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0" documentId="8_{4D9CC01C-670C-416F-B977-E06AEB74BCAD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今後のスケジュール  (2)" sheetId="16" r:id="rId1"/>
    <sheet name="今後のスケジュール " sheetId="10" r:id="rId2"/>
    <sheet name="Sheet3" sheetId="15" r:id="rId3"/>
    <sheet name="Sheet2" sheetId="14" r:id="rId4"/>
    <sheet name="グランド整備実績表 (出席率) " sheetId="12" r:id="rId5"/>
    <sheet name="グランド整備実績記録 ( 入力 ）" sheetId="13" r:id="rId6"/>
    <sheet name="Sheet1" sheetId="11" r:id="rId7"/>
  </sheets>
  <externalReferences>
    <externalReference r:id="rId8"/>
  </externalReferences>
  <definedNames>
    <definedName name="_xlnm.Print_Area" localSheetId="5">'グランド整備実績記録 ( 入力 ）'!$A$1:$IQ$7315</definedName>
    <definedName name="_xlnm.Print_Area" localSheetId="4">'グランド整備実績表 (出席率) '!$A$1:$GU$5441</definedName>
    <definedName name="_xlnm.Print_Area" localSheetId="1">'今後のスケジュール '!$A$1:$DN$3957</definedName>
    <definedName name="_xlnm.Print_Area" localSheetId="0">'今後のスケジュール  (2)'!$A$1:$DN$3816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0" i="10" l="1"/>
  <c r="J360" i="10"/>
  <c r="K360" i="10"/>
  <c r="L360" i="10"/>
  <c r="M360" i="10"/>
  <c r="N360" i="10"/>
  <c r="O360" i="10"/>
  <c r="P360" i="10"/>
  <c r="Q360" i="10"/>
  <c r="R360" i="10"/>
  <c r="T360" i="10"/>
  <c r="I361" i="10"/>
  <c r="J361" i="10"/>
  <c r="K361" i="10"/>
  <c r="L361" i="10"/>
  <c r="M361" i="10"/>
  <c r="N361" i="10"/>
  <c r="O361" i="10"/>
  <c r="P361" i="10"/>
  <c r="Q361" i="10"/>
  <c r="R361" i="10"/>
  <c r="T361" i="10"/>
  <c r="I362" i="10"/>
  <c r="J362" i="10"/>
  <c r="K362" i="10"/>
  <c r="L362" i="10"/>
  <c r="M362" i="10"/>
  <c r="N362" i="10"/>
  <c r="O362" i="10"/>
  <c r="P362" i="10"/>
  <c r="Q362" i="10"/>
  <c r="R362" i="10"/>
  <c r="T362" i="10"/>
  <c r="I363" i="10"/>
  <c r="J363" i="10"/>
  <c r="K363" i="10"/>
  <c r="L363" i="10"/>
  <c r="M363" i="10"/>
  <c r="N363" i="10"/>
  <c r="O363" i="10"/>
  <c r="P363" i="10"/>
  <c r="Q363" i="10"/>
  <c r="R363" i="10"/>
  <c r="T363" i="10"/>
  <c r="I364" i="10"/>
  <c r="J364" i="10"/>
  <c r="K364" i="10"/>
  <c r="L364" i="10"/>
  <c r="M364" i="10"/>
  <c r="N364" i="10"/>
  <c r="O364" i="10"/>
  <c r="P364" i="10"/>
  <c r="Q364" i="10"/>
  <c r="R364" i="10"/>
  <c r="T364" i="10"/>
  <c r="I365" i="10"/>
  <c r="J365" i="10"/>
  <c r="K365" i="10"/>
  <c r="L365" i="10"/>
  <c r="M365" i="10"/>
  <c r="N365" i="10"/>
  <c r="O365" i="10"/>
  <c r="P365" i="10"/>
  <c r="Q365" i="10"/>
  <c r="R365" i="10"/>
  <c r="T365" i="10"/>
  <c r="I366" i="10"/>
  <c r="J366" i="10"/>
  <c r="K366" i="10"/>
  <c r="L366" i="10"/>
  <c r="M366" i="10"/>
  <c r="N366" i="10"/>
  <c r="O366" i="10"/>
  <c r="P366" i="10"/>
  <c r="Q366" i="10"/>
  <c r="R366" i="10"/>
  <c r="T366" i="10"/>
  <c r="R368" i="10"/>
  <c r="N355" i="10"/>
  <c r="M355" i="10"/>
  <c r="L355" i="10"/>
  <c r="K355" i="10"/>
  <c r="J355" i="10"/>
  <c r="I355" i="10"/>
  <c r="N354" i="10"/>
  <c r="M354" i="10"/>
  <c r="L354" i="10"/>
  <c r="K354" i="10"/>
  <c r="J354" i="10"/>
  <c r="I354" i="10"/>
  <c r="N353" i="10"/>
  <c r="M353" i="10"/>
  <c r="L353" i="10"/>
  <c r="K353" i="10"/>
  <c r="J353" i="10"/>
  <c r="I353" i="10"/>
  <c r="N352" i="10"/>
  <c r="M352" i="10"/>
  <c r="L352" i="10"/>
  <c r="K352" i="10"/>
  <c r="J352" i="10"/>
  <c r="I352" i="10"/>
  <c r="N351" i="10"/>
  <c r="M351" i="10"/>
  <c r="L351" i="10"/>
  <c r="K351" i="10"/>
  <c r="J351" i="10"/>
  <c r="I351" i="10"/>
  <c r="N350" i="10"/>
  <c r="M350" i="10"/>
  <c r="L350" i="10"/>
  <c r="K350" i="10"/>
  <c r="J350" i="10"/>
  <c r="I350" i="10"/>
  <c r="N349" i="10"/>
  <c r="M349" i="10"/>
  <c r="L349" i="10"/>
  <c r="K349" i="10"/>
  <c r="J349" i="10"/>
  <c r="I349" i="10"/>
  <c r="DP1321" i="16"/>
  <c r="EF1321" i="16" s="1"/>
  <c r="ER1321" i="16" s="1"/>
  <c r="FE1321" i="16" s="1"/>
  <c r="FM1321" i="16" s="1"/>
  <c r="FS1321" i="16" s="1"/>
  <c r="Q1305" i="16"/>
  <c r="P1305" i="16"/>
  <c r="O1305" i="16"/>
  <c r="N1305" i="16"/>
  <c r="M1305" i="16"/>
  <c r="L1305" i="16"/>
  <c r="K1305" i="16"/>
  <c r="F1305" i="16"/>
  <c r="Q1304" i="16"/>
  <c r="P1304" i="16"/>
  <c r="O1304" i="16"/>
  <c r="N1304" i="16"/>
  <c r="M1304" i="16"/>
  <c r="L1304" i="16"/>
  <c r="K1304" i="16"/>
  <c r="F1304" i="16"/>
  <c r="Q1303" i="16"/>
  <c r="P1303" i="16"/>
  <c r="O1303" i="16"/>
  <c r="N1303" i="16"/>
  <c r="M1303" i="16"/>
  <c r="L1303" i="16"/>
  <c r="K1303" i="16"/>
  <c r="F1303" i="16"/>
  <c r="Q1302" i="16"/>
  <c r="P1302" i="16"/>
  <c r="O1302" i="16"/>
  <c r="N1302" i="16"/>
  <c r="M1302" i="16"/>
  <c r="L1302" i="16"/>
  <c r="K1302" i="16"/>
  <c r="F1302" i="16"/>
  <c r="Q1301" i="16"/>
  <c r="P1301" i="16"/>
  <c r="O1301" i="16"/>
  <c r="N1301" i="16"/>
  <c r="M1301" i="16"/>
  <c r="L1301" i="16"/>
  <c r="K1301" i="16"/>
  <c r="F1301" i="16"/>
  <c r="Q1300" i="16"/>
  <c r="P1300" i="16"/>
  <c r="O1300" i="16"/>
  <c r="N1300" i="16"/>
  <c r="M1300" i="16"/>
  <c r="L1300" i="16"/>
  <c r="K1300" i="16"/>
  <c r="F1300" i="16"/>
  <c r="Q1299" i="16"/>
  <c r="P1299" i="16"/>
  <c r="O1299" i="16"/>
  <c r="N1299" i="16"/>
  <c r="M1299" i="16"/>
  <c r="L1299" i="16"/>
  <c r="K1299" i="16"/>
  <c r="F1299" i="16"/>
  <c r="P1198" i="16"/>
  <c r="M1198" i="16"/>
  <c r="L1198" i="16"/>
  <c r="K1198" i="16"/>
  <c r="J1198" i="16"/>
  <c r="I1198" i="16"/>
  <c r="F1198" i="16"/>
  <c r="P1197" i="16"/>
  <c r="M1197" i="16"/>
  <c r="L1197" i="16"/>
  <c r="K1197" i="16"/>
  <c r="J1197" i="16"/>
  <c r="I1197" i="16"/>
  <c r="F1197" i="16"/>
  <c r="P1196" i="16"/>
  <c r="M1196" i="16"/>
  <c r="L1196" i="16"/>
  <c r="K1196" i="16"/>
  <c r="J1196" i="16"/>
  <c r="I1196" i="16"/>
  <c r="F1196" i="16"/>
  <c r="P1195" i="16"/>
  <c r="M1195" i="16"/>
  <c r="L1195" i="16"/>
  <c r="K1195" i="16"/>
  <c r="J1195" i="16"/>
  <c r="I1195" i="16"/>
  <c r="F1195" i="16"/>
  <c r="P1194" i="16"/>
  <c r="M1194" i="16"/>
  <c r="L1194" i="16"/>
  <c r="K1194" i="16"/>
  <c r="J1194" i="16"/>
  <c r="I1194" i="16"/>
  <c r="F1194" i="16"/>
  <c r="P1193" i="16"/>
  <c r="M1193" i="16"/>
  <c r="L1193" i="16"/>
  <c r="K1193" i="16"/>
  <c r="J1193" i="16"/>
  <c r="I1193" i="16"/>
  <c r="F1193" i="16"/>
  <c r="P1192" i="16"/>
  <c r="M1192" i="16"/>
  <c r="L1192" i="16"/>
  <c r="K1192" i="16"/>
  <c r="J1192" i="16"/>
  <c r="I1192" i="16"/>
  <c r="F1192" i="16"/>
  <c r="DP946" i="16"/>
  <c r="EF946" i="16" s="1"/>
  <c r="ER946" i="16" s="1"/>
  <c r="FE946" i="16" s="1"/>
  <c r="FM946" i="16" s="1"/>
  <c r="FS946" i="16" s="1"/>
  <c r="T942" i="16"/>
  <c r="R942" i="16"/>
  <c r="Q942" i="16"/>
  <c r="P942" i="16"/>
  <c r="O942" i="16"/>
  <c r="N942" i="16"/>
  <c r="M942" i="16"/>
  <c r="L942" i="16"/>
  <c r="K942" i="16"/>
  <c r="J942" i="16"/>
  <c r="I942" i="16"/>
  <c r="F942" i="16"/>
  <c r="T941" i="16"/>
  <c r="R941" i="16"/>
  <c r="Q941" i="16"/>
  <c r="P941" i="16"/>
  <c r="O941" i="16"/>
  <c r="N941" i="16"/>
  <c r="M941" i="16"/>
  <c r="L941" i="16"/>
  <c r="K941" i="16"/>
  <c r="J941" i="16"/>
  <c r="I941" i="16"/>
  <c r="F941" i="16"/>
  <c r="T940" i="16"/>
  <c r="R940" i="16"/>
  <c r="Q940" i="16"/>
  <c r="P940" i="16"/>
  <c r="O940" i="16"/>
  <c r="N940" i="16"/>
  <c r="M940" i="16"/>
  <c r="L940" i="16"/>
  <c r="K940" i="16"/>
  <c r="J940" i="16"/>
  <c r="I940" i="16"/>
  <c r="F940" i="16"/>
  <c r="T939" i="16"/>
  <c r="R939" i="16"/>
  <c r="Q939" i="16"/>
  <c r="P939" i="16"/>
  <c r="O939" i="16"/>
  <c r="N939" i="16"/>
  <c r="M939" i="16"/>
  <c r="L939" i="16"/>
  <c r="K939" i="16"/>
  <c r="J939" i="16"/>
  <c r="I939" i="16"/>
  <c r="F939" i="16"/>
  <c r="T938" i="16"/>
  <c r="R938" i="16"/>
  <c r="Q938" i="16"/>
  <c r="P938" i="16"/>
  <c r="O938" i="16"/>
  <c r="N938" i="16"/>
  <c r="M938" i="16"/>
  <c r="L938" i="16"/>
  <c r="K938" i="16"/>
  <c r="J938" i="16"/>
  <c r="I938" i="16"/>
  <c r="F938" i="16"/>
  <c r="T937" i="16"/>
  <c r="R937" i="16"/>
  <c r="Q937" i="16"/>
  <c r="P937" i="16"/>
  <c r="O937" i="16"/>
  <c r="N937" i="16"/>
  <c r="M937" i="16"/>
  <c r="L937" i="16"/>
  <c r="K937" i="16"/>
  <c r="J937" i="16"/>
  <c r="I937" i="16"/>
  <c r="F937" i="16"/>
  <c r="T936" i="16"/>
  <c r="R936" i="16"/>
  <c r="Q936" i="16"/>
  <c r="P936" i="16"/>
  <c r="O936" i="16"/>
  <c r="N936" i="16"/>
  <c r="M936" i="16"/>
  <c r="L936" i="16"/>
  <c r="K936" i="16"/>
  <c r="J936" i="16"/>
  <c r="I936" i="16"/>
  <c r="F936" i="16"/>
  <c r="Q679" i="16"/>
  <c r="O679" i="16"/>
  <c r="N679" i="16"/>
  <c r="M679" i="16"/>
  <c r="L679" i="16"/>
  <c r="K679" i="16"/>
  <c r="J679" i="16"/>
  <c r="I679" i="16"/>
  <c r="Q678" i="16"/>
  <c r="O678" i="16"/>
  <c r="N678" i="16"/>
  <c r="M678" i="16"/>
  <c r="L678" i="16"/>
  <c r="K678" i="16"/>
  <c r="J678" i="16"/>
  <c r="I678" i="16"/>
  <c r="Q677" i="16"/>
  <c r="O677" i="16"/>
  <c r="N677" i="16"/>
  <c r="M677" i="16"/>
  <c r="L677" i="16"/>
  <c r="K677" i="16"/>
  <c r="J677" i="16"/>
  <c r="I677" i="16"/>
  <c r="Q676" i="16"/>
  <c r="O676" i="16"/>
  <c r="N676" i="16"/>
  <c r="M676" i="16"/>
  <c r="L676" i="16"/>
  <c r="K676" i="16"/>
  <c r="J676" i="16"/>
  <c r="I676" i="16"/>
  <c r="Q675" i="16"/>
  <c r="O675" i="16"/>
  <c r="N675" i="16"/>
  <c r="M675" i="16"/>
  <c r="L675" i="16"/>
  <c r="K675" i="16"/>
  <c r="J675" i="16"/>
  <c r="I675" i="16"/>
  <c r="Q674" i="16"/>
  <c r="O674" i="16"/>
  <c r="N674" i="16"/>
  <c r="M674" i="16"/>
  <c r="L674" i="16"/>
  <c r="K674" i="16"/>
  <c r="J674" i="16"/>
  <c r="I674" i="16"/>
  <c r="Q673" i="16"/>
  <c r="O673" i="16"/>
  <c r="N673" i="16"/>
  <c r="M673" i="16"/>
  <c r="L673" i="16"/>
  <c r="K673" i="16"/>
  <c r="J673" i="16"/>
  <c r="I673" i="16"/>
  <c r="F673" i="16"/>
  <c r="DP347" i="16"/>
  <c r="EF347" i="16" s="1"/>
  <c r="ER347" i="16" s="1"/>
  <c r="FE347" i="16" s="1"/>
  <c r="FM347" i="16" s="1"/>
  <c r="FS347" i="16" s="1"/>
  <c r="F345" i="16"/>
  <c r="S345" i="16" s="1"/>
  <c r="T343" i="16"/>
  <c r="R343" i="16"/>
  <c r="Q343" i="16"/>
  <c r="P343" i="16"/>
  <c r="O343" i="16"/>
  <c r="N343" i="16"/>
  <c r="M343" i="16"/>
  <c r="L343" i="16"/>
  <c r="K343" i="16"/>
  <c r="J343" i="16"/>
  <c r="I343" i="16"/>
  <c r="T342" i="16"/>
  <c r="R342" i="16"/>
  <c r="Q342" i="16"/>
  <c r="P342" i="16"/>
  <c r="O342" i="16"/>
  <c r="N342" i="16"/>
  <c r="M342" i="16"/>
  <c r="L342" i="16"/>
  <c r="K342" i="16"/>
  <c r="J342" i="16"/>
  <c r="I342" i="16"/>
  <c r="T341" i="16"/>
  <c r="R341" i="16"/>
  <c r="Q341" i="16"/>
  <c r="P341" i="16"/>
  <c r="O341" i="16"/>
  <c r="N341" i="16"/>
  <c r="M341" i="16"/>
  <c r="L341" i="16"/>
  <c r="K341" i="16"/>
  <c r="J341" i="16"/>
  <c r="I341" i="16"/>
  <c r="T340" i="16"/>
  <c r="R340" i="16"/>
  <c r="Q340" i="16"/>
  <c r="P340" i="16"/>
  <c r="O340" i="16"/>
  <c r="N340" i="16"/>
  <c r="M340" i="16"/>
  <c r="L340" i="16"/>
  <c r="K340" i="16"/>
  <c r="J340" i="16"/>
  <c r="I340" i="16"/>
  <c r="T339" i="16"/>
  <c r="R339" i="16"/>
  <c r="Q339" i="16"/>
  <c r="P339" i="16"/>
  <c r="O339" i="16"/>
  <c r="N339" i="16"/>
  <c r="M339" i="16"/>
  <c r="L339" i="16"/>
  <c r="K339" i="16"/>
  <c r="J339" i="16"/>
  <c r="I339" i="16"/>
  <c r="T338" i="16"/>
  <c r="R338" i="16"/>
  <c r="Q338" i="16"/>
  <c r="P338" i="16"/>
  <c r="O338" i="16"/>
  <c r="N338" i="16"/>
  <c r="M338" i="16"/>
  <c r="L338" i="16"/>
  <c r="K338" i="16"/>
  <c r="J338" i="16"/>
  <c r="I338" i="16"/>
  <c r="T337" i="16"/>
  <c r="R337" i="16"/>
  <c r="Q337" i="16"/>
  <c r="P337" i="16"/>
  <c r="O337" i="16"/>
  <c r="N337" i="16"/>
  <c r="M337" i="16"/>
  <c r="L337" i="16"/>
  <c r="K337" i="16"/>
  <c r="J337" i="16"/>
  <c r="I337" i="16"/>
  <c r="K206" i="16"/>
  <c r="K205" i="16"/>
  <c r="Q204" i="16"/>
  <c r="O204" i="16"/>
  <c r="N204" i="16"/>
  <c r="M204" i="16"/>
  <c r="L204" i="16"/>
  <c r="K204" i="16"/>
  <c r="J204" i="16"/>
  <c r="I204" i="16"/>
  <c r="F204" i="16"/>
  <c r="D204" i="16"/>
  <c r="Q203" i="16"/>
  <c r="O203" i="16"/>
  <c r="N203" i="16"/>
  <c r="M203" i="16"/>
  <c r="L203" i="16"/>
  <c r="K203" i="16"/>
  <c r="J203" i="16"/>
  <c r="I203" i="16"/>
  <c r="F203" i="16"/>
  <c r="D203" i="16"/>
  <c r="Q202" i="16"/>
  <c r="O202" i="16"/>
  <c r="N202" i="16"/>
  <c r="M202" i="16"/>
  <c r="L202" i="16"/>
  <c r="K202" i="16"/>
  <c r="J202" i="16"/>
  <c r="I202" i="16"/>
  <c r="F202" i="16"/>
  <c r="D202" i="16"/>
  <c r="Q201" i="16"/>
  <c r="O201" i="16"/>
  <c r="N201" i="16"/>
  <c r="M201" i="16"/>
  <c r="L201" i="16"/>
  <c r="K201" i="16"/>
  <c r="J201" i="16"/>
  <c r="I201" i="16"/>
  <c r="F201" i="16"/>
  <c r="D201" i="16"/>
  <c r="Q200" i="16"/>
  <c r="O200" i="16"/>
  <c r="N200" i="16"/>
  <c r="M200" i="16"/>
  <c r="L200" i="16"/>
  <c r="K200" i="16"/>
  <c r="J200" i="16"/>
  <c r="I200" i="16"/>
  <c r="F200" i="16"/>
  <c r="D200" i="16"/>
  <c r="Q199" i="16"/>
  <c r="O199" i="16"/>
  <c r="N199" i="16"/>
  <c r="M199" i="16"/>
  <c r="L199" i="16"/>
  <c r="K199" i="16"/>
  <c r="J199" i="16"/>
  <c r="I199" i="16"/>
  <c r="F199" i="16"/>
  <c r="D199" i="16"/>
  <c r="Q198" i="16"/>
  <c r="O198" i="16"/>
  <c r="N198" i="16"/>
  <c r="M198" i="16"/>
  <c r="L198" i="16"/>
  <c r="K198" i="16"/>
  <c r="J198" i="16"/>
  <c r="I198" i="16"/>
  <c r="F198" i="16"/>
  <c r="D198" i="16"/>
  <c r="D196" i="16"/>
  <c r="K161" i="16"/>
  <c r="K160" i="16"/>
  <c r="L159" i="16"/>
  <c r="J159" i="16"/>
  <c r="I159" i="16"/>
  <c r="H159" i="16"/>
  <c r="G159" i="16"/>
  <c r="F159" i="16"/>
  <c r="E159" i="16"/>
  <c r="D159" i="16"/>
  <c r="L158" i="16"/>
  <c r="J158" i="16"/>
  <c r="I158" i="16"/>
  <c r="H158" i="16"/>
  <c r="G158" i="16"/>
  <c r="F158" i="16"/>
  <c r="E158" i="16"/>
  <c r="D158" i="16"/>
  <c r="L157" i="16"/>
  <c r="J157" i="16"/>
  <c r="I157" i="16"/>
  <c r="H157" i="16"/>
  <c r="G157" i="16"/>
  <c r="F157" i="16"/>
  <c r="E157" i="16"/>
  <c r="D157" i="16"/>
  <c r="L156" i="16"/>
  <c r="J156" i="16"/>
  <c r="I156" i="16"/>
  <c r="H156" i="16"/>
  <c r="G156" i="16"/>
  <c r="F156" i="16"/>
  <c r="E156" i="16"/>
  <c r="D156" i="16"/>
  <c r="L155" i="16"/>
  <c r="J155" i="16"/>
  <c r="I155" i="16"/>
  <c r="H155" i="16"/>
  <c r="G155" i="16"/>
  <c r="F155" i="16"/>
  <c r="E155" i="16"/>
  <c r="D155" i="16"/>
  <c r="L154" i="16"/>
  <c r="J154" i="16"/>
  <c r="I154" i="16"/>
  <c r="H154" i="16"/>
  <c r="G154" i="16"/>
  <c r="F154" i="16"/>
  <c r="E154" i="16"/>
  <c r="D154" i="16"/>
  <c r="L153" i="16"/>
  <c r="J153" i="16"/>
  <c r="I153" i="16"/>
  <c r="H153" i="16"/>
  <c r="G153" i="16"/>
  <c r="F153" i="16"/>
  <c r="E153" i="16"/>
  <c r="D153" i="16"/>
  <c r="I152" i="16"/>
  <c r="H152" i="16"/>
  <c r="G152" i="16"/>
  <c r="F152" i="16"/>
  <c r="E152" i="16"/>
  <c r="D152" i="16"/>
  <c r="DP11" i="16"/>
  <c r="EF11" i="16" s="1"/>
  <c r="ER11" i="16" s="1"/>
  <c r="FE11" i="16" s="1"/>
  <c r="FM11" i="16" s="1"/>
  <c r="FS11" i="16" s="1"/>
  <c r="Q2" i="16"/>
  <c r="N337" i="10"/>
  <c r="O337" i="10"/>
  <c r="D152" i="10" l="1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K1261" i="10"/>
  <c r="L1261" i="10"/>
  <c r="M1261" i="10"/>
  <c r="N1261" i="10"/>
  <c r="O1261" i="10"/>
  <c r="P1261" i="10"/>
  <c r="Q1261" i="10"/>
  <c r="K1262" i="10"/>
  <c r="L1262" i="10"/>
  <c r="M1262" i="10"/>
  <c r="N1262" i="10"/>
  <c r="O1262" i="10"/>
  <c r="P1262" i="10"/>
  <c r="Q1262" i="10"/>
  <c r="K1263" i="10"/>
  <c r="L1263" i="10"/>
  <c r="M1263" i="10"/>
  <c r="N1263" i="10"/>
  <c r="O1263" i="10"/>
  <c r="P1263" i="10"/>
  <c r="Q1263" i="10"/>
  <c r="K1264" i="10"/>
  <c r="L1264" i="10"/>
  <c r="M1264" i="10"/>
  <c r="N1264" i="10"/>
  <c r="O1264" i="10"/>
  <c r="P1264" i="10"/>
  <c r="Q1264" i="10"/>
  <c r="K1265" i="10"/>
  <c r="L1265" i="10"/>
  <c r="M1265" i="10"/>
  <c r="N1265" i="10"/>
  <c r="O1265" i="10"/>
  <c r="P1265" i="10"/>
  <c r="Q1265" i="10"/>
  <c r="K1266" i="10"/>
  <c r="L1266" i="10"/>
  <c r="M1266" i="10"/>
  <c r="N1266" i="10"/>
  <c r="O1266" i="10"/>
  <c r="P1266" i="10"/>
  <c r="Q1266" i="10"/>
  <c r="K1267" i="10"/>
  <c r="L1267" i="10"/>
  <c r="M1267" i="10"/>
  <c r="N1267" i="10"/>
  <c r="O1267" i="10"/>
  <c r="P1267" i="10"/>
  <c r="Q1267" i="10"/>
  <c r="F101" i="13"/>
  <c r="F102" i="13"/>
  <c r="F103" i="13"/>
  <c r="F104" i="13"/>
  <c r="F105" i="13"/>
  <c r="F100" i="13"/>
  <c r="F99" i="13"/>
  <c r="DP1283" i="10"/>
  <c r="EF1283" i="10" s="1"/>
  <c r="ER1283" i="10" s="1"/>
  <c r="FE1283" i="10" s="1"/>
  <c r="FM1283" i="10" s="1"/>
  <c r="FS1283" i="10" s="1"/>
  <c r="P1156" i="10"/>
  <c r="P1157" i="10"/>
  <c r="P1158" i="10"/>
  <c r="P1159" i="10"/>
  <c r="P1160" i="10"/>
  <c r="P1155" i="10"/>
  <c r="P1154" i="10"/>
  <c r="I1154" i="10"/>
  <c r="J1154" i="10"/>
  <c r="K1154" i="10"/>
  <c r="L1154" i="10"/>
  <c r="I1155" i="10"/>
  <c r="J1155" i="10"/>
  <c r="K1155" i="10"/>
  <c r="L1155" i="10"/>
  <c r="I1156" i="10"/>
  <c r="J1156" i="10"/>
  <c r="K1156" i="10"/>
  <c r="L1156" i="10"/>
  <c r="I1157" i="10"/>
  <c r="J1157" i="10"/>
  <c r="K1157" i="10"/>
  <c r="L1157" i="10"/>
  <c r="I1158" i="10"/>
  <c r="J1158" i="10"/>
  <c r="K1158" i="10"/>
  <c r="L1158" i="10"/>
  <c r="I1159" i="10"/>
  <c r="J1159" i="10"/>
  <c r="K1159" i="10"/>
  <c r="L1159" i="10"/>
  <c r="I1160" i="10"/>
  <c r="J1160" i="10"/>
  <c r="K1160" i="10"/>
  <c r="L1160" i="10"/>
  <c r="F1156" i="10"/>
  <c r="F1157" i="10"/>
  <c r="F1158" i="10"/>
  <c r="F1159" i="10"/>
  <c r="F1160" i="10"/>
  <c r="F1155" i="10"/>
  <c r="F1154" i="10"/>
  <c r="M1160" i="10"/>
  <c r="M1159" i="10"/>
  <c r="M1158" i="10"/>
  <c r="M1157" i="10"/>
  <c r="M1156" i="10"/>
  <c r="M1155" i="10"/>
  <c r="M1154" i="10"/>
  <c r="F900" i="10"/>
  <c r="F901" i="10"/>
  <c r="F902" i="10"/>
  <c r="F903" i="10"/>
  <c r="F904" i="10"/>
  <c r="F899" i="10"/>
  <c r="F898" i="10"/>
  <c r="Q714" i="10"/>
  <c r="Q715" i="10"/>
  <c r="Q716" i="10"/>
  <c r="Q717" i="10"/>
  <c r="Q718" i="10"/>
  <c r="Q719" i="10"/>
  <c r="Q713" i="10"/>
  <c r="O715" i="10"/>
  <c r="O716" i="10"/>
  <c r="O717" i="10"/>
  <c r="O718" i="10"/>
  <c r="O719" i="10"/>
  <c r="O714" i="10"/>
  <c r="O713" i="10"/>
  <c r="I713" i="10"/>
  <c r="J713" i="10"/>
  <c r="K713" i="10"/>
  <c r="L713" i="10"/>
  <c r="M713" i="10"/>
  <c r="N713" i="10"/>
  <c r="I714" i="10"/>
  <c r="J714" i="10"/>
  <c r="K714" i="10"/>
  <c r="L714" i="10"/>
  <c r="M714" i="10"/>
  <c r="N714" i="10"/>
  <c r="I715" i="10"/>
  <c r="J715" i="10"/>
  <c r="K715" i="10"/>
  <c r="L715" i="10"/>
  <c r="M715" i="10"/>
  <c r="N715" i="10"/>
  <c r="I716" i="10"/>
  <c r="J716" i="10"/>
  <c r="K716" i="10"/>
  <c r="L716" i="10"/>
  <c r="M716" i="10"/>
  <c r="N716" i="10"/>
  <c r="I717" i="10"/>
  <c r="J717" i="10"/>
  <c r="K717" i="10"/>
  <c r="L717" i="10"/>
  <c r="M717" i="10"/>
  <c r="N717" i="10"/>
  <c r="I718" i="10"/>
  <c r="J718" i="10"/>
  <c r="K718" i="10"/>
  <c r="L718" i="10"/>
  <c r="M718" i="10"/>
  <c r="N718" i="10"/>
  <c r="I719" i="10"/>
  <c r="J719" i="10"/>
  <c r="K719" i="10"/>
  <c r="L719" i="10"/>
  <c r="M719" i="10"/>
  <c r="N719" i="10"/>
  <c r="F713" i="10"/>
  <c r="F1263" i="10"/>
  <c r="F1264" i="10"/>
  <c r="F1265" i="10"/>
  <c r="F1266" i="10"/>
  <c r="F1267" i="10"/>
  <c r="F1262" i="10"/>
  <c r="F1261" i="10"/>
  <c r="D75" i="13"/>
  <c r="D74" i="13"/>
  <c r="T904" i="10"/>
  <c r="T902" i="10"/>
  <c r="T903" i="10"/>
  <c r="T900" i="10"/>
  <c r="T901" i="10"/>
  <c r="T899" i="10"/>
  <c r="T898" i="10"/>
  <c r="R904" i="10"/>
  <c r="R903" i="10"/>
  <c r="R902" i="10"/>
  <c r="R901" i="10"/>
  <c r="R900" i="10"/>
  <c r="R899" i="10"/>
  <c r="R898" i="10"/>
  <c r="P898" i="10"/>
  <c r="Q898" i="10"/>
  <c r="P899" i="10"/>
  <c r="Q899" i="10"/>
  <c r="P900" i="10"/>
  <c r="Q900" i="10"/>
  <c r="P901" i="10"/>
  <c r="Q901" i="10"/>
  <c r="P902" i="10"/>
  <c r="Q902" i="10"/>
  <c r="P903" i="10"/>
  <c r="Q903" i="10"/>
  <c r="P904" i="10"/>
  <c r="Q904" i="10"/>
  <c r="I898" i="10"/>
  <c r="J898" i="10"/>
  <c r="K898" i="10"/>
  <c r="L898" i="10"/>
  <c r="M898" i="10"/>
  <c r="N898" i="10"/>
  <c r="O898" i="10"/>
  <c r="I899" i="10"/>
  <c r="J899" i="10"/>
  <c r="K899" i="10"/>
  <c r="L899" i="10"/>
  <c r="M899" i="10"/>
  <c r="N899" i="10"/>
  <c r="O899" i="10"/>
  <c r="I900" i="10"/>
  <c r="J900" i="10"/>
  <c r="K900" i="10"/>
  <c r="L900" i="10"/>
  <c r="M900" i="10"/>
  <c r="N900" i="10"/>
  <c r="O900" i="10"/>
  <c r="I901" i="10"/>
  <c r="J901" i="10"/>
  <c r="K901" i="10"/>
  <c r="L901" i="10"/>
  <c r="M901" i="10"/>
  <c r="N901" i="10"/>
  <c r="O901" i="10"/>
  <c r="I902" i="10"/>
  <c r="J902" i="10"/>
  <c r="K902" i="10"/>
  <c r="L902" i="10"/>
  <c r="M902" i="10"/>
  <c r="N902" i="10"/>
  <c r="O902" i="10"/>
  <c r="I903" i="10"/>
  <c r="J903" i="10"/>
  <c r="K903" i="10"/>
  <c r="L903" i="10"/>
  <c r="M903" i="10"/>
  <c r="N903" i="10"/>
  <c r="O903" i="10"/>
  <c r="I904" i="10"/>
  <c r="J904" i="10"/>
  <c r="K904" i="10"/>
  <c r="L904" i="10"/>
  <c r="M904" i="10"/>
  <c r="N904" i="10"/>
  <c r="O904" i="10"/>
  <c r="DP908" i="10" l="1"/>
  <c r="EF908" i="10" s="1"/>
  <c r="ER908" i="10" s="1"/>
  <c r="FE908" i="10" s="1"/>
  <c r="FM908" i="10" s="1"/>
  <c r="FS908" i="10" s="1"/>
  <c r="P337" i="10"/>
  <c r="P338" i="10"/>
  <c r="P339" i="10"/>
  <c r="P340" i="10"/>
  <c r="P341" i="10"/>
  <c r="P342" i="10"/>
  <c r="P343" i="10"/>
  <c r="AG9" i="12"/>
  <c r="AG10" i="12"/>
  <c r="AG11" i="12"/>
  <c r="AG12" i="12"/>
  <c r="AG13" i="12"/>
  <c r="AG14" i="12"/>
  <c r="AG15" i="12"/>
  <c r="DP370" i="10"/>
  <c r="EF370" i="10" s="1"/>
  <c r="ER370" i="10" s="1"/>
  <c r="FE370" i="10" s="1"/>
  <c r="FM370" i="10" s="1"/>
  <c r="FS370" i="10" s="1"/>
  <c r="T338" i="10" l="1"/>
  <c r="T339" i="10"/>
  <c r="T340" i="10"/>
  <c r="T341" i="10"/>
  <c r="T342" i="10"/>
  <c r="T343" i="10"/>
  <c r="R339" i="10"/>
  <c r="D351" i="10" s="1"/>
  <c r="R340" i="10"/>
  <c r="D352" i="10" s="1"/>
  <c r="R341" i="10"/>
  <c r="D353" i="10" s="1"/>
  <c r="R342" i="10"/>
  <c r="D354" i="10" s="1"/>
  <c r="R343" i="10"/>
  <c r="D355" i="10" s="1"/>
  <c r="R338" i="10"/>
  <c r="D350" i="10" s="1"/>
  <c r="T337" i="10"/>
  <c r="R337" i="10"/>
  <c r="D349" i="10" s="1"/>
  <c r="J337" i="10"/>
  <c r="K337" i="10"/>
  <c r="L337" i="10"/>
  <c r="M337" i="10"/>
  <c r="Q337" i="10"/>
  <c r="J338" i="10"/>
  <c r="K338" i="10"/>
  <c r="L338" i="10"/>
  <c r="M338" i="10"/>
  <c r="N338" i="10"/>
  <c r="O338" i="10"/>
  <c r="Q338" i="10"/>
  <c r="J339" i="10"/>
  <c r="K339" i="10"/>
  <c r="L339" i="10"/>
  <c r="M339" i="10"/>
  <c r="N339" i="10"/>
  <c r="O339" i="10"/>
  <c r="Q339" i="10"/>
  <c r="J340" i="10"/>
  <c r="K340" i="10"/>
  <c r="L340" i="10"/>
  <c r="M340" i="10"/>
  <c r="N340" i="10"/>
  <c r="O340" i="10"/>
  <c r="Q340" i="10"/>
  <c r="J341" i="10"/>
  <c r="K341" i="10"/>
  <c r="L341" i="10"/>
  <c r="M341" i="10"/>
  <c r="N341" i="10"/>
  <c r="O341" i="10"/>
  <c r="Q341" i="10"/>
  <c r="J342" i="10"/>
  <c r="K342" i="10"/>
  <c r="L342" i="10"/>
  <c r="M342" i="10"/>
  <c r="N342" i="10"/>
  <c r="O342" i="10"/>
  <c r="Q342" i="10"/>
  <c r="J343" i="10"/>
  <c r="K343" i="10"/>
  <c r="L343" i="10"/>
  <c r="M343" i="10"/>
  <c r="N343" i="10"/>
  <c r="O343" i="10"/>
  <c r="Q343" i="10"/>
  <c r="K205" i="10" l="1"/>
  <c r="Q200" i="10"/>
  <c r="Q201" i="10"/>
  <c r="Q202" i="10"/>
  <c r="Q203" i="10"/>
  <c r="Q204" i="10"/>
  <c r="Q199" i="10"/>
  <c r="Q198" i="10"/>
  <c r="O200" i="10"/>
  <c r="O201" i="10"/>
  <c r="O202" i="10"/>
  <c r="O203" i="10"/>
  <c r="O204" i="10"/>
  <c r="O199" i="10"/>
  <c r="O198" i="10"/>
  <c r="D196" i="10"/>
  <c r="F200" i="10"/>
  <c r="F201" i="10"/>
  <c r="F202" i="10"/>
  <c r="F203" i="10"/>
  <c r="F204" i="10"/>
  <c r="F199" i="10"/>
  <c r="F198" i="10"/>
  <c r="D200" i="10"/>
  <c r="D201" i="10"/>
  <c r="D202" i="10"/>
  <c r="D203" i="10"/>
  <c r="D204" i="10"/>
  <c r="D199" i="10"/>
  <c r="D198" i="10"/>
  <c r="I198" i="10"/>
  <c r="J198" i="10"/>
  <c r="K198" i="10"/>
  <c r="L198" i="10"/>
  <c r="M198" i="10"/>
  <c r="N198" i="10"/>
  <c r="I199" i="10"/>
  <c r="J199" i="10"/>
  <c r="K199" i="10"/>
  <c r="L199" i="10"/>
  <c r="M199" i="10"/>
  <c r="N199" i="10"/>
  <c r="I200" i="10"/>
  <c r="J200" i="10"/>
  <c r="K200" i="10"/>
  <c r="L200" i="10"/>
  <c r="M200" i="10"/>
  <c r="N200" i="10"/>
  <c r="I201" i="10"/>
  <c r="J201" i="10"/>
  <c r="K201" i="10"/>
  <c r="L201" i="10"/>
  <c r="M201" i="10"/>
  <c r="N201" i="10"/>
  <c r="I202" i="10"/>
  <c r="J202" i="10"/>
  <c r="K202" i="10"/>
  <c r="L202" i="10"/>
  <c r="M202" i="10"/>
  <c r="N202" i="10"/>
  <c r="I203" i="10"/>
  <c r="J203" i="10"/>
  <c r="K203" i="10"/>
  <c r="L203" i="10"/>
  <c r="M203" i="10"/>
  <c r="N203" i="10"/>
  <c r="I204" i="10"/>
  <c r="J204" i="10"/>
  <c r="K204" i="10"/>
  <c r="L204" i="10"/>
  <c r="M204" i="10"/>
  <c r="N204" i="10"/>
  <c r="I337" i="10"/>
  <c r="I338" i="10"/>
  <c r="I339" i="10"/>
  <c r="I340" i="10"/>
  <c r="I341" i="10"/>
  <c r="I342" i="10"/>
  <c r="I343" i="10"/>
  <c r="D15" i="12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DP11" i="10"/>
  <c r="EF11" i="10" s="1"/>
  <c r="ER11" i="10" s="1"/>
  <c r="FE11" i="10" s="1"/>
  <c r="FM11" i="10" s="1"/>
  <c r="FS11" i="10" s="1"/>
  <c r="L159" i="10"/>
  <c r="L158" i="10"/>
  <c r="L157" i="10"/>
  <c r="L156" i="10"/>
  <c r="L155" i="10"/>
  <c r="L154" i="10"/>
  <c r="L15" i="12"/>
  <c r="L14" i="12"/>
  <c r="L13" i="12"/>
  <c r="L12" i="12"/>
  <c r="L11" i="12"/>
  <c r="L10" i="12"/>
  <c r="J15" i="12"/>
  <c r="J14" i="12"/>
  <c r="J13" i="12"/>
  <c r="J12" i="12"/>
  <c r="J11" i="12"/>
  <c r="J10" i="12"/>
  <c r="J159" i="10"/>
  <c r="J158" i="10"/>
  <c r="J157" i="10"/>
  <c r="J156" i="10"/>
  <c r="J155" i="10"/>
  <c r="J154" i="10"/>
  <c r="K160" i="10"/>
  <c r="K16" i="12"/>
  <c r="K17" i="12" s="1"/>
  <c r="L153" i="10"/>
  <c r="L9" i="12"/>
  <c r="J153" i="10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K206" i="10"/>
  <c r="F34" i="13"/>
  <c r="D38" i="13"/>
  <c r="D39" i="13"/>
  <c r="D44" i="13"/>
  <c r="D43" i="13"/>
  <c r="D42" i="13"/>
  <c r="D41" i="13"/>
  <c r="D40" i="13"/>
  <c r="K161" i="10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D719" i="10" l="1"/>
  <c r="D679" i="16"/>
  <c r="D718" i="10"/>
  <c r="D678" i="16"/>
  <c r="D717" i="10"/>
  <c r="D677" i="16"/>
  <c r="D716" i="10"/>
  <c r="D676" i="16"/>
  <c r="D715" i="10"/>
  <c r="D675" i="16"/>
  <c r="D714" i="10"/>
  <c r="D674" i="16"/>
  <c r="D713" i="10"/>
  <c r="D673" i="16"/>
  <c r="S34" i="13"/>
  <c r="F46" i="13" s="1"/>
  <c r="F345" i="10"/>
  <c r="S345" i="10" s="1"/>
  <c r="O357" i="10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F721" i="10" l="1"/>
  <c r="O721" i="10" s="1"/>
  <c r="F681" i="16"/>
  <c r="O681" i="16" s="1"/>
  <c r="D904" i="10"/>
  <c r="D942" i="16"/>
  <c r="D903" i="10"/>
  <c r="D941" i="16"/>
  <c r="D902" i="10"/>
  <c r="D940" i="16"/>
  <c r="D901" i="10"/>
  <c r="D939" i="16"/>
  <c r="D900" i="10"/>
  <c r="D938" i="16"/>
  <c r="D899" i="10"/>
  <c r="D937" i="16"/>
  <c r="D898" i="10"/>
  <c r="D936" i="16"/>
  <c r="O46" i="13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D1160" i="10" l="1"/>
  <c r="D1198" i="16"/>
  <c r="D1159" i="10"/>
  <c r="D1197" i="16"/>
  <c r="D1158" i="10"/>
  <c r="D1196" i="16"/>
  <c r="D1157" i="10"/>
  <c r="D1195" i="16"/>
  <c r="D1156" i="10"/>
  <c r="D1194" i="16"/>
  <c r="D1155" i="10"/>
  <c r="D1193" i="16"/>
  <c r="D1154" i="10"/>
  <c r="D1192" i="16"/>
  <c r="F58" i="13"/>
  <c r="D88" i="13"/>
  <c r="D1300" i="16" s="1"/>
  <c r="D1312" i="16" s="1"/>
  <c r="D87" i="13"/>
  <c r="D1299" i="16" s="1"/>
  <c r="D1311" i="16" s="1"/>
  <c r="D93" i="13"/>
  <c r="D1305" i="16" s="1"/>
  <c r="D1317" i="16" s="1"/>
  <c r="D90" i="13"/>
  <c r="D1302" i="16" s="1"/>
  <c r="D1314" i="16" s="1"/>
  <c r="D92" i="13"/>
  <c r="D1304" i="16" s="1"/>
  <c r="D1316" i="16" s="1"/>
  <c r="D89" i="13"/>
  <c r="D1301" i="16" s="1"/>
  <c r="D1313" i="16" s="1"/>
  <c r="D91" i="13"/>
  <c r="D1303" i="16" s="1"/>
  <c r="D1315" i="16" s="1"/>
  <c r="O65" i="12"/>
  <c r="AA65" i="12" s="1"/>
  <c r="AZ53" i="12"/>
  <c r="BL53" i="12" s="1"/>
  <c r="R58" i="13" l="1"/>
  <c r="F944" i="16"/>
  <c r="R944" i="16" s="1"/>
  <c r="D1265" i="10"/>
  <c r="D1277" i="10" s="1"/>
  <c r="D103" i="13"/>
  <c r="D1263" i="10"/>
  <c r="D1275" i="10" s="1"/>
  <c r="D101" i="13"/>
  <c r="D1266" i="10"/>
  <c r="D1278" i="10" s="1"/>
  <c r="D104" i="13"/>
  <c r="D1264" i="10"/>
  <c r="D1276" i="10" s="1"/>
  <c r="D102" i="13"/>
  <c r="D1267" i="10"/>
  <c r="D1279" i="10" s="1"/>
  <c r="D105" i="13"/>
  <c r="D1261" i="10"/>
  <c r="D1273" i="10" s="1"/>
  <c r="D99" i="13"/>
  <c r="D1262" i="10"/>
  <c r="D1274" i="10" s="1"/>
  <c r="D100" i="13"/>
  <c r="F906" i="10"/>
  <c r="F70" i="13"/>
  <c r="F1162" i="10" l="1"/>
  <c r="O1162" i="10" s="1"/>
  <c r="F1200" i="16"/>
  <c r="O1200" i="16" s="1"/>
  <c r="N70" i="13"/>
  <c r="F95" i="13" s="1"/>
  <c r="R906" i="10"/>
  <c r="F1269" i="10" l="1"/>
  <c r="R1269" i="10" s="1"/>
  <c r="F1307" i="16"/>
  <c r="R1307" i="16" s="1"/>
  <c r="Q95" i="13"/>
  <c r="F107" i="13"/>
  <c r="F1319" i="16" s="1"/>
  <c r="R1319" i="16" s="1"/>
  <c r="R107" i="13" l="1"/>
  <c r="F1281" i="10"/>
  <c r="R1281" i="10" s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<sst xmlns="http://schemas.openxmlformats.org/spreadsheetml/2006/main" count="10001" uniqueCount="596">
  <si>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</si>
  <si>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</si>
  <si>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</si>
  <si>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</si>
  <si>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</si>
  <si>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</si>
  <si>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</si>
  <si>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</si>
  <si>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</si>
  <si>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</si>
  <si>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</si>
  <si>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</si>
  <si>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</si>
  <si>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</si>
  <si>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</si>
  <si>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</si>
  <si>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</si>
  <si>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</si>
  <si>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</si>
  <si>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</si>
  <si>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</si>
  <si>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</si>
  <si>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</si>
  <si>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</si>
  <si>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</si>
  <si>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</si>
  <si>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</si>
  <si>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</si>
  <si>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</si>
  <si>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</si>
  <si>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</si>
  <si>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</si>
  <si>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</si>
  <si>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</si>
  <si>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</si>
  <si>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</si>
  <si>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</si>
  <si>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</si>
  <si>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</si>
  <si>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</si>
  <si>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</si>
  <si>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</si>
  <si>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（３位決定戦）</t>
    <rPh sb="2" eb="3">
      <t>イ</t>
    </rPh>
    <rPh sb="3" eb="6">
      <t>ケッテイセン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</si>
  <si>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</si>
  <si>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</si>
  <si>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</si>
  <si>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香里ヤングフェニックス</t>
    <rPh sb="0" eb="2">
      <t>コオリ</t>
    </rPh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</si>
  <si>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</si>
  <si>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</si>
  <si>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ジュニアジャガース</t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</si>
  <si>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</si>
  <si>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</si>
  <si>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</si>
  <si>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</si>
  <si>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</si>
  <si>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</si>
  <si>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</si>
  <si>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</si>
  <si>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</si>
  <si>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</si>
  <si>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</si>
  <si>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</si>
  <si>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</si>
  <si>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</si>
  <si>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</si>
  <si>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</si>
  <si>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</si>
  <si>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</si>
  <si>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リファインジャガーズ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</si>
  <si>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</si>
  <si>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</si>
  <si>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</si>
  <si>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</si>
  <si>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</si>
  <si>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</si>
  <si>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</si>
  <si>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</si>
  <si>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</si>
  <si>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</si>
  <si>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</si>
  <si>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</si>
  <si>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</si>
  <si>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</si>
  <si>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</si>
  <si>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　　　　　　(  北谷公園グランド　)</t>
    <rPh sb="9" eb="13">
      <t>キタダニコウエン</t>
    </rPh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</si>
  <si>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</si>
  <si>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</si>
  <si>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</si>
  <si>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</si>
  <si>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</si>
  <si>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</si>
  <si>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大阪オールスターズ Jr</t>
    <rPh sb="0" eb="2">
      <t>オオサカ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</si>
  <si>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</si>
  <si>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</si>
  <si>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</si>
  <si>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</si>
  <si>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</si>
  <si>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</si>
  <si>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</si>
  <si>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</si>
  <si>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</si>
  <si>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</si>
  <si>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</si>
  <si>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</si>
  <si>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</si>
  <si>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</si>
  <si>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</si>
  <si>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</si>
  <si>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</si>
  <si>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77.8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</si>
  <si>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</si>
  <si>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</si>
  <si>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</si>
  <si>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北河内大会</t>
    <rPh sb="0" eb="3">
      <t>キタカワチ</t>
    </rPh>
    <rPh sb="3" eb="5">
      <t>タイカイ</t>
    </rPh>
    <phoneticPr fontId="4"/>
  </si>
  <si>
    <t>春日イーグルス</t>
    <rPh sb="0" eb="2">
      <t>カスガ</t>
    </rPh>
    <phoneticPr fontId="4"/>
  </si>
  <si>
    <t>05/05</t>
    <phoneticPr fontId="4"/>
  </si>
  <si>
    <t>05/06</t>
    <phoneticPr fontId="4"/>
  </si>
  <si>
    <t>ジュニアホークス</t>
    <phoneticPr fontId="4"/>
  </si>
  <si>
    <t>大阪ライジングス</t>
    <rPh sb="0" eb="2">
      <t>オオサカ</t>
    </rPh>
    <phoneticPr fontId="4"/>
  </si>
  <si>
    <t>05/18</t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</si>
  <si>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</si>
  <si>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09:30</t>
    <phoneticPr fontId="4"/>
  </si>
  <si>
    <t>鴫野パイオニア</t>
    <rPh sb="0" eb="2">
      <t>シギノ</t>
    </rPh>
    <phoneticPr fontId="4"/>
  </si>
  <si>
    <t>14:30</t>
    <phoneticPr fontId="4"/>
  </si>
  <si>
    <t>枚方スカイヤーズ</t>
    <rPh sb="0" eb="2">
      <t>ヒラカタ</t>
    </rPh>
    <phoneticPr fontId="4"/>
  </si>
  <si>
    <t>５年生大会</t>
    <rPh sb="1" eb="5">
      <t>ネンセイタイカイ</t>
    </rPh>
    <phoneticPr fontId="4"/>
  </si>
  <si>
    <t>佐太ストロング</t>
    <rPh sb="0" eb="2">
      <t>サタ</t>
    </rPh>
    <phoneticPr fontId="4"/>
  </si>
  <si>
    <t>05/25</t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</si>
  <si>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</si>
  <si>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</si>
  <si>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</si>
  <si>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13:30</t>
    <phoneticPr fontId="4"/>
  </si>
  <si>
    <t>15:00</t>
    <phoneticPr fontId="4"/>
  </si>
  <si>
    <t>06/15</t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</si>
  <si>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</si>
  <si>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</si>
  <si>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</si>
  <si>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06/30</t>
    <phoneticPr fontId="4"/>
  </si>
  <si>
    <t>07/07</t>
    <phoneticPr fontId="4"/>
  </si>
  <si>
    <t>07/14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</si>
  <si>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</si>
  <si>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</si>
  <si>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</si>
  <si>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</si>
  <si>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07/15</t>
    <phoneticPr fontId="4"/>
  </si>
  <si>
    <t>（ 祝 ）</t>
    <rPh sb="2" eb="3">
      <t>シュク</t>
    </rPh>
    <phoneticPr fontId="4"/>
  </si>
  <si>
    <t>（ 土 ）</t>
    <rPh sb="2" eb="3">
      <t>ツチ</t>
    </rPh>
    <phoneticPr fontId="4"/>
  </si>
  <si>
    <t>07/21</t>
    <phoneticPr fontId="4"/>
  </si>
  <si>
    <t>07/28</t>
    <phoneticPr fontId="4"/>
  </si>
  <si>
    <t>08/17</t>
    <phoneticPr fontId="4"/>
  </si>
  <si>
    <t>大東とのオールスター戦</t>
    <rPh sb="0" eb="2">
      <t>ダイトウ</t>
    </rPh>
    <rPh sb="10" eb="11">
      <t>セン</t>
    </rPh>
    <phoneticPr fontId="4"/>
  </si>
  <si>
    <t>10:00</t>
    <phoneticPr fontId="4"/>
  </si>
  <si>
    <t>オール畷Ａ</t>
    <rPh sb="3" eb="4">
      <t>ナワテ</t>
    </rPh>
    <phoneticPr fontId="4"/>
  </si>
  <si>
    <t>オール大東Ａ</t>
    <rPh sb="3" eb="5">
      <t>ダイトウ</t>
    </rPh>
    <phoneticPr fontId="4"/>
  </si>
  <si>
    <t>スポ少体育祭</t>
    <rPh sb="3" eb="6">
      <t>タイイクサイ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</si>
  <si>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</si>
  <si>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</si>
  <si>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</si>
  <si>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</si>
  <si>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</si>
  <si>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</si>
  <si>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</si>
  <si>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</si>
  <si>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</si>
  <si>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大阪オールスターズJr</t>
    <rPh sb="0" eb="2">
      <t>オオサカ</t>
    </rPh>
    <phoneticPr fontId="4"/>
  </si>
  <si>
    <t>09/30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</si>
  <si>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</si>
  <si>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</si>
  <si>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</si>
  <si>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</si>
  <si>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</si>
  <si>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10/14</t>
    <phoneticPr fontId="4"/>
  </si>
  <si>
    <t>枚方ホワイトイーグルス</t>
    <rPh sb="0" eb="2">
      <t>ヒラカタ</t>
    </rPh>
    <phoneticPr fontId="4"/>
  </si>
  <si>
    <t>10/15</t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</si>
  <si>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</si>
  <si>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</si>
  <si>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</si>
  <si>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ワンワンスポーツクラブ</t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</si>
  <si>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</si>
  <si>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</si>
  <si>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</si>
  <si>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</si>
  <si>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</si>
  <si>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</si>
  <si>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</si>
  <si>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</si>
  <si>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</si>
  <si>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</si>
  <si>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</si>
  <si>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</si>
  <si>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</si>
  <si>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</si>
  <si>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</si>
  <si>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</si>
  <si>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</si>
  <si>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</si>
  <si>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</si>
  <si>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</si>
  <si>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</si>
  <si>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</si>
  <si>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</si>
  <si>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</si>
  <si>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</si>
  <si>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</si>
  <si>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</si>
  <si>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</si>
  <si>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</si>
  <si>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</si>
  <si>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</si>
  <si>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</si>
  <si>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</si>
  <si>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</si>
  <si>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</si>
  <si>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</si>
  <si>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</si>
  <si>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</si>
  <si>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</si>
  <si>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</si>
  <si>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</si>
  <si>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</si>
  <si>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</si>
  <si>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</si>
  <si>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</si>
  <si>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</si>
  <si>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</si>
  <si>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</si>
  <si>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</si>
  <si>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</si>
  <si>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</si>
  <si>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</si>
  <si>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</si>
  <si>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</si>
  <si>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</si>
  <si>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</si>
  <si>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</si>
  <si>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</si>
  <si>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</si>
  <si>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</si>
  <si>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</si>
  <si>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</si>
  <si>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</si>
  <si>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</si>
  <si>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</si>
  <si>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</si>
  <si>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</si>
  <si>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</si>
  <si>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</si>
  <si>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</si>
  <si>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</si>
  <si>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</si>
  <si>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</si>
  <si>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</si>
  <si>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</si>
  <si>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</si>
  <si>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</si>
  <si>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</si>
  <si>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</si>
  <si>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</si>
  <si>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</si>
  <si>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</si>
  <si>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</si>
  <si>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6</t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</si>
  <si>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</si>
  <si>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</si>
  <si>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</si>
  <si>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</si>
  <si>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</si>
  <si>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</si>
  <si>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94.4</t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</si>
  <si>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</si>
  <si>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</si>
  <si>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</si>
  <si>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</si>
  <si>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</si>
  <si>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</si>
  <si>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</si>
  <si>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</si>
  <si>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</si>
  <si>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</si>
  <si>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</si>
  <si>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</si>
  <si>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</si>
  <si>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</si>
  <si>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</si>
  <si>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</si>
  <si>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</si>
  <si>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</si>
  <si>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</si>
  <si>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</si>
  <si>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</si>
  <si>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</si>
  <si>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</si>
  <si>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</si>
  <si>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</si>
  <si>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</si>
  <si>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</si>
  <si>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</si>
  <si>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</si>
  <si>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</si>
  <si>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</si>
  <si>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</si>
  <si>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</si>
  <si>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</si>
  <si>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</si>
  <si>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</si>
  <si>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</si>
  <si>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</si>
  <si>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</si>
  <si>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</si>
  <si>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</si>
  <si>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</si>
  <si>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</si>
  <si>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</si>
  <si>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</si>
  <si>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</si>
  <si>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</si>
  <si>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</si>
  <si>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</si>
  <si>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</si>
  <si>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</si>
  <si>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</si>
  <si>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</si>
  <si>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</si>
  <si>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</si>
  <si>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</si>
  <si>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</si>
  <si>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</si>
  <si>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</si>
  <si>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</si>
  <si>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</si>
  <si>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</si>
  <si>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</si>
  <si>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</si>
  <si>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</si>
  <si>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</si>
  <si>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</si>
  <si>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</si>
  <si>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</si>
  <si>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</si>
  <si>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</si>
  <si>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</si>
  <si>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</si>
  <si>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</si>
  <si>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</si>
  <si>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</si>
  <si>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</si>
  <si>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</si>
  <si>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</si>
  <si>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</si>
  <si>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</si>
  <si>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</si>
  <si>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</si>
  <si>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61.1</t>
    <phoneticPr fontId="4"/>
  </si>
  <si>
    <t>83.3</t>
    <phoneticPr fontId="4"/>
  </si>
  <si>
    <t>（ 決勝戦 ）</t>
    <rPh sb="2" eb="5">
      <t>ケッショウセン</t>
    </rPh>
    <phoneticPr fontId="4"/>
  </si>
  <si>
    <t>寝屋川ダイナキッズ</t>
    <rPh sb="0" eb="3">
      <t>ネヤガワ</t>
    </rPh>
    <phoneticPr fontId="4"/>
  </si>
  <si>
    <t>四条北ヤンキース</t>
    <rPh sb="0" eb="3">
      <t>シジョウキタ</t>
    </rPh>
    <phoneticPr fontId="4"/>
  </si>
  <si>
    <t>生野ロイヤルズ</t>
    <rPh sb="0" eb="2">
      <t>イクノ</t>
    </rPh>
    <phoneticPr fontId="4"/>
  </si>
  <si>
    <t>大阪オールスター Jr</t>
    <rPh sb="0" eb="2">
      <t>オオサカ</t>
    </rPh>
    <phoneticPr fontId="4"/>
  </si>
  <si>
    <t>確定</t>
    <rPh sb="0" eb="2">
      <t>カクテイ</t>
    </rPh>
    <phoneticPr fontId="4"/>
  </si>
  <si>
    <t>07/06</t>
    <phoneticPr fontId="4"/>
  </si>
  <si>
    <t>　　　　　　(  田原小グランド　)</t>
    <rPh sb="9" eb="12">
      <t>タハラコ</t>
    </rPh>
    <phoneticPr fontId="4"/>
  </si>
  <si>
    <t>07/13</t>
    <phoneticPr fontId="4"/>
  </si>
  <si>
    <t>門真TKS　Jr</t>
    <rPh sb="0" eb="2">
      <t>カドマ</t>
    </rPh>
    <phoneticPr fontId="4"/>
  </si>
  <si>
    <t>市長旗杯（ 3位決定戦 ）</t>
    <rPh sb="0" eb="2">
      <t>シチョウ</t>
    </rPh>
    <rPh sb="2" eb="3">
      <t>キ</t>
    </rPh>
    <rPh sb="3" eb="4">
      <t>ハイ</t>
    </rPh>
    <rPh sb="7" eb="11">
      <t>イケッテイセン</t>
    </rPh>
    <phoneticPr fontId="4"/>
  </si>
  <si>
    <t>08:45</t>
    <phoneticPr fontId="4"/>
  </si>
  <si>
    <t>07/20</t>
    <phoneticPr fontId="4"/>
  </si>
  <si>
    <t>　　　　　　( くすのき小グランド　)</t>
    <rPh sb="12" eb="13">
      <t>コ</t>
    </rPh>
    <phoneticPr fontId="4"/>
  </si>
  <si>
    <t>SFW</t>
    <phoneticPr fontId="4"/>
  </si>
  <si>
    <t>07/27</t>
    <phoneticPr fontId="4"/>
  </si>
  <si>
    <t>13:00</t>
    <phoneticPr fontId="4"/>
  </si>
  <si>
    <t>08/04</t>
    <phoneticPr fontId="4"/>
  </si>
  <si>
    <t>08/10</t>
    <phoneticPr fontId="4"/>
  </si>
  <si>
    <t>府学童二部</t>
    <rPh sb="0" eb="1">
      <t>フ</t>
    </rPh>
    <rPh sb="1" eb="3">
      <t>ガクドウ</t>
    </rPh>
    <rPh sb="3" eb="4">
      <t>ニ</t>
    </rPh>
    <rPh sb="4" eb="5">
      <t>ブ</t>
    </rPh>
    <phoneticPr fontId="4"/>
  </si>
  <si>
    <t>10:10</t>
    <phoneticPr fontId="4"/>
  </si>
  <si>
    <t>11:20</t>
    <phoneticPr fontId="4"/>
  </si>
  <si>
    <t>12:30</t>
    <phoneticPr fontId="4"/>
  </si>
  <si>
    <t>13:40</t>
    <phoneticPr fontId="4"/>
  </si>
  <si>
    <t>09/01</t>
    <phoneticPr fontId="4"/>
  </si>
  <si>
    <t>　　　　　　(  サンアリーナ)</t>
    <phoneticPr fontId="4"/>
  </si>
  <si>
    <t>09/08</t>
    <phoneticPr fontId="4"/>
  </si>
  <si>
    <t>09/15</t>
    <phoneticPr fontId="4"/>
  </si>
  <si>
    <t>09/16</t>
    <phoneticPr fontId="4"/>
  </si>
  <si>
    <t>14:50</t>
    <phoneticPr fontId="4"/>
  </si>
  <si>
    <t>16:00</t>
    <phoneticPr fontId="4"/>
  </si>
  <si>
    <t>大東市とのオールスターメンバーの合同練習</t>
    <rPh sb="0" eb="3">
      <t>ダイトウシ</t>
    </rPh>
    <rPh sb="16" eb="18">
      <t>ゴウドウ</t>
    </rPh>
    <rPh sb="18" eb="20">
      <t>レンシュウ</t>
    </rPh>
    <phoneticPr fontId="4"/>
  </si>
  <si>
    <t>～</t>
    <phoneticPr fontId="4"/>
  </si>
  <si>
    <t>中曽根ストロングス</t>
    <rPh sb="0" eb="3">
      <t>ナカソネ</t>
    </rPh>
    <phoneticPr fontId="4"/>
  </si>
  <si>
    <t>大伴フレンズ</t>
    <rPh sb="0" eb="2">
      <t>オオトモ</t>
    </rPh>
    <phoneticPr fontId="4"/>
  </si>
  <si>
    <t>藤井スターズ</t>
    <rPh sb="0" eb="2">
      <t>フジイ</t>
    </rPh>
    <phoneticPr fontId="4"/>
  </si>
  <si>
    <t>オール阪南野球クラブ</t>
    <rPh sb="3" eb="7">
      <t>ハンナンヤキュウ</t>
    </rPh>
    <phoneticPr fontId="4"/>
  </si>
  <si>
    <t>高槻支部・代表B</t>
    <rPh sb="0" eb="2">
      <t>タカツキ</t>
    </rPh>
    <rPh sb="2" eb="4">
      <t>シブ</t>
    </rPh>
    <rPh sb="5" eb="7">
      <t>ダイヒョウ</t>
    </rPh>
    <phoneticPr fontId="4"/>
  </si>
  <si>
    <t>08/03</t>
    <phoneticPr fontId="4"/>
  </si>
  <si>
    <t>　　　　　　(  交野いきいきランド　)</t>
    <rPh sb="9" eb="11">
      <t>カタノ</t>
    </rPh>
    <phoneticPr fontId="4"/>
  </si>
  <si>
    <t>府二部大会</t>
    <rPh sb="0" eb="1">
      <t>フ</t>
    </rPh>
    <rPh sb="1" eb="3">
      <t>ニブ</t>
    </rPh>
    <rPh sb="3" eb="5">
      <t>タイカイ</t>
    </rPh>
    <phoneticPr fontId="4"/>
  </si>
  <si>
    <t>メンバー</t>
    <phoneticPr fontId="4"/>
  </si>
  <si>
    <t>村上・岡部・西本</t>
    <rPh sb="0" eb="2">
      <t>ムラカミ</t>
    </rPh>
    <rPh sb="3" eb="5">
      <t>オカベ</t>
    </rPh>
    <rPh sb="6" eb="8">
      <t>ニシモト</t>
    </rPh>
    <phoneticPr fontId="4"/>
  </si>
  <si>
    <t>（3位決定戦）</t>
    <rPh sb="2" eb="3">
      <t>イ</t>
    </rPh>
    <rPh sb="3" eb="6">
      <t>ケッテイセン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</si>
  <si>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</si>
  <si>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</si>
  <si>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</si>
  <si>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</si>
  <si>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</si>
  <si>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</si>
  <si>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</si>
  <si>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</si>
  <si>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09/29</t>
    <phoneticPr fontId="4"/>
  </si>
  <si>
    <t>12:00</t>
    <phoneticPr fontId="4"/>
  </si>
  <si>
    <t>09/28</t>
    <phoneticPr fontId="4"/>
  </si>
  <si>
    <t>10/05</t>
    <phoneticPr fontId="4"/>
  </si>
  <si>
    <t>10/06</t>
    <phoneticPr fontId="4"/>
  </si>
  <si>
    <t>10/12</t>
    <phoneticPr fontId="4"/>
  </si>
  <si>
    <t>10/13</t>
    <phoneticPr fontId="4"/>
  </si>
  <si>
    <t>10/19</t>
    <phoneticPr fontId="4"/>
  </si>
  <si>
    <t>10/20</t>
    <phoneticPr fontId="4"/>
  </si>
  <si>
    <t>10/26</t>
    <phoneticPr fontId="4"/>
  </si>
  <si>
    <t>10/27</t>
    <phoneticPr fontId="4"/>
  </si>
  <si>
    <t>11/02</t>
    <phoneticPr fontId="4"/>
  </si>
  <si>
    <t>09/22</t>
    <phoneticPr fontId="4"/>
  </si>
  <si>
    <t>確定</t>
    <rPh sb="0" eb="2">
      <t>カクテイ</t>
    </rPh>
    <phoneticPr fontId="4"/>
  </si>
  <si>
    <t>○</t>
    <phoneticPr fontId="4"/>
  </si>
  <si>
    <t>畷ブラザーズ</t>
    <rPh sb="0" eb="1">
      <t>ナワテ</t>
    </rPh>
    <phoneticPr fontId="4"/>
  </si>
  <si>
    <t>オール忍ケ丘</t>
    <rPh sb="3" eb="6">
      <t>シノブガオカ</t>
    </rPh>
    <phoneticPr fontId="4"/>
  </si>
  <si>
    <t>枚方スターエース</t>
    <rPh sb="0" eb="2">
      <t>ヒラカタ</t>
    </rPh>
    <phoneticPr fontId="4"/>
  </si>
  <si>
    <t>さつきブルームス</t>
    <phoneticPr fontId="4"/>
  </si>
  <si>
    <t>さだJSC・SSC太陽</t>
    <rPh sb="9" eb="11">
      <t>タイヨウ</t>
    </rPh>
    <phoneticPr fontId="4"/>
  </si>
  <si>
    <t>青山ジュニアーズ</t>
    <rPh sb="0" eb="2">
      <t>アオヤマ</t>
    </rPh>
    <phoneticPr fontId="4"/>
  </si>
  <si>
    <t>サウスポーイズ</t>
    <phoneticPr fontId="4"/>
  </si>
  <si>
    <t>交野ブルースカイ</t>
    <rPh sb="0" eb="2">
      <t>カタノ</t>
    </rPh>
    <phoneticPr fontId="4"/>
  </si>
  <si>
    <t>四宮ボンバーズ</t>
    <rPh sb="0" eb="2">
      <t>シノミヤ</t>
    </rPh>
    <phoneticPr fontId="4"/>
  </si>
  <si>
    <t>枚方香里フェニックス</t>
    <rPh sb="0" eb="2">
      <t>ヒラカタ</t>
    </rPh>
    <rPh sb="2" eb="4">
      <t>コオリ</t>
    </rPh>
    <phoneticPr fontId="4"/>
  </si>
  <si>
    <t>香里ヤングフェニックス</t>
    <rPh sb="0" eb="2">
      <t>コオリ</t>
    </rPh>
    <phoneticPr fontId="4"/>
  </si>
  <si>
    <t>リファインジャガーズ</t>
    <phoneticPr fontId="4"/>
  </si>
  <si>
    <t>摂津コンドルズ</t>
    <rPh sb="0" eb="2">
      <t>セッツ</t>
    </rPh>
    <phoneticPr fontId="4"/>
  </si>
  <si>
    <t>枚方イーグルス</t>
    <rPh sb="0" eb="2">
      <t>ヒラカタ</t>
    </rPh>
    <phoneticPr fontId="4"/>
  </si>
  <si>
    <t>春日イーグルス</t>
    <rPh sb="0" eb="2">
      <t>カスガ</t>
    </rPh>
    <phoneticPr fontId="4"/>
  </si>
  <si>
    <t>枚方スカイヤーズ</t>
    <rPh sb="0" eb="2">
      <t>ヒラカタ</t>
    </rPh>
    <phoneticPr fontId="4"/>
  </si>
  <si>
    <t>シルバーパイレーツ</t>
    <phoneticPr fontId="4"/>
  </si>
  <si>
    <t>オールスワ少年野球部</t>
    <rPh sb="5" eb="7">
      <t>ショウネン</t>
    </rPh>
    <rPh sb="7" eb="9">
      <t>ヤキュウ</t>
    </rPh>
    <rPh sb="9" eb="10">
      <t>ブ</t>
    </rPh>
    <phoneticPr fontId="4"/>
  </si>
  <si>
    <t>寝屋川スカイヤーズ</t>
    <rPh sb="0" eb="3">
      <t>ネヤガワ</t>
    </rPh>
    <phoneticPr fontId="4"/>
  </si>
  <si>
    <t>北摂ビクトリーズ</t>
    <rPh sb="0" eb="2">
      <t>ホクセツ</t>
    </rPh>
    <phoneticPr fontId="4"/>
  </si>
  <si>
    <t>サンフレンズ（連合）</t>
    <rPh sb="7" eb="9">
      <t>レンゴウ</t>
    </rPh>
    <phoneticPr fontId="4"/>
  </si>
  <si>
    <t>四条北ヤンキース</t>
    <rPh sb="0" eb="3">
      <t>シジョウキタ</t>
    </rPh>
    <phoneticPr fontId="4"/>
  </si>
  <si>
    <t>西長尾ライガース</t>
    <rPh sb="0" eb="3">
      <t>ニシナガオ</t>
    </rPh>
    <phoneticPr fontId="4"/>
  </si>
  <si>
    <t>畷ファイターズ</t>
    <rPh sb="0" eb="1">
      <t>ナワテ</t>
    </rPh>
    <phoneticPr fontId="4"/>
  </si>
  <si>
    <t>八尾ドラゴンズ</t>
    <rPh sb="0" eb="2">
      <t>ヤオ</t>
    </rPh>
    <phoneticPr fontId="4"/>
  </si>
  <si>
    <t>明和・サンブラ・京阪（連合）</t>
    <rPh sb="0" eb="2">
      <t>メイワ</t>
    </rPh>
    <rPh sb="8" eb="10">
      <t>ケイハン</t>
    </rPh>
    <rPh sb="11" eb="13">
      <t>レンゴウ</t>
    </rPh>
    <phoneticPr fontId="4"/>
  </si>
  <si>
    <t>明徳アスナローズ</t>
    <rPh sb="0" eb="2">
      <t>メイトク</t>
    </rPh>
    <phoneticPr fontId="4"/>
  </si>
  <si>
    <t>東太田イーグルス</t>
    <rPh sb="0" eb="1">
      <t>ヒガシ</t>
    </rPh>
    <rPh sb="1" eb="3">
      <t>オオタ</t>
    </rPh>
    <phoneticPr fontId="4"/>
  </si>
  <si>
    <t>点野ブラックジャガーズ（連合）</t>
    <rPh sb="0" eb="2">
      <t>シメノ</t>
    </rPh>
    <rPh sb="12" eb="14">
      <t>レンゴウ</t>
    </rPh>
    <phoneticPr fontId="4"/>
  </si>
  <si>
    <t>枚方ホワイトイーグルス</t>
    <rPh sb="0" eb="2">
      <t>ヒラカタ</t>
    </rPh>
    <phoneticPr fontId="4"/>
  </si>
  <si>
    <t>寝屋川東少年野球クラブ</t>
    <rPh sb="0" eb="3">
      <t>ネヤガワ</t>
    </rPh>
    <rPh sb="3" eb="4">
      <t>ヒガシ</t>
    </rPh>
    <rPh sb="4" eb="6">
      <t>ショウネン</t>
    </rPh>
    <rPh sb="6" eb="8">
      <t>ヤキュウ</t>
    </rPh>
    <phoneticPr fontId="4"/>
  </si>
  <si>
    <t>上牧ブレーブス</t>
    <rPh sb="0" eb="2">
      <t>カンマキ</t>
    </rPh>
    <phoneticPr fontId="4"/>
  </si>
  <si>
    <t>開成ジュニアイーグルス</t>
    <rPh sb="0" eb="2">
      <t>カイセイ</t>
    </rPh>
    <phoneticPr fontId="4"/>
  </si>
  <si>
    <t>大阪ライジングス</t>
    <rPh sb="0" eb="2">
      <t>オオサカ</t>
    </rPh>
    <phoneticPr fontId="4"/>
  </si>
  <si>
    <t>八雲東JSC</t>
    <rPh sb="0" eb="3">
      <t>ヤグモヒガシ</t>
    </rPh>
    <phoneticPr fontId="4"/>
  </si>
  <si>
    <t>畷ヒーローズ</t>
    <rPh sb="0" eb="1">
      <t>ナワテ</t>
    </rPh>
    <phoneticPr fontId="4"/>
  </si>
  <si>
    <t>交北タイガー・山田池ファイターズ（連合）</t>
    <rPh sb="0" eb="2">
      <t>コウホク</t>
    </rPh>
    <rPh sb="7" eb="10">
      <t>ヤマダイケ</t>
    </rPh>
    <rPh sb="17" eb="19">
      <t>レンゴウ</t>
    </rPh>
    <phoneticPr fontId="4"/>
  </si>
  <si>
    <t>オール今福ジャガーズ</t>
    <rPh sb="3" eb="5">
      <t>イマフク</t>
    </rPh>
    <phoneticPr fontId="4"/>
  </si>
  <si>
    <t>レッドイーグルス</t>
    <phoneticPr fontId="4"/>
  </si>
  <si>
    <t>成育イーグルス</t>
    <rPh sb="0" eb="2">
      <t>セイイク</t>
    </rPh>
    <phoneticPr fontId="4"/>
  </si>
  <si>
    <t>日野ライオンズ</t>
    <rPh sb="0" eb="2">
      <t>ヒノ</t>
    </rPh>
    <phoneticPr fontId="4"/>
  </si>
  <si>
    <t>藤田ブルーファイターズ</t>
    <rPh sb="0" eb="2">
      <t>トウダ</t>
    </rPh>
    <phoneticPr fontId="4"/>
  </si>
  <si>
    <t>野田ファイターズ</t>
    <rPh sb="0" eb="2">
      <t>ノダ</t>
    </rPh>
    <phoneticPr fontId="4"/>
  </si>
  <si>
    <t>交野ファルコンズ</t>
    <rPh sb="0" eb="2">
      <t>カタノ</t>
    </rPh>
    <phoneticPr fontId="4"/>
  </si>
  <si>
    <t>確定</t>
    <rPh sb="0" eb="2">
      <t>カクテイ</t>
    </rPh>
    <phoneticPr fontId="4"/>
  </si>
  <si>
    <t>確定</t>
    <rPh sb="0" eb="2">
      <t>カクテイ</t>
    </rPh>
    <phoneticPr fontId="4"/>
  </si>
  <si>
    <t>レイワーズ</t>
    <phoneticPr fontId="4"/>
  </si>
  <si>
    <t>野東JSC</t>
    <rPh sb="0" eb="2">
      <t>ノヒガシ</t>
    </rPh>
    <phoneticPr fontId="4"/>
  </si>
  <si>
    <t>姫島タイガース</t>
    <rPh sb="0" eb="2">
      <t>ヒメジマ</t>
    </rPh>
    <phoneticPr fontId="4"/>
  </si>
  <si>
    <t>門真リトルユニオンズ</t>
    <rPh sb="0" eb="2">
      <t>カドマ</t>
    </rPh>
    <phoneticPr fontId="4"/>
  </si>
  <si>
    <t>ジュニアジャガース</t>
    <phoneticPr fontId="4"/>
  </si>
  <si>
    <t>津田南ベースボールクラブ</t>
    <rPh sb="0" eb="3">
      <t>ツダミナミ</t>
    </rPh>
    <phoneticPr fontId="4"/>
  </si>
  <si>
    <t>シーパーズJSC</t>
    <phoneticPr fontId="4"/>
  </si>
  <si>
    <t>交野ファイターズ</t>
    <rPh sb="0" eb="2">
      <t>カタノ</t>
    </rPh>
    <phoneticPr fontId="4"/>
  </si>
  <si>
    <t>佃ホワイトスターズ</t>
    <rPh sb="0" eb="1">
      <t>ツクダ</t>
    </rPh>
    <phoneticPr fontId="4"/>
  </si>
  <si>
    <t>大阪クーガース</t>
    <rPh sb="0" eb="2">
      <t>オオサカ</t>
    </rPh>
    <phoneticPr fontId="4"/>
  </si>
  <si>
    <t>志紀クラブ</t>
    <rPh sb="0" eb="2">
      <t>シキ</t>
    </rPh>
    <phoneticPr fontId="4"/>
  </si>
  <si>
    <t>寺川ブラックス</t>
    <rPh sb="0" eb="2">
      <t>テラカワ</t>
    </rPh>
    <phoneticPr fontId="4"/>
  </si>
  <si>
    <t>城東ジャガーズ</t>
    <rPh sb="0" eb="2">
      <t>ジョウトウ</t>
    </rPh>
    <phoneticPr fontId="4"/>
  </si>
  <si>
    <t>北花田タイガー</t>
    <rPh sb="0" eb="3">
      <t>キタハナダ</t>
    </rPh>
    <phoneticPr fontId="4"/>
  </si>
  <si>
    <t>古市スカイラブ</t>
    <rPh sb="0" eb="2">
      <t>フルイチ</t>
    </rPh>
    <phoneticPr fontId="4"/>
  </si>
  <si>
    <t>啓明和光サンボーイズ</t>
    <rPh sb="0" eb="4">
      <t>ケイメイワコウ</t>
    </rPh>
    <phoneticPr fontId="4"/>
  </si>
  <si>
    <t>春日丘ボアーズ</t>
    <rPh sb="0" eb="3">
      <t>カスガオカ</t>
    </rPh>
    <phoneticPr fontId="4"/>
  </si>
  <si>
    <t>山本クラブ</t>
    <rPh sb="0" eb="2">
      <t>ヤマモト</t>
    </rPh>
    <phoneticPr fontId="4"/>
  </si>
  <si>
    <t>ガッツ西淀</t>
    <rPh sb="3" eb="5">
      <t>ニシヨド</t>
    </rPh>
    <phoneticPr fontId="4"/>
  </si>
  <si>
    <t>下島サンダース</t>
    <rPh sb="0" eb="2">
      <t>シモジマ</t>
    </rPh>
    <phoneticPr fontId="4"/>
  </si>
  <si>
    <t>オール住道</t>
    <rPh sb="3" eb="5">
      <t>スミノドウ</t>
    </rPh>
    <phoneticPr fontId="4"/>
  </si>
  <si>
    <t>新芦屋ドラゴンズ</t>
    <rPh sb="0" eb="1">
      <t>シン</t>
    </rPh>
    <rPh sb="1" eb="3">
      <t>アシヤ</t>
    </rPh>
    <phoneticPr fontId="4"/>
  </si>
  <si>
    <t>枚方レッズ</t>
    <rPh sb="0" eb="2">
      <t>ヒラカタ</t>
    </rPh>
    <phoneticPr fontId="4"/>
  </si>
  <si>
    <t>生駒東少ライオンズ連合</t>
    <rPh sb="0" eb="2">
      <t>イコマ</t>
    </rPh>
    <rPh sb="2" eb="3">
      <t>アズマ</t>
    </rPh>
    <rPh sb="3" eb="4">
      <t>ショウ</t>
    </rPh>
    <rPh sb="9" eb="11">
      <t>レンゴウ</t>
    </rPh>
    <phoneticPr fontId="4"/>
  </si>
  <si>
    <t>あすか野ファイターズ</t>
    <rPh sb="3" eb="4">
      <t>ノ</t>
    </rPh>
    <phoneticPr fontId="4"/>
  </si>
  <si>
    <t>寝屋川イーグルス</t>
    <rPh sb="0" eb="3">
      <t>ネヤガワ</t>
    </rPh>
    <phoneticPr fontId="4"/>
  </si>
  <si>
    <t>平野レッドウォーリアーズ</t>
    <rPh sb="0" eb="2">
      <t>ヒラノ</t>
    </rPh>
    <phoneticPr fontId="4"/>
  </si>
  <si>
    <t>生駒ドラゴンズ</t>
    <rPh sb="0" eb="2">
      <t>イコマ</t>
    </rPh>
    <phoneticPr fontId="4"/>
  </si>
  <si>
    <t>鹿ノ台バンビーズ</t>
    <rPh sb="0" eb="1">
      <t>シカ</t>
    </rPh>
    <rPh sb="2" eb="3">
      <t>ダイ</t>
    </rPh>
    <phoneticPr fontId="4"/>
  </si>
  <si>
    <t>ジュニアサンダース</t>
    <phoneticPr fontId="4"/>
  </si>
  <si>
    <t>諸福スパイダース</t>
    <rPh sb="0" eb="2">
      <t>モロフク</t>
    </rPh>
    <phoneticPr fontId="4"/>
  </si>
  <si>
    <t>羽曳野サンリトル</t>
    <rPh sb="0" eb="3">
      <t>ハビキノ</t>
    </rPh>
    <phoneticPr fontId="4"/>
  </si>
  <si>
    <t>85.7</t>
    <phoneticPr fontId="4"/>
  </si>
  <si>
    <t>100</t>
    <phoneticPr fontId="4"/>
  </si>
  <si>
    <t>7</t>
    <phoneticPr fontId="4"/>
  </si>
  <si>
    <t>65.9</t>
    <phoneticPr fontId="4"/>
  </si>
  <si>
    <t>70.7</t>
    <phoneticPr fontId="4"/>
  </si>
  <si>
    <t>87.8</t>
    <phoneticPr fontId="4"/>
  </si>
  <si>
    <t>97.6</t>
    <phoneticPr fontId="4"/>
  </si>
  <si>
    <t>82.9</t>
    <phoneticPr fontId="4"/>
  </si>
  <si>
    <t>80.5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</si>
  <si>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</si>
  <si>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</si>
  <si>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</si>
  <si>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</si>
  <si>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</si>
  <si>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</si>
  <si>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</si>
  <si>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</si>
  <si>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</si>
  <si>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</si>
  <si>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</si>
  <si>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</si>
  <si>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</si>
  <si>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</si>
  <si>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</si>
  <si>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</si>
  <si>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</si>
  <si>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</si>
  <si>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</si>
  <si>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</si>
  <si>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</si>
  <si>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</si>
  <si>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</si>
  <si>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</si>
  <si>
    <t>グリーンフラッグJr</t>
    <phoneticPr fontId="4"/>
  </si>
  <si>
    <t>山田池・交北タイガー（連合）</t>
    <rPh sb="0" eb="3">
      <t>ヤマダイケ</t>
    </rPh>
    <rPh sb="4" eb="6">
      <t>コウホク</t>
    </rPh>
    <rPh sb="11" eb="13">
      <t>レンゴウ</t>
    </rPh>
    <phoneticPr fontId="4"/>
  </si>
  <si>
    <t>八雲リーダース</t>
    <rPh sb="0" eb="2">
      <t>ヤグモ</t>
    </rPh>
    <phoneticPr fontId="4"/>
  </si>
  <si>
    <t>門真フレンズ</t>
    <rPh sb="0" eb="2">
      <t>カドマ</t>
    </rPh>
    <phoneticPr fontId="4"/>
  </si>
  <si>
    <t>お休み</t>
    <rPh sb="1" eb="2">
      <t>ヤス</t>
    </rPh>
    <phoneticPr fontId="4"/>
  </si>
  <si>
    <t>05/11</t>
    <phoneticPr fontId="4"/>
  </si>
  <si>
    <t>　　　　　　(  くすのき小グランド　)</t>
    <rPh sb="13" eb="14">
      <t>コ</t>
    </rPh>
    <phoneticPr fontId="4"/>
  </si>
  <si>
    <t>0</t>
  </si>
  <si>
    <t>100</t>
  </si>
  <si>
    <t>75</t>
  </si>
  <si>
    <t>37.5</t>
    <phoneticPr fontId="4"/>
  </si>
  <si>
    <t>87.5</t>
  </si>
  <si>
    <t>87.5</t>
    <phoneticPr fontId="4"/>
  </si>
  <si>
    <t>05/10</t>
    <phoneticPr fontId="4"/>
  </si>
  <si>
    <t>諸福スパイダーズ</t>
    <rPh sb="0" eb="2">
      <t>モロフク</t>
    </rPh>
    <phoneticPr fontId="4"/>
  </si>
  <si>
    <t>山田池・交北タイガー</t>
    <rPh sb="0" eb="3">
      <t>ヤマダイケ</t>
    </rPh>
    <rPh sb="4" eb="6">
      <t>コウホク</t>
    </rPh>
    <phoneticPr fontId="4"/>
  </si>
  <si>
    <t>　　　　　　(  田原小グランド　)</t>
    <rPh sb="9" eb="11">
      <t>タハラ</t>
    </rPh>
    <rPh sb="11" eb="12">
      <t>コ</t>
    </rPh>
    <phoneticPr fontId="4"/>
  </si>
  <si>
    <t>４年生大会</t>
    <rPh sb="1" eb="5">
      <t>ネンセイタイカイ</t>
    </rPh>
    <phoneticPr fontId="4"/>
  </si>
  <si>
    <t>市長旗杯大会</t>
    <rPh sb="0" eb="4">
      <t>シチョウキハイ</t>
    </rPh>
    <rPh sb="4" eb="6">
      <t>タイカイ</t>
    </rPh>
    <phoneticPr fontId="4"/>
  </si>
  <si>
    <t>06/01</t>
    <phoneticPr fontId="4"/>
  </si>
  <si>
    <t>5/25 10:00の勝者</t>
    <rPh sb="11" eb="13">
      <t>ショウシャ</t>
    </rPh>
    <phoneticPr fontId="4"/>
  </si>
  <si>
    <t>5/25 15:00の勝者</t>
    <rPh sb="11" eb="13">
      <t>ショウシャ</t>
    </rPh>
    <phoneticPr fontId="4"/>
  </si>
  <si>
    <t>5/25　雨天中止の場合</t>
    <rPh sb="5" eb="9">
      <t>ウテンチュウシ</t>
    </rPh>
    <rPh sb="10" eb="12">
      <t>バアイ</t>
    </rPh>
    <phoneticPr fontId="4"/>
  </si>
  <si>
    <t>06/08</t>
    <phoneticPr fontId="4"/>
  </si>
  <si>
    <t>３位決定戦</t>
    <rPh sb="1" eb="5">
      <t>イケッテイセン</t>
    </rPh>
    <phoneticPr fontId="4"/>
  </si>
  <si>
    <t>06/14</t>
    <phoneticPr fontId="4"/>
  </si>
  <si>
    <t>06/22</t>
    <phoneticPr fontId="4"/>
  </si>
  <si>
    <t>5試合</t>
    <rPh sb="1" eb="3">
      <t>シアイ</t>
    </rPh>
    <phoneticPr fontId="4"/>
  </si>
  <si>
    <t>北河内大会Ｃゾーン頭出し</t>
    <rPh sb="0" eb="5">
      <t>キタカワチタイカイ</t>
    </rPh>
    <rPh sb="9" eb="11">
      <t>アタマダ</t>
    </rPh>
    <phoneticPr fontId="4"/>
  </si>
  <si>
    <t>Ｃ１ゾーンのチーム</t>
    <phoneticPr fontId="4"/>
  </si>
  <si>
    <t>Ｃ２ゾーンのチーム</t>
    <phoneticPr fontId="4"/>
  </si>
  <si>
    <t>5/25 13:30の勝者</t>
    <rPh sb="11" eb="13">
      <t>ショウシャ</t>
    </rPh>
    <phoneticPr fontId="4"/>
  </si>
  <si>
    <t>5/24（土）　雨天中止の場合</t>
    <rPh sb="5" eb="6">
      <t>ツチ</t>
    </rPh>
    <rPh sb="8" eb="12">
      <t>ウテンチュウシ</t>
    </rPh>
    <rPh sb="13" eb="15">
      <t>バアイ</t>
    </rPh>
    <phoneticPr fontId="4"/>
  </si>
  <si>
    <t>市長旗杯大会（予備）</t>
    <rPh sb="0" eb="4">
      <t>シチョウキハイ</t>
    </rPh>
    <rPh sb="4" eb="6">
      <t>タイカイ</t>
    </rPh>
    <rPh sb="7" eb="9">
      <t>ヨビ</t>
    </rPh>
    <phoneticPr fontId="4"/>
  </si>
  <si>
    <t>5/24（土）　雨天の場合</t>
    <rPh sb="5" eb="6">
      <t>ツチ</t>
    </rPh>
    <rPh sb="8" eb="10">
      <t>ウテン</t>
    </rPh>
    <rPh sb="11" eb="13">
      <t>バアイ</t>
    </rPh>
    <phoneticPr fontId="4"/>
  </si>
  <si>
    <t>　　　　　　(  忍小グランド　)</t>
    <rPh sb="9" eb="10">
      <t>シノブ</t>
    </rPh>
    <rPh sb="10" eb="11">
      <t>ショウ</t>
    </rPh>
    <phoneticPr fontId="4"/>
  </si>
  <si>
    <t>香里ライガース</t>
    <rPh sb="0" eb="2">
      <t>コオリ</t>
    </rPh>
    <phoneticPr fontId="4"/>
  </si>
  <si>
    <t>91.7</t>
    <phoneticPr fontId="4"/>
  </si>
  <si>
    <t>06/29</t>
    <phoneticPr fontId="4"/>
  </si>
  <si>
    <t>（3位決定戦）</t>
    <rPh sb="2" eb="6">
      <t>イケッテイセン</t>
    </rPh>
    <phoneticPr fontId="4"/>
  </si>
  <si>
    <t>0７/05</t>
    <phoneticPr fontId="4"/>
  </si>
  <si>
    <t>北河内大会Ｃブロック頭出し</t>
    <rPh sb="0" eb="5">
      <t>キタカワチタイカイ</t>
    </rPh>
    <rPh sb="10" eb="12">
      <t>アタマダ</t>
    </rPh>
    <phoneticPr fontId="4"/>
  </si>
  <si>
    <t>06/21</t>
    <phoneticPr fontId="4"/>
  </si>
  <si>
    <t>　　　　　　(  岡部小グランド　)</t>
    <rPh sb="9" eb="11">
      <t>オカベ</t>
    </rPh>
    <rPh sb="11" eb="12">
      <t>コ</t>
    </rPh>
    <phoneticPr fontId="4"/>
  </si>
  <si>
    <t>5</t>
  </si>
  <si>
    <t>6</t>
  </si>
  <si>
    <t>4</t>
  </si>
  <si>
    <t>83.3</t>
  </si>
  <si>
    <t>66.7</t>
  </si>
  <si>
    <t>66.7</t>
    <phoneticPr fontId="4"/>
  </si>
  <si>
    <t>88.9</t>
    <phoneticPr fontId="4"/>
  </si>
  <si>
    <t>72.2</t>
    <phoneticPr fontId="4"/>
  </si>
  <si>
    <t>0７/06</t>
    <phoneticPr fontId="4"/>
  </si>
  <si>
    <t>0７/12</t>
    <phoneticPr fontId="4"/>
  </si>
  <si>
    <t>0７/13</t>
    <phoneticPr fontId="4"/>
  </si>
  <si>
    <t>0７/20</t>
    <phoneticPr fontId="4"/>
  </si>
  <si>
    <t>0７/21</t>
    <phoneticPr fontId="4"/>
  </si>
  <si>
    <t>0７/27</t>
    <phoneticPr fontId="4"/>
  </si>
  <si>
    <t>　　　　　　(  小グランド　)</t>
    <rPh sb="9" eb="10">
      <t>ショウ</t>
    </rPh>
    <phoneticPr fontId="4"/>
  </si>
  <si>
    <t>88.9</t>
  </si>
  <si>
    <t>72.2</t>
  </si>
  <si>
    <t>７/５（土）北２の勝者</t>
    <rPh sb="4" eb="5">
      <t>ツチ</t>
    </rPh>
    <rPh sb="6" eb="7">
      <t>キタ</t>
    </rPh>
    <rPh sb="9" eb="11">
      <t>ショウシャ</t>
    </rPh>
    <phoneticPr fontId="4"/>
  </si>
  <si>
    <t>７/５（土）北４の勝者</t>
    <rPh sb="4" eb="5">
      <t>ツチ</t>
    </rPh>
    <rPh sb="6" eb="7">
      <t>キタ</t>
    </rPh>
    <rPh sb="9" eb="11">
      <t>ショウシャ</t>
    </rPh>
    <phoneticPr fontId="4"/>
  </si>
  <si>
    <t>７/１２（土）北５の勝者</t>
    <rPh sb="5" eb="6">
      <t>ツチ</t>
    </rPh>
    <rPh sb="7" eb="8">
      <t>キタ</t>
    </rPh>
    <rPh sb="10" eb="12">
      <t>ショウシャ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</si>
</sst>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69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6"/>
      <color rgb="FF0070C0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4"/>
      <color rgb="FF0070C0"/>
      <name val="AR P明朝体U"/>
      <family val="1"/>
      <charset val="128"/>
    </font>
    <font>
      <b/>
      <sz val="10"/>
      <name val="AR P明朝体U"/>
      <family val="1"/>
      <charset val="128"/>
    </font>
    <font>
      <b/>
      <sz val="15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  <font>
      <b/>
      <strike/>
      <sz val="16"/>
      <name val="AR P明朝体U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168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 diagonalUp="1" diagonalDown="1">
      <left/>
      <right/>
      <top/>
      <bottom/>
      <diagonal style="medium">
        <color auto="1"/>
      </diagonal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105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5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10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8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10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6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6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30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4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6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1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0" fontId="25" fillId="0" borderId="100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1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25" fillId="0" borderId="110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25" fillId="0" borderId="121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7" xfId="0" applyFont="1" applyBorder="1">
      <alignment vertical="center"/>
    </xf>
    <xf numFmtId="0" fontId="25" fillId="0" borderId="108" xfId="0" applyFont="1" applyBorder="1">
      <alignment vertical="center"/>
    </xf>
    <xf numFmtId="49" fontId="49" fillId="0" borderId="139" xfId="0" quotePrefix="1" applyNumberFormat="1" applyFont="1" applyBorder="1">
      <alignment vertical="center"/>
    </xf>
    <xf numFmtId="49" fontId="49" fillId="0" borderId="148" xfId="0" applyNumberFormat="1" applyFont="1" applyBorder="1">
      <alignment vertical="center"/>
    </xf>
    <xf numFmtId="49" fontId="25" fillId="0" borderId="139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9" xfId="0" applyBorder="1">
      <alignment vertical="center"/>
    </xf>
    <xf numFmtId="0" fontId="0" fillId="0" borderId="121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0" fontId="48" fillId="0" borderId="80" xfId="0" applyFont="1" applyBorder="1">
      <alignment vertical="center"/>
    </xf>
    <xf numFmtId="20" fontId="22" fillId="0" borderId="80" xfId="0" applyNumberFormat="1" applyFont="1" applyBorder="1">
      <alignment vertical="center"/>
    </xf>
    <xf numFmtId="49" fontId="48" fillId="0" borderId="77" xfId="0" applyNumberFormat="1" applyFont="1" applyBorder="1" applyAlignment="1">
      <alignment horizontal="center" vertical="center"/>
    </xf>
    <xf numFmtId="49" fontId="25" fillId="4" borderId="108" xfId="0" applyNumberFormat="1" applyFont="1" applyFill="1" applyBorder="1" applyAlignment="1">
      <alignment horizontal="center" vertical="center"/>
    </xf>
    <xf numFmtId="49" fontId="25" fillId="4" borderId="114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29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2" borderId="118" xfId="0" applyNumberFormat="1" applyFont="1" applyFill="1" applyBorder="1" applyAlignment="1">
      <alignment horizontal="center" vertical="center"/>
    </xf>
    <xf numFmtId="49" fontId="25" fillId="2" borderId="124" xfId="0" applyNumberFormat="1" applyFont="1" applyFill="1" applyBorder="1" applyAlignment="1">
      <alignment horizontal="center" vertical="center"/>
    </xf>
    <xf numFmtId="49" fontId="25" fillId="2" borderId="129" xfId="0" applyNumberFormat="1" applyFont="1" applyFill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49" fontId="25" fillId="2" borderId="110" xfId="0" applyNumberFormat="1" applyFont="1" applyFill="1" applyBorder="1" applyAlignment="1">
      <alignment horizontal="center" vertical="center"/>
    </xf>
    <xf numFmtId="49" fontId="25" fillId="2" borderId="114" xfId="0" applyNumberFormat="1" applyFont="1" applyFill="1" applyBorder="1" applyAlignment="1">
      <alignment horizontal="center" vertical="center"/>
    </xf>
    <xf numFmtId="49" fontId="25" fillId="4" borderId="98" xfId="0" applyNumberFormat="1" applyFont="1" applyFill="1" applyBorder="1" applyAlignment="1">
      <alignment horizontal="center" vertical="center"/>
    </xf>
    <xf numFmtId="49" fontId="25" fillId="4" borderId="101" xfId="0" applyNumberFormat="1" applyFont="1" applyFill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1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5" xfId="0" applyNumberFormat="1" applyFont="1" applyBorder="1" applyAlignment="1">
      <alignment horizontal="center" vertical="center"/>
    </xf>
    <xf numFmtId="49" fontId="19" fillId="0" borderId="129" xfId="0" applyNumberFormat="1" applyFont="1" applyBorder="1" applyAlignment="1">
      <alignment horizontal="center" vertical="center"/>
    </xf>
    <xf numFmtId="49" fontId="19" fillId="2" borderId="108" xfId="0" applyNumberFormat="1" applyFont="1" applyFill="1" applyBorder="1" applyAlignment="1">
      <alignment horizontal="center" vertical="center"/>
    </xf>
    <xf numFmtId="49" fontId="19" fillId="4" borderId="108" xfId="0" applyNumberFormat="1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49" fontId="19" fillId="4" borderId="114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2" borderId="118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0" borderId="125" xfId="0" applyNumberFormat="1" applyFont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29" xfId="0" applyNumberFormat="1" applyFont="1" applyFill="1" applyBorder="1" applyAlignment="1">
      <alignment horizontal="center" vertical="center"/>
    </xf>
    <xf numFmtId="49" fontId="19" fillId="4" borderId="129" xfId="0" applyNumberFormat="1" applyFont="1" applyFill="1" applyBorder="1" applyAlignment="1">
      <alignment horizontal="center" vertical="center"/>
    </xf>
    <xf numFmtId="49" fontId="19" fillId="2" borderId="110" xfId="0" applyNumberFormat="1" applyFont="1" applyFill="1" applyBorder="1" applyAlignment="1">
      <alignment horizontal="center" vertical="center"/>
    </xf>
    <xf numFmtId="49" fontId="19" fillId="0" borderId="110" xfId="0" applyNumberFormat="1" applyFont="1" applyBorder="1" applyAlignment="1">
      <alignment horizontal="center" vertical="center"/>
    </xf>
    <xf numFmtId="49" fontId="19" fillId="2" borderId="114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30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79" xfId="0" applyFont="1" applyBorder="1">
      <alignment vertical="center"/>
    </xf>
    <xf numFmtId="0" fontId="22" fillId="0" borderId="14" xfId="0" applyFont="1" applyBorder="1">
      <alignment vertical="center"/>
    </xf>
    <xf numFmtId="0" fontId="22" fillId="0" borderId="84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49" fontId="22" fillId="0" borderId="0" xfId="0" applyNumberFormat="1" applyFont="1" applyAlignment="1">
      <alignment horizontal="center" vertical="center"/>
    </xf>
    <xf numFmtId="0" fontId="22" fillId="0" borderId="12" xfId="0" applyFont="1" applyBorder="1">
      <alignment vertical="center"/>
    </xf>
    <xf numFmtId="0" fontId="22" fillId="0" borderId="68" xfId="0" applyFont="1" applyBorder="1">
      <alignment vertical="center"/>
    </xf>
    <xf numFmtId="0" fontId="48" fillId="0" borderId="0" xfId="0" applyFont="1" applyAlignment="1">
      <alignment horizontal="distributed" vertical="center"/>
    </xf>
    <xf numFmtId="0" fontId="22" fillId="0" borderId="83" xfId="0" applyFont="1" applyBorder="1">
      <alignment vertical="center"/>
    </xf>
    <xf numFmtId="0" fontId="22" fillId="0" borderId="81" xfId="0" applyFont="1" applyBorder="1">
      <alignment vertical="center"/>
    </xf>
    <xf numFmtId="0" fontId="22" fillId="0" borderId="14" xfId="0" applyFont="1" applyBorder="1" applyAlignment="1">
      <alignment horizontal="distributed" vertical="center"/>
    </xf>
    <xf numFmtId="49" fontId="22" fillId="0" borderId="14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6" xfId="0" applyNumberFormat="1" applyFont="1" applyBorder="1" applyAlignment="1">
      <alignment horizontal="center" vertical="center"/>
    </xf>
    <xf numFmtId="49" fontId="19" fillId="0" borderId="121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99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99" xfId="0" applyNumberFormat="1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49" fontId="23" fillId="0" borderId="45" xfId="0" applyNumberFormat="1" applyFont="1" applyBorder="1">
      <alignment vertical="center"/>
    </xf>
    <xf numFmtId="49" fontId="25" fillId="4" borderId="97" xfId="0" applyNumberFormat="1" applyFont="1" applyFill="1" applyBorder="1" applyAlignment="1">
      <alignment horizontal="center" vertical="center"/>
    </xf>
    <xf numFmtId="0" fontId="61" fillId="0" borderId="61" xfId="0" applyFont="1" applyBorder="1">
      <alignment vertical="center"/>
    </xf>
    <xf numFmtId="0" fontId="22" fillId="0" borderId="151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0" fontId="23" fillId="0" borderId="45" xfId="0" applyFont="1" applyBorder="1">
      <alignment vertical="center"/>
    </xf>
    <xf numFmtId="0" fontId="22" fillId="0" borderId="45" xfId="0" applyFont="1" applyBorder="1">
      <alignment vertical="center"/>
    </xf>
    <xf numFmtId="0" fontId="61" fillId="0" borderId="14" xfId="0" applyFont="1" applyBorder="1">
      <alignment vertical="center"/>
    </xf>
    <xf numFmtId="0" fontId="60" fillId="0" borderId="14" xfId="0" applyFont="1" applyBorder="1">
      <alignment vertical="center"/>
    </xf>
    <xf numFmtId="0" fontId="60" fillId="0" borderId="14" xfId="0" applyFont="1" applyBorder="1" applyAlignment="1">
      <alignment horizontal="center"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2" xfId="0" applyNumberFormat="1" applyFont="1" applyBorder="1" applyAlignment="1">
      <alignment horizontal="center" vertical="center"/>
    </xf>
    <xf numFmtId="49" fontId="57" fillId="0" borderId="158" xfId="0" applyNumberFormat="1" applyFont="1" applyBorder="1" applyAlignment="1">
      <alignment horizontal="center" vertical="center"/>
    </xf>
    <xf numFmtId="49" fontId="25" fillId="0" borderId="159" xfId="0" applyNumberFormat="1" applyFont="1" applyBorder="1" applyAlignment="1">
      <alignment horizontal="center" vertical="center"/>
    </xf>
    <xf numFmtId="49" fontId="57" fillId="0" borderId="160" xfId="0" applyNumberFormat="1" applyFont="1" applyBorder="1" applyAlignment="1">
      <alignment horizontal="center" vertical="center"/>
    </xf>
    <xf numFmtId="49" fontId="57" fillId="0" borderId="119" xfId="0" applyNumberFormat="1" applyFont="1" applyBorder="1" applyAlignment="1">
      <alignment horizontal="center" vertical="center"/>
    </xf>
    <xf numFmtId="49" fontId="57" fillId="0" borderId="112" xfId="0" applyNumberFormat="1" applyFont="1" applyBorder="1" applyAlignment="1">
      <alignment horizontal="center" vertical="center"/>
    </xf>
    <xf numFmtId="49" fontId="26" fillId="0" borderId="108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49" fontId="26" fillId="0" borderId="115" xfId="0" applyNumberFormat="1" applyFont="1" applyBorder="1" applyAlignment="1">
      <alignment horizontal="center"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60" fillId="0" borderId="13" xfId="0" applyFont="1" applyBorder="1">
      <alignment vertical="center"/>
    </xf>
    <xf numFmtId="0" fontId="43" fillId="0" borderId="61" xfId="0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5" xfId="0" applyNumberFormat="1" applyFont="1" applyBorder="1">
      <alignment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9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22" fillId="0" borderId="80" xfId="0" applyFont="1" applyBorder="1">
      <alignment vertical="center"/>
    </xf>
    <xf numFmtId="0" fontId="22" fillId="0" borderId="77" xfId="0" applyFont="1" applyBorder="1">
      <alignment vertical="center"/>
    </xf>
    <xf numFmtId="0" fontId="22" fillId="0" borderId="88" xfId="0" applyFont="1" applyBorder="1">
      <alignment vertical="center"/>
    </xf>
    <xf numFmtId="49" fontId="2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49" fontId="23" fillId="0" borderId="66" xfId="0" applyNumberFormat="1" applyFont="1" applyBorder="1">
      <alignment vertical="center"/>
    </xf>
    <xf numFmtId="49" fontId="23" fillId="0" borderId="38" xfId="0" applyNumberFormat="1" applyFont="1" applyBorder="1">
      <alignment vertical="center"/>
    </xf>
    <xf numFmtId="49" fontId="23" fillId="0" borderId="39" xfId="0" applyNumberFormat="1" applyFont="1" applyBorder="1">
      <alignment vertical="center"/>
    </xf>
    <xf numFmtId="49" fontId="23" fillId="0" borderId="46" xfId="0" applyNumberFormat="1" applyFont="1" applyBorder="1">
      <alignment vertical="center"/>
    </xf>
    <xf numFmtId="49" fontId="23" fillId="0" borderId="58" xfId="0" applyNumberFormat="1" applyFont="1" applyBorder="1">
      <alignment vertical="center"/>
    </xf>
    <xf numFmtId="49" fontId="23" fillId="0" borderId="61" xfId="0" applyNumberFormat="1" applyFont="1" applyBorder="1">
      <alignment vertical="center"/>
    </xf>
    <xf numFmtId="49" fontId="23" fillId="0" borderId="63" xfId="0" applyNumberFormat="1" applyFont="1" applyBorder="1">
      <alignment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6" xfId="0" applyNumberFormat="1" applyFont="1" applyFill="1" applyBorder="1" applyAlignment="1">
      <alignment horizontal="center" vertical="center"/>
    </xf>
    <xf numFmtId="49" fontId="19" fillId="2" borderId="121" xfId="0" applyNumberFormat="1" applyFont="1" applyFill="1" applyBorder="1" applyAlignment="1">
      <alignment horizontal="center" vertical="center"/>
    </xf>
    <xf numFmtId="49" fontId="19" fillId="2" borderId="78" xfId="0" applyNumberFormat="1" applyFont="1" applyFill="1" applyBorder="1" applyAlignment="1">
      <alignment horizontal="center" vertical="center"/>
    </xf>
    <xf numFmtId="49" fontId="19" fillId="2" borderId="142" xfId="0" applyNumberFormat="1" applyFont="1" applyFill="1" applyBorder="1" applyAlignment="1">
      <alignment horizontal="center" vertical="center"/>
    </xf>
    <xf numFmtId="49" fontId="19" fillId="2" borderId="26" xfId="0" applyNumberFormat="1" applyFont="1" applyFill="1" applyBorder="1" applyAlignment="1">
      <alignment horizontal="center" vertical="center"/>
    </xf>
    <xf numFmtId="49" fontId="19" fillId="2" borderId="143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center" vertical="center"/>
    </xf>
    <xf numFmtId="49" fontId="19" fillId="2" borderId="83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25" fillId="2" borderId="94" xfId="0" applyNumberFormat="1" applyFont="1" applyFill="1" applyBorder="1">
      <alignment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0" fontId="25" fillId="0" borderId="162" xfId="0" applyFont="1" applyBorder="1" applyAlignment="1">
      <alignment horizontal="center" vertical="center"/>
    </xf>
    <xf numFmtId="0" fontId="25" fillId="0" borderId="14" xfId="0" applyFont="1" applyBorder="1">
      <alignment vertical="center"/>
    </xf>
    <xf numFmtId="0" fontId="25" fillId="0" borderId="163" xfId="0" applyFont="1" applyBorder="1" applyAlignment="1">
      <alignment horizontal="center" vertical="center"/>
    </xf>
    <xf numFmtId="0" fontId="25" fillId="0" borderId="164" xfId="0" applyFont="1" applyBorder="1" applyAlignment="1">
      <alignment horizontal="center" vertical="center"/>
    </xf>
    <xf numFmtId="0" fontId="25" fillId="0" borderId="165" xfId="0" applyFont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2" borderId="116" xfId="0" applyNumberFormat="1" applyFont="1" applyFill="1" applyBorder="1" applyAlignment="1">
      <alignment horizontal="center" vertical="center"/>
    </xf>
    <xf numFmtId="49" fontId="25" fillId="2" borderId="120" xfId="0" applyNumberFormat="1" applyFont="1" applyFill="1" applyBorder="1" applyAlignment="1">
      <alignment horizontal="center" vertical="center"/>
    </xf>
    <xf numFmtId="49" fontId="25" fillId="5" borderId="98" xfId="0" applyNumberFormat="1" applyFont="1" applyFill="1" applyBorder="1" applyAlignment="1">
      <alignment horizontal="center" vertical="center"/>
    </xf>
    <xf numFmtId="49" fontId="25" fillId="5" borderId="110" xfId="0" applyNumberFormat="1" applyFont="1" applyFill="1" applyBorder="1" applyAlignment="1">
      <alignment horizontal="center" vertical="center"/>
    </xf>
    <xf numFmtId="49" fontId="25" fillId="5" borderId="113" xfId="0" applyNumberFormat="1" applyFont="1" applyFill="1" applyBorder="1" applyAlignment="1">
      <alignment horizontal="center" vertical="center"/>
    </xf>
    <xf numFmtId="49" fontId="25" fillId="5" borderId="120" xfId="0" applyNumberFormat="1" applyFont="1" applyFill="1" applyBorder="1" applyAlignment="1">
      <alignment horizontal="center" vertical="center"/>
    </xf>
    <xf numFmtId="49" fontId="25" fillId="5" borderId="11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5" borderId="129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19" fillId="4" borderId="161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4" borderId="110" xfId="0" applyNumberFormat="1" applyFont="1" applyFill="1" applyBorder="1" applyAlignment="1">
      <alignment horizontal="center" vertical="center"/>
    </xf>
    <xf numFmtId="49" fontId="25" fillId="4" borderId="110" xfId="0" applyNumberFormat="1" applyFont="1" applyFill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25" fillId="4" borderId="120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1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>
      <alignment vertical="center"/>
    </xf>
    <xf numFmtId="49" fontId="25" fillId="2" borderId="147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59" fillId="0" borderId="63" xfId="0" applyFont="1" applyBorder="1">
      <alignment vertical="center"/>
    </xf>
    <xf numFmtId="49" fontId="35" fillId="0" borderId="108" xfId="0" applyNumberFormat="1" applyFont="1" applyBorder="1" applyAlignment="1">
      <alignment horizontal="center" vertical="center"/>
    </xf>
    <xf numFmtId="49" fontId="35" fillId="0" borderId="113" xfId="0" applyNumberFormat="1" applyFont="1" applyBorder="1" applyAlignment="1">
      <alignment horizontal="center" vertical="center"/>
    </xf>
    <xf numFmtId="49" fontId="35" fillId="0" borderId="129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>
      <alignment vertical="center"/>
    </xf>
    <xf numFmtId="49" fontId="35" fillId="0" borderId="141" xfId="0" applyNumberFormat="1" applyFont="1" applyBorder="1" applyAlignment="1">
      <alignment horizontal="center" vertical="center"/>
    </xf>
    <xf numFmtId="49" fontId="35" fillId="0" borderId="115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44" fillId="0" borderId="12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25" fillId="0" borderId="37" xfId="0" applyNumberFormat="1" applyFont="1" applyBorder="1">
      <alignment vertical="center"/>
    </xf>
    <xf numFmtId="0" fontId="25" fillId="0" borderId="12" xfId="0" applyFont="1" applyBorder="1">
      <alignment vertical="center"/>
    </xf>
    <xf numFmtId="0" fontId="45" fillId="0" borderId="12" xfId="0" applyFont="1" applyBorder="1">
      <alignment vertical="center"/>
    </xf>
    <xf numFmtId="0" fontId="61" fillId="0" borderId="60" xfId="0" applyFont="1" applyBorder="1">
      <alignment vertical="center"/>
    </xf>
    <xf numFmtId="49" fontId="25" fillId="0" borderId="12" xfId="0" applyNumberFormat="1" applyFont="1" applyBorder="1">
      <alignment vertical="center"/>
    </xf>
    <xf numFmtId="0" fontId="25" fillId="0" borderId="60" xfId="0" applyFont="1" applyBorder="1">
      <alignment vertical="center"/>
    </xf>
    <xf numFmtId="0" fontId="62" fillId="0" borderId="0" xfId="0" applyFont="1" applyAlignment="1">
      <alignment horizontal="distributed" vertical="center"/>
    </xf>
    <xf numFmtId="49" fontId="25" fillId="4" borderId="115" xfId="0" applyNumberFormat="1" applyFont="1" applyFill="1" applyBorder="1" applyAlignment="1">
      <alignment horizontal="center" vertical="center"/>
    </xf>
    <xf numFmtId="0" fontId="61" fillId="0" borderId="85" xfId="0" applyFont="1" applyBorder="1" applyAlignment="1">
      <alignment horizontal="center" vertical="center"/>
    </xf>
    <xf numFmtId="49" fontId="19" fillId="0" borderId="161" xfId="0" applyNumberFormat="1" applyFont="1" applyBorder="1" applyAlignment="1">
      <alignment horizontal="center" vertical="center"/>
    </xf>
    <xf numFmtId="20" fontId="48" fillId="0" borderId="80" xfId="0" applyNumberFormat="1" applyFont="1" applyBorder="1">
      <alignment vertical="center"/>
    </xf>
    <xf numFmtId="49" fontId="19" fillId="2" borderId="161" xfId="0" applyNumberFormat="1" applyFont="1" applyFill="1" applyBorder="1" applyAlignment="1">
      <alignment horizontal="center" vertical="center"/>
    </xf>
    <xf numFmtId="49" fontId="48" fillId="0" borderId="79" xfId="0" applyNumberFormat="1" applyFont="1" applyBorder="1" applyAlignment="1">
      <alignment vertical="center" textRotation="255"/>
    </xf>
    <xf numFmtId="49" fontId="19" fillId="5" borderId="108" xfId="0" applyNumberFormat="1" applyFont="1" applyFill="1" applyBorder="1" applyAlignment="1">
      <alignment horizontal="center" vertical="center"/>
    </xf>
    <xf numFmtId="49" fontId="19" fillId="5" borderId="114" xfId="0" applyNumberFormat="1" applyFont="1" applyFill="1" applyBorder="1" applyAlignment="1">
      <alignment horizontal="center" vertical="center"/>
    </xf>
    <xf numFmtId="49" fontId="19" fillId="5" borderId="113" xfId="0" applyNumberFormat="1" applyFont="1" applyFill="1" applyBorder="1" applyAlignment="1">
      <alignment horizontal="center" vertical="center"/>
    </xf>
    <xf numFmtId="49" fontId="19" fillId="5" borderId="129" xfId="0" applyNumberFormat="1" applyFont="1" applyFill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 textRotation="255"/>
    </xf>
    <xf numFmtId="0" fontId="61" fillId="0" borderId="81" xfId="0" applyFont="1" applyBorder="1">
      <alignment vertical="center"/>
    </xf>
    <xf numFmtId="0" fontId="63" fillId="0" borderId="0" xfId="0" applyFont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0" fontId="22" fillId="0" borderId="7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0" fontId="65" fillId="0" borderId="0" xfId="0" applyFont="1" applyAlignment="1">
      <alignment horizontal="distributed" vertical="center"/>
    </xf>
    <xf numFmtId="0" fontId="59" fillId="0" borderId="0" xfId="0" applyFont="1" applyAlignment="1">
      <alignment horizontal="distributed"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151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94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4" xfId="0" applyNumberFormat="1" applyFont="1" applyFill="1" applyBorder="1" applyAlignment="1">
      <alignment horizontal="center" vertical="center"/>
    </xf>
    <xf numFmtId="0" fontId="49" fillId="2" borderId="61" xfId="0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49" fontId="25" fillId="2" borderId="9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4" fillId="0" borderId="0" xfId="0" applyFont="1" applyAlignment="1">
      <alignment horizontal="distributed" vertical="center"/>
    </xf>
    <xf numFmtId="0" fontId="22" fillId="0" borderId="80" xfId="0" applyFont="1" applyBorder="1" applyAlignment="1">
      <alignment horizontal="center" vertical="center" textRotation="255"/>
    </xf>
    <xf numFmtId="49" fontId="22" fillId="0" borderId="15" xfId="0" applyNumberFormat="1" applyFont="1" applyBorder="1" applyAlignment="1">
      <alignment horizontal="center" vertical="center"/>
    </xf>
    <xf numFmtId="49" fontId="25" fillId="0" borderId="46" xfId="0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49" fontId="25" fillId="2" borderId="150" xfId="0" applyNumberFormat="1" applyFont="1" applyFill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49" fontId="48" fillId="0" borderId="79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left" vertical="center"/>
    </xf>
    <xf numFmtId="20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 textRotation="255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2" borderId="109" xfId="0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0" fontId="34" fillId="0" borderId="166" xfId="0" applyFont="1" applyBorder="1" applyAlignment="1">
      <alignment horizontal="center" vertical="center"/>
    </xf>
    <xf numFmtId="0" fontId="62" fillId="0" borderId="0" xfId="0" applyFont="1" applyAlignment="1">
      <alignment horizontal="distributed" vertical="center"/>
    </xf>
    <xf numFmtId="0" fontId="23" fillId="0" borderId="167" xfId="0" applyFont="1" applyBorder="1" applyAlignment="1">
      <alignment horizontal="distributed" vertical="center"/>
    </xf>
    <xf numFmtId="20" fontId="22" fillId="0" borderId="90" xfId="0" applyNumberFormat="1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68" fillId="0" borderId="82" xfId="0" applyFont="1" applyBorder="1" applyAlignment="1">
      <alignment horizontal="distributed" vertical="center"/>
    </xf>
    <xf numFmtId="0" fontId="23" fillId="0" borderId="82" xfId="0" applyFont="1" applyBorder="1" applyAlignment="1">
      <alignment horizontal="distributed" vertical="center"/>
    </xf>
    <xf numFmtId="0" fontId="25" fillId="0" borderId="5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50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60" fillId="0" borderId="157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150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176" fontId="25" fillId="0" borderId="0" xfId="0" applyNumberFormat="1" applyFont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2" borderId="150" xfId="0" applyFont="1" applyFill="1" applyBorder="1" applyAlignment="1">
      <alignment horizontal="center" vertical="center"/>
    </xf>
    <xf numFmtId="0" fontId="25" fillId="0" borderId="137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0" borderId="137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8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49" fontId="25" fillId="0" borderId="136" xfId="0" applyNumberFormat="1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20" fontId="16" fillId="0" borderId="90" xfId="0" applyNumberFormat="1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49" fontId="16" fillId="0" borderId="90" xfId="0" applyNumberFormat="1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49" fontId="25" fillId="0" borderId="144" xfId="0" applyNumberFormat="1" applyFont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38" xfId="0" applyFont="1" applyFill="1" applyBorder="1" applyAlignment="1">
      <alignment horizontal="center" vertical="center"/>
    </xf>
    <xf numFmtId="49" fontId="25" fillId="3" borderId="146" xfId="0" applyNumberFormat="1" applyFont="1" applyFill="1" applyBorder="1" applyAlignment="1">
      <alignment horizontal="center" vertical="center"/>
    </xf>
    <xf numFmtId="0" fontId="25" fillId="3" borderId="146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138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3" xfId="0" applyNumberFormat="1" applyFont="1" applyFill="1" applyBorder="1" applyAlignment="1">
      <alignment horizontal="center" vertical="center"/>
    </xf>
    <xf numFmtId="0" fontId="25" fillId="3" borderId="153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7" xfId="0" applyNumberFormat="1" applyFont="1" applyFill="1" applyBorder="1" applyAlignment="1">
      <alignment horizontal="center" vertical="center"/>
    </xf>
    <xf numFmtId="49" fontId="25" fillId="3" borderId="89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02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4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139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3AF4B-3A16-4413-9AA1-AD2E9CD4C06C}"/>
            </a:ext>
          </a:extLst>
        </xdr:cNvPr>
        <xdr:cNvSpPr txBox="1"/>
      </xdr:nvSpPr>
      <xdr:spPr>
        <a:xfrm>
          <a:off x="14453870" y="24384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4D8827-BCCD-480D-B1D4-61DEF7E160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346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08DDED-6147-4632-A7FB-8B7EEF6F317E}"/>
            </a:ext>
          </a:extLst>
        </xdr:cNvPr>
        <xdr:cNvSpPr txBox="1"/>
      </xdr:nvSpPr>
      <xdr:spPr>
        <a:xfrm>
          <a:off x="14453870" y="54102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945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17AB940-30F5-423C-8E86-C1316BE9081E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8F66D6F-A2AB-407A-A1A2-6ADD6B86E226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C5C43BB-DEFD-4142-8973-3B753B926FD1}"/>
            </a:ext>
          </a:extLst>
        </xdr:cNvPr>
        <xdr:cNvSpPr txBox="1"/>
      </xdr:nvSpPr>
      <xdr:spPr>
        <a:xfrm>
          <a:off x="14453870" y="57378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369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907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1282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400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92370E-11C0-4544-A67B-157AE3792302}"/>
            </a:ext>
          </a:extLst>
        </xdr:cNvPr>
        <xdr:cNvSpPr txBox="1"/>
      </xdr:nvSpPr>
      <xdr:spPr>
        <a:xfrm>
          <a:off x="14453870" y="258013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436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3E5FA-A9C6-4E0F-94E1-0A0258A6DB09}"/>
            </a:ext>
          </a:extLst>
        </xdr:cNvPr>
        <xdr:cNvSpPr txBox="1"/>
      </xdr:nvSpPr>
      <xdr:spPr>
        <a:xfrm>
          <a:off x="14503400" y="57340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1895</xdr:row>
      <xdr:rowOff>0</xdr:rowOff>
    </xdr:from>
    <xdr:ext cx="914400" cy="26494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E613057-CF64-43B9-BF71-AC299787E6FD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1931</xdr:row>
      <xdr:rowOff>0</xdr:rowOff>
    </xdr:from>
    <xdr:ext cx="914400" cy="26494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EE3B218F-92D1-49DB-BBE1-BEE6A1569FBE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1815</xdr:row>
      <xdr:rowOff>0</xdr:rowOff>
    </xdr:from>
    <xdr:ext cx="914400" cy="2649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3E64AD1-A472-4168-99AB-331D133E1D09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1851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89E3A6E-0D6B-48A4-AD18-18543DA9CD61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EE42-F390-4BCC-8A64-B04BD24A90C1}">
  <sheetPr>
    <tabColor rgb="FF00B050"/>
  </sheetPr>
  <dimension ref="A1:IT3974"/>
  <sheetViews>
    <sheetView view="pageBreakPreview" zoomScale="80" zoomScaleNormal="75" zoomScaleSheetLayoutView="80" workbookViewId="0">
      <pane xSplit="1" ySplit="11" topLeftCell="B561" activePane="bottomRight" state="frozen"/>
      <selection pane="topRight" activeCell="B1" sqref="B1"/>
      <selection pane="bottomLeft" activeCell="A12" sqref="A12"/>
      <selection pane="bottomRight" activeCell="Z577" sqref="Z577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855" t="s">
        <v>0</v>
      </c>
      <c r="C2" s="855"/>
      <c r="D2" s="855"/>
      <c r="E2" s="855"/>
      <c r="F2" s="855"/>
      <c r="G2" s="855"/>
      <c r="H2" s="855"/>
      <c r="I2" s="855"/>
      <c r="J2" s="855"/>
      <c r="K2" s="3"/>
      <c r="L2" s="3"/>
      <c r="M2" s="856"/>
      <c r="N2" s="857"/>
      <c r="O2" s="394"/>
      <c r="P2" s="394"/>
      <c r="Q2" s="858">
        <f ca="1">TODAY()</f>
        <v>45839</v>
      </c>
      <c r="R2" s="858"/>
      <c r="S2" s="858"/>
      <c r="T2" s="859" t="s">
        <v>1</v>
      </c>
      <c r="U2" s="85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860"/>
      <c r="EM2" s="86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855"/>
      <c r="C3" s="855"/>
      <c r="D3" s="855"/>
      <c r="E3" s="855"/>
      <c r="F3" s="855"/>
      <c r="G3" s="855"/>
      <c r="H3" s="855"/>
      <c r="I3" s="855"/>
      <c r="J3" s="855"/>
      <c r="K3" s="3"/>
      <c r="L3" s="3"/>
      <c r="M3" s="857"/>
      <c r="N3" s="857"/>
      <c r="O3" s="394"/>
      <c r="P3" s="394"/>
      <c r="Q3" s="858"/>
      <c r="R3" s="858"/>
      <c r="S3" s="858"/>
      <c r="T3" s="859"/>
      <c r="U3" s="85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862" t="s">
        <v>5</v>
      </c>
      <c r="C5" s="863"/>
      <c r="D5" s="864" t="s">
        <v>6</v>
      </c>
      <c r="E5" s="865"/>
      <c r="F5" s="865"/>
      <c r="G5" s="865"/>
      <c r="H5" s="862" t="s">
        <v>7</v>
      </c>
      <c r="I5" s="865"/>
      <c r="J5" s="866"/>
      <c r="K5" s="395"/>
      <c r="L5" s="867" t="s">
        <v>7</v>
      </c>
      <c r="M5" s="868"/>
      <c r="N5" s="869"/>
      <c r="O5" s="867" t="s">
        <v>6</v>
      </c>
      <c r="P5" s="868"/>
      <c r="Q5" s="868"/>
      <c r="R5" s="868"/>
      <c r="S5" s="852" t="s">
        <v>8</v>
      </c>
      <c r="T5" s="853"/>
      <c r="U5" s="854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836"/>
      <c r="HB5" s="837"/>
      <c r="HC5" s="836"/>
      <c r="HD5" s="837"/>
      <c r="HE5" s="836"/>
      <c r="HF5" s="843"/>
      <c r="HG5" s="836"/>
      <c r="HH5" s="837"/>
      <c r="HI5" s="843"/>
      <c r="HJ5" s="837"/>
      <c r="HK5" s="836"/>
      <c r="HL5" s="843"/>
      <c r="HM5" s="836"/>
      <c r="HN5" s="837"/>
      <c r="HO5" s="836"/>
      <c r="HP5" s="837"/>
      <c r="HQ5" s="843"/>
      <c r="HR5" s="843"/>
      <c r="HS5" s="836"/>
      <c r="HT5" s="837"/>
      <c r="HU5" s="843"/>
      <c r="HV5" s="843"/>
      <c r="HW5" s="836"/>
      <c r="HX5" s="837"/>
      <c r="HY5" s="836"/>
      <c r="HZ5" s="837"/>
      <c r="IA5" s="836"/>
      <c r="IB5" s="837"/>
      <c r="IC5" s="836"/>
      <c r="ID5" s="837"/>
      <c r="IE5" s="836"/>
      <c r="IF5" s="837"/>
      <c r="IG5" s="836"/>
      <c r="IH5" s="837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844"/>
      <c r="C6" s="845"/>
      <c r="D6" s="846" t="s">
        <v>10</v>
      </c>
      <c r="E6" s="847"/>
      <c r="F6" s="847"/>
      <c r="G6" s="847"/>
      <c r="H6" s="844" t="s">
        <v>11</v>
      </c>
      <c r="I6" s="847"/>
      <c r="J6" s="848"/>
      <c r="K6" s="395"/>
      <c r="L6" s="849" t="s">
        <v>12</v>
      </c>
      <c r="M6" s="850"/>
      <c r="N6" s="851"/>
      <c r="O6" s="841" t="s">
        <v>9</v>
      </c>
      <c r="P6" s="840"/>
      <c r="Q6" s="840"/>
      <c r="R6" s="840"/>
      <c r="S6" s="852" t="s">
        <v>13</v>
      </c>
      <c r="T6" s="853"/>
      <c r="U6" s="854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836"/>
      <c r="HF6" s="843"/>
      <c r="HG6" s="62"/>
      <c r="HH6" s="63"/>
      <c r="HI6" s="843"/>
      <c r="HJ6" s="837"/>
      <c r="HK6" s="62"/>
      <c r="HL6" s="61"/>
      <c r="HM6" s="836"/>
      <c r="HN6" s="837"/>
      <c r="HO6" s="62"/>
      <c r="HP6" s="63"/>
      <c r="HQ6" s="843"/>
      <c r="HR6" s="843"/>
      <c r="HS6" s="62"/>
      <c r="HT6" s="63"/>
      <c r="HU6" s="843"/>
      <c r="HV6" s="843"/>
      <c r="HW6" s="836"/>
      <c r="HX6" s="837"/>
      <c r="HY6" s="62"/>
      <c r="HZ6" s="63"/>
      <c r="IA6" s="836"/>
      <c r="IB6" s="837"/>
      <c r="IC6" s="62"/>
      <c r="ID6" s="63"/>
      <c r="IE6" s="836"/>
      <c r="IF6" s="837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841"/>
      <c r="C7" s="839"/>
      <c r="D7" s="838" t="s">
        <v>14</v>
      </c>
      <c r="E7" s="840"/>
      <c r="F7" s="840"/>
      <c r="G7" s="840"/>
      <c r="H7" s="841" t="s">
        <v>15</v>
      </c>
      <c r="I7" s="840"/>
      <c r="J7" s="842"/>
      <c r="K7" s="395"/>
      <c r="L7" s="841" t="s">
        <v>16</v>
      </c>
      <c r="M7" s="840"/>
      <c r="N7" s="842"/>
      <c r="O7" s="841" t="s">
        <v>17</v>
      </c>
      <c r="P7" s="840"/>
      <c r="Q7" s="840"/>
      <c r="R7" s="840"/>
      <c r="S7" s="838"/>
      <c r="T7" s="840"/>
      <c r="U7" s="842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836"/>
      <c r="HB7" s="837"/>
      <c r="HC7" s="836"/>
      <c r="HD7" s="837"/>
      <c r="HE7" s="836"/>
      <c r="HF7" s="843"/>
      <c r="HG7" s="836"/>
      <c r="HH7" s="837"/>
      <c r="HI7" s="843"/>
      <c r="HJ7" s="837"/>
      <c r="HK7" s="836"/>
      <c r="HL7" s="843"/>
      <c r="HM7" s="836"/>
      <c r="HN7" s="837"/>
      <c r="HO7" s="836"/>
      <c r="HP7" s="837"/>
      <c r="HQ7" s="843"/>
      <c r="HR7" s="843"/>
      <c r="HS7" s="836"/>
      <c r="HT7" s="837"/>
      <c r="HU7" s="843"/>
      <c r="HV7" s="843"/>
      <c r="HW7" s="836"/>
      <c r="HX7" s="837"/>
      <c r="HY7" s="836"/>
      <c r="HZ7" s="837"/>
      <c r="IA7" s="836"/>
      <c r="IB7" s="837"/>
      <c r="IC7" s="836"/>
      <c r="ID7" s="837"/>
      <c r="IE7" s="836"/>
      <c r="IF7" s="837"/>
      <c r="IG7" s="836"/>
      <c r="IH7" s="837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838"/>
      <c r="C8" s="839"/>
      <c r="D8" s="838" t="s">
        <v>18</v>
      </c>
      <c r="E8" s="840"/>
      <c r="F8" s="840"/>
      <c r="G8" s="840"/>
      <c r="H8" s="841" t="s">
        <v>19</v>
      </c>
      <c r="I8" s="840"/>
      <c r="J8" s="842"/>
      <c r="K8" s="395"/>
      <c r="L8" s="841" t="s">
        <v>20</v>
      </c>
      <c r="M8" s="840"/>
      <c r="N8" s="842"/>
      <c r="O8" s="841" t="s">
        <v>526</v>
      </c>
      <c r="P8" s="840"/>
      <c r="Q8" s="840"/>
      <c r="R8" s="840"/>
      <c r="S8" s="838"/>
      <c r="T8" s="840"/>
      <c r="U8" s="842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833"/>
      <c r="HB8" s="834"/>
      <c r="HC8" s="833"/>
      <c r="HD8" s="834"/>
      <c r="HE8" s="833"/>
      <c r="HF8" s="835"/>
      <c r="HG8" s="833"/>
      <c r="HH8" s="834"/>
      <c r="HI8" s="835"/>
      <c r="HJ8" s="834"/>
      <c r="HK8" s="833"/>
      <c r="HL8" s="835"/>
      <c r="HM8" s="833"/>
      <c r="HN8" s="834"/>
      <c r="HO8" s="833"/>
      <c r="HP8" s="834"/>
      <c r="HQ8" s="835"/>
      <c r="HR8" s="835"/>
      <c r="HS8" s="833"/>
      <c r="HT8" s="834"/>
      <c r="HU8" s="835"/>
      <c r="HV8" s="835"/>
      <c r="HW8" s="833"/>
      <c r="HX8" s="834"/>
      <c r="HY8" s="833"/>
      <c r="HZ8" s="834"/>
      <c r="IA8" s="833"/>
      <c r="IB8" s="834"/>
      <c r="IC8" s="833"/>
      <c r="ID8" s="834"/>
      <c r="IE8" s="833"/>
      <c r="IF8" s="834"/>
      <c r="IG8" s="833"/>
      <c r="IH8" s="834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826"/>
      <c r="C9" s="827"/>
      <c r="D9" s="396"/>
      <c r="E9" s="397"/>
      <c r="F9" s="397"/>
      <c r="G9" s="397"/>
      <c r="H9" s="398"/>
      <c r="I9" s="399"/>
      <c r="J9" s="400"/>
      <c r="K9" s="395"/>
      <c r="L9" s="828" t="s">
        <v>21</v>
      </c>
      <c r="M9" s="829"/>
      <c r="N9" s="830"/>
      <c r="O9" s="831" t="s">
        <v>17</v>
      </c>
      <c r="P9" s="832"/>
      <c r="Q9" s="832"/>
      <c r="R9" s="832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86" t="s">
        <v>23</v>
      </c>
      <c r="C11" s="687"/>
      <c r="D11" s="686" t="s">
        <v>24</v>
      </c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7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657" t="s">
        <v>26</v>
      </c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402"/>
      <c r="T12" s="402"/>
      <c r="U12" s="403"/>
      <c r="V12" s="128"/>
    </row>
    <row r="13" spans="1:254" ht="9.9" hidden="1" customHeight="1">
      <c r="A13" s="3"/>
      <c r="B13" s="664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40" t="s">
        <v>28</v>
      </c>
      <c r="S13" s="640"/>
      <c r="T13" s="640"/>
      <c r="U13" s="660"/>
      <c r="V13" s="128"/>
    </row>
    <row r="14" spans="1:254" ht="9.9" hidden="1" customHeight="1">
      <c r="A14" s="3"/>
      <c r="B14" s="664"/>
      <c r="C14" s="635" t="s">
        <v>29</v>
      </c>
      <c r="D14" s="611"/>
      <c r="E14" s="636" t="s">
        <v>30</v>
      </c>
      <c r="F14" s="636"/>
      <c r="G14" s="636"/>
      <c r="H14" s="636"/>
      <c r="I14" s="636"/>
      <c r="J14" s="636"/>
      <c r="K14" s="636"/>
      <c r="L14" s="636"/>
      <c r="M14" s="636"/>
      <c r="N14" s="636"/>
      <c r="O14" s="636"/>
      <c r="P14" s="611"/>
      <c r="Q14" s="611"/>
      <c r="R14" s="640"/>
      <c r="S14" s="640"/>
      <c r="T14" s="640"/>
      <c r="U14" s="660"/>
      <c r="V14" s="128"/>
    </row>
    <row r="15" spans="1:254" ht="9.9" hidden="1" customHeight="1">
      <c r="A15" s="3"/>
      <c r="B15" s="404"/>
      <c r="C15" s="635"/>
      <c r="D15" s="611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11"/>
      <c r="Q15" s="611"/>
      <c r="R15" s="655">
        <v>0.33333333333333331</v>
      </c>
      <c r="S15" s="640"/>
      <c r="T15" s="640"/>
      <c r="U15" s="660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40"/>
      <c r="S16" s="640"/>
      <c r="T16" s="640"/>
      <c r="U16" s="660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657" t="s">
        <v>26</v>
      </c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64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64"/>
      <c r="C20" s="407"/>
      <c r="D20" s="408"/>
      <c r="E20" s="636" t="s">
        <v>31</v>
      </c>
      <c r="F20" s="636"/>
      <c r="G20" s="636"/>
      <c r="H20" s="636"/>
      <c r="I20" s="636"/>
      <c r="J20" s="636"/>
      <c r="K20" s="636"/>
      <c r="L20" s="636"/>
      <c r="M20" s="636"/>
      <c r="N20" s="636"/>
      <c r="O20" s="126"/>
      <c r="P20" s="408"/>
      <c r="Q20" s="408"/>
      <c r="R20" s="640" t="s">
        <v>28</v>
      </c>
      <c r="S20" s="640"/>
      <c r="T20" s="640"/>
      <c r="U20" s="660"/>
      <c r="V20" s="128"/>
    </row>
    <row r="21" spans="1:27" ht="9.9" hidden="1" customHeight="1">
      <c r="A21" s="3"/>
      <c r="B21" s="664"/>
      <c r="C21" s="407"/>
      <c r="D21" s="408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126"/>
      <c r="P21" s="408"/>
      <c r="Q21" s="408"/>
      <c r="R21" s="640"/>
      <c r="S21" s="640"/>
      <c r="T21" s="640"/>
      <c r="U21" s="660"/>
      <c r="V21" s="128"/>
    </row>
    <row r="22" spans="1:27" ht="9.9" hidden="1" customHeight="1">
      <c r="A22" s="3"/>
      <c r="B22" s="664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55">
        <v>0.33333333333333331</v>
      </c>
      <c r="S22" s="655"/>
      <c r="T22" s="655"/>
      <c r="U22" s="656"/>
      <c r="V22" s="128"/>
    </row>
    <row r="23" spans="1:27" ht="9.9" hidden="1" customHeight="1">
      <c r="A23" s="3"/>
      <c r="B23" s="406"/>
      <c r="C23" s="635" t="s">
        <v>29</v>
      </c>
      <c r="D23" s="408"/>
      <c r="E23" s="636" t="s">
        <v>32</v>
      </c>
      <c r="F23" s="636"/>
      <c r="G23" s="636"/>
      <c r="H23" s="636"/>
      <c r="I23" s="636"/>
      <c r="J23" s="636"/>
      <c r="K23" s="636"/>
      <c r="L23" s="408"/>
      <c r="M23" s="408"/>
      <c r="N23" s="408"/>
      <c r="O23" s="408"/>
      <c r="P23" s="408"/>
      <c r="Q23" s="408"/>
      <c r="R23" s="655"/>
      <c r="S23" s="655"/>
      <c r="T23" s="655"/>
      <c r="U23" s="656"/>
      <c r="V23" s="128"/>
    </row>
    <row r="24" spans="1:27" ht="9.9" hidden="1" customHeight="1">
      <c r="A24" s="3"/>
      <c r="B24" s="406"/>
      <c r="C24" s="635"/>
      <c r="D24" s="408"/>
      <c r="E24" s="636"/>
      <c r="F24" s="636"/>
      <c r="G24" s="636"/>
      <c r="H24" s="636"/>
      <c r="I24" s="636"/>
      <c r="J24" s="636"/>
      <c r="K24" s="636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79">
        <v>0.41666666666666669</v>
      </c>
      <c r="D25" s="408"/>
      <c r="E25" s="636" t="s">
        <v>516</v>
      </c>
      <c r="F25" s="636"/>
      <c r="G25" s="636"/>
      <c r="H25" s="636"/>
      <c r="I25" s="636"/>
      <c r="J25" s="636"/>
      <c r="K25" s="637"/>
      <c r="L25" s="638" t="s">
        <v>2</v>
      </c>
      <c r="M25" s="637"/>
      <c r="N25" s="636" t="s">
        <v>36</v>
      </c>
      <c r="O25" s="636"/>
      <c r="P25" s="636"/>
      <c r="Q25" s="636"/>
      <c r="R25" s="636"/>
      <c r="S25" s="636"/>
      <c r="T25" s="408"/>
      <c r="U25" s="410"/>
      <c r="V25" s="128"/>
    </row>
    <row r="26" spans="1:27" ht="9.9" hidden="1" customHeight="1">
      <c r="A26" s="3"/>
      <c r="B26" s="406"/>
      <c r="C26" s="680"/>
      <c r="D26" s="408"/>
      <c r="E26" s="636"/>
      <c r="F26" s="636"/>
      <c r="G26" s="636"/>
      <c r="H26" s="636"/>
      <c r="I26" s="636"/>
      <c r="J26" s="636"/>
      <c r="K26" s="637"/>
      <c r="L26" s="638"/>
      <c r="M26" s="637"/>
      <c r="N26" s="636"/>
      <c r="O26" s="636"/>
      <c r="P26" s="636"/>
      <c r="Q26" s="636"/>
      <c r="R26" s="636"/>
      <c r="S26" s="636"/>
      <c r="T26" s="408"/>
      <c r="U26" s="410"/>
      <c r="V26" s="128"/>
    </row>
    <row r="27" spans="1:27" ht="9.9" hidden="1" customHeight="1">
      <c r="A27" s="3"/>
      <c r="B27" s="406"/>
      <c r="C27" s="679">
        <v>0.47916666666666669</v>
      </c>
      <c r="D27" s="408"/>
      <c r="E27" s="636" t="s">
        <v>34</v>
      </c>
      <c r="F27" s="636"/>
      <c r="G27" s="636"/>
      <c r="H27" s="636"/>
      <c r="I27" s="636"/>
      <c r="J27" s="636"/>
      <c r="K27" s="637"/>
      <c r="L27" s="638" t="s">
        <v>2</v>
      </c>
      <c r="M27" s="637"/>
      <c r="N27" s="636" t="s">
        <v>38</v>
      </c>
      <c r="O27" s="636"/>
      <c r="P27" s="636"/>
      <c r="Q27" s="636"/>
      <c r="R27" s="636"/>
      <c r="S27" s="636"/>
      <c r="T27" s="408"/>
      <c r="U27" s="410"/>
      <c r="V27" s="128"/>
    </row>
    <row r="28" spans="1:27" ht="9.9" hidden="1" customHeight="1">
      <c r="A28" s="3"/>
      <c r="B28" s="406"/>
      <c r="C28" s="680"/>
      <c r="D28" s="408"/>
      <c r="E28" s="636"/>
      <c r="F28" s="636"/>
      <c r="G28" s="636"/>
      <c r="H28" s="636"/>
      <c r="I28" s="636"/>
      <c r="J28" s="636"/>
      <c r="K28" s="637"/>
      <c r="L28" s="638"/>
      <c r="M28" s="637"/>
      <c r="N28" s="636"/>
      <c r="O28" s="636"/>
      <c r="P28" s="636"/>
      <c r="Q28" s="636"/>
      <c r="R28" s="636"/>
      <c r="S28" s="636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72" t="s">
        <v>37</v>
      </c>
      <c r="G30" s="773"/>
      <c r="H30" s="773"/>
      <c r="I30" s="773"/>
      <c r="J30" s="773"/>
      <c r="K30" s="773"/>
      <c r="L30" s="413"/>
      <c r="M30" s="772" t="s">
        <v>37</v>
      </c>
      <c r="N30" s="773"/>
      <c r="O30" s="773"/>
      <c r="P30" s="773"/>
      <c r="Q30" s="773"/>
      <c r="R30" s="77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75"/>
      <c r="G31" s="776"/>
      <c r="H31" s="776"/>
      <c r="I31" s="776"/>
      <c r="J31" s="776"/>
      <c r="K31" s="776"/>
      <c r="L31" s="413"/>
      <c r="M31" s="775"/>
      <c r="N31" s="776"/>
      <c r="O31" s="776"/>
      <c r="P31" s="776"/>
      <c r="Q31" s="776"/>
      <c r="R31" s="777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639" t="s">
        <v>11</v>
      </c>
      <c r="G32" s="640"/>
      <c r="H32" s="640"/>
      <c r="I32" s="640"/>
      <c r="J32" s="640"/>
      <c r="K32" s="778"/>
      <c r="L32" s="413"/>
      <c r="M32" s="639" t="s">
        <v>12</v>
      </c>
      <c r="N32" s="640"/>
      <c r="O32" s="640"/>
      <c r="P32" s="640"/>
      <c r="Q32" s="778"/>
      <c r="R32" s="77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639"/>
      <c r="G33" s="640"/>
      <c r="H33" s="640"/>
      <c r="I33" s="640"/>
      <c r="J33" s="640"/>
      <c r="K33" s="763"/>
      <c r="L33" s="413"/>
      <c r="M33" s="639"/>
      <c r="N33" s="640"/>
      <c r="O33" s="640"/>
      <c r="P33" s="640"/>
      <c r="Q33" s="763"/>
      <c r="R33" s="764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47" t="s">
        <v>15</v>
      </c>
      <c r="G34" s="648"/>
      <c r="H34" s="648"/>
      <c r="I34" s="648"/>
      <c r="J34" s="648"/>
      <c r="K34" s="770"/>
      <c r="L34" s="413"/>
      <c r="M34" s="647" t="s">
        <v>16</v>
      </c>
      <c r="N34" s="648"/>
      <c r="O34" s="648"/>
      <c r="P34" s="648"/>
      <c r="Q34" s="770"/>
      <c r="R34" s="771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47"/>
      <c r="G35" s="648"/>
      <c r="H35" s="648"/>
      <c r="I35" s="648"/>
      <c r="J35" s="648"/>
      <c r="K35" s="770"/>
      <c r="L35" s="413"/>
      <c r="M35" s="647"/>
      <c r="N35" s="648"/>
      <c r="O35" s="648"/>
      <c r="P35" s="648"/>
      <c r="Q35" s="770"/>
      <c r="R35" s="771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47" t="s">
        <v>19</v>
      </c>
      <c r="G36" s="648"/>
      <c r="H36" s="648"/>
      <c r="I36" s="648"/>
      <c r="J36" s="648"/>
      <c r="K36" s="770"/>
      <c r="L36" s="413"/>
      <c r="M36" s="647" t="s">
        <v>20</v>
      </c>
      <c r="N36" s="648"/>
      <c r="O36" s="648"/>
      <c r="P36" s="648"/>
      <c r="Q36" s="770"/>
      <c r="R36" s="771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47"/>
      <c r="G37" s="648"/>
      <c r="H37" s="648"/>
      <c r="I37" s="648"/>
      <c r="J37" s="648"/>
      <c r="K37" s="770"/>
      <c r="L37" s="413"/>
      <c r="M37" s="647"/>
      <c r="N37" s="648"/>
      <c r="O37" s="648"/>
      <c r="P37" s="648"/>
      <c r="Q37" s="770"/>
      <c r="R37" s="771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639"/>
      <c r="G38" s="640"/>
      <c r="H38" s="640"/>
      <c r="I38" s="640"/>
      <c r="J38" s="640"/>
      <c r="K38" s="763"/>
      <c r="L38" s="413"/>
      <c r="M38" s="639" t="s">
        <v>21</v>
      </c>
      <c r="N38" s="640"/>
      <c r="O38" s="640"/>
      <c r="P38" s="640"/>
      <c r="Q38" s="763"/>
      <c r="R38" s="764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641"/>
      <c r="G39" s="642"/>
      <c r="H39" s="642"/>
      <c r="I39" s="642"/>
      <c r="J39" s="642"/>
      <c r="K39" s="765"/>
      <c r="L39" s="413"/>
      <c r="M39" s="641"/>
      <c r="N39" s="642"/>
      <c r="O39" s="642"/>
      <c r="P39" s="642"/>
      <c r="Q39" s="765"/>
      <c r="R39" s="766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657" t="s">
        <v>26</v>
      </c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402"/>
      <c r="T41" s="402"/>
      <c r="U41" s="403"/>
      <c r="V41" s="128"/>
    </row>
    <row r="42" spans="1:22" ht="9.9" hidden="1" customHeight="1">
      <c r="A42" s="3"/>
      <c r="B42" s="664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64"/>
      <c r="C43" s="407"/>
      <c r="D43" s="408"/>
      <c r="E43" s="636" t="s">
        <v>31</v>
      </c>
      <c r="F43" s="636"/>
      <c r="G43" s="636"/>
      <c r="H43" s="636"/>
      <c r="I43" s="636"/>
      <c r="J43" s="636"/>
      <c r="K43" s="636"/>
      <c r="L43" s="636"/>
      <c r="M43" s="636"/>
      <c r="N43" s="126"/>
      <c r="O43" s="126"/>
      <c r="P43" s="408"/>
      <c r="Q43" s="408"/>
      <c r="R43" s="640" t="s">
        <v>28</v>
      </c>
      <c r="S43" s="640"/>
      <c r="T43" s="640"/>
      <c r="U43" s="660"/>
      <c r="V43" s="128"/>
    </row>
    <row r="44" spans="1:22" ht="9.9" hidden="1" customHeight="1">
      <c r="A44" s="3"/>
      <c r="B44" s="414"/>
      <c r="C44" s="407"/>
      <c r="D44" s="408"/>
      <c r="E44" s="636"/>
      <c r="F44" s="636"/>
      <c r="G44" s="636"/>
      <c r="H44" s="636"/>
      <c r="I44" s="636"/>
      <c r="J44" s="636"/>
      <c r="K44" s="636"/>
      <c r="L44" s="636"/>
      <c r="M44" s="636"/>
      <c r="N44" s="126"/>
      <c r="O44" s="126"/>
      <c r="P44" s="408"/>
      <c r="Q44" s="408"/>
      <c r="R44" s="640"/>
      <c r="S44" s="640"/>
      <c r="T44" s="640"/>
      <c r="U44" s="660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55">
        <v>0.33333333333333331</v>
      </c>
      <c r="S45" s="655"/>
      <c r="T45" s="655"/>
      <c r="U45" s="656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55"/>
      <c r="S46" s="655"/>
      <c r="T46" s="655"/>
      <c r="U46" s="656"/>
      <c r="V46" s="128"/>
    </row>
    <row r="47" spans="1:22" ht="9.9" hidden="1" customHeight="1">
      <c r="A47" s="3"/>
      <c r="B47" s="825" t="s">
        <v>521</v>
      </c>
      <c r="C47" s="635" t="s">
        <v>29</v>
      </c>
      <c r="D47" s="408"/>
      <c r="E47" s="636" t="s">
        <v>35</v>
      </c>
      <c r="F47" s="636"/>
      <c r="G47" s="636"/>
      <c r="H47" s="636"/>
      <c r="I47" s="636"/>
      <c r="J47" s="636"/>
      <c r="K47" s="637"/>
      <c r="L47" s="638" t="s">
        <v>2</v>
      </c>
      <c r="M47" s="637"/>
      <c r="N47" s="636" t="s">
        <v>36</v>
      </c>
      <c r="O47" s="636"/>
      <c r="P47" s="636"/>
      <c r="Q47" s="636"/>
      <c r="R47" s="636"/>
      <c r="S47" s="636"/>
      <c r="T47" s="127"/>
      <c r="U47" s="347"/>
      <c r="V47" s="128"/>
    </row>
    <row r="48" spans="1:22" ht="9.9" hidden="1" customHeight="1">
      <c r="A48" s="3"/>
      <c r="B48" s="825"/>
      <c r="C48" s="635"/>
      <c r="D48" s="408"/>
      <c r="E48" s="636"/>
      <c r="F48" s="636"/>
      <c r="G48" s="636"/>
      <c r="H48" s="636"/>
      <c r="I48" s="636"/>
      <c r="J48" s="636"/>
      <c r="K48" s="637"/>
      <c r="L48" s="638"/>
      <c r="M48" s="637"/>
      <c r="N48" s="636"/>
      <c r="O48" s="636"/>
      <c r="P48" s="636"/>
      <c r="Q48" s="636"/>
      <c r="R48" s="636"/>
      <c r="S48" s="636"/>
      <c r="T48" s="408"/>
      <c r="U48" s="410"/>
      <c r="V48" s="128"/>
    </row>
    <row r="49" spans="1:27" ht="9.9" hidden="1" customHeight="1">
      <c r="A49" s="3"/>
      <c r="B49" s="825"/>
      <c r="C49" s="679">
        <v>0.4375</v>
      </c>
      <c r="D49" s="408"/>
      <c r="E49" s="636" t="s">
        <v>38</v>
      </c>
      <c r="F49" s="636"/>
      <c r="G49" s="636"/>
      <c r="H49" s="636"/>
      <c r="I49" s="636"/>
      <c r="J49" s="636"/>
      <c r="K49" s="637"/>
      <c r="L49" s="638" t="s">
        <v>2</v>
      </c>
      <c r="M49" s="637"/>
      <c r="N49" s="636" t="s">
        <v>39</v>
      </c>
      <c r="O49" s="636"/>
      <c r="P49" s="636"/>
      <c r="Q49" s="636"/>
      <c r="R49" s="636"/>
      <c r="S49" s="636"/>
      <c r="T49" s="408"/>
      <c r="U49" s="410"/>
      <c r="V49" s="128"/>
    </row>
    <row r="50" spans="1:27" ht="9.9" hidden="1" customHeight="1">
      <c r="A50" s="3"/>
      <c r="B50" s="825"/>
      <c r="C50" s="679"/>
      <c r="D50" s="408"/>
      <c r="E50" s="636"/>
      <c r="F50" s="636"/>
      <c r="G50" s="636"/>
      <c r="H50" s="636"/>
      <c r="I50" s="636"/>
      <c r="J50" s="636"/>
      <c r="K50" s="637"/>
      <c r="L50" s="638"/>
      <c r="M50" s="637"/>
      <c r="N50" s="636"/>
      <c r="O50" s="636"/>
      <c r="P50" s="636"/>
      <c r="Q50" s="636"/>
      <c r="R50" s="636"/>
      <c r="S50" s="636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72" t="s">
        <v>37</v>
      </c>
      <c r="G52" s="773"/>
      <c r="H52" s="773"/>
      <c r="I52" s="773"/>
      <c r="J52" s="773"/>
      <c r="K52" s="774"/>
      <c r="L52" s="413"/>
      <c r="M52" s="772" t="s">
        <v>37</v>
      </c>
      <c r="N52" s="773"/>
      <c r="O52" s="773"/>
      <c r="P52" s="773"/>
      <c r="Q52" s="773"/>
      <c r="R52" s="77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75"/>
      <c r="G53" s="776"/>
      <c r="H53" s="776"/>
      <c r="I53" s="776"/>
      <c r="J53" s="776"/>
      <c r="K53" s="777"/>
      <c r="L53" s="413"/>
      <c r="M53" s="775"/>
      <c r="N53" s="776"/>
      <c r="O53" s="776"/>
      <c r="P53" s="776"/>
      <c r="Q53" s="776"/>
      <c r="R53" s="777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651" t="s">
        <v>11</v>
      </c>
      <c r="G54" s="652"/>
      <c r="H54" s="652"/>
      <c r="I54" s="676"/>
      <c r="J54" s="654"/>
      <c r="K54" s="653"/>
      <c r="L54" s="413"/>
      <c r="M54" s="651" t="s">
        <v>12</v>
      </c>
      <c r="N54" s="652"/>
      <c r="O54" s="652"/>
      <c r="P54" s="676"/>
      <c r="Q54" s="778"/>
      <c r="R54" s="77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671"/>
      <c r="G55" s="672"/>
      <c r="H55" s="672"/>
      <c r="I55" s="673"/>
      <c r="J55" s="674"/>
      <c r="K55" s="675"/>
      <c r="L55" s="413"/>
      <c r="M55" s="671"/>
      <c r="N55" s="672"/>
      <c r="O55" s="672"/>
      <c r="P55" s="673"/>
      <c r="Q55" s="823"/>
      <c r="R55" s="824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665" t="s">
        <v>15</v>
      </c>
      <c r="G56" s="666"/>
      <c r="H56" s="666"/>
      <c r="I56" s="667"/>
      <c r="J56" s="669"/>
      <c r="K56" s="670"/>
      <c r="L56" s="413"/>
      <c r="M56" s="665" t="s">
        <v>16</v>
      </c>
      <c r="N56" s="666"/>
      <c r="O56" s="666"/>
      <c r="P56" s="667"/>
      <c r="Q56" s="821"/>
      <c r="R56" s="822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671"/>
      <c r="G57" s="672"/>
      <c r="H57" s="672"/>
      <c r="I57" s="673"/>
      <c r="J57" s="674"/>
      <c r="K57" s="675"/>
      <c r="L57" s="413"/>
      <c r="M57" s="671"/>
      <c r="N57" s="672"/>
      <c r="O57" s="672"/>
      <c r="P57" s="673"/>
      <c r="Q57" s="823"/>
      <c r="R57" s="824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665" t="s">
        <v>19</v>
      </c>
      <c r="G58" s="666"/>
      <c r="H58" s="666"/>
      <c r="I58" s="667"/>
      <c r="J58" s="669"/>
      <c r="K58" s="670"/>
      <c r="L58" s="413"/>
      <c r="M58" s="665" t="s">
        <v>20</v>
      </c>
      <c r="N58" s="666"/>
      <c r="O58" s="666"/>
      <c r="P58" s="667"/>
      <c r="Q58" s="821"/>
      <c r="R58" s="822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671"/>
      <c r="G59" s="672"/>
      <c r="H59" s="672"/>
      <c r="I59" s="673"/>
      <c r="J59" s="674"/>
      <c r="K59" s="675"/>
      <c r="L59" s="413"/>
      <c r="M59" s="671"/>
      <c r="N59" s="672"/>
      <c r="O59" s="672"/>
      <c r="P59" s="673"/>
      <c r="Q59" s="823"/>
      <c r="R59" s="824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669"/>
      <c r="K60" s="670"/>
      <c r="L60" s="413"/>
      <c r="M60" s="665" t="s">
        <v>21</v>
      </c>
      <c r="N60" s="666"/>
      <c r="O60" s="666"/>
      <c r="P60" s="667"/>
      <c r="Q60" s="821"/>
      <c r="R60" s="822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645"/>
      <c r="K61" s="646"/>
      <c r="L61" s="413"/>
      <c r="M61" s="641"/>
      <c r="N61" s="642"/>
      <c r="O61" s="642"/>
      <c r="P61" s="668"/>
      <c r="Q61" s="765"/>
      <c r="R61" s="766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57" t="s">
        <v>26</v>
      </c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659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659"/>
      <c r="C65" s="407"/>
      <c r="D65" s="408"/>
      <c r="E65" s="636" t="s">
        <v>31</v>
      </c>
      <c r="F65" s="636"/>
      <c r="G65" s="636"/>
      <c r="H65" s="636"/>
      <c r="I65" s="636"/>
      <c r="J65" s="636"/>
      <c r="K65" s="636"/>
      <c r="L65" s="636"/>
      <c r="M65" s="636"/>
      <c r="N65" s="126"/>
      <c r="O65" s="126"/>
      <c r="P65" s="408"/>
      <c r="Q65" s="408"/>
      <c r="R65" s="640" t="s">
        <v>28</v>
      </c>
      <c r="S65" s="640"/>
      <c r="T65" s="640"/>
      <c r="U65" s="660"/>
      <c r="V65" s="128"/>
    </row>
    <row r="66" spans="1:22" ht="9.9" hidden="1" customHeight="1">
      <c r="A66" s="3"/>
      <c r="B66" s="664" t="s">
        <v>27</v>
      </c>
      <c r="C66" s="407"/>
      <c r="D66" s="408"/>
      <c r="E66" s="636"/>
      <c r="F66" s="636"/>
      <c r="G66" s="636"/>
      <c r="H66" s="636"/>
      <c r="I66" s="636"/>
      <c r="J66" s="636"/>
      <c r="K66" s="636"/>
      <c r="L66" s="636"/>
      <c r="M66" s="636"/>
      <c r="N66" s="126"/>
      <c r="O66" s="126"/>
      <c r="P66" s="408"/>
      <c r="Q66" s="408"/>
      <c r="R66" s="640"/>
      <c r="S66" s="640"/>
      <c r="T66" s="640"/>
      <c r="U66" s="660"/>
      <c r="V66" s="128"/>
    </row>
    <row r="67" spans="1:22" ht="9.9" hidden="1" customHeight="1">
      <c r="A67" s="3"/>
      <c r="B67" s="664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55">
        <v>0.33333333333333331</v>
      </c>
      <c r="S67" s="655"/>
      <c r="T67" s="655"/>
      <c r="U67" s="656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55"/>
      <c r="S68" s="655"/>
      <c r="T68" s="655"/>
      <c r="U68" s="656"/>
      <c r="V68" s="128"/>
    </row>
    <row r="69" spans="1:22" ht="9.9" hidden="1" customHeight="1">
      <c r="A69" s="3"/>
      <c r="B69" s="406"/>
      <c r="C69" s="635" t="s">
        <v>29</v>
      </c>
      <c r="D69" s="408"/>
      <c r="E69" s="636" t="s">
        <v>35</v>
      </c>
      <c r="F69" s="636"/>
      <c r="G69" s="636"/>
      <c r="H69" s="636"/>
      <c r="I69" s="636"/>
      <c r="J69" s="636"/>
      <c r="K69" s="637"/>
      <c r="L69" s="638" t="s">
        <v>2</v>
      </c>
      <c r="M69" s="637"/>
      <c r="N69" s="636" t="s">
        <v>36</v>
      </c>
      <c r="O69" s="636"/>
      <c r="P69" s="636"/>
      <c r="Q69" s="636"/>
      <c r="R69" s="636"/>
      <c r="S69" s="636"/>
      <c r="T69" s="655"/>
      <c r="U69" s="656"/>
      <c r="V69" s="128"/>
    </row>
    <row r="70" spans="1:22" ht="9.9" hidden="1" customHeight="1">
      <c r="A70" s="3"/>
      <c r="B70" s="406"/>
      <c r="C70" s="635"/>
      <c r="D70" s="408"/>
      <c r="E70" s="636"/>
      <c r="F70" s="636"/>
      <c r="G70" s="636"/>
      <c r="H70" s="636"/>
      <c r="I70" s="636"/>
      <c r="J70" s="636"/>
      <c r="K70" s="637"/>
      <c r="L70" s="638"/>
      <c r="M70" s="637"/>
      <c r="N70" s="636"/>
      <c r="O70" s="636"/>
      <c r="P70" s="636"/>
      <c r="Q70" s="636"/>
      <c r="R70" s="636"/>
      <c r="S70" s="636"/>
      <c r="T70" s="655"/>
      <c r="U70" s="656"/>
      <c r="V70" s="128"/>
    </row>
    <row r="71" spans="1:22" ht="9.9" hidden="1" customHeight="1">
      <c r="A71" s="3"/>
      <c r="B71" s="406"/>
      <c r="C71" s="679">
        <v>0.4375</v>
      </c>
      <c r="D71" s="408"/>
      <c r="E71" s="636" t="s">
        <v>38</v>
      </c>
      <c r="F71" s="636"/>
      <c r="G71" s="636"/>
      <c r="H71" s="636"/>
      <c r="I71" s="636"/>
      <c r="J71" s="636"/>
      <c r="K71" s="637"/>
      <c r="L71" s="638" t="s">
        <v>2</v>
      </c>
      <c r="M71" s="637"/>
      <c r="N71" s="636" t="s">
        <v>39</v>
      </c>
      <c r="O71" s="636"/>
      <c r="P71" s="636"/>
      <c r="Q71" s="636"/>
      <c r="R71" s="636"/>
      <c r="S71" s="636"/>
      <c r="T71" s="655"/>
      <c r="U71" s="656"/>
      <c r="V71" s="128"/>
    </row>
    <row r="72" spans="1:22" ht="9.9" hidden="1" customHeight="1">
      <c r="A72" s="3"/>
      <c r="B72" s="406"/>
      <c r="C72" s="680"/>
      <c r="D72" s="408"/>
      <c r="E72" s="636"/>
      <c r="F72" s="636"/>
      <c r="G72" s="636"/>
      <c r="H72" s="636"/>
      <c r="I72" s="636"/>
      <c r="J72" s="636"/>
      <c r="K72" s="637"/>
      <c r="L72" s="638"/>
      <c r="M72" s="637"/>
      <c r="N72" s="636"/>
      <c r="O72" s="636"/>
      <c r="P72" s="636"/>
      <c r="Q72" s="636"/>
      <c r="R72" s="636"/>
      <c r="S72" s="636"/>
      <c r="T72" s="655"/>
      <c r="U72" s="656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72" t="s">
        <v>37</v>
      </c>
      <c r="G74" s="773"/>
      <c r="H74" s="773"/>
      <c r="I74" s="773"/>
      <c r="J74" s="773"/>
      <c r="K74" s="773"/>
      <c r="L74" s="413"/>
      <c r="M74" s="772" t="s">
        <v>37</v>
      </c>
      <c r="N74" s="773"/>
      <c r="O74" s="773"/>
      <c r="P74" s="773"/>
      <c r="Q74" s="773"/>
      <c r="R74" s="77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75"/>
      <c r="G75" s="776"/>
      <c r="H75" s="776"/>
      <c r="I75" s="776"/>
      <c r="J75" s="776"/>
      <c r="K75" s="776"/>
      <c r="L75" s="413"/>
      <c r="M75" s="775"/>
      <c r="N75" s="776"/>
      <c r="O75" s="776"/>
      <c r="P75" s="776"/>
      <c r="Q75" s="776"/>
      <c r="R75" s="777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651" t="s">
        <v>11</v>
      </c>
      <c r="G76" s="652"/>
      <c r="H76" s="652"/>
      <c r="I76" s="676"/>
      <c r="J76" s="654"/>
      <c r="K76" s="653"/>
      <c r="L76" s="413"/>
      <c r="M76" s="639" t="s">
        <v>12</v>
      </c>
      <c r="N76" s="640"/>
      <c r="O76" s="640"/>
      <c r="P76" s="640"/>
      <c r="Q76" s="778"/>
      <c r="R76" s="77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671"/>
      <c r="G77" s="672"/>
      <c r="H77" s="672"/>
      <c r="I77" s="673"/>
      <c r="J77" s="674"/>
      <c r="K77" s="675"/>
      <c r="L77" s="413"/>
      <c r="M77" s="639"/>
      <c r="N77" s="640"/>
      <c r="O77" s="640"/>
      <c r="P77" s="640"/>
      <c r="Q77" s="763"/>
      <c r="R77" s="764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665" t="s">
        <v>15</v>
      </c>
      <c r="G78" s="666"/>
      <c r="H78" s="666"/>
      <c r="I78" s="667"/>
      <c r="J78" s="669"/>
      <c r="K78" s="670"/>
      <c r="L78" s="413"/>
      <c r="M78" s="647" t="s">
        <v>16</v>
      </c>
      <c r="N78" s="648"/>
      <c r="O78" s="648"/>
      <c r="P78" s="648"/>
      <c r="Q78" s="770"/>
      <c r="R78" s="771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671"/>
      <c r="G79" s="672"/>
      <c r="H79" s="672"/>
      <c r="I79" s="673"/>
      <c r="J79" s="674"/>
      <c r="K79" s="675"/>
      <c r="L79" s="413"/>
      <c r="M79" s="647"/>
      <c r="N79" s="648"/>
      <c r="O79" s="648"/>
      <c r="P79" s="648"/>
      <c r="Q79" s="770"/>
      <c r="R79" s="771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665" t="s">
        <v>19</v>
      </c>
      <c r="G80" s="666"/>
      <c r="H80" s="666"/>
      <c r="I80" s="667"/>
      <c r="J80" s="669"/>
      <c r="K80" s="670"/>
      <c r="L80" s="413"/>
      <c r="M80" s="647" t="s">
        <v>20</v>
      </c>
      <c r="N80" s="648"/>
      <c r="O80" s="648"/>
      <c r="P80" s="648"/>
      <c r="Q80" s="770"/>
      <c r="R80" s="771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671"/>
      <c r="G81" s="672"/>
      <c r="H81" s="672"/>
      <c r="I81" s="673"/>
      <c r="J81" s="674"/>
      <c r="K81" s="675"/>
      <c r="L81" s="413"/>
      <c r="M81" s="647"/>
      <c r="N81" s="648"/>
      <c r="O81" s="648"/>
      <c r="P81" s="648"/>
      <c r="Q81" s="770"/>
      <c r="R81" s="771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669"/>
      <c r="K82" s="670"/>
      <c r="L82" s="413"/>
      <c r="M82" s="639" t="s">
        <v>21</v>
      </c>
      <c r="N82" s="640"/>
      <c r="O82" s="640"/>
      <c r="P82" s="640"/>
      <c r="Q82" s="763"/>
      <c r="R82" s="764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645"/>
      <c r="K83" s="646"/>
      <c r="L83" s="413"/>
      <c r="M83" s="641"/>
      <c r="N83" s="642"/>
      <c r="O83" s="642"/>
      <c r="P83" s="642"/>
      <c r="Q83" s="765"/>
      <c r="R83" s="766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657" t="s">
        <v>26</v>
      </c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64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64"/>
      <c r="C87" s="407"/>
      <c r="D87" s="408"/>
      <c r="E87" s="636" t="s">
        <v>44</v>
      </c>
      <c r="F87" s="636"/>
      <c r="G87" s="636"/>
      <c r="H87" s="636"/>
      <c r="I87" s="636"/>
      <c r="J87" s="636"/>
      <c r="K87" s="636"/>
      <c r="L87" s="636"/>
      <c r="M87" s="636"/>
      <c r="N87" s="126"/>
      <c r="O87" s="126"/>
      <c r="P87" s="408"/>
      <c r="Q87" s="408"/>
      <c r="R87" s="640" t="s">
        <v>28</v>
      </c>
      <c r="S87" s="640"/>
      <c r="T87" s="640"/>
      <c r="U87" s="660"/>
      <c r="V87" s="128"/>
    </row>
    <row r="88" spans="1:27" ht="9.9" hidden="1" customHeight="1">
      <c r="A88" s="3"/>
      <c r="B88" s="414"/>
      <c r="C88" s="407"/>
      <c r="D88" s="408"/>
      <c r="E88" s="636"/>
      <c r="F88" s="636"/>
      <c r="G88" s="636"/>
      <c r="H88" s="636"/>
      <c r="I88" s="636"/>
      <c r="J88" s="636"/>
      <c r="K88" s="636"/>
      <c r="L88" s="636"/>
      <c r="M88" s="636"/>
      <c r="N88" s="126"/>
      <c r="O88" s="126"/>
      <c r="P88" s="408"/>
      <c r="Q88" s="408"/>
      <c r="R88" s="640"/>
      <c r="S88" s="640"/>
      <c r="T88" s="640"/>
      <c r="U88" s="660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55">
        <v>0.33333333333333331</v>
      </c>
      <c r="S89" s="655"/>
      <c r="T89" s="655"/>
      <c r="U89" s="656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55"/>
      <c r="S90" s="655"/>
      <c r="T90" s="655"/>
      <c r="U90" s="656"/>
      <c r="V90" s="128"/>
    </row>
    <row r="91" spans="1:27" ht="9.9" hidden="1" customHeight="1">
      <c r="A91" s="3"/>
      <c r="B91" s="406"/>
      <c r="C91" s="635" t="s">
        <v>29</v>
      </c>
      <c r="D91" s="408"/>
      <c r="E91" s="636" t="s">
        <v>32</v>
      </c>
      <c r="F91" s="636"/>
      <c r="G91" s="636"/>
      <c r="H91" s="636"/>
      <c r="I91" s="636"/>
      <c r="J91" s="636"/>
      <c r="K91" s="637"/>
      <c r="L91" s="638" t="s">
        <v>2</v>
      </c>
      <c r="M91" s="637"/>
      <c r="N91" s="636"/>
      <c r="O91" s="636"/>
      <c r="P91" s="636"/>
      <c r="Q91" s="636"/>
      <c r="R91" s="636"/>
      <c r="S91" s="636"/>
      <c r="T91" s="127"/>
      <c r="U91" s="347"/>
      <c r="V91" s="128"/>
    </row>
    <row r="92" spans="1:27" ht="9.9" hidden="1" customHeight="1">
      <c r="A92" s="3"/>
      <c r="B92" s="406"/>
      <c r="C92" s="635"/>
      <c r="D92" s="408"/>
      <c r="E92" s="636"/>
      <c r="F92" s="636"/>
      <c r="G92" s="636"/>
      <c r="H92" s="636"/>
      <c r="I92" s="636"/>
      <c r="J92" s="636"/>
      <c r="K92" s="637"/>
      <c r="L92" s="638"/>
      <c r="M92" s="637"/>
      <c r="N92" s="636"/>
      <c r="O92" s="636"/>
      <c r="P92" s="636"/>
      <c r="Q92" s="636"/>
      <c r="R92" s="636"/>
      <c r="S92" s="636"/>
      <c r="T92" s="408"/>
      <c r="U92" s="410"/>
      <c r="V92" s="128"/>
    </row>
    <row r="93" spans="1:27" ht="9.9" hidden="1" customHeight="1">
      <c r="A93" s="3"/>
      <c r="B93" s="406"/>
      <c r="C93" s="679">
        <v>0.4375</v>
      </c>
      <c r="D93" s="408"/>
      <c r="E93" s="636" t="s">
        <v>124</v>
      </c>
      <c r="F93" s="636"/>
      <c r="G93" s="636"/>
      <c r="H93" s="636"/>
      <c r="I93" s="636"/>
      <c r="J93" s="636"/>
      <c r="K93" s="637"/>
      <c r="L93" s="638" t="s">
        <v>2</v>
      </c>
      <c r="M93" s="637"/>
      <c r="N93" s="636" t="s">
        <v>94</v>
      </c>
      <c r="O93" s="636"/>
      <c r="P93" s="636"/>
      <c r="Q93" s="636"/>
      <c r="R93" s="636"/>
      <c r="S93" s="636"/>
      <c r="T93" s="408"/>
      <c r="U93" s="410"/>
      <c r="V93" s="128"/>
    </row>
    <row r="94" spans="1:27" ht="9.9" hidden="1" customHeight="1">
      <c r="A94" s="3"/>
      <c r="B94" s="406"/>
      <c r="C94" s="680"/>
      <c r="D94" s="408"/>
      <c r="E94" s="636"/>
      <c r="F94" s="636"/>
      <c r="G94" s="636"/>
      <c r="H94" s="636"/>
      <c r="I94" s="636"/>
      <c r="J94" s="636"/>
      <c r="K94" s="637"/>
      <c r="L94" s="638"/>
      <c r="M94" s="637"/>
      <c r="N94" s="636"/>
      <c r="O94" s="636"/>
      <c r="P94" s="636"/>
      <c r="Q94" s="636"/>
      <c r="R94" s="636"/>
      <c r="S94" s="636"/>
      <c r="T94" s="408"/>
      <c r="U94" s="410"/>
      <c r="V94" s="128"/>
    </row>
    <row r="95" spans="1:27" ht="9.9" hidden="1" customHeight="1">
      <c r="A95" s="3"/>
      <c r="B95" s="406"/>
      <c r="C95" s="679">
        <v>0.5</v>
      </c>
      <c r="D95" s="408"/>
      <c r="E95" s="636" t="s">
        <v>128</v>
      </c>
      <c r="F95" s="636"/>
      <c r="G95" s="636"/>
      <c r="H95" s="636"/>
      <c r="I95" s="636"/>
      <c r="J95" s="636"/>
      <c r="K95" s="637"/>
      <c r="L95" s="638" t="s">
        <v>2</v>
      </c>
      <c r="M95" s="637"/>
      <c r="N95" s="636" t="s">
        <v>51</v>
      </c>
      <c r="O95" s="636"/>
      <c r="P95" s="636"/>
      <c r="Q95" s="636"/>
      <c r="R95" s="636"/>
      <c r="S95" s="636"/>
      <c r="T95" s="408"/>
      <c r="U95" s="410"/>
      <c r="V95" s="128"/>
    </row>
    <row r="96" spans="1:27" ht="9.9" hidden="1" customHeight="1">
      <c r="A96" s="3"/>
      <c r="B96" s="406"/>
      <c r="C96" s="680"/>
      <c r="D96" s="408"/>
      <c r="E96" s="636"/>
      <c r="F96" s="636"/>
      <c r="G96" s="636"/>
      <c r="H96" s="636"/>
      <c r="I96" s="636"/>
      <c r="J96" s="636"/>
      <c r="K96" s="637"/>
      <c r="L96" s="638"/>
      <c r="M96" s="637"/>
      <c r="N96" s="636"/>
      <c r="O96" s="636"/>
      <c r="P96" s="636"/>
      <c r="Q96" s="636"/>
      <c r="R96" s="636"/>
      <c r="S96" s="636"/>
      <c r="T96" s="408"/>
      <c r="U96" s="410"/>
      <c r="V96" s="128"/>
    </row>
    <row r="97" spans="1:22" ht="9.9" hidden="1" customHeight="1">
      <c r="A97" s="3"/>
      <c r="B97" s="406"/>
      <c r="C97" s="679">
        <v>0.5625</v>
      </c>
      <c r="D97" s="408"/>
      <c r="E97" s="636" t="s">
        <v>55</v>
      </c>
      <c r="F97" s="636"/>
      <c r="G97" s="636"/>
      <c r="H97" s="636"/>
      <c r="I97" s="636"/>
      <c r="J97" s="636"/>
      <c r="K97" s="637"/>
      <c r="L97" s="638" t="s">
        <v>2</v>
      </c>
      <c r="M97" s="637"/>
      <c r="N97" s="636" t="s">
        <v>45</v>
      </c>
      <c r="O97" s="636"/>
      <c r="P97" s="636"/>
      <c r="Q97" s="636"/>
      <c r="R97" s="636"/>
      <c r="S97" s="636"/>
      <c r="T97" s="408"/>
      <c r="U97" s="410"/>
      <c r="V97" s="128"/>
    </row>
    <row r="98" spans="1:22" ht="9.9" hidden="1" customHeight="1">
      <c r="A98" s="3"/>
      <c r="B98" s="406"/>
      <c r="C98" s="680"/>
      <c r="D98" s="408"/>
      <c r="E98" s="636"/>
      <c r="F98" s="636"/>
      <c r="G98" s="636"/>
      <c r="H98" s="636"/>
      <c r="I98" s="636"/>
      <c r="J98" s="636"/>
      <c r="K98" s="637"/>
      <c r="L98" s="638"/>
      <c r="M98" s="637"/>
      <c r="N98" s="636"/>
      <c r="O98" s="636"/>
      <c r="P98" s="636"/>
      <c r="Q98" s="636"/>
      <c r="R98" s="636"/>
      <c r="S98" s="636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36" t="s">
        <v>31</v>
      </c>
      <c r="F100" s="636"/>
      <c r="G100" s="636"/>
      <c r="H100" s="636"/>
      <c r="I100" s="636"/>
      <c r="J100" s="636"/>
      <c r="K100" s="636"/>
      <c r="L100" s="636"/>
      <c r="M100" s="636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659" t="s">
        <v>522</v>
      </c>
      <c r="C101" s="411"/>
      <c r="D101" s="408"/>
      <c r="E101" s="636"/>
      <c r="F101" s="636"/>
      <c r="G101" s="636"/>
      <c r="H101" s="636"/>
      <c r="I101" s="636"/>
      <c r="J101" s="636"/>
      <c r="K101" s="636"/>
      <c r="L101" s="636"/>
      <c r="M101" s="636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659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659"/>
      <c r="C103" s="679">
        <v>0.625</v>
      </c>
      <c r="D103" s="525"/>
      <c r="E103" s="636" t="s">
        <v>35</v>
      </c>
      <c r="F103" s="636"/>
      <c r="G103" s="636"/>
      <c r="H103" s="636"/>
      <c r="I103" s="636"/>
      <c r="J103" s="636"/>
      <c r="K103" s="637"/>
      <c r="L103" s="638" t="s">
        <v>2</v>
      </c>
      <c r="M103" s="637"/>
      <c r="N103" s="636" t="s">
        <v>39</v>
      </c>
      <c r="O103" s="636"/>
      <c r="P103" s="636"/>
      <c r="Q103" s="636"/>
      <c r="R103" s="636"/>
      <c r="S103" s="636"/>
      <c r="T103" s="637" t="s">
        <v>398</v>
      </c>
      <c r="U103" s="820"/>
      <c r="V103" s="128"/>
    </row>
    <row r="104" spans="1:22" ht="9.9" hidden="1" customHeight="1">
      <c r="A104" s="3"/>
      <c r="B104" s="406"/>
      <c r="C104" s="680"/>
      <c r="D104" s="525"/>
      <c r="E104" s="636"/>
      <c r="F104" s="636"/>
      <c r="G104" s="636"/>
      <c r="H104" s="636"/>
      <c r="I104" s="636"/>
      <c r="J104" s="636"/>
      <c r="K104" s="637"/>
      <c r="L104" s="638"/>
      <c r="M104" s="637"/>
      <c r="N104" s="636"/>
      <c r="O104" s="636"/>
      <c r="P104" s="636"/>
      <c r="Q104" s="636"/>
      <c r="R104" s="636"/>
      <c r="S104" s="636"/>
      <c r="T104" s="637"/>
      <c r="U104" s="820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72" t="s">
        <v>37</v>
      </c>
      <c r="G106" s="773"/>
      <c r="H106" s="773"/>
      <c r="I106" s="773"/>
      <c r="J106" s="773"/>
      <c r="K106" s="773"/>
      <c r="L106" s="413"/>
      <c r="M106" s="772" t="s">
        <v>37</v>
      </c>
      <c r="N106" s="773"/>
      <c r="O106" s="773"/>
      <c r="P106" s="773"/>
      <c r="Q106" s="773"/>
      <c r="R106" s="77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75"/>
      <c r="G107" s="776"/>
      <c r="H107" s="776"/>
      <c r="I107" s="776"/>
      <c r="J107" s="776"/>
      <c r="K107" s="776"/>
      <c r="L107" s="413"/>
      <c r="M107" s="775"/>
      <c r="N107" s="776"/>
      <c r="O107" s="776"/>
      <c r="P107" s="776"/>
      <c r="Q107" s="776"/>
      <c r="R107" s="777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651" t="s">
        <v>11</v>
      </c>
      <c r="G108" s="652"/>
      <c r="H108" s="652"/>
      <c r="I108" s="676"/>
      <c r="J108" s="654"/>
      <c r="K108" s="653"/>
      <c r="L108" s="413"/>
      <c r="M108" s="639" t="s">
        <v>12</v>
      </c>
      <c r="N108" s="640"/>
      <c r="O108" s="640"/>
      <c r="P108" s="640"/>
      <c r="Q108" s="778"/>
      <c r="R108" s="77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671"/>
      <c r="G109" s="672"/>
      <c r="H109" s="672"/>
      <c r="I109" s="673"/>
      <c r="J109" s="674"/>
      <c r="K109" s="675"/>
      <c r="L109" s="413"/>
      <c r="M109" s="639"/>
      <c r="N109" s="640"/>
      <c r="O109" s="640"/>
      <c r="P109" s="640"/>
      <c r="Q109" s="763"/>
      <c r="R109" s="764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665" t="s">
        <v>15</v>
      </c>
      <c r="G110" s="666"/>
      <c r="H110" s="666"/>
      <c r="I110" s="667"/>
      <c r="J110" s="669"/>
      <c r="K110" s="670"/>
      <c r="L110" s="413"/>
      <c r="M110" s="647" t="s">
        <v>16</v>
      </c>
      <c r="N110" s="648"/>
      <c r="O110" s="648"/>
      <c r="P110" s="648"/>
      <c r="Q110" s="770"/>
      <c r="R110" s="771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671"/>
      <c r="G111" s="672"/>
      <c r="H111" s="672"/>
      <c r="I111" s="673"/>
      <c r="J111" s="674"/>
      <c r="K111" s="675"/>
      <c r="L111" s="413"/>
      <c r="M111" s="647"/>
      <c r="N111" s="648"/>
      <c r="O111" s="648"/>
      <c r="P111" s="648"/>
      <c r="Q111" s="770"/>
      <c r="R111" s="771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665" t="s">
        <v>19</v>
      </c>
      <c r="G112" s="666"/>
      <c r="H112" s="666"/>
      <c r="I112" s="667"/>
      <c r="J112" s="669"/>
      <c r="K112" s="670"/>
      <c r="L112" s="413"/>
      <c r="M112" s="647" t="s">
        <v>20</v>
      </c>
      <c r="N112" s="648"/>
      <c r="O112" s="648"/>
      <c r="P112" s="648"/>
      <c r="Q112" s="770"/>
      <c r="R112" s="771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671"/>
      <c r="G113" s="672"/>
      <c r="H113" s="672"/>
      <c r="I113" s="673"/>
      <c r="J113" s="674"/>
      <c r="K113" s="675"/>
      <c r="L113" s="413"/>
      <c r="M113" s="647"/>
      <c r="N113" s="648"/>
      <c r="O113" s="648"/>
      <c r="P113" s="648"/>
      <c r="Q113" s="770"/>
      <c r="R113" s="771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669"/>
      <c r="K114" s="670"/>
      <c r="L114" s="413"/>
      <c r="M114" s="639" t="s">
        <v>21</v>
      </c>
      <c r="N114" s="640"/>
      <c r="O114" s="640"/>
      <c r="P114" s="640"/>
      <c r="Q114" s="763"/>
      <c r="R114" s="764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645"/>
      <c r="K115" s="646"/>
      <c r="L115" s="413"/>
      <c r="M115" s="641"/>
      <c r="N115" s="642"/>
      <c r="O115" s="642"/>
      <c r="P115" s="642"/>
      <c r="Q115" s="765"/>
      <c r="R115" s="766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657" t="s">
        <v>26</v>
      </c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64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64"/>
      <c r="C119" s="407"/>
      <c r="D119" s="408"/>
      <c r="E119" s="636" t="s">
        <v>523</v>
      </c>
      <c r="F119" s="636"/>
      <c r="G119" s="636"/>
      <c r="H119" s="636"/>
      <c r="I119" s="636"/>
      <c r="J119" s="636"/>
      <c r="K119" s="636"/>
      <c r="L119" s="636"/>
      <c r="M119" s="636"/>
      <c r="N119" s="126"/>
      <c r="O119" s="126"/>
      <c r="P119" s="408"/>
      <c r="Q119" s="408"/>
      <c r="R119" s="640" t="s">
        <v>28</v>
      </c>
      <c r="S119" s="640"/>
      <c r="T119" s="640"/>
      <c r="U119" s="660"/>
      <c r="V119" s="128"/>
    </row>
    <row r="120" spans="1:27" ht="9.9" hidden="1" customHeight="1">
      <c r="A120" s="3"/>
      <c r="B120" s="414"/>
      <c r="C120" s="407"/>
      <c r="D120" s="408"/>
      <c r="E120" s="636"/>
      <c r="F120" s="636"/>
      <c r="G120" s="636"/>
      <c r="H120" s="636"/>
      <c r="I120" s="636"/>
      <c r="J120" s="636"/>
      <c r="K120" s="636"/>
      <c r="L120" s="636"/>
      <c r="M120" s="636"/>
      <c r="N120" s="126"/>
      <c r="O120" s="126"/>
      <c r="P120" s="408"/>
      <c r="Q120" s="408"/>
      <c r="R120" s="640"/>
      <c r="S120" s="640"/>
      <c r="T120" s="640"/>
      <c r="U120" s="660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55">
        <v>0.33333333333333331</v>
      </c>
      <c r="S121" s="655"/>
      <c r="T121" s="655"/>
      <c r="U121" s="656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55"/>
      <c r="S122" s="655"/>
      <c r="T122" s="655"/>
      <c r="U122" s="656"/>
      <c r="V122" s="128"/>
    </row>
    <row r="123" spans="1:27" ht="9.9" hidden="1" customHeight="1">
      <c r="A123" s="3"/>
      <c r="B123" s="406"/>
      <c r="C123" s="635" t="s">
        <v>29</v>
      </c>
      <c r="D123" s="819"/>
      <c r="E123" s="636" t="s">
        <v>36</v>
      </c>
      <c r="F123" s="636"/>
      <c r="G123" s="636"/>
      <c r="H123" s="636"/>
      <c r="I123" s="636"/>
      <c r="J123" s="636"/>
      <c r="K123" s="637"/>
      <c r="L123" s="638" t="s">
        <v>2</v>
      </c>
      <c r="M123" s="637"/>
      <c r="N123" s="636" t="s">
        <v>38</v>
      </c>
      <c r="O123" s="636"/>
      <c r="P123" s="636"/>
      <c r="Q123" s="636"/>
      <c r="R123" s="636"/>
      <c r="S123" s="636"/>
      <c r="T123" s="637" t="s">
        <v>43</v>
      </c>
      <c r="U123" s="820"/>
      <c r="V123" s="128"/>
    </row>
    <row r="124" spans="1:27" ht="9.9" hidden="1" customHeight="1">
      <c r="A124" s="3"/>
      <c r="B124" s="406"/>
      <c r="C124" s="635"/>
      <c r="D124" s="819"/>
      <c r="E124" s="636"/>
      <c r="F124" s="636"/>
      <c r="G124" s="636"/>
      <c r="H124" s="636"/>
      <c r="I124" s="636"/>
      <c r="J124" s="636"/>
      <c r="K124" s="637"/>
      <c r="L124" s="638"/>
      <c r="M124" s="637"/>
      <c r="N124" s="636"/>
      <c r="O124" s="636"/>
      <c r="P124" s="636"/>
      <c r="Q124" s="636"/>
      <c r="R124" s="636"/>
      <c r="S124" s="636"/>
      <c r="T124" s="637"/>
      <c r="U124" s="820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36" t="s">
        <v>44</v>
      </c>
      <c r="F126" s="636"/>
      <c r="G126" s="636"/>
      <c r="H126" s="636"/>
      <c r="I126" s="636"/>
      <c r="J126" s="636"/>
      <c r="K126" s="636"/>
      <c r="L126" s="636"/>
      <c r="M126" s="636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36"/>
      <c r="F127" s="636"/>
      <c r="G127" s="636"/>
      <c r="H127" s="636"/>
      <c r="I127" s="636"/>
      <c r="J127" s="636"/>
      <c r="K127" s="636"/>
      <c r="L127" s="636"/>
      <c r="M127" s="636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79">
        <v>0.4375</v>
      </c>
      <c r="D129" s="408"/>
      <c r="E129" s="636" t="s">
        <v>185</v>
      </c>
      <c r="F129" s="636"/>
      <c r="G129" s="636"/>
      <c r="H129" s="636"/>
      <c r="I129" s="636"/>
      <c r="J129" s="636"/>
      <c r="K129" s="637"/>
      <c r="L129" s="638" t="s">
        <v>2</v>
      </c>
      <c r="M129" s="637"/>
      <c r="N129" s="636" t="s">
        <v>517</v>
      </c>
      <c r="O129" s="636"/>
      <c r="P129" s="636"/>
      <c r="Q129" s="636"/>
      <c r="R129" s="636"/>
      <c r="S129" s="636"/>
      <c r="T129" s="408"/>
      <c r="U129" s="410"/>
      <c r="V129" s="128"/>
    </row>
    <row r="130" spans="1:22" ht="9.9" hidden="1" customHeight="1">
      <c r="A130" s="3"/>
      <c r="B130" s="406"/>
      <c r="C130" s="680"/>
      <c r="D130" s="408"/>
      <c r="E130" s="636"/>
      <c r="F130" s="636"/>
      <c r="G130" s="636"/>
      <c r="H130" s="636"/>
      <c r="I130" s="636"/>
      <c r="J130" s="636"/>
      <c r="K130" s="637"/>
      <c r="L130" s="638"/>
      <c r="M130" s="637"/>
      <c r="N130" s="636"/>
      <c r="O130" s="636"/>
      <c r="P130" s="636"/>
      <c r="Q130" s="636"/>
      <c r="R130" s="636"/>
      <c r="S130" s="636"/>
      <c r="T130" s="408"/>
      <c r="U130" s="410"/>
      <c r="V130" s="128"/>
    </row>
    <row r="131" spans="1:22" ht="9.9" hidden="1" customHeight="1">
      <c r="A131" s="3"/>
      <c r="B131" s="406"/>
      <c r="C131" s="679">
        <v>0.5</v>
      </c>
      <c r="D131" s="408"/>
      <c r="E131" s="636" t="s">
        <v>80</v>
      </c>
      <c r="F131" s="636"/>
      <c r="G131" s="636"/>
      <c r="H131" s="636"/>
      <c r="I131" s="636"/>
      <c r="J131" s="636"/>
      <c r="K131" s="637"/>
      <c r="L131" s="638" t="s">
        <v>2</v>
      </c>
      <c r="M131" s="637"/>
      <c r="N131" s="636" t="s">
        <v>179</v>
      </c>
      <c r="O131" s="636"/>
      <c r="P131" s="636"/>
      <c r="Q131" s="636"/>
      <c r="R131" s="636"/>
      <c r="S131" s="636"/>
      <c r="T131" s="408"/>
      <c r="U131" s="410"/>
      <c r="V131" s="128"/>
    </row>
    <row r="132" spans="1:22" ht="9.9" hidden="1" customHeight="1">
      <c r="A132" s="3"/>
      <c r="B132" s="406"/>
      <c r="C132" s="680"/>
      <c r="D132" s="408"/>
      <c r="E132" s="636"/>
      <c r="F132" s="636"/>
      <c r="G132" s="636"/>
      <c r="H132" s="636"/>
      <c r="I132" s="636"/>
      <c r="J132" s="636"/>
      <c r="K132" s="637"/>
      <c r="L132" s="638"/>
      <c r="M132" s="637"/>
      <c r="N132" s="636"/>
      <c r="O132" s="636"/>
      <c r="P132" s="636"/>
      <c r="Q132" s="636"/>
      <c r="R132" s="636"/>
      <c r="S132" s="636"/>
      <c r="T132" s="408"/>
      <c r="U132" s="410"/>
      <c r="V132" s="128"/>
    </row>
    <row r="133" spans="1:22" ht="9.9" hidden="1" customHeight="1">
      <c r="A133" s="3"/>
      <c r="B133" s="406"/>
      <c r="C133" s="679">
        <v>0.5625</v>
      </c>
      <c r="D133" s="408"/>
      <c r="E133" s="636" t="s">
        <v>473</v>
      </c>
      <c r="F133" s="636"/>
      <c r="G133" s="636"/>
      <c r="H133" s="636"/>
      <c r="I133" s="636"/>
      <c r="J133" s="636"/>
      <c r="K133" s="637"/>
      <c r="L133" s="638" t="s">
        <v>2</v>
      </c>
      <c r="M133" s="637"/>
      <c r="N133" s="636" t="s">
        <v>519</v>
      </c>
      <c r="O133" s="636"/>
      <c r="P133" s="636"/>
      <c r="Q133" s="636"/>
      <c r="R133" s="636"/>
      <c r="S133" s="636"/>
      <c r="T133" s="408"/>
      <c r="U133" s="410"/>
      <c r="V133" s="128"/>
    </row>
    <row r="134" spans="1:22" ht="9.9" hidden="1" customHeight="1">
      <c r="A134" s="3"/>
      <c r="B134" s="406"/>
      <c r="C134" s="680"/>
      <c r="D134" s="408"/>
      <c r="E134" s="636"/>
      <c r="F134" s="636"/>
      <c r="G134" s="636"/>
      <c r="H134" s="636"/>
      <c r="I134" s="636"/>
      <c r="J134" s="636"/>
      <c r="K134" s="637"/>
      <c r="L134" s="638"/>
      <c r="M134" s="637"/>
      <c r="N134" s="636"/>
      <c r="O134" s="636"/>
      <c r="P134" s="636"/>
      <c r="Q134" s="636"/>
      <c r="R134" s="636"/>
      <c r="S134" s="636"/>
      <c r="T134" s="408"/>
      <c r="U134" s="410"/>
      <c r="V134" s="128"/>
    </row>
    <row r="135" spans="1:22" ht="9.9" hidden="1" customHeight="1">
      <c r="A135" s="3"/>
      <c r="B135" s="406"/>
      <c r="C135" s="679">
        <v>0.625</v>
      </c>
      <c r="D135" s="408"/>
      <c r="E135" s="636" t="s">
        <v>172</v>
      </c>
      <c r="F135" s="636"/>
      <c r="G135" s="636"/>
      <c r="H135" s="636"/>
      <c r="I135" s="636"/>
      <c r="J135" s="636"/>
      <c r="K135" s="637"/>
      <c r="L135" s="638" t="s">
        <v>2</v>
      </c>
      <c r="M135" s="637"/>
      <c r="N135" s="636" t="s">
        <v>130</v>
      </c>
      <c r="O135" s="636"/>
      <c r="P135" s="636"/>
      <c r="Q135" s="636"/>
      <c r="R135" s="636"/>
      <c r="S135" s="636"/>
      <c r="T135" s="408"/>
      <c r="U135" s="410"/>
      <c r="V135" s="128"/>
    </row>
    <row r="136" spans="1:22" ht="9.9" hidden="1" customHeight="1">
      <c r="A136" s="3"/>
      <c r="B136" s="406"/>
      <c r="C136" s="680"/>
      <c r="D136" s="408"/>
      <c r="E136" s="636"/>
      <c r="F136" s="636"/>
      <c r="G136" s="636"/>
      <c r="H136" s="636"/>
      <c r="I136" s="636"/>
      <c r="J136" s="636"/>
      <c r="K136" s="637"/>
      <c r="L136" s="638"/>
      <c r="M136" s="637"/>
      <c r="N136" s="636"/>
      <c r="O136" s="636"/>
      <c r="P136" s="636"/>
      <c r="Q136" s="636"/>
      <c r="R136" s="636"/>
      <c r="S136" s="636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72" t="s">
        <v>37</v>
      </c>
      <c r="G138" s="773"/>
      <c r="H138" s="773"/>
      <c r="I138" s="773"/>
      <c r="J138" s="773"/>
      <c r="K138" s="773"/>
      <c r="L138" s="413"/>
      <c r="M138" s="772" t="s">
        <v>37</v>
      </c>
      <c r="N138" s="773"/>
      <c r="O138" s="773"/>
      <c r="P138" s="773"/>
      <c r="Q138" s="773"/>
      <c r="R138" s="77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75"/>
      <c r="G139" s="776"/>
      <c r="H139" s="776"/>
      <c r="I139" s="776"/>
      <c r="J139" s="776"/>
      <c r="K139" s="776"/>
      <c r="L139" s="413"/>
      <c r="M139" s="775"/>
      <c r="N139" s="776"/>
      <c r="O139" s="776"/>
      <c r="P139" s="776"/>
      <c r="Q139" s="776"/>
      <c r="R139" s="777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651" t="s">
        <v>11</v>
      </c>
      <c r="G140" s="652"/>
      <c r="H140" s="652"/>
      <c r="I140" s="676"/>
      <c r="J140" s="654"/>
      <c r="K140" s="653"/>
      <c r="L140" s="413"/>
      <c r="M140" s="639" t="s">
        <v>12</v>
      </c>
      <c r="N140" s="640"/>
      <c r="O140" s="640"/>
      <c r="P140" s="640"/>
      <c r="Q140" s="778"/>
      <c r="R140" s="77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671"/>
      <c r="G141" s="672"/>
      <c r="H141" s="672"/>
      <c r="I141" s="673"/>
      <c r="J141" s="674"/>
      <c r="K141" s="675"/>
      <c r="L141" s="413"/>
      <c r="M141" s="639"/>
      <c r="N141" s="640"/>
      <c r="O141" s="640"/>
      <c r="P141" s="640"/>
      <c r="Q141" s="763"/>
      <c r="R141" s="764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665" t="s">
        <v>15</v>
      </c>
      <c r="G142" s="666"/>
      <c r="H142" s="666"/>
      <c r="I142" s="667"/>
      <c r="J142" s="669"/>
      <c r="K142" s="670"/>
      <c r="L142" s="413"/>
      <c r="M142" s="647" t="s">
        <v>16</v>
      </c>
      <c r="N142" s="648"/>
      <c r="O142" s="648"/>
      <c r="P142" s="648"/>
      <c r="Q142" s="770"/>
      <c r="R142" s="771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671"/>
      <c r="G143" s="672"/>
      <c r="H143" s="672"/>
      <c r="I143" s="673"/>
      <c r="J143" s="674"/>
      <c r="K143" s="675"/>
      <c r="L143" s="413"/>
      <c r="M143" s="647"/>
      <c r="N143" s="648"/>
      <c r="O143" s="648"/>
      <c r="P143" s="648"/>
      <c r="Q143" s="770"/>
      <c r="R143" s="771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665" t="s">
        <v>19</v>
      </c>
      <c r="G144" s="666"/>
      <c r="H144" s="666"/>
      <c r="I144" s="667"/>
      <c r="J144" s="669"/>
      <c r="K144" s="670"/>
      <c r="L144" s="413"/>
      <c r="M144" s="647" t="s">
        <v>20</v>
      </c>
      <c r="N144" s="648"/>
      <c r="O144" s="648"/>
      <c r="P144" s="648"/>
      <c r="Q144" s="770"/>
      <c r="R144" s="771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671"/>
      <c r="G145" s="672"/>
      <c r="H145" s="672"/>
      <c r="I145" s="673"/>
      <c r="J145" s="674"/>
      <c r="K145" s="675"/>
      <c r="L145" s="413"/>
      <c r="M145" s="647"/>
      <c r="N145" s="648"/>
      <c r="O145" s="648"/>
      <c r="P145" s="648"/>
      <c r="Q145" s="770"/>
      <c r="R145" s="771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669"/>
      <c r="K146" s="670"/>
      <c r="L146" s="413"/>
      <c r="M146" s="639" t="s">
        <v>21</v>
      </c>
      <c r="N146" s="640"/>
      <c r="O146" s="640"/>
      <c r="P146" s="640"/>
      <c r="Q146" s="763"/>
      <c r="R146" s="764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645"/>
      <c r="K147" s="646"/>
      <c r="L147" s="413"/>
      <c r="M147" s="641"/>
      <c r="N147" s="642"/>
      <c r="O147" s="642"/>
      <c r="P147" s="642"/>
      <c r="Q147" s="765"/>
      <c r="R147" s="766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815" t="s">
        <v>56</v>
      </c>
      <c r="D150" s="815"/>
      <c r="E150" s="815"/>
      <c r="F150" s="815"/>
      <c r="G150" s="815"/>
      <c r="H150" s="815"/>
      <c r="I150" s="815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809" t="s">
        <v>57</v>
      </c>
      <c r="C151" s="714"/>
      <c r="D151" s="717" t="s">
        <v>58</v>
      </c>
      <c r="E151" s="718"/>
      <c r="F151" s="718"/>
      <c r="G151" s="718"/>
      <c r="H151" s="718"/>
      <c r="I151" s="719"/>
      <c r="J151" s="717" t="s">
        <v>59</v>
      </c>
      <c r="K151" s="718"/>
      <c r="L151" s="718"/>
      <c r="M151" s="718"/>
      <c r="N151" s="719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810"/>
      <c r="C152" s="716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20" t="s">
        <v>60</v>
      </c>
      <c r="K152" s="721"/>
      <c r="L152" s="720" t="s">
        <v>61</v>
      </c>
      <c r="M152" s="722"/>
      <c r="N152" s="723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807" t="s">
        <v>11</v>
      </c>
      <c r="C153" s="705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06" t="str">
        <f>'グランド整備実績記録 ( 入力 ）'!J14</f>
        <v>4</v>
      </c>
      <c r="K153" s="814"/>
      <c r="L153" s="706" t="str">
        <f>'グランド整備実績記録 ( 入力 ）'!L14</f>
        <v>100</v>
      </c>
      <c r="M153" s="708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808" t="s">
        <v>15</v>
      </c>
      <c r="C154" s="71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693" t="str">
        <f>'グランド整備実績記録 ( 入力 ）'!J15</f>
        <v>2</v>
      </c>
      <c r="K154" s="812"/>
      <c r="L154" s="693" t="str">
        <f>'グランド整備実績記録 ( 入力 ）'!L15</f>
        <v>50</v>
      </c>
      <c r="M154" s="694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806" t="s">
        <v>19</v>
      </c>
      <c r="C155" s="703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693" t="str">
        <f>'グランド整備実績記録 ( 入力 ）'!J16</f>
        <v>4</v>
      </c>
      <c r="K155" s="812"/>
      <c r="L155" s="693" t="str">
        <f>'グランド整備実績記録 ( 入力 ）'!L16</f>
        <v>100</v>
      </c>
      <c r="M155" s="694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806" t="s">
        <v>16</v>
      </c>
      <c r="C156" s="703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693" t="str">
        <f>'グランド整備実績記録 ( 入力 ）'!J17</f>
        <v>4</v>
      </c>
      <c r="K156" s="812"/>
      <c r="L156" s="693" t="str">
        <f>'グランド整備実績記録 ( 入力 ）'!L17</f>
        <v>100</v>
      </c>
      <c r="M156" s="694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806" t="s">
        <v>12</v>
      </c>
      <c r="C157" s="703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693" t="str">
        <f>'グランド整備実績記録 ( 入力 ）'!J18</f>
        <v>0</v>
      </c>
      <c r="K157" s="812"/>
      <c r="L157" s="693" t="str">
        <f>'グランド整備実績記録 ( 入力 ）'!L18</f>
        <v>0</v>
      </c>
      <c r="M157" s="694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806" t="s">
        <v>20</v>
      </c>
      <c r="C158" s="703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693" t="str">
        <f>'グランド整備実績記録 ( 入力 ）'!J19</f>
        <v>3</v>
      </c>
      <c r="K158" s="812"/>
      <c r="L158" s="693" t="str">
        <f>'グランド整備実績記録 ( 入力 ）'!L19</f>
        <v>75</v>
      </c>
      <c r="M158" s="694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805" t="s">
        <v>21</v>
      </c>
      <c r="C159" s="690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817" t="str">
        <f>'グランド整備実績記録 ( 入力 ）'!J20</f>
        <v>4</v>
      </c>
      <c r="K159" s="818"/>
      <c r="L159" s="691" t="str">
        <f>'グランド整備実績記録 ( 入力 ）'!L20</f>
        <v>100</v>
      </c>
      <c r="M159" s="739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699" t="s">
        <v>63</v>
      </c>
      <c r="G160" s="700"/>
      <c r="H160" s="701"/>
      <c r="I160" s="683" t="s">
        <v>64</v>
      </c>
      <c r="J160" s="684"/>
      <c r="K160" s="683">
        <f>'グランド整備実績記録 ( 入力 ）'!K21</f>
        <v>4</v>
      </c>
      <c r="L160" s="684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683" t="s">
        <v>65</v>
      </c>
      <c r="J161" s="684"/>
      <c r="K161" s="683">
        <f>'グランド整備実績記録 ( 入力 ）'!K22</f>
        <v>4</v>
      </c>
      <c r="L161" s="684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657" t="s">
        <v>26</v>
      </c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64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64"/>
      <c r="C165" s="407"/>
      <c r="D165" s="408"/>
      <c r="E165" s="636" t="s">
        <v>50</v>
      </c>
      <c r="F165" s="636"/>
      <c r="G165" s="636"/>
      <c r="H165" s="636"/>
      <c r="I165" s="636"/>
      <c r="J165" s="636"/>
      <c r="K165" s="636"/>
      <c r="L165" s="636"/>
      <c r="M165" s="636"/>
      <c r="N165" s="126"/>
      <c r="O165" s="126"/>
      <c r="P165" s="408"/>
      <c r="Q165" s="408"/>
      <c r="R165" s="640" t="s">
        <v>28</v>
      </c>
      <c r="S165" s="640"/>
      <c r="T165" s="640"/>
      <c r="U165" s="640"/>
    </row>
    <row r="166" spans="1:215" ht="9.9" hidden="1" customHeight="1">
      <c r="A166" s="3"/>
      <c r="B166" s="414"/>
      <c r="C166" s="407"/>
      <c r="D166" s="408"/>
      <c r="E166" s="636"/>
      <c r="F166" s="636"/>
      <c r="G166" s="636"/>
      <c r="H166" s="636"/>
      <c r="I166" s="636"/>
      <c r="J166" s="636"/>
      <c r="K166" s="636"/>
      <c r="L166" s="636"/>
      <c r="M166" s="636"/>
      <c r="N166" s="126"/>
      <c r="O166" s="126"/>
      <c r="P166" s="408"/>
      <c r="Q166" s="408"/>
      <c r="R166" s="640"/>
      <c r="S166" s="640"/>
      <c r="T166" s="640"/>
      <c r="U166" s="640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55">
        <v>0.33333333333333331</v>
      </c>
      <c r="S167" s="655"/>
      <c r="T167" s="655"/>
      <c r="U167" s="655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55"/>
      <c r="S168" s="655"/>
      <c r="T168" s="655"/>
      <c r="U168" s="655"/>
    </row>
    <row r="169" spans="1:215" ht="9.9" hidden="1" customHeight="1">
      <c r="A169" s="3"/>
      <c r="B169" s="406"/>
      <c r="C169" s="635" t="s">
        <v>29</v>
      </c>
      <c r="D169" s="408"/>
      <c r="E169" s="636" t="s">
        <v>32</v>
      </c>
      <c r="F169" s="636"/>
      <c r="G169" s="636"/>
      <c r="H169" s="636"/>
      <c r="I169" s="636"/>
      <c r="J169" s="636"/>
      <c r="K169" s="637"/>
      <c r="L169" s="638" t="s">
        <v>2</v>
      </c>
      <c r="M169" s="637"/>
      <c r="N169" s="636"/>
      <c r="O169" s="636"/>
      <c r="P169" s="636"/>
      <c r="Q169" s="636"/>
      <c r="R169" s="636"/>
      <c r="S169" s="636"/>
      <c r="T169" s="655"/>
      <c r="U169" s="655"/>
    </row>
    <row r="170" spans="1:215" ht="9.9" hidden="1" customHeight="1">
      <c r="A170" s="3"/>
      <c r="B170" s="406"/>
      <c r="C170" s="635"/>
      <c r="D170" s="605"/>
      <c r="E170" s="636"/>
      <c r="F170" s="636"/>
      <c r="G170" s="636"/>
      <c r="H170" s="636"/>
      <c r="I170" s="636"/>
      <c r="J170" s="636"/>
      <c r="K170" s="637"/>
      <c r="L170" s="638"/>
      <c r="M170" s="637"/>
      <c r="N170" s="636"/>
      <c r="O170" s="636"/>
      <c r="P170" s="636"/>
      <c r="Q170" s="636"/>
      <c r="R170" s="636"/>
      <c r="S170" s="636"/>
      <c r="T170" s="655"/>
      <c r="U170" s="655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36" t="s">
        <v>44</v>
      </c>
      <c r="F172" s="636"/>
      <c r="G172" s="636"/>
      <c r="H172" s="636"/>
      <c r="I172" s="636"/>
      <c r="J172" s="636"/>
      <c r="K172" s="636"/>
      <c r="L172" s="636"/>
      <c r="M172" s="636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36"/>
      <c r="F173" s="636"/>
      <c r="G173" s="636"/>
      <c r="H173" s="636"/>
      <c r="I173" s="636"/>
      <c r="J173" s="636"/>
      <c r="K173" s="636"/>
      <c r="L173" s="636"/>
      <c r="M173" s="636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79">
        <v>0.4375</v>
      </c>
      <c r="D175" s="408"/>
      <c r="E175" s="636" t="s">
        <v>93</v>
      </c>
      <c r="F175" s="636"/>
      <c r="G175" s="636"/>
      <c r="H175" s="636"/>
      <c r="I175" s="636"/>
      <c r="J175" s="636"/>
      <c r="K175" s="637"/>
      <c r="L175" s="638" t="s">
        <v>2</v>
      </c>
      <c r="M175" s="637"/>
      <c r="N175" s="636" t="s">
        <v>122</v>
      </c>
      <c r="O175" s="636"/>
      <c r="P175" s="636"/>
      <c r="Q175" s="636"/>
      <c r="R175" s="636"/>
      <c r="S175" s="636"/>
      <c r="T175" s="408"/>
      <c r="U175" s="408"/>
    </row>
    <row r="176" spans="1:215" ht="9.9" hidden="1" customHeight="1">
      <c r="A176" s="3"/>
      <c r="B176" s="406"/>
      <c r="C176" s="680"/>
      <c r="D176" s="408"/>
      <c r="E176" s="636"/>
      <c r="F176" s="636"/>
      <c r="G176" s="636"/>
      <c r="H176" s="636"/>
      <c r="I176" s="636"/>
      <c r="J176" s="636"/>
      <c r="K176" s="637"/>
      <c r="L176" s="638"/>
      <c r="M176" s="637"/>
      <c r="N176" s="636"/>
      <c r="O176" s="636"/>
      <c r="P176" s="636"/>
      <c r="Q176" s="636"/>
      <c r="R176" s="636"/>
      <c r="S176" s="636"/>
      <c r="T176" s="408"/>
      <c r="U176" s="408"/>
    </row>
    <row r="177" spans="1:21" ht="9.9" hidden="1" customHeight="1">
      <c r="A177" s="3"/>
      <c r="B177" s="406"/>
      <c r="C177" s="679">
        <v>0.5</v>
      </c>
      <c r="D177" s="408"/>
      <c r="E177" s="816" t="s">
        <v>67</v>
      </c>
      <c r="F177" s="816"/>
      <c r="G177" s="816"/>
      <c r="H177" s="816"/>
      <c r="I177" s="816"/>
      <c r="J177" s="816"/>
      <c r="K177" s="637"/>
      <c r="L177" s="638" t="s">
        <v>2</v>
      </c>
      <c r="M177" s="637"/>
      <c r="N177" s="636" t="s">
        <v>38</v>
      </c>
      <c r="O177" s="636"/>
      <c r="P177" s="636"/>
      <c r="Q177" s="636"/>
      <c r="R177" s="636"/>
      <c r="S177" s="636"/>
      <c r="T177" s="408"/>
      <c r="U177" s="408"/>
    </row>
    <row r="178" spans="1:21" ht="9.9" hidden="1" customHeight="1">
      <c r="A178" s="3"/>
      <c r="B178" s="406"/>
      <c r="C178" s="680"/>
      <c r="D178" s="408"/>
      <c r="E178" s="816"/>
      <c r="F178" s="816"/>
      <c r="G178" s="816"/>
      <c r="H178" s="816"/>
      <c r="I178" s="816"/>
      <c r="J178" s="816"/>
      <c r="K178" s="637"/>
      <c r="L178" s="638"/>
      <c r="M178" s="637"/>
      <c r="N178" s="636"/>
      <c r="O178" s="636"/>
      <c r="P178" s="636"/>
      <c r="Q178" s="636"/>
      <c r="R178" s="636"/>
      <c r="S178" s="636"/>
      <c r="T178" s="408"/>
      <c r="U178" s="408"/>
    </row>
    <row r="179" spans="1:21" ht="9.9" hidden="1" customHeight="1">
      <c r="A179" s="3"/>
      <c r="B179" s="406"/>
      <c r="C179" s="679">
        <v>0.5625</v>
      </c>
      <c r="D179" s="408"/>
      <c r="E179" s="636" t="s">
        <v>89</v>
      </c>
      <c r="F179" s="636"/>
      <c r="G179" s="636"/>
      <c r="H179" s="636"/>
      <c r="I179" s="636"/>
      <c r="J179" s="636"/>
      <c r="K179" s="637"/>
      <c r="L179" s="638" t="s">
        <v>2</v>
      </c>
      <c r="M179" s="637"/>
      <c r="N179" s="636" t="s">
        <v>86</v>
      </c>
      <c r="O179" s="636"/>
      <c r="P179" s="636"/>
      <c r="Q179" s="636"/>
      <c r="R179" s="636"/>
      <c r="S179" s="636"/>
      <c r="T179" s="408"/>
      <c r="U179" s="408"/>
    </row>
    <row r="180" spans="1:21" ht="9.9" hidden="1" customHeight="1">
      <c r="A180" s="3"/>
      <c r="B180" s="406"/>
      <c r="C180" s="680"/>
      <c r="D180" s="408"/>
      <c r="E180" s="636"/>
      <c r="F180" s="636"/>
      <c r="G180" s="636"/>
      <c r="H180" s="636"/>
      <c r="I180" s="636"/>
      <c r="J180" s="636"/>
      <c r="K180" s="637"/>
      <c r="L180" s="638"/>
      <c r="M180" s="637"/>
      <c r="N180" s="636"/>
      <c r="O180" s="636"/>
      <c r="P180" s="636"/>
      <c r="Q180" s="636"/>
      <c r="R180" s="636"/>
      <c r="S180" s="636"/>
      <c r="T180" s="408"/>
      <c r="U180" s="408"/>
    </row>
    <row r="181" spans="1:21" ht="9.9" hidden="1" customHeight="1">
      <c r="A181" s="3"/>
      <c r="B181" s="406"/>
      <c r="C181" s="679" t="s">
        <v>66</v>
      </c>
      <c r="D181" s="408"/>
      <c r="E181" s="636" t="s">
        <v>114</v>
      </c>
      <c r="F181" s="636"/>
      <c r="G181" s="636"/>
      <c r="H181" s="636"/>
      <c r="I181" s="636"/>
      <c r="J181" s="636"/>
      <c r="K181" s="637"/>
      <c r="L181" s="638" t="s">
        <v>2</v>
      </c>
      <c r="M181" s="637"/>
      <c r="N181" s="636" t="s">
        <v>54</v>
      </c>
      <c r="O181" s="636"/>
      <c r="P181" s="636"/>
      <c r="Q181" s="636"/>
      <c r="R181" s="636"/>
      <c r="S181" s="636"/>
      <c r="T181" s="408"/>
      <c r="U181" s="408"/>
    </row>
    <row r="182" spans="1:21" ht="9.9" hidden="1" customHeight="1">
      <c r="A182" s="3"/>
      <c r="B182" s="406"/>
      <c r="C182" s="680"/>
      <c r="D182" s="408"/>
      <c r="E182" s="636"/>
      <c r="F182" s="636"/>
      <c r="G182" s="636"/>
      <c r="H182" s="636"/>
      <c r="I182" s="636"/>
      <c r="J182" s="636"/>
      <c r="K182" s="637"/>
      <c r="L182" s="638"/>
      <c r="M182" s="637"/>
      <c r="N182" s="636"/>
      <c r="O182" s="636"/>
      <c r="P182" s="636"/>
      <c r="Q182" s="636"/>
      <c r="R182" s="636"/>
      <c r="S182" s="636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72" t="s">
        <v>37</v>
      </c>
      <c r="G184" s="773"/>
      <c r="H184" s="773"/>
      <c r="I184" s="773"/>
      <c r="J184" s="773"/>
      <c r="K184" s="773"/>
      <c r="L184" s="413"/>
      <c r="M184" s="772" t="s">
        <v>37</v>
      </c>
      <c r="N184" s="773"/>
      <c r="O184" s="773"/>
      <c r="P184" s="773"/>
      <c r="Q184" s="773"/>
      <c r="R184" s="77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75"/>
      <c r="G185" s="776"/>
      <c r="H185" s="776"/>
      <c r="I185" s="776"/>
      <c r="J185" s="776"/>
      <c r="K185" s="776"/>
      <c r="L185" s="413"/>
      <c r="M185" s="775"/>
      <c r="N185" s="776"/>
      <c r="O185" s="776"/>
      <c r="P185" s="776"/>
      <c r="Q185" s="776"/>
      <c r="R185" s="777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651" t="s">
        <v>11</v>
      </c>
      <c r="G186" s="652"/>
      <c r="H186" s="652"/>
      <c r="I186" s="676"/>
      <c r="J186" s="654"/>
      <c r="K186" s="653"/>
      <c r="L186" s="413"/>
      <c r="M186" s="639" t="s">
        <v>12</v>
      </c>
      <c r="N186" s="640"/>
      <c r="O186" s="640"/>
      <c r="P186" s="640"/>
      <c r="Q186" s="778"/>
      <c r="R186" s="77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671"/>
      <c r="G187" s="672"/>
      <c r="H187" s="672"/>
      <c r="I187" s="673"/>
      <c r="J187" s="674"/>
      <c r="K187" s="675"/>
      <c r="L187" s="413"/>
      <c r="M187" s="639"/>
      <c r="N187" s="640"/>
      <c r="O187" s="640"/>
      <c r="P187" s="640"/>
      <c r="Q187" s="763"/>
      <c r="R187" s="764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665" t="s">
        <v>15</v>
      </c>
      <c r="G188" s="666"/>
      <c r="H188" s="666"/>
      <c r="I188" s="667"/>
      <c r="J188" s="669"/>
      <c r="K188" s="670"/>
      <c r="L188" s="413"/>
      <c r="M188" s="647" t="s">
        <v>16</v>
      </c>
      <c r="N188" s="648"/>
      <c r="O188" s="648"/>
      <c r="P188" s="648"/>
      <c r="Q188" s="770"/>
      <c r="R188" s="771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671"/>
      <c r="G189" s="672"/>
      <c r="H189" s="672"/>
      <c r="I189" s="673"/>
      <c r="J189" s="674"/>
      <c r="K189" s="675"/>
      <c r="L189" s="413"/>
      <c r="M189" s="647"/>
      <c r="N189" s="648"/>
      <c r="O189" s="648"/>
      <c r="P189" s="648"/>
      <c r="Q189" s="770"/>
      <c r="R189" s="771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665" t="s">
        <v>19</v>
      </c>
      <c r="G190" s="666"/>
      <c r="H190" s="666"/>
      <c r="I190" s="667"/>
      <c r="J190" s="669"/>
      <c r="K190" s="670"/>
      <c r="L190" s="413"/>
      <c r="M190" s="647" t="s">
        <v>20</v>
      </c>
      <c r="N190" s="648"/>
      <c r="O190" s="648"/>
      <c r="P190" s="648"/>
      <c r="Q190" s="770"/>
      <c r="R190" s="771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671"/>
      <c r="G191" s="672"/>
      <c r="H191" s="672"/>
      <c r="I191" s="673"/>
      <c r="J191" s="674"/>
      <c r="K191" s="675"/>
      <c r="L191" s="413"/>
      <c r="M191" s="647"/>
      <c r="N191" s="648"/>
      <c r="O191" s="648"/>
      <c r="P191" s="648"/>
      <c r="Q191" s="770"/>
      <c r="R191" s="771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669"/>
      <c r="K192" s="670"/>
      <c r="L192" s="413"/>
      <c r="M192" s="639" t="s">
        <v>21</v>
      </c>
      <c r="N192" s="640"/>
      <c r="O192" s="640"/>
      <c r="P192" s="640"/>
      <c r="Q192" s="763"/>
      <c r="R192" s="764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645"/>
      <c r="K193" s="646"/>
      <c r="L193" s="413"/>
      <c r="M193" s="641"/>
      <c r="N193" s="642"/>
      <c r="O193" s="642"/>
      <c r="P193" s="642"/>
      <c r="Q193" s="765"/>
      <c r="R193" s="766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815" t="s">
        <v>56</v>
      </c>
      <c r="D195" s="815"/>
      <c r="E195" s="815"/>
      <c r="F195" s="815"/>
      <c r="G195" s="815"/>
      <c r="H195" s="815"/>
      <c r="I195" s="815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809" t="s">
        <v>57</v>
      </c>
      <c r="C196" s="714"/>
      <c r="D196" s="717" t="str">
        <f>'グランド整備実績記録 ( 入力 ）'!$J$12</f>
        <v>3 月 度 出 席 状 況</v>
      </c>
      <c r="E196" s="718"/>
      <c r="F196" s="718"/>
      <c r="G196" s="718"/>
      <c r="H196" s="719"/>
      <c r="I196" s="717" t="s">
        <v>69</v>
      </c>
      <c r="J196" s="718"/>
      <c r="K196" s="718"/>
      <c r="L196" s="718"/>
      <c r="M196" s="718"/>
      <c r="N196" s="719"/>
      <c r="O196" s="717" t="s">
        <v>70</v>
      </c>
      <c r="P196" s="718"/>
      <c r="Q196" s="718"/>
      <c r="R196" s="718"/>
      <c r="S196" s="719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810"/>
      <c r="C197" s="716"/>
      <c r="D197" s="720" t="s">
        <v>60</v>
      </c>
      <c r="E197" s="721"/>
      <c r="F197" s="720" t="s">
        <v>61</v>
      </c>
      <c r="G197" s="722"/>
      <c r="H197" s="723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20" t="s">
        <v>60</v>
      </c>
      <c r="P197" s="721"/>
      <c r="Q197" s="720" t="s">
        <v>61</v>
      </c>
      <c r="R197" s="722"/>
      <c r="S197" s="723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807" t="s">
        <v>11</v>
      </c>
      <c r="C198" s="705"/>
      <c r="D198" s="706" t="str">
        <f>'グランド整備実績記録 ( 入力 ）'!J14</f>
        <v>4</v>
      </c>
      <c r="E198" s="814"/>
      <c r="F198" s="706" t="str">
        <f>'グランド整備実績記録 ( 入力 ）'!L14</f>
        <v>100</v>
      </c>
      <c r="G198" s="708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06" t="str">
        <f>'グランド整備実績記録 ( 入力 ）'!U14</f>
        <v>4</v>
      </c>
      <c r="P198" s="707"/>
      <c r="Q198" s="706" t="str">
        <f>'グランド整備実績記録 ( 入力 ）'!W14</f>
        <v>100</v>
      </c>
      <c r="R198" s="708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808" t="s">
        <v>15</v>
      </c>
      <c r="C199" s="712"/>
      <c r="D199" s="693" t="str">
        <f>'グランド整備実績記録 ( 入力 ）'!J15</f>
        <v>2</v>
      </c>
      <c r="E199" s="812"/>
      <c r="F199" s="693" t="str">
        <f>'グランド整備実績記録 ( 入力 ）'!L15</f>
        <v>50</v>
      </c>
      <c r="G199" s="694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693" t="str">
        <f>'グランド整備実績記録 ( 入力 ）'!U15</f>
        <v>2</v>
      </c>
      <c r="P199" s="695"/>
      <c r="Q199" s="693" t="str">
        <f>'グランド整備実績記録 ( 入力 ）'!W15</f>
        <v>50</v>
      </c>
      <c r="R199" s="694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806" t="s">
        <v>19</v>
      </c>
      <c r="C200" s="703"/>
      <c r="D200" s="693" t="str">
        <f>'グランド整備実績記録 ( 入力 ）'!J16</f>
        <v>4</v>
      </c>
      <c r="E200" s="812"/>
      <c r="F200" s="693" t="str">
        <f>'グランド整備実績記録 ( 入力 ）'!L16</f>
        <v>100</v>
      </c>
      <c r="G200" s="694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693" t="str">
        <f>'グランド整備実績記録 ( 入力 ）'!U16</f>
        <v>3</v>
      </c>
      <c r="P200" s="695"/>
      <c r="Q200" s="693" t="str">
        <f>'グランド整備実績記録 ( 入力 ）'!W16</f>
        <v>75</v>
      </c>
      <c r="R200" s="694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806" t="s">
        <v>16</v>
      </c>
      <c r="C201" s="703"/>
      <c r="D201" s="693" t="str">
        <f>'グランド整備実績記録 ( 入力 ）'!J17</f>
        <v>4</v>
      </c>
      <c r="E201" s="812"/>
      <c r="F201" s="693" t="str">
        <f>'グランド整備実績記録 ( 入力 ）'!L17</f>
        <v>100</v>
      </c>
      <c r="G201" s="694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693" t="str">
        <f>'グランド整備実績記録 ( 入力 ）'!U17</f>
        <v>4</v>
      </c>
      <c r="P201" s="695"/>
      <c r="Q201" s="693" t="str">
        <f>'グランド整備実績記録 ( 入力 ）'!W17</f>
        <v>100</v>
      </c>
      <c r="R201" s="694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806" t="s">
        <v>12</v>
      </c>
      <c r="C202" s="703"/>
      <c r="D202" s="693" t="str">
        <f>'グランド整備実績記録 ( 入力 ）'!J18</f>
        <v>0</v>
      </c>
      <c r="E202" s="812"/>
      <c r="F202" s="693" t="str">
        <f>'グランド整備実績記録 ( 入力 ）'!L18</f>
        <v>0</v>
      </c>
      <c r="G202" s="694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693" t="str">
        <f>'グランド整備実績記録 ( 入力 ）'!U18</f>
        <v>0</v>
      </c>
      <c r="P202" s="695"/>
      <c r="Q202" s="693" t="str">
        <f>'グランド整備実績記録 ( 入力 ）'!W18</f>
        <v>0</v>
      </c>
      <c r="R202" s="694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806" t="s">
        <v>20</v>
      </c>
      <c r="C203" s="703"/>
      <c r="D203" s="693" t="str">
        <f>'グランド整備実績記録 ( 入力 ）'!J19</f>
        <v>3</v>
      </c>
      <c r="E203" s="812"/>
      <c r="F203" s="693" t="str">
        <f>'グランド整備実績記録 ( 入力 ）'!L19</f>
        <v>75</v>
      </c>
      <c r="G203" s="694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693" t="str">
        <f>'グランド整備実績記録 ( 入力 ）'!U19</f>
        <v>3</v>
      </c>
      <c r="P203" s="695"/>
      <c r="Q203" s="693" t="str">
        <f>'グランド整備実績記録 ( 入力 ）'!W19</f>
        <v>75</v>
      </c>
      <c r="R203" s="694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805" t="s">
        <v>21</v>
      </c>
      <c r="C204" s="690"/>
      <c r="D204" s="696" t="str">
        <f>'グランド整備実績記録 ( 入力 ）'!J20</f>
        <v>4</v>
      </c>
      <c r="E204" s="813"/>
      <c r="F204" s="693" t="str">
        <f>'グランド整備実績記録 ( 入力 ）'!L20</f>
        <v>100</v>
      </c>
      <c r="G204" s="694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696" t="str">
        <f>'グランド整備実績記録 ( 入力 ）'!U20</f>
        <v>4</v>
      </c>
      <c r="P204" s="794"/>
      <c r="Q204" s="696" t="str">
        <f>'グランド整備実績記録 ( 入力 ）'!W20</f>
        <v>100</v>
      </c>
      <c r="R204" s="697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699" t="s">
        <v>77</v>
      </c>
      <c r="G205" s="700"/>
      <c r="H205" s="701"/>
      <c r="I205" s="683" t="s">
        <v>64</v>
      </c>
      <c r="J205" s="684"/>
      <c r="K205" s="698">
        <f>'グランド整備実績記録 ( 入力 ）'!$V$21</f>
        <v>4</v>
      </c>
      <c r="L205" s="685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683" t="s">
        <v>65</v>
      </c>
      <c r="J206" s="684"/>
      <c r="K206" s="698">
        <f>'グランド整備実績記録 ( 入力 ）'!$V$22</f>
        <v>8</v>
      </c>
      <c r="L206" s="685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657" t="s">
        <v>120</v>
      </c>
      <c r="D208" s="658"/>
      <c r="E208" s="658"/>
      <c r="F208" s="658"/>
      <c r="G208" s="658"/>
      <c r="H208" s="658"/>
      <c r="I208" s="658"/>
      <c r="J208" s="658"/>
      <c r="K208" s="658"/>
      <c r="L208" s="658"/>
      <c r="M208" s="658"/>
      <c r="N208" s="658"/>
      <c r="O208" s="658"/>
      <c r="P208" s="658"/>
      <c r="Q208" s="658"/>
      <c r="R208" s="658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659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659"/>
      <c r="C210" s="407"/>
      <c r="D210" s="408"/>
      <c r="E210" s="636" t="s">
        <v>44</v>
      </c>
      <c r="F210" s="636"/>
      <c r="G210" s="636"/>
      <c r="H210" s="636"/>
      <c r="I210" s="636"/>
      <c r="J210" s="636"/>
      <c r="K210" s="636"/>
      <c r="L210" s="636"/>
      <c r="M210" s="636"/>
      <c r="N210" s="126"/>
      <c r="O210" s="126"/>
      <c r="P210" s="408"/>
      <c r="Q210" s="408"/>
      <c r="R210" s="640" t="s">
        <v>28</v>
      </c>
      <c r="S210" s="640"/>
      <c r="T210" s="640"/>
      <c r="U210" s="660"/>
    </row>
    <row r="211" spans="1:22" ht="9.9" hidden="1" customHeight="1">
      <c r="A211" s="3"/>
      <c r="B211" s="664" t="s">
        <v>27</v>
      </c>
      <c r="C211" s="407"/>
      <c r="D211" s="408"/>
      <c r="E211" s="636"/>
      <c r="F211" s="636"/>
      <c r="G211" s="636"/>
      <c r="H211" s="636"/>
      <c r="I211" s="636"/>
      <c r="J211" s="636"/>
      <c r="K211" s="636"/>
      <c r="L211" s="636"/>
      <c r="M211" s="636"/>
      <c r="N211" s="126"/>
      <c r="O211" s="126"/>
      <c r="P211" s="408"/>
      <c r="Q211" s="408"/>
      <c r="R211" s="640"/>
      <c r="S211" s="640"/>
      <c r="T211" s="640"/>
      <c r="U211" s="660"/>
    </row>
    <row r="212" spans="1:22" ht="9.9" hidden="1" customHeight="1">
      <c r="A212" s="3"/>
      <c r="B212" s="664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55">
        <v>0.33333333333333331</v>
      </c>
      <c r="S212" s="655"/>
      <c r="T212" s="655"/>
      <c r="U212" s="656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55"/>
      <c r="S213" s="655"/>
      <c r="T213" s="655"/>
      <c r="U213" s="656"/>
    </row>
    <row r="214" spans="1:22" ht="9.9" hidden="1" customHeight="1">
      <c r="A214" s="3"/>
      <c r="B214" s="406"/>
      <c r="C214" s="635" t="s">
        <v>29</v>
      </c>
      <c r="D214" s="408"/>
      <c r="E214" s="636" t="s">
        <v>524</v>
      </c>
      <c r="F214" s="636"/>
      <c r="G214" s="636"/>
      <c r="H214" s="636"/>
      <c r="I214" s="636"/>
      <c r="J214" s="636"/>
      <c r="K214" s="637"/>
      <c r="L214" s="638" t="s">
        <v>2</v>
      </c>
      <c r="M214" s="637"/>
      <c r="N214" s="636" t="s">
        <v>90</v>
      </c>
      <c r="O214" s="636"/>
      <c r="P214" s="636"/>
      <c r="Q214" s="636"/>
      <c r="R214" s="636"/>
      <c r="S214" s="636"/>
      <c r="T214" s="655"/>
      <c r="U214" s="656"/>
    </row>
    <row r="215" spans="1:22" ht="9.9" hidden="1" customHeight="1">
      <c r="A215" s="3"/>
      <c r="B215" s="406"/>
      <c r="C215" s="635"/>
      <c r="D215" s="408"/>
      <c r="E215" s="636"/>
      <c r="F215" s="636"/>
      <c r="G215" s="636"/>
      <c r="H215" s="636"/>
      <c r="I215" s="636"/>
      <c r="J215" s="636"/>
      <c r="K215" s="637"/>
      <c r="L215" s="638"/>
      <c r="M215" s="637"/>
      <c r="N215" s="636"/>
      <c r="O215" s="636"/>
      <c r="P215" s="636"/>
      <c r="Q215" s="636"/>
      <c r="R215" s="636"/>
      <c r="S215" s="636"/>
      <c r="T215" s="655"/>
      <c r="U215" s="656"/>
    </row>
    <row r="216" spans="1:22" ht="9.9" hidden="1" customHeight="1">
      <c r="A216" s="3"/>
      <c r="B216" s="406"/>
      <c r="C216" s="679">
        <v>0.4375</v>
      </c>
      <c r="D216" s="408"/>
      <c r="E216" s="636" t="s">
        <v>47</v>
      </c>
      <c r="F216" s="636"/>
      <c r="G216" s="636"/>
      <c r="H216" s="636"/>
      <c r="I216" s="636"/>
      <c r="J216" s="636"/>
      <c r="K216" s="637"/>
      <c r="L216" s="638" t="s">
        <v>2</v>
      </c>
      <c r="M216" s="637"/>
      <c r="N216" s="636" t="s">
        <v>170</v>
      </c>
      <c r="O216" s="636"/>
      <c r="P216" s="636"/>
      <c r="Q216" s="636"/>
      <c r="R216" s="636"/>
      <c r="S216" s="636"/>
      <c r="T216" s="655"/>
      <c r="U216" s="656"/>
    </row>
    <row r="217" spans="1:22" ht="9.9" hidden="1" customHeight="1">
      <c r="A217" s="3"/>
      <c r="B217" s="406"/>
      <c r="C217" s="680"/>
      <c r="D217" s="408"/>
      <c r="E217" s="636"/>
      <c r="F217" s="636"/>
      <c r="G217" s="636"/>
      <c r="H217" s="636"/>
      <c r="I217" s="636"/>
      <c r="J217" s="636"/>
      <c r="K217" s="637"/>
      <c r="L217" s="638"/>
      <c r="M217" s="637"/>
      <c r="N217" s="636"/>
      <c r="O217" s="636"/>
      <c r="P217" s="636"/>
      <c r="Q217" s="636"/>
      <c r="R217" s="636"/>
      <c r="S217" s="636"/>
      <c r="T217" s="655"/>
      <c r="U217" s="656"/>
    </row>
    <row r="218" spans="1:22" ht="9.9" hidden="1" customHeight="1">
      <c r="A218" s="3"/>
      <c r="B218" s="406"/>
      <c r="C218" s="679">
        <v>0.5</v>
      </c>
      <c r="D218" s="408"/>
      <c r="E218" s="636" t="s">
        <v>167</v>
      </c>
      <c r="F218" s="636"/>
      <c r="G218" s="636"/>
      <c r="H218" s="636"/>
      <c r="I218" s="636"/>
      <c r="J218" s="636"/>
      <c r="K218" s="637"/>
      <c r="L218" s="638" t="s">
        <v>2</v>
      </c>
      <c r="M218" s="637"/>
      <c r="N218" s="636" t="s">
        <v>78</v>
      </c>
      <c r="O218" s="636"/>
      <c r="P218" s="636"/>
      <c r="Q218" s="636"/>
      <c r="R218" s="636"/>
      <c r="S218" s="636"/>
      <c r="T218" s="423"/>
      <c r="U218" s="424"/>
    </row>
    <row r="219" spans="1:22" ht="9.9" hidden="1" customHeight="1">
      <c r="A219" s="3"/>
      <c r="B219" s="406"/>
      <c r="C219" s="680"/>
      <c r="D219" s="408"/>
      <c r="E219" s="636"/>
      <c r="F219" s="636"/>
      <c r="G219" s="636"/>
      <c r="H219" s="636"/>
      <c r="I219" s="636"/>
      <c r="J219" s="636"/>
      <c r="K219" s="637"/>
      <c r="L219" s="638"/>
      <c r="M219" s="637"/>
      <c r="N219" s="636"/>
      <c r="O219" s="636"/>
      <c r="P219" s="636"/>
      <c r="Q219" s="636"/>
      <c r="R219" s="636"/>
      <c r="S219" s="636"/>
      <c r="T219" s="423"/>
      <c r="U219" s="424"/>
    </row>
    <row r="220" spans="1:22" ht="9.9" hidden="1" customHeight="1">
      <c r="A220" s="3"/>
      <c r="B220" s="406"/>
      <c r="C220" s="679">
        <v>0.5625</v>
      </c>
      <c r="D220" s="408"/>
      <c r="E220" s="636" t="s">
        <v>36</v>
      </c>
      <c r="F220" s="636"/>
      <c r="G220" s="636"/>
      <c r="H220" s="636"/>
      <c r="I220" s="636"/>
      <c r="J220" s="636"/>
      <c r="K220" s="637"/>
      <c r="L220" s="638" t="s">
        <v>2</v>
      </c>
      <c r="M220" s="637"/>
      <c r="N220" s="636" t="s">
        <v>525</v>
      </c>
      <c r="O220" s="636"/>
      <c r="P220" s="636"/>
      <c r="Q220" s="636"/>
      <c r="R220" s="636"/>
      <c r="S220" s="636"/>
      <c r="T220" s="423"/>
      <c r="U220" s="424"/>
    </row>
    <row r="221" spans="1:22" ht="9.9" hidden="1" customHeight="1">
      <c r="A221" s="3"/>
      <c r="B221" s="406"/>
      <c r="C221" s="680"/>
      <c r="D221" s="408"/>
      <c r="E221" s="636"/>
      <c r="F221" s="636"/>
      <c r="G221" s="636"/>
      <c r="H221" s="636"/>
      <c r="I221" s="636"/>
      <c r="J221" s="636"/>
      <c r="K221" s="637"/>
      <c r="L221" s="638"/>
      <c r="M221" s="637"/>
      <c r="N221" s="636"/>
      <c r="O221" s="636"/>
      <c r="P221" s="636"/>
      <c r="Q221" s="636"/>
      <c r="R221" s="636"/>
      <c r="S221" s="636"/>
      <c r="T221" s="423"/>
      <c r="U221" s="424"/>
    </row>
    <row r="222" spans="1:22" ht="9.9" hidden="1" customHeight="1">
      <c r="A222" s="3"/>
      <c r="B222" s="406"/>
      <c r="C222" s="679">
        <v>0.625</v>
      </c>
      <c r="D222" s="408"/>
      <c r="E222" s="636" t="s">
        <v>516</v>
      </c>
      <c r="F222" s="636"/>
      <c r="G222" s="636"/>
      <c r="H222" s="636"/>
      <c r="I222" s="636"/>
      <c r="J222" s="636"/>
      <c r="K222" s="637"/>
      <c r="L222" s="638" t="s">
        <v>2</v>
      </c>
      <c r="M222" s="637"/>
      <c r="N222" s="636" t="s">
        <v>79</v>
      </c>
      <c r="O222" s="636"/>
      <c r="P222" s="636"/>
      <c r="Q222" s="636"/>
      <c r="R222" s="636"/>
      <c r="S222" s="636"/>
      <c r="T222" s="423"/>
      <c r="U222" s="424"/>
    </row>
    <row r="223" spans="1:22" ht="9.9" hidden="1" customHeight="1">
      <c r="A223" s="3"/>
      <c r="B223" s="406"/>
      <c r="C223" s="680"/>
      <c r="D223" s="408"/>
      <c r="E223" s="636"/>
      <c r="F223" s="636"/>
      <c r="G223" s="636"/>
      <c r="H223" s="636"/>
      <c r="I223" s="636"/>
      <c r="J223" s="636"/>
      <c r="K223" s="637"/>
      <c r="L223" s="638"/>
      <c r="M223" s="637"/>
      <c r="N223" s="636"/>
      <c r="O223" s="636"/>
      <c r="P223" s="636"/>
      <c r="Q223" s="636"/>
      <c r="R223" s="636"/>
      <c r="S223" s="636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72" t="s">
        <v>37</v>
      </c>
      <c r="G225" s="773"/>
      <c r="H225" s="773"/>
      <c r="I225" s="773"/>
      <c r="J225" s="773"/>
      <c r="K225" s="773"/>
      <c r="L225" s="413"/>
      <c r="M225" s="772" t="s">
        <v>37</v>
      </c>
      <c r="N225" s="773"/>
      <c r="O225" s="773"/>
      <c r="P225" s="773"/>
      <c r="Q225" s="773"/>
      <c r="R225" s="77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75"/>
      <c r="G226" s="776"/>
      <c r="H226" s="776"/>
      <c r="I226" s="776"/>
      <c r="J226" s="776"/>
      <c r="K226" s="776"/>
      <c r="L226" s="413"/>
      <c r="M226" s="775"/>
      <c r="N226" s="776"/>
      <c r="O226" s="776"/>
      <c r="P226" s="776"/>
      <c r="Q226" s="776"/>
      <c r="R226" s="777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651" t="s">
        <v>11</v>
      </c>
      <c r="G227" s="652"/>
      <c r="H227" s="652"/>
      <c r="I227" s="676"/>
      <c r="J227" s="654"/>
      <c r="K227" s="653"/>
      <c r="L227" s="413"/>
      <c r="M227" s="639" t="s">
        <v>12</v>
      </c>
      <c r="N227" s="640"/>
      <c r="O227" s="640"/>
      <c r="P227" s="640"/>
      <c r="Q227" s="778"/>
      <c r="R227" s="77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671"/>
      <c r="G228" s="672"/>
      <c r="H228" s="672"/>
      <c r="I228" s="673"/>
      <c r="J228" s="674"/>
      <c r="K228" s="675"/>
      <c r="L228" s="413"/>
      <c r="M228" s="639"/>
      <c r="N228" s="640"/>
      <c r="O228" s="640"/>
      <c r="P228" s="640"/>
      <c r="Q228" s="763"/>
      <c r="R228" s="764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665" t="s">
        <v>15</v>
      </c>
      <c r="G229" s="666"/>
      <c r="H229" s="666"/>
      <c r="I229" s="667"/>
      <c r="J229" s="669"/>
      <c r="K229" s="670"/>
      <c r="L229" s="413"/>
      <c r="M229" s="647" t="s">
        <v>16</v>
      </c>
      <c r="N229" s="648"/>
      <c r="O229" s="648"/>
      <c r="P229" s="648"/>
      <c r="Q229" s="770"/>
      <c r="R229" s="771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671"/>
      <c r="G230" s="672"/>
      <c r="H230" s="672"/>
      <c r="I230" s="673"/>
      <c r="J230" s="674"/>
      <c r="K230" s="675"/>
      <c r="L230" s="413"/>
      <c r="M230" s="647"/>
      <c r="N230" s="648"/>
      <c r="O230" s="648"/>
      <c r="P230" s="648"/>
      <c r="Q230" s="770"/>
      <c r="R230" s="771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665" t="s">
        <v>19</v>
      </c>
      <c r="G231" s="666"/>
      <c r="H231" s="666"/>
      <c r="I231" s="667"/>
      <c r="J231" s="669"/>
      <c r="K231" s="670"/>
      <c r="L231" s="413"/>
      <c r="M231" s="647" t="s">
        <v>20</v>
      </c>
      <c r="N231" s="648"/>
      <c r="O231" s="648"/>
      <c r="P231" s="648"/>
      <c r="Q231" s="770"/>
      <c r="R231" s="771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671"/>
      <c r="G232" s="672"/>
      <c r="H232" s="672"/>
      <c r="I232" s="673"/>
      <c r="J232" s="674"/>
      <c r="K232" s="675"/>
      <c r="L232" s="413"/>
      <c r="M232" s="647"/>
      <c r="N232" s="648"/>
      <c r="O232" s="648"/>
      <c r="P232" s="648"/>
      <c r="Q232" s="770"/>
      <c r="R232" s="771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669"/>
      <c r="K233" s="670"/>
      <c r="L233" s="413"/>
      <c r="M233" s="639" t="s">
        <v>21</v>
      </c>
      <c r="N233" s="640"/>
      <c r="O233" s="640"/>
      <c r="P233" s="640"/>
      <c r="Q233" s="763"/>
      <c r="R233" s="764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645"/>
      <c r="K234" s="646"/>
      <c r="L234" s="413"/>
      <c r="M234" s="641"/>
      <c r="N234" s="642"/>
      <c r="O234" s="642"/>
      <c r="P234" s="642"/>
      <c r="Q234" s="765"/>
      <c r="R234" s="766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657" t="s">
        <v>26</v>
      </c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64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64"/>
      <c r="C238" s="407"/>
      <c r="D238" s="408"/>
      <c r="E238" s="636" t="s">
        <v>44</v>
      </c>
      <c r="F238" s="636"/>
      <c r="G238" s="636"/>
      <c r="H238" s="636"/>
      <c r="I238" s="636"/>
      <c r="J238" s="636"/>
      <c r="K238" s="636"/>
      <c r="L238" s="636"/>
      <c r="M238" s="636"/>
      <c r="N238" s="126"/>
      <c r="O238" s="126"/>
      <c r="P238" s="408"/>
      <c r="Q238" s="408"/>
      <c r="R238" s="640" t="s">
        <v>28</v>
      </c>
      <c r="S238" s="640"/>
      <c r="T238" s="640"/>
      <c r="U238" s="660"/>
    </row>
    <row r="239" spans="1:27" ht="9.9" hidden="1" customHeight="1">
      <c r="A239" s="3"/>
      <c r="B239" s="414"/>
      <c r="C239" s="407"/>
      <c r="D239" s="408"/>
      <c r="E239" s="636"/>
      <c r="F239" s="636"/>
      <c r="G239" s="636"/>
      <c r="H239" s="636"/>
      <c r="I239" s="636"/>
      <c r="J239" s="636"/>
      <c r="K239" s="636"/>
      <c r="L239" s="636"/>
      <c r="M239" s="636"/>
      <c r="N239" s="126"/>
      <c r="O239" s="126"/>
      <c r="P239" s="408"/>
      <c r="Q239" s="408"/>
      <c r="R239" s="640"/>
      <c r="S239" s="640"/>
      <c r="T239" s="640"/>
      <c r="U239" s="660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55">
        <v>0.33333333333333331</v>
      </c>
      <c r="S240" s="655"/>
      <c r="T240" s="655"/>
      <c r="U240" s="656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55"/>
      <c r="S241" s="655"/>
      <c r="T241" s="655"/>
      <c r="U241" s="656"/>
    </row>
    <row r="242" spans="1:21" ht="9.9" hidden="1" customHeight="1">
      <c r="A242" s="3"/>
      <c r="B242" s="406"/>
      <c r="C242" s="635" t="s">
        <v>29</v>
      </c>
      <c r="D242" s="408"/>
      <c r="E242" s="636"/>
      <c r="F242" s="636"/>
      <c r="G242" s="636"/>
      <c r="H242" s="636"/>
      <c r="I242" s="636"/>
      <c r="J242" s="636"/>
      <c r="K242" s="637"/>
      <c r="L242" s="638" t="s">
        <v>2</v>
      </c>
      <c r="M242" s="637"/>
      <c r="N242" s="636"/>
      <c r="O242" s="636"/>
      <c r="P242" s="636"/>
      <c r="Q242" s="636"/>
      <c r="R242" s="636"/>
      <c r="S242" s="636"/>
      <c r="T242" s="127"/>
      <c r="U242" s="347"/>
    </row>
    <row r="243" spans="1:21" ht="9.9" hidden="1" customHeight="1">
      <c r="A243" s="3"/>
      <c r="B243" s="406"/>
      <c r="C243" s="635"/>
      <c r="D243" s="408"/>
      <c r="E243" s="636"/>
      <c r="F243" s="636"/>
      <c r="G243" s="636"/>
      <c r="H243" s="636"/>
      <c r="I243" s="636"/>
      <c r="J243" s="636"/>
      <c r="K243" s="637"/>
      <c r="L243" s="638"/>
      <c r="M243" s="637"/>
      <c r="N243" s="636"/>
      <c r="O243" s="636"/>
      <c r="P243" s="636"/>
      <c r="Q243" s="636"/>
      <c r="R243" s="636"/>
      <c r="S243" s="636"/>
      <c r="T243" s="408"/>
      <c r="U243" s="410"/>
    </row>
    <row r="244" spans="1:21" ht="9.9" hidden="1" customHeight="1">
      <c r="A244" s="3"/>
      <c r="B244" s="406"/>
      <c r="C244" s="679">
        <v>0.4375</v>
      </c>
      <c r="D244" s="408"/>
      <c r="E244" s="636" t="s">
        <v>82</v>
      </c>
      <c r="F244" s="636"/>
      <c r="G244" s="636"/>
      <c r="H244" s="636"/>
      <c r="I244" s="636"/>
      <c r="J244" s="636"/>
      <c r="K244" s="637"/>
      <c r="L244" s="638" t="s">
        <v>2</v>
      </c>
      <c r="M244" s="637"/>
      <c r="N244" s="636" t="s">
        <v>81</v>
      </c>
      <c r="O244" s="636"/>
      <c r="P244" s="636"/>
      <c r="Q244" s="636"/>
      <c r="R244" s="636"/>
      <c r="S244" s="636"/>
      <c r="T244" s="408"/>
      <c r="U244" s="410"/>
    </row>
    <row r="245" spans="1:21" ht="9.9" hidden="1" customHeight="1">
      <c r="A245" s="3"/>
      <c r="B245" s="406"/>
      <c r="C245" s="680"/>
      <c r="D245" s="408"/>
      <c r="E245" s="636"/>
      <c r="F245" s="636"/>
      <c r="G245" s="636"/>
      <c r="H245" s="636"/>
      <c r="I245" s="636"/>
      <c r="J245" s="636"/>
      <c r="K245" s="637"/>
      <c r="L245" s="638"/>
      <c r="M245" s="637"/>
      <c r="N245" s="636"/>
      <c r="O245" s="636"/>
      <c r="P245" s="636"/>
      <c r="Q245" s="636"/>
      <c r="R245" s="636"/>
      <c r="S245" s="636"/>
      <c r="T245" s="408"/>
      <c r="U245" s="410"/>
    </row>
    <row r="246" spans="1:21" ht="9.9" hidden="1" customHeight="1">
      <c r="A246" s="3"/>
      <c r="B246" s="406"/>
      <c r="C246" s="679">
        <v>0.5</v>
      </c>
      <c r="D246" s="408"/>
      <c r="E246" s="636" t="s">
        <v>39</v>
      </c>
      <c r="F246" s="636"/>
      <c r="G246" s="636"/>
      <c r="H246" s="636"/>
      <c r="I246" s="636"/>
      <c r="J246" s="636"/>
      <c r="K246" s="637"/>
      <c r="L246" s="638" t="s">
        <v>2</v>
      </c>
      <c r="M246" s="637"/>
      <c r="N246" s="636" t="s">
        <v>88</v>
      </c>
      <c r="O246" s="636"/>
      <c r="P246" s="636"/>
      <c r="Q246" s="636"/>
      <c r="R246" s="636"/>
      <c r="S246" s="636"/>
      <c r="T246" s="408"/>
      <c r="U246" s="410"/>
    </row>
    <row r="247" spans="1:21" ht="9.9" hidden="1" customHeight="1">
      <c r="A247" s="3"/>
      <c r="B247" s="406"/>
      <c r="C247" s="680"/>
      <c r="D247" s="408"/>
      <c r="E247" s="636"/>
      <c r="F247" s="636"/>
      <c r="G247" s="636"/>
      <c r="H247" s="636"/>
      <c r="I247" s="636"/>
      <c r="J247" s="636"/>
      <c r="K247" s="637"/>
      <c r="L247" s="638"/>
      <c r="M247" s="637"/>
      <c r="N247" s="636"/>
      <c r="O247" s="636"/>
      <c r="P247" s="636"/>
      <c r="Q247" s="636"/>
      <c r="R247" s="636"/>
      <c r="S247" s="636"/>
      <c r="T247" s="408"/>
      <c r="U247" s="410"/>
    </row>
    <row r="248" spans="1:21" ht="9.9" hidden="1" customHeight="1">
      <c r="A248" s="3"/>
      <c r="B248" s="406"/>
      <c r="C248" s="679">
        <v>0.5625</v>
      </c>
      <c r="D248" s="408"/>
      <c r="E248" s="636" t="s">
        <v>52</v>
      </c>
      <c r="F248" s="636"/>
      <c r="G248" s="636"/>
      <c r="H248" s="636"/>
      <c r="I248" s="636"/>
      <c r="J248" s="636"/>
      <c r="K248" s="637"/>
      <c r="L248" s="638" t="s">
        <v>2</v>
      </c>
      <c r="M248" s="637"/>
      <c r="N248" s="636" t="s">
        <v>528</v>
      </c>
      <c r="O248" s="636"/>
      <c r="P248" s="636"/>
      <c r="Q248" s="636"/>
      <c r="R248" s="636"/>
      <c r="S248" s="636"/>
      <c r="T248" s="408"/>
      <c r="U248" s="410"/>
    </row>
    <row r="249" spans="1:21" ht="9.9" hidden="1" customHeight="1">
      <c r="A249" s="3"/>
      <c r="B249" s="406"/>
      <c r="C249" s="680"/>
      <c r="D249" s="408"/>
      <c r="E249" s="636"/>
      <c r="F249" s="636"/>
      <c r="G249" s="636"/>
      <c r="H249" s="636"/>
      <c r="I249" s="636"/>
      <c r="J249" s="636"/>
      <c r="K249" s="637"/>
      <c r="L249" s="638"/>
      <c r="M249" s="637"/>
      <c r="N249" s="636"/>
      <c r="O249" s="636"/>
      <c r="P249" s="636"/>
      <c r="Q249" s="636"/>
      <c r="R249" s="636"/>
      <c r="S249" s="636"/>
      <c r="T249" s="408"/>
      <c r="U249" s="410"/>
    </row>
    <row r="250" spans="1:21" ht="9.9" hidden="1" customHeight="1">
      <c r="A250" s="3"/>
      <c r="B250" s="406"/>
      <c r="C250" s="679">
        <v>0.625</v>
      </c>
      <c r="D250" s="408"/>
      <c r="E250" s="636" t="s">
        <v>48</v>
      </c>
      <c r="F250" s="636"/>
      <c r="G250" s="636"/>
      <c r="H250" s="636"/>
      <c r="I250" s="636"/>
      <c r="J250" s="636"/>
      <c r="K250" s="637"/>
      <c r="L250" s="638" t="s">
        <v>2</v>
      </c>
      <c r="M250" s="637"/>
      <c r="N250" s="636" t="s">
        <v>128</v>
      </c>
      <c r="O250" s="636"/>
      <c r="P250" s="636"/>
      <c r="Q250" s="636"/>
      <c r="R250" s="636"/>
      <c r="S250" s="636"/>
      <c r="T250" s="408"/>
      <c r="U250" s="410"/>
    </row>
    <row r="251" spans="1:21" ht="9.9" hidden="1" customHeight="1">
      <c r="A251" s="3"/>
      <c r="B251" s="406"/>
      <c r="C251" s="680"/>
      <c r="D251" s="408"/>
      <c r="E251" s="636"/>
      <c r="F251" s="636"/>
      <c r="G251" s="636"/>
      <c r="H251" s="636"/>
      <c r="I251" s="636"/>
      <c r="J251" s="636"/>
      <c r="K251" s="637"/>
      <c r="L251" s="638"/>
      <c r="M251" s="637"/>
      <c r="N251" s="636"/>
      <c r="O251" s="636"/>
      <c r="P251" s="636"/>
      <c r="Q251" s="636"/>
      <c r="R251" s="636"/>
      <c r="S251" s="636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72" t="s">
        <v>37</v>
      </c>
      <c r="G253" s="773"/>
      <c r="H253" s="773"/>
      <c r="I253" s="773"/>
      <c r="J253" s="773"/>
      <c r="K253" s="773"/>
      <c r="L253" s="413"/>
      <c r="M253" s="772" t="s">
        <v>37</v>
      </c>
      <c r="N253" s="773"/>
      <c r="O253" s="773"/>
      <c r="P253" s="773"/>
      <c r="Q253" s="773"/>
      <c r="R253" s="77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75"/>
      <c r="G254" s="776"/>
      <c r="H254" s="776"/>
      <c r="I254" s="776"/>
      <c r="J254" s="776"/>
      <c r="K254" s="776"/>
      <c r="L254" s="413"/>
      <c r="M254" s="775"/>
      <c r="N254" s="776"/>
      <c r="O254" s="776"/>
      <c r="P254" s="776"/>
      <c r="Q254" s="776"/>
      <c r="R254" s="777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651" t="s">
        <v>11</v>
      </c>
      <c r="G255" s="652"/>
      <c r="H255" s="652"/>
      <c r="I255" s="676"/>
      <c r="J255" s="654"/>
      <c r="K255" s="653"/>
      <c r="L255" s="413"/>
      <c r="M255" s="639" t="s">
        <v>12</v>
      </c>
      <c r="N255" s="640"/>
      <c r="O255" s="640"/>
      <c r="P255" s="640"/>
      <c r="Q255" s="778"/>
      <c r="R255" s="77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671"/>
      <c r="G256" s="672"/>
      <c r="H256" s="672"/>
      <c r="I256" s="673"/>
      <c r="J256" s="674"/>
      <c r="K256" s="675"/>
      <c r="L256" s="413"/>
      <c r="M256" s="639"/>
      <c r="N256" s="640"/>
      <c r="O256" s="640"/>
      <c r="P256" s="640"/>
      <c r="Q256" s="763"/>
      <c r="R256" s="764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665" t="s">
        <v>15</v>
      </c>
      <c r="G257" s="666"/>
      <c r="H257" s="666"/>
      <c r="I257" s="667"/>
      <c r="J257" s="669"/>
      <c r="K257" s="670"/>
      <c r="L257" s="413"/>
      <c r="M257" s="647" t="s">
        <v>16</v>
      </c>
      <c r="N257" s="648"/>
      <c r="O257" s="648"/>
      <c r="P257" s="648"/>
      <c r="Q257" s="770"/>
      <c r="R257" s="771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671"/>
      <c r="G258" s="672"/>
      <c r="H258" s="672"/>
      <c r="I258" s="673"/>
      <c r="J258" s="674"/>
      <c r="K258" s="675"/>
      <c r="L258" s="413"/>
      <c r="M258" s="647"/>
      <c r="N258" s="648"/>
      <c r="O258" s="648"/>
      <c r="P258" s="648"/>
      <c r="Q258" s="770"/>
      <c r="R258" s="771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665" t="s">
        <v>19</v>
      </c>
      <c r="G259" s="666"/>
      <c r="H259" s="666"/>
      <c r="I259" s="667"/>
      <c r="J259" s="669"/>
      <c r="K259" s="670"/>
      <c r="L259" s="413"/>
      <c r="M259" s="647" t="s">
        <v>20</v>
      </c>
      <c r="N259" s="648"/>
      <c r="O259" s="648"/>
      <c r="P259" s="648"/>
      <c r="Q259" s="770"/>
      <c r="R259" s="771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671"/>
      <c r="G260" s="672"/>
      <c r="H260" s="672"/>
      <c r="I260" s="673"/>
      <c r="J260" s="674"/>
      <c r="K260" s="675"/>
      <c r="L260" s="413"/>
      <c r="M260" s="647"/>
      <c r="N260" s="648"/>
      <c r="O260" s="648"/>
      <c r="P260" s="648"/>
      <c r="Q260" s="770"/>
      <c r="R260" s="771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669"/>
      <c r="K261" s="670"/>
      <c r="L261" s="413"/>
      <c r="M261" s="639" t="s">
        <v>21</v>
      </c>
      <c r="N261" s="640"/>
      <c r="O261" s="640"/>
      <c r="P261" s="640"/>
      <c r="Q261" s="763"/>
      <c r="R261" s="764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645"/>
      <c r="K262" s="646"/>
      <c r="L262" s="413"/>
      <c r="M262" s="641"/>
      <c r="N262" s="642"/>
      <c r="O262" s="642"/>
      <c r="P262" s="642"/>
      <c r="Q262" s="765"/>
      <c r="R262" s="766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57" t="s">
        <v>26</v>
      </c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402"/>
      <c r="T264" s="402"/>
      <c r="U264" s="403"/>
    </row>
    <row r="265" spans="1:26" ht="9.9" hidden="1" customHeight="1">
      <c r="A265" s="3"/>
      <c r="B265" s="659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659"/>
      <c r="C266" s="407"/>
      <c r="D266" s="408"/>
      <c r="E266" s="636" t="s">
        <v>190</v>
      </c>
      <c r="F266" s="636"/>
      <c r="G266" s="636"/>
      <c r="H266" s="636"/>
      <c r="I266" s="636"/>
      <c r="J266" s="636"/>
      <c r="K266" s="636"/>
      <c r="L266" s="636"/>
      <c r="M266" s="636"/>
      <c r="N266" s="126"/>
      <c r="O266" s="126"/>
      <c r="P266" s="408"/>
      <c r="Q266" s="408"/>
      <c r="R266" s="640" t="s">
        <v>28</v>
      </c>
      <c r="S266" s="640"/>
      <c r="T266" s="640"/>
      <c r="U266" s="660"/>
    </row>
    <row r="267" spans="1:26" ht="9.9" hidden="1" customHeight="1">
      <c r="A267" s="3"/>
      <c r="B267" s="659"/>
      <c r="C267" s="407"/>
      <c r="D267" s="408"/>
      <c r="E267" s="636"/>
      <c r="F267" s="636"/>
      <c r="G267" s="636"/>
      <c r="H267" s="636"/>
      <c r="I267" s="636"/>
      <c r="J267" s="636"/>
      <c r="K267" s="636"/>
      <c r="L267" s="636"/>
      <c r="M267" s="636"/>
      <c r="N267" s="126"/>
      <c r="O267" s="126"/>
      <c r="P267" s="408"/>
      <c r="Q267" s="408"/>
      <c r="R267" s="640"/>
      <c r="S267" s="640"/>
      <c r="T267" s="640"/>
      <c r="U267" s="660"/>
    </row>
    <row r="268" spans="1:26" ht="9.9" hidden="1" customHeight="1">
      <c r="A268" s="3"/>
      <c r="B268" s="659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55">
        <v>0.33333333333333331</v>
      </c>
      <c r="S268" s="655"/>
      <c r="T268" s="655"/>
      <c r="U268" s="656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55"/>
      <c r="S269" s="655"/>
      <c r="T269" s="655"/>
      <c r="U269" s="656"/>
    </row>
    <row r="270" spans="1:26" ht="20.100000000000001" hidden="1" customHeight="1">
      <c r="A270" s="3"/>
      <c r="B270" s="401" t="s">
        <v>515</v>
      </c>
      <c r="C270" s="657" t="s">
        <v>26</v>
      </c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659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659"/>
      <c r="C272" s="407"/>
      <c r="D272" s="408"/>
      <c r="E272" s="636" t="s">
        <v>44</v>
      </c>
      <c r="F272" s="636"/>
      <c r="G272" s="636"/>
      <c r="H272" s="636"/>
      <c r="I272" s="636"/>
      <c r="J272" s="636"/>
      <c r="K272" s="636"/>
      <c r="L272" s="636"/>
      <c r="M272" s="636"/>
      <c r="N272" s="126"/>
      <c r="O272" s="408"/>
      <c r="P272" s="408"/>
      <c r="Q272" s="125"/>
      <c r="R272" s="640" t="s">
        <v>28</v>
      </c>
      <c r="S272" s="640"/>
      <c r="T272" s="640"/>
      <c r="U272" s="660"/>
    </row>
    <row r="273" spans="1:21" ht="9.9" hidden="1" customHeight="1">
      <c r="A273" s="3"/>
      <c r="B273" s="414"/>
      <c r="C273" s="407"/>
      <c r="D273" s="408"/>
      <c r="E273" s="636"/>
      <c r="F273" s="636"/>
      <c r="G273" s="636"/>
      <c r="H273" s="636"/>
      <c r="I273" s="636"/>
      <c r="J273" s="636"/>
      <c r="K273" s="636"/>
      <c r="L273" s="636"/>
      <c r="M273" s="636"/>
      <c r="N273" s="126"/>
      <c r="O273" s="408"/>
      <c r="P273" s="408"/>
      <c r="Q273" s="125"/>
      <c r="R273" s="640"/>
      <c r="S273" s="640"/>
      <c r="T273" s="640"/>
      <c r="U273" s="660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55">
        <v>0.33333333333333331</v>
      </c>
      <c r="S274" s="655"/>
      <c r="T274" s="655"/>
      <c r="U274" s="656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55"/>
      <c r="S275" s="655"/>
      <c r="T275" s="655"/>
      <c r="U275" s="656"/>
    </row>
    <row r="276" spans="1:21" ht="9.9" hidden="1" customHeight="1">
      <c r="A276" s="3"/>
      <c r="B276" s="406"/>
      <c r="C276" s="635" t="s">
        <v>29</v>
      </c>
      <c r="D276" s="408"/>
      <c r="E276" s="636"/>
      <c r="F276" s="636"/>
      <c r="G276" s="636"/>
      <c r="H276" s="636"/>
      <c r="I276" s="636"/>
      <c r="J276" s="636"/>
      <c r="K276" s="637"/>
      <c r="L276" s="638" t="s">
        <v>2</v>
      </c>
      <c r="M276" s="637"/>
      <c r="N276" s="636"/>
      <c r="O276" s="636"/>
      <c r="P276" s="636"/>
      <c r="Q276" s="636"/>
      <c r="R276" s="636"/>
      <c r="S276" s="636"/>
      <c r="T276" s="127"/>
      <c r="U276" s="410"/>
    </row>
    <row r="277" spans="1:21" ht="9.9" hidden="1" customHeight="1">
      <c r="A277" s="3"/>
      <c r="B277" s="406"/>
      <c r="C277" s="635"/>
      <c r="D277" s="408"/>
      <c r="E277" s="636"/>
      <c r="F277" s="636"/>
      <c r="G277" s="636"/>
      <c r="H277" s="636"/>
      <c r="I277" s="636"/>
      <c r="J277" s="636"/>
      <c r="K277" s="637"/>
      <c r="L277" s="638"/>
      <c r="M277" s="637"/>
      <c r="N277" s="636"/>
      <c r="O277" s="636"/>
      <c r="P277" s="636"/>
      <c r="Q277" s="636"/>
      <c r="R277" s="636"/>
      <c r="S277" s="636"/>
      <c r="T277" s="408"/>
      <c r="U277" s="410"/>
    </row>
    <row r="278" spans="1:21" ht="9.9" hidden="1" customHeight="1">
      <c r="A278" s="3"/>
      <c r="B278" s="406"/>
      <c r="C278" s="679">
        <v>0.4375</v>
      </c>
      <c r="D278" s="408"/>
      <c r="E278" s="636" t="s">
        <v>527</v>
      </c>
      <c r="F278" s="636"/>
      <c r="G278" s="636"/>
      <c r="H278" s="636"/>
      <c r="I278" s="636"/>
      <c r="J278" s="636"/>
      <c r="K278" s="637"/>
      <c r="L278" s="638" t="s">
        <v>2</v>
      </c>
      <c r="M278" s="637"/>
      <c r="N278" s="661" t="s">
        <v>174</v>
      </c>
      <c r="O278" s="661"/>
      <c r="P278" s="661"/>
      <c r="Q278" s="661"/>
      <c r="R278" s="661"/>
      <c r="S278" s="661"/>
      <c r="T278" s="408"/>
      <c r="U278" s="410"/>
    </row>
    <row r="279" spans="1:21" ht="9.9" hidden="1" customHeight="1">
      <c r="A279" s="3"/>
      <c r="B279" s="406"/>
      <c r="C279" s="680"/>
      <c r="D279" s="408"/>
      <c r="E279" s="636"/>
      <c r="F279" s="636"/>
      <c r="G279" s="636"/>
      <c r="H279" s="636"/>
      <c r="I279" s="636"/>
      <c r="J279" s="636"/>
      <c r="K279" s="637"/>
      <c r="L279" s="638"/>
      <c r="M279" s="637"/>
      <c r="N279" s="661"/>
      <c r="O279" s="661"/>
      <c r="P279" s="661"/>
      <c r="Q279" s="661"/>
      <c r="R279" s="661"/>
      <c r="S279" s="661"/>
      <c r="T279" s="408"/>
      <c r="U279" s="410"/>
    </row>
    <row r="280" spans="1:21" ht="9.9" hidden="1" customHeight="1">
      <c r="A280" s="3"/>
      <c r="B280" s="406"/>
      <c r="C280" s="679">
        <v>0.5</v>
      </c>
      <c r="D280" s="408"/>
      <c r="E280" s="636" t="s">
        <v>134</v>
      </c>
      <c r="F280" s="636"/>
      <c r="G280" s="636"/>
      <c r="H280" s="636"/>
      <c r="I280" s="636"/>
      <c r="J280" s="636"/>
      <c r="K280" s="637"/>
      <c r="L280" s="638" t="s">
        <v>2</v>
      </c>
      <c r="M280" s="637"/>
      <c r="N280" s="636" t="s">
        <v>35</v>
      </c>
      <c r="O280" s="636"/>
      <c r="P280" s="636"/>
      <c r="Q280" s="636"/>
      <c r="R280" s="636"/>
      <c r="S280" s="636"/>
      <c r="T280" s="408"/>
      <c r="U280" s="410"/>
    </row>
    <row r="281" spans="1:21" ht="9.9" hidden="1" customHeight="1">
      <c r="A281" s="3"/>
      <c r="B281" s="406"/>
      <c r="C281" s="680"/>
      <c r="D281" s="408"/>
      <c r="E281" s="636"/>
      <c r="F281" s="636"/>
      <c r="G281" s="636"/>
      <c r="H281" s="636"/>
      <c r="I281" s="636"/>
      <c r="J281" s="636"/>
      <c r="K281" s="637"/>
      <c r="L281" s="638"/>
      <c r="M281" s="637"/>
      <c r="N281" s="636"/>
      <c r="O281" s="636"/>
      <c r="P281" s="636"/>
      <c r="Q281" s="636"/>
      <c r="R281" s="636"/>
      <c r="S281" s="636"/>
      <c r="T281" s="408"/>
      <c r="U281" s="410"/>
    </row>
    <row r="282" spans="1:21" ht="9.9" hidden="1" customHeight="1">
      <c r="A282" s="3"/>
      <c r="B282" s="406"/>
      <c r="C282" s="679">
        <v>0.5625</v>
      </c>
      <c r="D282" s="408"/>
      <c r="E282" s="636" t="s">
        <v>520</v>
      </c>
      <c r="F282" s="636"/>
      <c r="G282" s="636"/>
      <c r="H282" s="636"/>
      <c r="I282" s="636"/>
      <c r="J282" s="636"/>
      <c r="K282" s="637"/>
      <c r="L282" s="638" t="s">
        <v>2</v>
      </c>
      <c r="M282" s="637"/>
      <c r="N282" s="636" t="s">
        <v>126</v>
      </c>
      <c r="O282" s="636"/>
      <c r="P282" s="636"/>
      <c r="Q282" s="636"/>
      <c r="R282" s="636"/>
      <c r="S282" s="636"/>
      <c r="T282" s="408"/>
      <c r="U282" s="410"/>
    </row>
    <row r="283" spans="1:21" ht="9.9" hidden="1" customHeight="1">
      <c r="A283" s="3"/>
      <c r="B283" s="406"/>
      <c r="C283" s="680"/>
      <c r="D283" s="408"/>
      <c r="E283" s="636"/>
      <c r="F283" s="636"/>
      <c r="G283" s="636"/>
      <c r="H283" s="636"/>
      <c r="I283" s="636"/>
      <c r="J283" s="636"/>
      <c r="K283" s="637"/>
      <c r="L283" s="638"/>
      <c r="M283" s="637"/>
      <c r="N283" s="636"/>
      <c r="O283" s="636"/>
      <c r="P283" s="636"/>
      <c r="Q283" s="636"/>
      <c r="R283" s="636"/>
      <c r="S283" s="636"/>
      <c r="T283" s="408"/>
      <c r="U283" s="410"/>
    </row>
    <row r="284" spans="1:21" ht="9.9" hidden="1" customHeight="1">
      <c r="A284" s="3"/>
      <c r="B284" s="406"/>
      <c r="C284" s="679">
        <v>0.625</v>
      </c>
      <c r="D284" s="408"/>
      <c r="E284" s="799" t="s">
        <v>122</v>
      </c>
      <c r="F284" s="799"/>
      <c r="G284" s="799"/>
      <c r="H284" s="799"/>
      <c r="I284" s="799"/>
      <c r="J284" s="799"/>
      <c r="K284" s="637"/>
      <c r="L284" s="638" t="s">
        <v>2</v>
      </c>
      <c r="M284" s="637"/>
      <c r="N284" s="799" t="s">
        <v>36</v>
      </c>
      <c r="O284" s="799"/>
      <c r="P284" s="799"/>
      <c r="Q284" s="799"/>
      <c r="R284" s="799"/>
      <c r="S284" s="799"/>
      <c r="T284" s="408"/>
      <c r="U284" s="410"/>
    </row>
    <row r="285" spans="1:21" ht="9.9" hidden="1" customHeight="1">
      <c r="A285" s="3"/>
      <c r="B285" s="406"/>
      <c r="C285" s="680"/>
      <c r="D285" s="408"/>
      <c r="E285" s="799"/>
      <c r="F285" s="799"/>
      <c r="G285" s="799"/>
      <c r="H285" s="799"/>
      <c r="I285" s="799"/>
      <c r="J285" s="799"/>
      <c r="K285" s="637"/>
      <c r="L285" s="638"/>
      <c r="M285" s="637"/>
      <c r="N285" s="799"/>
      <c r="O285" s="799"/>
      <c r="P285" s="799"/>
      <c r="Q285" s="799"/>
      <c r="R285" s="799"/>
      <c r="S285" s="799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72" t="s">
        <v>37</v>
      </c>
      <c r="G287" s="773"/>
      <c r="H287" s="773"/>
      <c r="I287" s="773"/>
      <c r="J287" s="773"/>
      <c r="K287" s="773"/>
      <c r="L287" s="507"/>
      <c r="M287" s="772" t="s">
        <v>37</v>
      </c>
      <c r="N287" s="773"/>
      <c r="O287" s="773"/>
      <c r="P287" s="773"/>
      <c r="Q287" s="773"/>
      <c r="R287" s="77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75"/>
      <c r="G288" s="776"/>
      <c r="H288" s="776"/>
      <c r="I288" s="776"/>
      <c r="J288" s="776"/>
      <c r="K288" s="776"/>
      <c r="L288" s="507"/>
      <c r="M288" s="775"/>
      <c r="N288" s="776"/>
      <c r="O288" s="776"/>
      <c r="P288" s="776"/>
      <c r="Q288" s="776"/>
      <c r="R288" s="777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651" t="s">
        <v>11</v>
      </c>
      <c r="G289" s="652"/>
      <c r="H289" s="652"/>
      <c r="I289" s="676"/>
      <c r="J289" s="654"/>
      <c r="K289" s="653"/>
      <c r="L289" s="508"/>
      <c r="M289" s="639" t="s">
        <v>12</v>
      </c>
      <c r="N289" s="640"/>
      <c r="O289" s="640"/>
      <c r="P289" s="640"/>
      <c r="Q289" s="778"/>
      <c r="R289" s="77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671"/>
      <c r="G290" s="672"/>
      <c r="H290" s="672"/>
      <c r="I290" s="673"/>
      <c r="J290" s="674"/>
      <c r="K290" s="675"/>
      <c r="L290" s="508"/>
      <c r="M290" s="639"/>
      <c r="N290" s="640"/>
      <c r="O290" s="640"/>
      <c r="P290" s="640"/>
      <c r="Q290" s="763"/>
      <c r="R290" s="764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665" t="s">
        <v>15</v>
      </c>
      <c r="G291" s="666"/>
      <c r="H291" s="666"/>
      <c r="I291" s="667"/>
      <c r="J291" s="669"/>
      <c r="K291" s="670"/>
      <c r="L291" s="508"/>
      <c r="M291" s="647" t="s">
        <v>16</v>
      </c>
      <c r="N291" s="648"/>
      <c r="O291" s="648"/>
      <c r="P291" s="648"/>
      <c r="Q291" s="770"/>
      <c r="R291" s="771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671"/>
      <c r="G292" s="672"/>
      <c r="H292" s="672"/>
      <c r="I292" s="673"/>
      <c r="J292" s="674"/>
      <c r="K292" s="675"/>
      <c r="L292" s="508"/>
      <c r="M292" s="647"/>
      <c r="N292" s="648"/>
      <c r="O292" s="648"/>
      <c r="P292" s="648"/>
      <c r="Q292" s="770"/>
      <c r="R292" s="771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665" t="s">
        <v>19</v>
      </c>
      <c r="G293" s="666"/>
      <c r="H293" s="666"/>
      <c r="I293" s="667"/>
      <c r="J293" s="669"/>
      <c r="K293" s="670"/>
      <c r="L293" s="508"/>
      <c r="M293" s="647" t="s">
        <v>20</v>
      </c>
      <c r="N293" s="648"/>
      <c r="O293" s="648"/>
      <c r="P293" s="648"/>
      <c r="Q293" s="770"/>
      <c r="R293" s="771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671"/>
      <c r="G294" s="672"/>
      <c r="H294" s="672"/>
      <c r="I294" s="673"/>
      <c r="J294" s="674"/>
      <c r="K294" s="675"/>
      <c r="L294" s="508"/>
      <c r="M294" s="647"/>
      <c r="N294" s="648"/>
      <c r="O294" s="648"/>
      <c r="P294" s="648"/>
      <c r="Q294" s="770"/>
      <c r="R294" s="771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669"/>
      <c r="K295" s="670"/>
      <c r="L295" s="508"/>
      <c r="M295" s="639" t="s">
        <v>21</v>
      </c>
      <c r="N295" s="640"/>
      <c r="O295" s="640"/>
      <c r="P295" s="640"/>
      <c r="Q295" s="763"/>
      <c r="R295" s="764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645"/>
      <c r="K296" s="646"/>
      <c r="L296" s="508"/>
      <c r="M296" s="641"/>
      <c r="N296" s="642"/>
      <c r="O296" s="642"/>
      <c r="P296" s="642"/>
      <c r="Q296" s="765"/>
      <c r="R296" s="766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57" t="s">
        <v>26</v>
      </c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  <c r="S298" s="658"/>
      <c r="T298" s="658"/>
      <c r="U298" s="785"/>
      <c r="V298" s="3"/>
      <c r="W298" s="3"/>
      <c r="X298" s="3"/>
      <c r="Y298" s="3"/>
      <c r="Z298" s="3"/>
    </row>
    <row r="299" spans="1:26" ht="9.9" hidden="1" customHeight="1">
      <c r="A299" s="3"/>
      <c r="B299" s="659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659"/>
      <c r="C300" s="407"/>
      <c r="D300" s="408"/>
      <c r="E300" s="636" t="s">
        <v>44</v>
      </c>
      <c r="F300" s="636"/>
      <c r="G300" s="636"/>
      <c r="H300" s="636"/>
      <c r="I300" s="636"/>
      <c r="J300" s="636"/>
      <c r="K300" s="636"/>
      <c r="L300" s="636"/>
      <c r="M300" s="636"/>
      <c r="N300" s="126"/>
      <c r="O300" s="408"/>
      <c r="P300" s="408"/>
      <c r="Q300" s="125"/>
      <c r="R300" s="640" t="s">
        <v>28</v>
      </c>
      <c r="S300" s="640"/>
      <c r="T300" s="640"/>
      <c r="U300" s="660"/>
    </row>
    <row r="301" spans="1:26" ht="9.9" hidden="1" customHeight="1">
      <c r="A301" s="3"/>
      <c r="B301" s="659" t="s">
        <v>27</v>
      </c>
      <c r="C301" s="407"/>
      <c r="D301" s="408"/>
      <c r="E301" s="636"/>
      <c r="F301" s="636"/>
      <c r="G301" s="636"/>
      <c r="H301" s="636"/>
      <c r="I301" s="636"/>
      <c r="J301" s="636"/>
      <c r="K301" s="636"/>
      <c r="L301" s="636"/>
      <c r="M301" s="636"/>
      <c r="N301" s="126"/>
      <c r="O301" s="408"/>
      <c r="P301" s="408"/>
      <c r="Q301" s="125"/>
      <c r="R301" s="640"/>
      <c r="S301" s="640"/>
      <c r="T301" s="640"/>
      <c r="U301" s="660"/>
    </row>
    <row r="302" spans="1:26" ht="9.9" hidden="1" customHeight="1">
      <c r="A302" s="3"/>
      <c r="B302" s="659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55">
        <v>0.33333333333333331</v>
      </c>
      <c r="S302" s="655"/>
      <c r="T302" s="655"/>
      <c r="U302" s="656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55"/>
      <c r="S303" s="655"/>
      <c r="T303" s="655"/>
      <c r="U303" s="656"/>
    </row>
    <row r="304" spans="1:26" ht="9.9" hidden="1" customHeight="1">
      <c r="A304" s="3"/>
      <c r="B304" s="406"/>
      <c r="C304" s="635" t="s">
        <v>29</v>
      </c>
      <c r="D304" s="408"/>
      <c r="E304" s="636" t="s">
        <v>118</v>
      </c>
      <c r="F304" s="636"/>
      <c r="G304" s="636"/>
      <c r="H304" s="636"/>
      <c r="I304" s="636"/>
      <c r="J304" s="636"/>
      <c r="K304" s="637"/>
      <c r="L304" s="638" t="s">
        <v>2</v>
      </c>
      <c r="M304" s="637"/>
      <c r="N304" s="636" t="s">
        <v>429</v>
      </c>
      <c r="O304" s="636"/>
      <c r="P304" s="636"/>
      <c r="Q304" s="636"/>
      <c r="R304" s="636"/>
      <c r="S304" s="636"/>
      <c r="T304" s="127"/>
      <c r="U304" s="347"/>
    </row>
    <row r="305" spans="1:21" ht="9.9" hidden="1" customHeight="1">
      <c r="A305" s="3"/>
      <c r="B305" s="406"/>
      <c r="C305" s="635"/>
      <c r="D305" s="408"/>
      <c r="E305" s="636"/>
      <c r="F305" s="636"/>
      <c r="G305" s="636"/>
      <c r="H305" s="636"/>
      <c r="I305" s="636"/>
      <c r="J305" s="636"/>
      <c r="K305" s="637"/>
      <c r="L305" s="638"/>
      <c r="M305" s="637"/>
      <c r="N305" s="636"/>
      <c r="O305" s="636"/>
      <c r="P305" s="636"/>
      <c r="Q305" s="636"/>
      <c r="R305" s="636"/>
      <c r="S305" s="636"/>
      <c r="T305" s="127"/>
      <c r="U305" s="347"/>
    </row>
    <row r="306" spans="1:21" ht="9.9" hidden="1" customHeight="1">
      <c r="A306" s="3"/>
      <c r="B306" s="406"/>
      <c r="C306" s="679">
        <v>0.4375</v>
      </c>
      <c r="D306" s="408"/>
      <c r="E306" s="636" t="s">
        <v>117</v>
      </c>
      <c r="F306" s="636"/>
      <c r="G306" s="636"/>
      <c r="H306" s="636"/>
      <c r="I306" s="636"/>
      <c r="J306" s="636"/>
      <c r="K306" s="637"/>
      <c r="L306" s="638" t="s">
        <v>2</v>
      </c>
      <c r="M306" s="637"/>
      <c r="N306" s="636" t="s">
        <v>53</v>
      </c>
      <c r="O306" s="636"/>
      <c r="P306" s="636"/>
      <c r="Q306" s="636"/>
      <c r="R306" s="636"/>
      <c r="S306" s="636"/>
      <c r="T306" s="408"/>
      <c r="U306" s="410"/>
    </row>
    <row r="307" spans="1:21" ht="9.9" hidden="1" customHeight="1">
      <c r="A307" s="3"/>
      <c r="B307" s="406"/>
      <c r="C307" s="680"/>
      <c r="D307" s="408"/>
      <c r="E307" s="636"/>
      <c r="F307" s="636"/>
      <c r="G307" s="636"/>
      <c r="H307" s="636"/>
      <c r="I307" s="636"/>
      <c r="J307" s="636"/>
      <c r="K307" s="637"/>
      <c r="L307" s="638"/>
      <c r="M307" s="637"/>
      <c r="N307" s="636"/>
      <c r="O307" s="636"/>
      <c r="P307" s="636"/>
      <c r="Q307" s="636"/>
      <c r="R307" s="636"/>
      <c r="S307" s="636"/>
      <c r="T307" s="408"/>
      <c r="U307" s="410"/>
    </row>
    <row r="308" spans="1:21" ht="9.9" hidden="1" customHeight="1">
      <c r="A308" s="3"/>
      <c r="B308" s="406"/>
      <c r="C308" s="679">
        <v>0.5</v>
      </c>
      <c r="D308" s="408"/>
      <c r="E308" s="636" t="s">
        <v>532</v>
      </c>
      <c r="F308" s="636"/>
      <c r="G308" s="636"/>
      <c r="H308" s="636"/>
      <c r="I308" s="636"/>
      <c r="J308" s="636"/>
      <c r="K308" s="637"/>
      <c r="L308" s="638" t="s">
        <v>2</v>
      </c>
      <c r="M308" s="637"/>
      <c r="N308" s="636" t="s">
        <v>68</v>
      </c>
      <c r="O308" s="636"/>
      <c r="P308" s="636"/>
      <c r="Q308" s="636"/>
      <c r="R308" s="636"/>
      <c r="S308" s="636"/>
      <c r="T308" s="408"/>
      <c r="U308" s="410"/>
    </row>
    <row r="309" spans="1:21" ht="9.9" hidden="1" customHeight="1">
      <c r="A309" s="3"/>
      <c r="B309" s="406"/>
      <c r="C309" s="680"/>
      <c r="D309" s="408"/>
      <c r="E309" s="636"/>
      <c r="F309" s="636"/>
      <c r="G309" s="636"/>
      <c r="H309" s="636"/>
      <c r="I309" s="636"/>
      <c r="J309" s="636"/>
      <c r="K309" s="637"/>
      <c r="L309" s="638"/>
      <c r="M309" s="637"/>
      <c r="N309" s="636"/>
      <c r="O309" s="636"/>
      <c r="P309" s="636"/>
      <c r="Q309" s="636"/>
      <c r="R309" s="636"/>
      <c r="S309" s="636"/>
      <c r="T309" s="408"/>
      <c r="U309" s="410"/>
    </row>
    <row r="310" spans="1:21" ht="9.9" hidden="1" customHeight="1">
      <c r="A310" s="3"/>
      <c r="B310" s="406"/>
      <c r="C310" s="679">
        <v>0.5625</v>
      </c>
      <c r="D310" s="408"/>
      <c r="E310" s="636"/>
      <c r="F310" s="636"/>
      <c r="G310" s="636"/>
      <c r="H310" s="636"/>
      <c r="I310" s="636"/>
      <c r="J310" s="636"/>
      <c r="K310" s="637"/>
      <c r="L310" s="638" t="s">
        <v>2</v>
      </c>
      <c r="M310" s="637"/>
      <c r="N310" s="636"/>
      <c r="O310" s="636"/>
      <c r="P310" s="636"/>
      <c r="Q310" s="636"/>
      <c r="R310" s="636"/>
      <c r="S310" s="636"/>
      <c r="T310" s="408"/>
      <c r="U310" s="410"/>
    </row>
    <row r="311" spans="1:21" ht="9.9" hidden="1" customHeight="1">
      <c r="A311" s="3"/>
      <c r="B311" s="406"/>
      <c r="C311" s="680"/>
      <c r="D311" s="408"/>
      <c r="E311" s="636"/>
      <c r="F311" s="636"/>
      <c r="G311" s="636"/>
      <c r="H311" s="636"/>
      <c r="I311" s="636"/>
      <c r="J311" s="636"/>
      <c r="K311" s="637"/>
      <c r="L311" s="638"/>
      <c r="M311" s="637"/>
      <c r="N311" s="636"/>
      <c r="O311" s="636"/>
      <c r="P311" s="636"/>
      <c r="Q311" s="636"/>
      <c r="R311" s="636"/>
      <c r="S311" s="636"/>
      <c r="T311" s="408"/>
      <c r="U311" s="410"/>
    </row>
    <row r="312" spans="1:21" ht="9.9" hidden="1" customHeight="1">
      <c r="A312" s="3"/>
      <c r="B312" s="406"/>
      <c r="C312" s="679">
        <v>0.625</v>
      </c>
      <c r="D312" s="408"/>
      <c r="E312" s="636" t="s">
        <v>82</v>
      </c>
      <c r="F312" s="636"/>
      <c r="G312" s="636"/>
      <c r="H312" s="636"/>
      <c r="I312" s="636"/>
      <c r="J312" s="636"/>
      <c r="K312" s="637"/>
      <c r="L312" s="638" t="s">
        <v>2</v>
      </c>
      <c r="M312" s="637"/>
      <c r="N312" s="636" t="s">
        <v>81</v>
      </c>
      <c r="O312" s="636"/>
      <c r="P312" s="636"/>
      <c r="Q312" s="636"/>
      <c r="R312" s="636"/>
      <c r="S312" s="636"/>
      <c r="T312" s="408"/>
      <c r="U312" s="410"/>
    </row>
    <row r="313" spans="1:21" ht="9.9" hidden="1" customHeight="1">
      <c r="A313" s="3"/>
      <c r="B313" s="406"/>
      <c r="C313" s="680"/>
      <c r="D313" s="408"/>
      <c r="E313" s="636"/>
      <c r="F313" s="636"/>
      <c r="G313" s="636"/>
      <c r="H313" s="636"/>
      <c r="I313" s="636"/>
      <c r="J313" s="636"/>
      <c r="K313" s="637"/>
      <c r="L313" s="638"/>
      <c r="M313" s="637"/>
      <c r="N313" s="636"/>
      <c r="O313" s="636"/>
      <c r="P313" s="636"/>
      <c r="Q313" s="636"/>
      <c r="R313" s="636"/>
      <c r="S313" s="636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72" t="s">
        <v>37</v>
      </c>
      <c r="G315" s="773"/>
      <c r="H315" s="773"/>
      <c r="I315" s="773"/>
      <c r="J315" s="773"/>
      <c r="K315" s="773"/>
      <c r="L315" s="413"/>
      <c r="M315" s="772" t="s">
        <v>37</v>
      </c>
      <c r="N315" s="773"/>
      <c r="O315" s="773"/>
      <c r="P315" s="773"/>
      <c r="Q315" s="773"/>
      <c r="R315" s="77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75"/>
      <c r="G316" s="776"/>
      <c r="H316" s="776"/>
      <c r="I316" s="776"/>
      <c r="J316" s="776"/>
      <c r="K316" s="776"/>
      <c r="L316" s="413"/>
      <c r="M316" s="775"/>
      <c r="N316" s="776"/>
      <c r="O316" s="776"/>
      <c r="P316" s="776"/>
      <c r="Q316" s="776"/>
      <c r="R316" s="777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651" t="s">
        <v>11</v>
      </c>
      <c r="G317" s="652"/>
      <c r="H317" s="652"/>
      <c r="I317" s="676"/>
      <c r="J317" s="654"/>
      <c r="K317" s="653"/>
      <c r="L317" s="413"/>
      <c r="M317" s="639" t="s">
        <v>12</v>
      </c>
      <c r="N317" s="640"/>
      <c r="O317" s="640"/>
      <c r="P317" s="640"/>
      <c r="Q317" s="778"/>
      <c r="R317" s="77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671"/>
      <c r="G318" s="672"/>
      <c r="H318" s="672"/>
      <c r="I318" s="673"/>
      <c r="J318" s="674"/>
      <c r="K318" s="675"/>
      <c r="L318" s="413"/>
      <c r="M318" s="639"/>
      <c r="N318" s="640"/>
      <c r="O318" s="640"/>
      <c r="P318" s="640"/>
      <c r="Q318" s="763"/>
      <c r="R318" s="764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665" t="s">
        <v>15</v>
      </c>
      <c r="G319" s="666"/>
      <c r="H319" s="666"/>
      <c r="I319" s="667"/>
      <c r="J319" s="669"/>
      <c r="K319" s="670"/>
      <c r="L319" s="413"/>
      <c r="M319" s="647" t="s">
        <v>16</v>
      </c>
      <c r="N319" s="648"/>
      <c r="O319" s="648"/>
      <c r="P319" s="648"/>
      <c r="Q319" s="770"/>
      <c r="R319" s="771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671"/>
      <c r="G320" s="672"/>
      <c r="H320" s="672"/>
      <c r="I320" s="673"/>
      <c r="J320" s="674"/>
      <c r="K320" s="675"/>
      <c r="L320" s="413"/>
      <c r="M320" s="647"/>
      <c r="N320" s="648"/>
      <c r="O320" s="648"/>
      <c r="P320" s="648"/>
      <c r="Q320" s="770"/>
      <c r="R320" s="771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665" t="s">
        <v>19</v>
      </c>
      <c r="G321" s="666"/>
      <c r="H321" s="666"/>
      <c r="I321" s="667"/>
      <c r="J321" s="669"/>
      <c r="K321" s="670"/>
      <c r="L321" s="413"/>
      <c r="M321" s="647" t="s">
        <v>20</v>
      </c>
      <c r="N321" s="648"/>
      <c r="O321" s="648"/>
      <c r="P321" s="648"/>
      <c r="Q321" s="770"/>
      <c r="R321" s="771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671"/>
      <c r="G322" s="672"/>
      <c r="H322" s="672"/>
      <c r="I322" s="673"/>
      <c r="J322" s="674"/>
      <c r="K322" s="675"/>
      <c r="L322" s="413"/>
      <c r="M322" s="647"/>
      <c r="N322" s="648"/>
      <c r="O322" s="648"/>
      <c r="P322" s="648"/>
      <c r="Q322" s="770"/>
      <c r="R322" s="771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669"/>
      <c r="K323" s="670"/>
      <c r="L323" s="413"/>
      <c r="M323" s="639" t="s">
        <v>21</v>
      </c>
      <c r="N323" s="640"/>
      <c r="O323" s="640"/>
      <c r="P323" s="640"/>
      <c r="Q323" s="763"/>
      <c r="R323" s="764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645"/>
      <c r="K324" s="646"/>
      <c r="L324" s="413"/>
      <c r="M324" s="641"/>
      <c r="N324" s="642"/>
      <c r="O324" s="642"/>
      <c r="P324" s="642"/>
      <c r="Q324" s="765"/>
      <c r="R324" s="766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57" t="s">
        <v>538</v>
      </c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785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36" t="s">
        <v>125</v>
      </c>
      <c r="F328" s="636"/>
      <c r="G328" s="636"/>
      <c r="H328" s="636"/>
      <c r="I328" s="636"/>
      <c r="J328" s="636"/>
      <c r="K328" s="636"/>
      <c r="L328" s="636"/>
      <c r="M328" s="636"/>
      <c r="N328" s="636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36"/>
      <c r="F329" s="636"/>
      <c r="G329" s="636"/>
      <c r="H329" s="636"/>
      <c r="I329" s="636"/>
      <c r="J329" s="636"/>
      <c r="K329" s="636"/>
      <c r="L329" s="636"/>
      <c r="M329" s="636"/>
      <c r="N329" s="636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79">
        <v>0.60416666666666663</v>
      </c>
      <c r="D331" s="408"/>
      <c r="E331" s="636" t="s">
        <v>35</v>
      </c>
      <c r="F331" s="636"/>
      <c r="G331" s="636"/>
      <c r="H331" s="636"/>
      <c r="I331" s="636"/>
      <c r="J331" s="636"/>
      <c r="K331" s="637"/>
      <c r="L331" s="638" t="s">
        <v>2</v>
      </c>
      <c r="M331" s="637"/>
      <c r="N331" s="636" t="s">
        <v>39</v>
      </c>
      <c r="O331" s="636"/>
      <c r="P331" s="636"/>
      <c r="Q331" s="636"/>
      <c r="R331" s="636"/>
      <c r="S331" s="636"/>
      <c r="T331" s="408"/>
      <c r="U331" s="410"/>
    </row>
    <row r="332" spans="1:62" ht="9.9" hidden="1" customHeight="1">
      <c r="A332" s="3"/>
      <c r="B332" s="406"/>
      <c r="C332" s="680"/>
      <c r="D332" s="408"/>
      <c r="E332" s="636"/>
      <c r="F332" s="636"/>
      <c r="G332" s="636"/>
      <c r="H332" s="636"/>
      <c r="I332" s="636"/>
      <c r="J332" s="636"/>
      <c r="K332" s="637"/>
      <c r="L332" s="638"/>
      <c r="M332" s="637"/>
      <c r="N332" s="636"/>
      <c r="O332" s="636"/>
      <c r="P332" s="636"/>
      <c r="Q332" s="636"/>
      <c r="R332" s="636"/>
      <c r="S332" s="636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751" t="s">
        <v>56</v>
      </c>
      <c r="D334" s="751"/>
      <c r="E334" s="751"/>
      <c r="F334" s="751"/>
      <c r="G334" s="751"/>
      <c r="H334" s="751"/>
      <c r="I334" s="751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customHeight="1" thickTop="1">
      <c r="A335" s="3"/>
      <c r="B335" s="809" t="s">
        <v>57</v>
      </c>
      <c r="C335" s="714"/>
      <c r="D335" s="752" t="s">
        <v>95</v>
      </c>
      <c r="E335" s="753"/>
      <c r="F335" s="753"/>
      <c r="G335" s="753"/>
      <c r="H335" s="754"/>
      <c r="I335" s="717" t="s">
        <v>96</v>
      </c>
      <c r="J335" s="718"/>
      <c r="K335" s="718"/>
      <c r="L335" s="718"/>
      <c r="M335" s="718"/>
      <c r="N335" s="718"/>
      <c r="O335" s="718"/>
      <c r="P335" s="718"/>
      <c r="Q335" s="719"/>
      <c r="R335" s="730" t="s">
        <v>97</v>
      </c>
      <c r="S335" s="731"/>
      <c r="T335" s="731"/>
      <c r="U335" s="731"/>
      <c r="V335" s="811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customHeight="1" thickBot="1">
      <c r="A336" s="3"/>
      <c r="B336" s="810"/>
      <c r="C336" s="716"/>
      <c r="D336" s="747" t="s">
        <v>60</v>
      </c>
      <c r="E336" s="748"/>
      <c r="F336" s="747" t="s">
        <v>61</v>
      </c>
      <c r="G336" s="749"/>
      <c r="H336" s="75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747" t="s">
        <v>60</v>
      </c>
      <c r="S336" s="748"/>
      <c r="T336" s="747" t="s">
        <v>61</v>
      </c>
      <c r="U336" s="749"/>
      <c r="V336" s="75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15" ht="18" customHeight="1">
      <c r="A337" s="3"/>
      <c r="B337" s="807" t="s">
        <v>11</v>
      </c>
      <c r="C337" s="705"/>
      <c r="D337" s="743">
        <v>8</v>
      </c>
      <c r="E337" s="744"/>
      <c r="F337" s="730" t="s">
        <v>540</v>
      </c>
      <c r="G337" s="73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43" t="str">
        <f>'グランド整備実績記録 ( 入力 ）'!R26</f>
        <v>3</v>
      </c>
      <c r="S337" s="744"/>
      <c r="T337" s="743" t="str">
        <f>'グランド整備実績記録 ( 入力 ）'!T26</f>
        <v>75</v>
      </c>
      <c r="U337" s="745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15" ht="18" customHeight="1">
      <c r="A338" s="3"/>
      <c r="B338" s="808" t="s">
        <v>15</v>
      </c>
      <c r="C338" s="712"/>
      <c r="D338" s="725" t="s">
        <v>233</v>
      </c>
      <c r="E338" s="741"/>
      <c r="F338" s="725" t="s">
        <v>107</v>
      </c>
      <c r="G338" s="726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25" t="str">
        <f>'グランド整備実績記録 ( 入力 ）'!R27</f>
        <v>2</v>
      </c>
      <c r="S338" s="741"/>
      <c r="T338" s="725" t="str">
        <f>'グランド整備実績記録 ( 入力 ）'!T27</f>
        <v>50</v>
      </c>
      <c r="U338" s="726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15" ht="18" customHeight="1">
      <c r="A339" s="3"/>
      <c r="B339" s="806" t="s">
        <v>19</v>
      </c>
      <c r="C339" s="703"/>
      <c r="D339" s="725">
        <v>7</v>
      </c>
      <c r="E339" s="741"/>
      <c r="F339" s="725" t="s">
        <v>543</v>
      </c>
      <c r="G339" s="726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25" t="str">
        <f>'グランド整備実績記録 ( 入力 ）'!R28</f>
        <v>4</v>
      </c>
      <c r="S339" s="741"/>
      <c r="T339" s="725" t="str">
        <f>'グランド整備実績記録 ( 入力 ）'!T28</f>
        <v>100</v>
      </c>
      <c r="U339" s="726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15" ht="18" customHeight="1">
      <c r="A340" s="3"/>
      <c r="B340" s="806" t="s">
        <v>16</v>
      </c>
      <c r="C340" s="703"/>
      <c r="D340" s="725">
        <v>8</v>
      </c>
      <c r="E340" s="741"/>
      <c r="F340" s="725" t="s">
        <v>540</v>
      </c>
      <c r="G340" s="726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25" t="str">
        <f>'グランド整備実績記録 ( 入力 ）'!R29</f>
        <v>4</v>
      </c>
      <c r="S340" s="741"/>
      <c r="T340" s="725" t="str">
        <f>'グランド整備実績記録 ( 入力 ）'!T29</f>
        <v>100</v>
      </c>
      <c r="U340" s="726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15" ht="18" customHeight="1">
      <c r="A341" s="3"/>
      <c r="B341" s="806" t="s">
        <v>12</v>
      </c>
      <c r="C341" s="703"/>
      <c r="D341" s="725">
        <v>0</v>
      </c>
      <c r="E341" s="741"/>
      <c r="F341" s="725" t="s">
        <v>539</v>
      </c>
      <c r="G341" s="726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25" t="str">
        <f>'グランド整備実績記録 ( 入力 ）'!R30</f>
        <v>0</v>
      </c>
      <c r="S341" s="741"/>
      <c r="T341" s="725" t="str">
        <f>'グランド整備実績記録 ( 入力 ）'!T30</f>
        <v>0</v>
      </c>
      <c r="U341" s="726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15" ht="18" customHeight="1">
      <c r="A342" s="3"/>
      <c r="B342" s="806" t="s">
        <v>20</v>
      </c>
      <c r="C342" s="703"/>
      <c r="D342" s="725">
        <v>6</v>
      </c>
      <c r="E342" s="741"/>
      <c r="F342" s="725" t="s">
        <v>541</v>
      </c>
      <c r="G342" s="726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25" t="str">
        <f>'グランド整備実績記録 ( 入力 ）'!R31</f>
        <v>3</v>
      </c>
      <c r="S342" s="741"/>
      <c r="T342" s="725" t="str">
        <f>'グランド整備実績記録 ( 入力 ）'!T31</f>
        <v>75</v>
      </c>
      <c r="U342" s="726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15" ht="18" customHeight="1" thickBot="1">
      <c r="A343" s="3"/>
      <c r="B343" s="805" t="s">
        <v>21</v>
      </c>
      <c r="C343" s="690"/>
      <c r="D343" s="725">
        <v>8</v>
      </c>
      <c r="E343" s="741"/>
      <c r="F343" s="727" t="s">
        <v>540</v>
      </c>
      <c r="G343" s="728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25" t="str">
        <f>'グランド整備実績記録 ( 入力 ）'!R32</f>
        <v>1</v>
      </c>
      <c r="S343" s="741"/>
      <c r="T343" s="767" t="str">
        <f>'グランド整備実績記録 ( 入力 ）'!T32</f>
        <v>25</v>
      </c>
      <c r="U343" s="76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15" ht="18" customHeight="1" thickTop="1" thickBot="1">
      <c r="A344" s="3"/>
      <c r="B344" s="615"/>
      <c r="C344" s="262"/>
      <c r="D344" s="683" t="s">
        <v>64</v>
      </c>
      <c r="E344" s="684"/>
      <c r="F344" s="698"/>
      <c r="G344" s="685"/>
      <c r="H344" s="262"/>
      <c r="I344" s="192"/>
      <c r="J344" s="192"/>
      <c r="K344" s="192"/>
      <c r="L344" s="192"/>
      <c r="M344" s="192"/>
      <c r="N344" s="699" t="s">
        <v>110</v>
      </c>
      <c r="O344" s="700"/>
      <c r="P344" s="701"/>
      <c r="Q344" s="683" t="s">
        <v>64</v>
      </c>
      <c r="R344" s="684"/>
      <c r="S344" s="698"/>
      <c r="T344" s="685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15" ht="18" customHeight="1" thickTop="1" thickBot="1">
      <c r="A345" s="3"/>
      <c r="B345" s="616"/>
      <c r="C345" s="135"/>
      <c r="D345" s="683" t="s">
        <v>65</v>
      </c>
      <c r="E345" s="684"/>
      <c r="F345" s="698">
        <f>'グランド整備実績記録 ( 入力 ）'!$F$34</f>
        <v>8</v>
      </c>
      <c r="G345" s="685"/>
      <c r="H345" s="211"/>
      <c r="I345" s="192"/>
      <c r="J345" s="192"/>
      <c r="K345" s="189"/>
      <c r="L345" s="192"/>
      <c r="M345" s="189"/>
      <c r="N345" s="189"/>
      <c r="O345" s="189"/>
      <c r="P345" s="192"/>
      <c r="Q345" s="683" t="s">
        <v>65</v>
      </c>
      <c r="R345" s="684"/>
      <c r="S345" s="698">
        <f>F345+S344</f>
        <v>8</v>
      </c>
      <c r="T345" s="685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15" ht="18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15" ht="26.1" customHeight="1" thickBot="1">
      <c r="A347" s="3"/>
      <c r="B347" s="686" t="s">
        <v>23</v>
      </c>
      <c r="C347" s="687"/>
      <c r="D347" s="686" t="s">
        <v>24</v>
      </c>
      <c r="E347" s="688"/>
      <c r="F347" s="688"/>
      <c r="G347" s="688"/>
      <c r="H347" s="688"/>
      <c r="I347" s="688"/>
      <c r="J347" s="688"/>
      <c r="K347" s="688"/>
      <c r="L347" s="688"/>
      <c r="M347" s="688"/>
      <c r="N347" s="688"/>
      <c r="O347" s="688"/>
      <c r="P347" s="688"/>
      <c r="Q347" s="688"/>
      <c r="R347" s="688"/>
      <c r="S347" s="688"/>
      <c r="T347" s="688"/>
      <c r="U347" s="687"/>
      <c r="AA347" s="3"/>
      <c r="AB347" s="98"/>
      <c r="AC347" s="98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113" t="s">
        <v>25</v>
      </c>
      <c r="CZ347" s="3"/>
      <c r="DF347" s="3"/>
      <c r="DG347" s="3"/>
      <c r="DH347" s="3"/>
      <c r="DI347" s="3"/>
      <c r="DJ347" s="3"/>
      <c r="DK347" s="3"/>
      <c r="DL347" s="3"/>
      <c r="DM347" s="3"/>
      <c r="DN347" s="3"/>
      <c r="DO347" s="113" t="s">
        <v>25</v>
      </c>
      <c r="DP347" s="114" t="e">
        <f>SUM(#REF!+#REF!)</f>
        <v>#REF!</v>
      </c>
      <c r="DQ347" s="3"/>
      <c r="DR347" s="3"/>
      <c r="DV347" s="115"/>
      <c r="DW347" s="114"/>
      <c r="DX347" s="3"/>
      <c r="DY347" s="3"/>
      <c r="EB347" s="3"/>
      <c r="EC347" s="3"/>
      <c r="EE347" s="113" t="s">
        <v>25</v>
      </c>
      <c r="EF347" s="114" t="e">
        <f>SUM(DP347+#REF!)</f>
        <v>#REF!</v>
      </c>
      <c r="EG347" s="3"/>
      <c r="EH347" s="3"/>
      <c r="EK347" s="3"/>
      <c r="EL347" s="3"/>
      <c r="EN347" s="3"/>
      <c r="EO347" s="3"/>
      <c r="EP347" s="3"/>
      <c r="EQ347" s="113" t="s">
        <v>25</v>
      </c>
      <c r="ER347" s="114" t="e">
        <f>EF347+#REF!</f>
        <v>#REF!</v>
      </c>
      <c r="ES347" s="3"/>
      <c r="ET347" s="3"/>
      <c r="FA347" s="115"/>
      <c r="FB347" s="116"/>
      <c r="FC347" s="3"/>
      <c r="FD347" s="113" t="s">
        <v>25</v>
      </c>
      <c r="FE347" s="3" t="e">
        <f>ER347+#REF!</f>
        <v>#REF!</v>
      </c>
      <c r="FF347" s="3"/>
      <c r="FI347" s="3"/>
      <c r="FJ347" s="3"/>
      <c r="FL347" s="113" t="s">
        <v>25</v>
      </c>
      <c r="FM347" s="3" t="e">
        <f>FE347+#REF!</f>
        <v>#REF!</v>
      </c>
      <c r="FN347" s="115"/>
      <c r="FO347" s="3"/>
      <c r="FP347" s="3"/>
      <c r="FQ347" s="3"/>
      <c r="FR347" s="113" t="s">
        <v>25</v>
      </c>
      <c r="FS347" s="3" t="e">
        <f>FM347</f>
        <v>#REF!</v>
      </c>
      <c r="FT347" s="117"/>
      <c r="FU347" s="117"/>
      <c r="FV347" s="117"/>
      <c r="FW347" s="3"/>
      <c r="FZ347" s="3"/>
      <c r="GA347" s="3"/>
      <c r="GC347" s="3"/>
      <c r="GD347" s="3"/>
      <c r="GF347" s="113" t="s">
        <v>25</v>
      </c>
      <c r="GH347" s="113" t="s">
        <v>25</v>
      </c>
      <c r="GI347" s="3"/>
      <c r="GJ347" s="3"/>
      <c r="GK347" s="3"/>
      <c r="GN347" s="113" t="s">
        <v>25</v>
      </c>
      <c r="GO347" s="3"/>
      <c r="GP347" s="3"/>
      <c r="GQ347" s="3"/>
      <c r="GT347" s="113" t="s">
        <v>25</v>
      </c>
      <c r="GU347" s="118"/>
      <c r="GV347" s="119"/>
      <c r="GW347" s="120"/>
      <c r="GX347" s="121"/>
      <c r="GY347" s="122"/>
      <c r="GZ347" s="123"/>
      <c r="HA347" s="121"/>
      <c r="HB347" s="113" t="s">
        <v>25</v>
      </c>
      <c r="HC347" s="119"/>
      <c r="HD347" s="3"/>
      <c r="HE347" s="3"/>
      <c r="HF347" s="3"/>
      <c r="HG347" s="124"/>
    </row>
    <row r="348" spans="1:215" ht="19.95" hidden="1" customHeight="1">
      <c r="A348" s="3"/>
      <c r="B348" s="401" t="s">
        <v>111</v>
      </c>
      <c r="C348" s="657" t="s">
        <v>26</v>
      </c>
      <c r="D348" s="658"/>
      <c r="E348" s="658"/>
      <c r="F348" s="658"/>
      <c r="G348" s="658"/>
      <c r="H348" s="658"/>
      <c r="I348" s="658"/>
      <c r="J348" s="658"/>
      <c r="K348" s="658"/>
      <c r="L348" s="658"/>
      <c r="M348" s="658"/>
      <c r="N348" s="658"/>
      <c r="O348" s="658"/>
      <c r="P348" s="658"/>
      <c r="Q348" s="658"/>
      <c r="R348" s="658"/>
      <c r="S348" s="402"/>
      <c r="T348" s="402"/>
      <c r="U348" s="403"/>
    </row>
    <row r="349" spans="1:215" ht="9.9" hidden="1" customHeight="1">
      <c r="A349" s="3"/>
      <c r="B349" s="659" t="s">
        <v>41</v>
      </c>
      <c r="C349" s="407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10"/>
    </row>
    <row r="350" spans="1:215" ht="9.9" hidden="1" customHeight="1">
      <c r="A350" s="3"/>
      <c r="B350" s="659"/>
      <c r="C350" s="407"/>
      <c r="D350" s="408"/>
      <c r="E350" s="636"/>
      <c r="F350" s="636"/>
      <c r="G350" s="636"/>
      <c r="H350" s="636"/>
      <c r="I350" s="636"/>
      <c r="J350" s="636"/>
      <c r="K350" s="636"/>
      <c r="L350" s="636"/>
      <c r="M350" s="636"/>
      <c r="N350" s="126"/>
      <c r="O350" s="126"/>
      <c r="P350" s="408"/>
      <c r="Q350" s="408"/>
      <c r="R350" s="640" t="s">
        <v>28</v>
      </c>
      <c r="S350" s="640"/>
      <c r="T350" s="640"/>
      <c r="U350" s="660"/>
    </row>
    <row r="351" spans="1:215" ht="9.9" hidden="1" customHeight="1">
      <c r="A351" s="3"/>
      <c r="B351" s="659" t="s">
        <v>27</v>
      </c>
      <c r="C351" s="407"/>
      <c r="D351" s="408"/>
      <c r="E351" s="636"/>
      <c r="F351" s="636"/>
      <c r="G351" s="636"/>
      <c r="H351" s="636"/>
      <c r="I351" s="636"/>
      <c r="J351" s="636"/>
      <c r="K351" s="636"/>
      <c r="L351" s="636"/>
      <c r="M351" s="636"/>
      <c r="N351" s="126"/>
      <c r="O351" s="126"/>
      <c r="P351" s="408"/>
      <c r="Q351" s="408"/>
      <c r="R351" s="640"/>
      <c r="S351" s="640"/>
      <c r="T351" s="640"/>
      <c r="U351" s="660"/>
    </row>
    <row r="352" spans="1:215" ht="9.9" hidden="1" customHeight="1">
      <c r="A352" s="3"/>
      <c r="B352" s="659"/>
      <c r="C352" s="407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655">
        <v>0.5</v>
      </c>
      <c r="S352" s="655"/>
      <c r="T352" s="655"/>
      <c r="U352" s="656"/>
    </row>
    <row r="353" spans="1:21" ht="9.9" hidden="1" customHeight="1">
      <c r="A353" s="3"/>
      <c r="B353" s="537"/>
      <c r="C353" s="411"/>
      <c r="D353" s="408"/>
      <c r="E353" s="145"/>
      <c r="F353" s="145"/>
      <c r="G353" s="145"/>
      <c r="H353" s="145"/>
      <c r="I353" s="145"/>
      <c r="J353" s="145"/>
      <c r="K353" s="421"/>
      <c r="L353" s="422"/>
      <c r="M353" s="421"/>
      <c r="N353" s="145"/>
      <c r="O353" s="145"/>
      <c r="P353" s="145"/>
      <c r="Q353" s="145"/>
      <c r="R353" s="655"/>
      <c r="S353" s="655"/>
      <c r="T353" s="655"/>
      <c r="U353" s="656"/>
    </row>
    <row r="354" spans="1:21" ht="9.9" hidden="1" customHeight="1">
      <c r="A354" s="3"/>
      <c r="B354" s="537"/>
      <c r="C354" s="411"/>
      <c r="D354" s="408"/>
      <c r="E354" s="636" t="s">
        <v>113</v>
      </c>
      <c r="F354" s="636"/>
      <c r="G354" s="636"/>
      <c r="H354" s="636"/>
      <c r="I354" s="636"/>
      <c r="J354" s="636"/>
      <c r="K354" s="636"/>
      <c r="L354" s="636"/>
      <c r="M354" s="636"/>
      <c r="N354" s="145"/>
      <c r="O354" s="145"/>
      <c r="P354" s="145"/>
      <c r="Q354" s="145"/>
      <c r="R354" s="145"/>
      <c r="S354" s="145"/>
      <c r="T354" s="127"/>
      <c r="U354" s="347"/>
    </row>
    <row r="355" spans="1:21" ht="9.9" hidden="1" customHeight="1">
      <c r="A355" s="3"/>
      <c r="B355" s="537"/>
      <c r="C355" s="411"/>
      <c r="D355" s="408"/>
      <c r="E355" s="636"/>
      <c r="F355" s="636"/>
      <c r="G355" s="636"/>
      <c r="H355" s="636"/>
      <c r="I355" s="636"/>
      <c r="J355" s="636"/>
      <c r="K355" s="636"/>
      <c r="L355" s="636"/>
      <c r="M355" s="636"/>
      <c r="N355" s="145"/>
      <c r="O355" s="145"/>
      <c r="P355" s="145"/>
      <c r="Q355" s="145"/>
      <c r="R355" s="145"/>
      <c r="S355" s="145"/>
      <c r="T355" s="127"/>
      <c r="U355" s="347"/>
    </row>
    <row r="356" spans="1:21" ht="9.9" hidden="1" customHeight="1">
      <c r="A356" s="3"/>
      <c r="B356" s="537"/>
      <c r="C356" s="411"/>
      <c r="D356" s="408"/>
      <c r="E356" s="145"/>
      <c r="F356" s="145"/>
      <c r="G356" s="145"/>
      <c r="H356" s="145"/>
      <c r="I356" s="145"/>
      <c r="J356" s="145"/>
      <c r="K356" s="421"/>
      <c r="L356" s="422"/>
      <c r="M356" s="421"/>
      <c r="N356" s="145"/>
      <c r="O356" s="145"/>
      <c r="P356" s="145"/>
      <c r="Q356" s="145"/>
      <c r="R356" s="145"/>
      <c r="S356" s="145"/>
      <c r="T356" s="127"/>
      <c r="U356" s="347"/>
    </row>
    <row r="357" spans="1:21" ht="9.9" hidden="1" customHeight="1">
      <c r="A357" s="3"/>
      <c r="B357" s="537"/>
      <c r="C357" s="679">
        <v>0.5625</v>
      </c>
      <c r="D357" s="408"/>
      <c r="E357" s="661" t="s">
        <v>533</v>
      </c>
      <c r="F357" s="661"/>
      <c r="G357" s="661"/>
      <c r="H357" s="661"/>
      <c r="I357" s="661"/>
      <c r="J357" s="661"/>
      <c r="K357" s="637"/>
      <c r="L357" s="638" t="s">
        <v>2</v>
      </c>
      <c r="M357" s="637"/>
      <c r="N357" s="636" t="s">
        <v>534</v>
      </c>
      <c r="O357" s="636"/>
      <c r="P357" s="636"/>
      <c r="Q357" s="636"/>
      <c r="R357" s="636"/>
      <c r="S357" s="636"/>
      <c r="T357" s="127"/>
      <c r="U357" s="347"/>
    </row>
    <row r="358" spans="1:21" ht="9.9" hidden="1" customHeight="1">
      <c r="A358" s="3"/>
      <c r="B358" s="537"/>
      <c r="C358" s="680"/>
      <c r="D358" s="408"/>
      <c r="E358" s="661"/>
      <c r="F358" s="661"/>
      <c r="G358" s="661"/>
      <c r="H358" s="661"/>
      <c r="I358" s="661"/>
      <c r="J358" s="661"/>
      <c r="K358" s="637"/>
      <c r="L358" s="638"/>
      <c r="M358" s="637"/>
      <c r="N358" s="636"/>
      <c r="O358" s="636"/>
      <c r="P358" s="636"/>
      <c r="Q358" s="636"/>
      <c r="R358" s="636"/>
      <c r="S358" s="636"/>
      <c r="T358" s="127"/>
      <c r="U358" s="347"/>
    </row>
    <row r="359" spans="1:21" ht="9.9" hidden="1" customHeight="1">
      <c r="A359" s="3"/>
      <c r="B359" s="537"/>
      <c r="C359" s="411"/>
      <c r="D359" s="408"/>
      <c r="E359" s="145"/>
      <c r="F359" s="145"/>
      <c r="G359" s="145"/>
      <c r="H359" s="145"/>
      <c r="I359" s="145"/>
      <c r="J359" s="145"/>
      <c r="K359" s="421"/>
      <c r="L359" s="422"/>
      <c r="M359" s="421"/>
      <c r="N359" s="145"/>
      <c r="O359" s="145"/>
      <c r="P359" s="145"/>
      <c r="Q359" s="145"/>
      <c r="R359" s="145"/>
      <c r="S359" s="145"/>
      <c r="T359" s="127"/>
      <c r="U359" s="347"/>
    </row>
    <row r="360" spans="1:21" ht="9.9" hidden="1" customHeight="1">
      <c r="A360" s="3"/>
      <c r="B360" s="537"/>
      <c r="C360" s="411"/>
      <c r="D360" s="408"/>
      <c r="E360" s="800" t="s">
        <v>44</v>
      </c>
      <c r="F360" s="800"/>
      <c r="G360" s="800"/>
      <c r="H360" s="800"/>
      <c r="I360" s="800"/>
      <c r="J360" s="800"/>
      <c r="K360" s="800"/>
      <c r="L360" s="800"/>
      <c r="M360" s="800"/>
      <c r="N360" s="145"/>
      <c r="O360" s="145"/>
      <c r="P360" s="145"/>
      <c r="Q360" s="145"/>
      <c r="R360" s="145"/>
      <c r="S360" s="145"/>
      <c r="T360" s="127"/>
      <c r="U360" s="347"/>
    </row>
    <row r="361" spans="1:21" ht="9.9" hidden="1" customHeight="1">
      <c r="A361" s="3"/>
      <c r="B361" s="537"/>
      <c r="C361" s="411"/>
      <c r="D361" s="408"/>
      <c r="E361" s="800"/>
      <c r="F361" s="800"/>
      <c r="G361" s="800"/>
      <c r="H361" s="800"/>
      <c r="I361" s="800"/>
      <c r="J361" s="800"/>
      <c r="K361" s="800"/>
      <c r="L361" s="800"/>
      <c r="M361" s="800"/>
      <c r="N361" s="145"/>
      <c r="O361" s="145"/>
      <c r="P361" s="145"/>
      <c r="Q361" s="145"/>
      <c r="R361" s="145"/>
      <c r="S361" s="145"/>
      <c r="T361" s="127"/>
      <c r="U361" s="347"/>
    </row>
    <row r="362" spans="1:21" ht="9.9" hidden="1" customHeight="1">
      <c r="A362" s="3"/>
      <c r="B362" s="537"/>
      <c r="C362" s="411"/>
      <c r="D362" s="408"/>
      <c r="E362" s="145"/>
      <c r="F362" s="145"/>
      <c r="G362" s="145"/>
      <c r="H362" s="145"/>
      <c r="I362" s="145"/>
      <c r="J362" s="145"/>
      <c r="K362" s="421"/>
      <c r="L362" s="422"/>
      <c r="M362" s="421"/>
      <c r="N362" s="145"/>
      <c r="O362" s="145"/>
      <c r="P362" s="145"/>
      <c r="Q362" s="145"/>
      <c r="R362" s="145"/>
      <c r="S362" s="145"/>
      <c r="T362" s="127"/>
      <c r="U362" s="347"/>
    </row>
    <row r="363" spans="1:21" ht="9.9" hidden="1" customHeight="1">
      <c r="A363" s="3"/>
      <c r="B363" s="537"/>
      <c r="C363" s="801">
        <v>0.625</v>
      </c>
      <c r="D363" s="408"/>
      <c r="E363" s="803" t="s">
        <v>79</v>
      </c>
      <c r="F363" s="803"/>
      <c r="G363" s="803"/>
      <c r="H363" s="803"/>
      <c r="I363" s="803"/>
      <c r="J363" s="803"/>
      <c r="K363" s="637"/>
      <c r="L363" s="638" t="s">
        <v>2</v>
      </c>
      <c r="M363" s="637"/>
      <c r="N363" s="804" t="s">
        <v>90</v>
      </c>
      <c r="O363" s="804"/>
      <c r="P363" s="804"/>
      <c r="Q363" s="804"/>
      <c r="R363" s="804"/>
      <c r="S363" s="804"/>
      <c r="T363" s="127"/>
      <c r="U363" s="347"/>
    </row>
    <row r="364" spans="1:21" ht="9.9" hidden="1" customHeight="1">
      <c r="A364" s="3"/>
      <c r="B364" s="537"/>
      <c r="C364" s="802"/>
      <c r="D364" s="408"/>
      <c r="E364" s="803"/>
      <c r="F364" s="803"/>
      <c r="G364" s="803"/>
      <c r="H364" s="803"/>
      <c r="I364" s="803"/>
      <c r="J364" s="803"/>
      <c r="K364" s="637"/>
      <c r="L364" s="638"/>
      <c r="M364" s="637"/>
      <c r="N364" s="804"/>
      <c r="O364" s="804"/>
      <c r="P364" s="804"/>
      <c r="Q364" s="804"/>
      <c r="R364" s="804"/>
      <c r="S364" s="804"/>
      <c r="T364" s="127"/>
      <c r="U364" s="347"/>
    </row>
    <row r="365" spans="1:21" ht="9.9" hidden="1" customHeight="1" thickBot="1">
      <c r="A365" s="3"/>
      <c r="B365" s="537"/>
      <c r="C365" s="411"/>
      <c r="D365" s="408"/>
      <c r="E365" s="145"/>
      <c r="F365" s="145"/>
      <c r="G365" s="145"/>
      <c r="H365" s="145"/>
      <c r="I365" s="145"/>
      <c r="J365" s="145"/>
      <c r="K365" s="421"/>
      <c r="L365" s="422"/>
      <c r="M365" s="421"/>
      <c r="N365" s="145"/>
      <c r="O365" s="145"/>
      <c r="P365" s="145"/>
      <c r="Q365" s="145"/>
      <c r="R365" s="145"/>
      <c r="S365" s="145"/>
      <c r="T365" s="127"/>
      <c r="U365" s="347"/>
    </row>
    <row r="366" spans="1:21" ht="9.9" hidden="1" customHeight="1" thickTop="1">
      <c r="A366" s="3"/>
      <c r="B366" s="537"/>
      <c r="C366" s="411"/>
      <c r="D366" s="408"/>
      <c r="E366" s="772" t="s">
        <v>37</v>
      </c>
      <c r="F366" s="773"/>
      <c r="G366" s="773"/>
      <c r="H366" s="773"/>
      <c r="I366" s="773"/>
      <c r="J366" s="773"/>
      <c r="K366" s="413"/>
      <c r="L366" s="772" t="s">
        <v>37</v>
      </c>
      <c r="M366" s="773"/>
      <c r="N366" s="773"/>
      <c r="O366" s="773"/>
      <c r="P366" s="773"/>
      <c r="Q366" s="774"/>
      <c r="R366" s="145"/>
      <c r="S366" s="145"/>
      <c r="T366" s="127"/>
      <c r="U366" s="347"/>
    </row>
    <row r="367" spans="1:21" ht="9.9" hidden="1" customHeight="1" thickBot="1">
      <c r="A367" s="3"/>
      <c r="B367" s="537"/>
      <c r="C367" s="411"/>
      <c r="D367" s="408"/>
      <c r="E367" s="775"/>
      <c r="F367" s="776"/>
      <c r="G367" s="776"/>
      <c r="H367" s="776"/>
      <c r="I367" s="776"/>
      <c r="J367" s="776"/>
      <c r="K367" s="413"/>
      <c r="L367" s="775"/>
      <c r="M367" s="776"/>
      <c r="N367" s="776"/>
      <c r="O367" s="776"/>
      <c r="P367" s="776"/>
      <c r="Q367" s="777"/>
      <c r="R367" s="145"/>
      <c r="S367" s="145"/>
      <c r="T367" s="127"/>
      <c r="U367" s="347"/>
    </row>
    <row r="368" spans="1:21" ht="9.9" hidden="1" customHeight="1" thickTop="1">
      <c r="A368" s="3"/>
      <c r="B368" s="537"/>
      <c r="C368" s="411"/>
      <c r="D368" s="408"/>
      <c r="E368" s="651" t="s">
        <v>11</v>
      </c>
      <c r="F368" s="652"/>
      <c r="G368" s="652"/>
      <c r="H368" s="676"/>
      <c r="I368" s="654"/>
      <c r="J368" s="653"/>
      <c r="K368" s="413"/>
      <c r="L368" s="639" t="s">
        <v>12</v>
      </c>
      <c r="M368" s="640"/>
      <c r="N368" s="640"/>
      <c r="O368" s="640"/>
      <c r="P368" s="778"/>
      <c r="Q368" s="779"/>
      <c r="R368" s="145"/>
      <c r="S368" s="145"/>
      <c r="T368" s="127"/>
      <c r="U368" s="347"/>
    </row>
    <row r="369" spans="1:21" ht="9.9" hidden="1" customHeight="1">
      <c r="A369" s="3"/>
      <c r="B369" s="537"/>
      <c r="C369" s="411"/>
      <c r="D369" s="408"/>
      <c r="E369" s="671"/>
      <c r="F369" s="672"/>
      <c r="G369" s="672"/>
      <c r="H369" s="673"/>
      <c r="I369" s="674"/>
      <c r="J369" s="675"/>
      <c r="K369" s="413"/>
      <c r="L369" s="639"/>
      <c r="M369" s="640"/>
      <c r="N369" s="640"/>
      <c r="O369" s="640"/>
      <c r="P369" s="763"/>
      <c r="Q369" s="764"/>
      <c r="R369" s="145"/>
      <c r="S369" s="145"/>
      <c r="T369" s="127"/>
      <c r="U369" s="347"/>
    </row>
    <row r="370" spans="1:21" ht="9.9" hidden="1" customHeight="1">
      <c r="A370" s="3"/>
      <c r="B370" s="537"/>
      <c r="C370" s="411"/>
      <c r="D370" s="408"/>
      <c r="E370" s="665" t="s">
        <v>15</v>
      </c>
      <c r="F370" s="666"/>
      <c r="G370" s="666"/>
      <c r="H370" s="667"/>
      <c r="I370" s="669"/>
      <c r="J370" s="670"/>
      <c r="K370" s="413"/>
      <c r="L370" s="647" t="s">
        <v>16</v>
      </c>
      <c r="M370" s="648"/>
      <c r="N370" s="648"/>
      <c r="O370" s="648"/>
      <c r="P370" s="770"/>
      <c r="Q370" s="771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671"/>
      <c r="F371" s="672"/>
      <c r="G371" s="672"/>
      <c r="H371" s="673"/>
      <c r="I371" s="674"/>
      <c r="J371" s="675"/>
      <c r="K371" s="413"/>
      <c r="L371" s="647"/>
      <c r="M371" s="648"/>
      <c r="N371" s="648"/>
      <c r="O371" s="648"/>
      <c r="P371" s="770"/>
      <c r="Q371" s="771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665" t="s">
        <v>19</v>
      </c>
      <c r="F372" s="666"/>
      <c r="G372" s="666"/>
      <c r="H372" s="667"/>
      <c r="I372" s="669"/>
      <c r="J372" s="670"/>
      <c r="K372" s="413"/>
      <c r="L372" s="647" t="s">
        <v>20</v>
      </c>
      <c r="M372" s="648"/>
      <c r="N372" s="648"/>
      <c r="O372" s="648"/>
      <c r="P372" s="770"/>
      <c r="Q372" s="771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671"/>
      <c r="F373" s="672"/>
      <c r="G373" s="672"/>
      <c r="H373" s="673"/>
      <c r="I373" s="674"/>
      <c r="J373" s="675"/>
      <c r="K373" s="413"/>
      <c r="L373" s="647"/>
      <c r="M373" s="648"/>
      <c r="N373" s="648"/>
      <c r="O373" s="648"/>
      <c r="P373" s="770"/>
      <c r="Q373" s="771"/>
      <c r="R373" s="145"/>
      <c r="S373" s="145"/>
      <c r="T373" s="127"/>
      <c r="U373" s="347"/>
    </row>
    <row r="374" spans="1:21" ht="9.9" hidden="1" customHeight="1">
      <c r="A374" s="3"/>
      <c r="B374" s="537"/>
      <c r="C374" s="411"/>
      <c r="D374" s="408"/>
      <c r="E374" s="504"/>
      <c r="F374" s="487"/>
      <c r="G374" s="487"/>
      <c r="H374" s="487"/>
      <c r="I374" s="669"/>
      <c r="J374" s="670"/>
      <c r="K374" s="413"/>
      <c r="L374" s="639" t="s">
        <v>21</v>
      </c>
      <c r="M374" s="640"/>
      <c r="N374" s="640"/>
      <c r="O374" s="640"/>
      <c r="P374" s="763"/>
      <c r="Q374" s="764"/>
      <c r="R374" s="145"/>
      <c r="S374" s="145"/>
      <c r="T374" s="127"/>
      <c r="U374" s="347"/>
    </row>
    <row r="375" spans="1:21" ht="9.9" hidden="1" customHeight="1" thickBot="1">
      <c r="A375" s="3"/>
      <c r="B375" s="537"/>
      <c r="C375" s="411"/>
      <c r="D375" s="408"/>
      <c r="E375" s="505"/>
      <c r="F375" s="506"/>
      <c r="G375" s="506"/>
      <c r="H375" s="506"/>
      <c r="I375" s="645"/>
      <c r="J375" s="646"/>
      <c r="K375" s="413"/>
      <c r="L375" s="641"/>
      <c r="M375" s="642"/>
      <c r="N375" s="642"/>
      <c r="O375" s="642"/>
      <c r="P375" s="765"/>
      <c r="Q375" s="766"/>
      <c r="R375" s="145"/>
      <c r="S375" s="145"/>
      <c r="T375" s="127"/>
      <c r="U375" s="347"/>
    </row>
    <row r="376" spans="1:21" ht="9.9" hidden="1" customHeight="1" thickTop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Bot="1">
      <c r="A377" s="3"/>
      <c r="B377" s="404"/>
      <c r="C377" s="407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127"/>
      <c r="S377" s="127"/>
      <c r="T377" s="127"/>
      <c r="U377" s="347"/>
    </row>
    <row r="378" spans="1:21" ht="19.95" hidden="1" customHeight="1">
      <c r="A378" s="3"/>
      <c r="B378" s="401" t="s">
        <v>111</v>
      </c>
      <c r="C378" s="657" t="s">
        <v>26</v>
      </c>
      <c r="D378" s="658"/>
      <c r="E378" s="658"/>
      <c r="F378" s="658"/>
      <c r="G378" s="658"/>
      <c r="H378" s="658"/>
      <c r="I378" s="658"/>
      <c r="J378" s="658"/>
      <c r="K378" s="658"/>
      <c r="L378" s="658"/>
      <c r="M378" s="658"/>
      <c r="N378" s="658"/>
      <c r="O378" s="658"/>
      <c r="P378" s="658"/>
      <c r="Q378" s="658"/>
      <c r="R378" s="658"/>
      <c r="S378" s="402"/>
      <c r="T378" s="402"/>
      <c r="U378" s="403"/>
    </row>
    <row r="379" spans="1:21" ht="9.9" hidden="1" customHeight="1">
      <c r="A379" s="3"/>
      <c r="B379" s="659" t="s">
        <v>41</v>
      </c>
      <c r="C379" s="407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10"/>
    </row>
    <row r="380" spans="1:21" ht="9.9" hidden="1" customHeight="1">
      <c r="A380" s="3"/>
      <c r="B380" s="659"/>
      <c r="C380" s="407"/>
      <c r="D380" s="408"/>
      <c r="E380" s="636" t="s">
        <v>113</v>
      </c>
      <c r="F380" s="636"/>
      <c r="G380" s="636"/>
      <c r="H380" s="636"/>
      <c r="I380" s="636"/>
      <c r="J380" s="636"/>
      <c r="K380" s="636"/>
      <c r="L380" s="636"/>
      <c r="M380" s="636"/>
      <c r="N380" s="126"/>
      <c r="O380" s="126"/>
      <c r="P380" s="408"/>
      <c r="Q380" s="408"/>
      <c r="R380" s="640" t="s">
        <v>28</v>
      </c>
      <c r="S380" s="640"/>
      <c r="T380" s="640"/>
      <c r="U380" s="660"/>
    </row>
    <row r="381" spans="1:21" ht="9.9" hidden="1" customHeight="1">
      <c r="A381" s="3"/>
      <c r="B381" s="664" t="s">
        <v>27</v>
      </c>
      <c r="C381" s="407"/>
      <c r="D381" s="408"/>
      <c r="E381" s="636"/>
      <c r="F381" s="636"/>
      <c r="G381" s="636"/>
      <c r="H381" s="636"/>
      <c r="I381" s="636"/>
      <c r="J381" s="636"/>
      <c r="K381" s="636"/>
      <c r="L381" s="636"/>
      <c r="M381" s="636"/>
      <c r="N381" s="126"/>
      <c r="O381" s="126"/>
      <c r="P381" s="408"/>
      <c r="Q381" s="408"/>
      <c r="R381" s="640"/>
      <c r="S381" s="640"/>
      <c r="T381" s="640"/>
      <c r="U381" s="660"/>
    </row>
    <row r="382" spans="1:21" ht="9.9" hidden="1" customHeight="1">
      <c r="A382" s="3"/>
      <c r="B382" s="664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655">
        <v>0.5</v>
      </c>
      <c r="S382" s="655"/>
      <c r="T382" s="655"/>
      <c r="U382" s="656"/>
    </row>
    <row r="383" spans="1:21" ht="9.9" hidden="1" customHeight="1">
      <c r="A383" s="3"/>
      <c r="B383" s="404"/>
      <c r="C383" s="679">
        <v>0.5625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655"/>
      <c r="S383" s="655"/>
      <c r="T383" s="655"/>
      <c r="U383" s="656"/>
    </row>
    <row r="384" spans="1:21" ht="9.9" hidden="1" customHeight="1">
      <c r="A384" s="3"/>
      <c r="B384" s="404"/>
      <c r="C384" s="680"/>
      <c r="D384" s="408"/>
      <c r="E384" s="636" t="s">
        <v>547</v>
      </c>
      <c r="F384" s="636"/>
      <c r="G384" s="636"/>
      <c r="H384" s="636"/>
      <c r="I384" s="636"/>
      <c r="J384" s="636"/>
      <c r="K384" s="677"/>
      <c r="L384" s="638" t="s">
        <v>2</v>
      </c>
      <c r="M384" s="637"/>
      <c r="N384" s="636" t="s">
        <v>39</v>
      </c>
      <c r="O384" s="636"/>
      <c r="P384" s="636"/>
      <c r="Q384" s="636"/>
      <c r="R384" s="636"/>
      <c r="S384" s="636"/>
      <c r="T384" s="423"/>
      <c r="U384" s="424"/>
    </row>
    <row r="385" spans="1:21" ht="9.9" hidden="1" customHeight="1">
      <c r="A385" s="3"/>
      <c r="B385" s="404"/>
      <c r="C385" s="407"/>
      <c r="D385" s="408"/>
      <c r="E385" s="636"/>
      <c r="F385" s="636"/>
      <c r="G385" s="636"/>
      <c r="H385" s="636"/>
      <c r="I385" s="636"/>
      <c r="J385" s="636"/>
      <c r="K385" s="677"/>
      <c r="L385" s="638"/>
      <c r="M385" s="637"/>
      <c r="N385" s="636"/>
      <c r="O385" s="636"/>
      <c r="P385" s="636"/>
      <c r="Q385" s="636"/>
      <c r="R385" s="636"/>
      <c r="S385" s="636"/>
      <c r="T385" s="423"/>
      <c r="U385" s="424"/>
    </row>
    <row r="386" spans="1:21" ht="9.9" hidden="1" customHeight="1" thickBot="1">
      <c r="A386" s="3"/>
      <c r="B386" s="404"/>
      <c r="C386" s="623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23"/>
      <c r="S386" s="423"/>
      <c r="T386" s="423"/>
      <c r="U386" s="424"/>
    </row>
    <row r="387" spans="1:21" ht="19.95" hidden="1" customHeight="1">
      <c r="A387" s="3"/>
      <c r="B387" s="401" t="s">
        <v>112</v>
      </c>
      <c r="C387" s="657" t="s">
        <v>26</v>
      </c>
      <c r="D387" s="658"/>
      <c r="E387" s="658"/>
      <c r="F387" s="658"/>
      <c r="G387" s="658"/>
      <c r="H387" s="658"/>
      <c r="I387" s="658"/>
      <c r="J387" s="658"/>
      <c r="K387" s="658"/>
      <c r="L387" s="658"/>
      <c r="M387" s="658"/>
      <c r="N387" s="658"/>
      <c r="O387" s="658"/>
      <c r="P387" s="658"/>
      <c r="Q387" s="658"/>
      <c r="R387" s="658"/>
      <c r="S387" s="402"/>
      <c r="T387" s="402"/>
      <c r="U387" s="403"/>
    </row>
    <row r="388" spans="1:21" ht="9.9" hidden="1" customHeight="1">
      <c r="A388" s="3"/>
      <c r="B388" s="659" t="s">
        <v>41</v>
      </c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10"/>
    </row>
    <row r="389" spans="1:21" ht="9.9" hidden="1" customHeight="1">
      <c r="A389" s="3"/>
      <c r="B389" s="659"/>
      <c r="C389" s="407"/>
      <c r="D389" s="408"/>
      <c r="E389" s="636" t="s">
        <v>125</v>
      </c>
      <c r="F389" s="636"/>
      <c r="G389" s="636"/>
      <c r="H389" s="636"/>
      <c r="I389" s="636"/>
      <c r="J389" s="636"/>
      <c r="K389" s="636"/>
      <c r="L389" s="636"/>
      <c r="M389" s="636"/>
      <c r="N389" s="126"/>
      <c r="O389" s="126"/>
      <c r="P389" s="408"/>
      <c r="Q389" s="408"/>
      <c r="R389" s="640" t="s">
        <v>28</v>
      </c>
      <c r="S389" s="640"/>
      <c r="T389" s="640"/>
      <c r="U389" s="660"/>
    </row>
    <row r="390" spans="1:21" ht="9.9" hidden="1" customHeight="1">
      <c r="A390" s="3"/>
      <c r="B390" s="659" t="s">
        <v>27</v>
      </c>
      <c r="C390" s="407"/>
      <c r="D390" s="408"/>
      <c r="E390" s="636"/>
      <c r="F390" s="636"/>
      <c r="G390" s="636"/>
      <c r="H390" s="636"/>
      <c r="I390" s="636"/>
      <c r="J390" s="636"/>
      <c r="K390" s="636"/>
      <c r="L390" s="636"/>
      <c r="M390" s="636"/>
      <c r="N390" s="126"/>
      <c r="O390" s="126"/>
      <c r="P390" s="408"/>
      <c r="Q390" s="408"/>
      <c r="R390" s="640"/>
      <c r="S390" s="640"/>
      <c r="T390" s="640"/>
      <c r="U390" s="660"/>
    </row>
    <row r="391" spans="1:21" ht="9.9" hidden="1" customHeight="1">
      <c r="A391" s="3"/>
      <c r="B391" s="659"/>
      <c r="C391" s="407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655">
        <v>0.5</v>
      </c>
      <c r="S391" s="655"/>
      <c r="T391" s="655"/>
      <c r="U391" s="656"/>
    </row>
    <row r="392" spans="1:21" ht="9.9" hidden="1" customHeight="1">
      <c r="A392" s="3"/>
      <c r="B392" s="404"/>
      <c r="C392" s="407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655"/>
      <c r="S392" s="655"/>
      <c r="T392" s="655"/>
      <c r="U392" s="656"/>
    </row>
    <row r="393" spans="1:21" ht="9.9" hidden="1" customHeight="1">
      <c r="A393" s="3"/>
      <c r="B393" s="406"/>
      <c r="C393" s="679">
        <v>0.5625</v>
      </c>
      <c r="D393" s="408"/>
      <c r="E393" s="636" t="s">
        <v>34</v>
      </c>
      <c r="F393" s="636"/>
      <c r="G393" s="636"/>
      <c r="H393" s="636"/>
      <c r="I393" s="636"/>
      <c r="J393" s="636"/>
      <c r="K393" s="637"/>
      <c r="L393" s="638" t="s">
        <v>2</v>
      </c>
      <c r="M393" s="637"/>
      <c r="N393" s="636" t="s">
        <v>36</v>
      </c>
      <c r="O393" s="636"/>
      <c r="P393" s="636"/>
      <c r="Q393" s="636"/>
      <c r="R393" s="636"/>
      <c r="S393" s="636"/>
      <c r="T393" s="408"/>
      <c r="U393" s="410"/>
    </row>
    <row r="394" spans="1:21" ht="9.9" hidden="1" customHeight="1">
      <c r="A394" s="3"/>
      <c r="B394" s="406"/>
      <c r="C394" s="680"/>
      <c r="D394" s="408"/>
      <c r="E394" s="636"/>
      <c r="F394" s="636"/>
      <c r="G394" s="636"/>
      <c r="H394" s="636"/>
      <c r="I394" s="636"/>
      <c r="J394" s="636"/>
      <c r="K394" s="637"/>
      <c r="L394" s="638"/>
      <c r="M394" s="637"/>
      <c r="N394" s="636"/>
      <c r="O394" s="636"/>
      <c r="P394" s="636"/>
      <c r="Q394" s="636"/>
      <c r="R394" s="636"/>
      <c r="S394" s="636"/>
      <c r="T394" s="408"/>
      <c r="U394" s="410"/>
    </row>
    <row r="395" spans="1:21" ht="9.9" hidden="1" customHeight="1">
      <c r="A395" s="3"/>
      <c r="B395" s="406"/>
      <c r="C395" s="411"/>
      <c r="D395" s="408"/>
      <c r="E395" s="145"/>
      <c r="F395" s="145"/>
      <c r="G395" s="145"/>
      <c r="H395" s="145"/>
      <c r="I395" s="145"/>
      <c r="J395" s="145"/>
      <c r="K395" s="421"/>
      <c r="L395" s="422"/>
      <c r="M395" s="421"/>
      <c r="N395" s="145"/>
      <c r="O395" s="145"/>
      <c r="P395" s="145"/>
      <c r="Q395" s="145"/>
      <c r="R395" s="145"/>
      <c r="S395" s="145"/>
      <c r="T395" s="408"/>
      <c r="U395" s="410"/>
    </row>
    <row r="396" spans="1:21" ht="9.9" hidden="1" customHeight="1">
      <c r="A396" s="3"/>
      <c r="B396" s="406"/>
      <c r="C396" s="411"/>
      <c r="D396" s="408"/>
      <c r="E396" s="636" t="s">
        <v>44</v>
      </c>
      <c r="F396" s="636"/>
      <c r="G396" s="636"/>
      <c r="H396" s="636"/>
      <c r="I396" s="636"/>
      <c r="J396" s="636"/>
      <c r="K396" s="636"/>
      <c r="L396" s="636"/>
      <c r="M396" s="636"/>
      <c r="N396" s="145"/>
      <c r="O396" s="145"/>
      <c r="P396" s="145"/>
      <c r="Q396" s="145"/>
      <c r="R396" s="145"/>
      <c r="S396" s="145"/>
      <c r="T396" s="408"/>
      <c r="U396" s="410"/>
    </row>
    <row r="397" spans="1:21" ht="9.9" hidden="1" customHeight="1">
      <c r="A397" s="3"/>
      <c r="B397" s="406"/>
      <c r="C397" s="411"/>
      <c r="D397" s="408"/>
      <c r="E397" s="636"/>
      <c r="F397" s="636"/>
      <c r="G397" s="636"/>
      <c r="H397" s="636"/>
      <c r="I397" s="636"/>
      <c r="J397" s="636"/>
      <c r="K397" s="636"/>
      <c r="L397" s="636"/>
      <c r="M397" s="636"/>
      <c r="N397" s="145"/>
      <c r="O397" s="145"/>
      <c r="P397" s="145"/>
      <c r="Q397" s="145"/>
      <c r="R397" s="145"/>
      <c r="S397" s="145"/>
      <c r="T397" s="408"/>
      <c r="U397" s="410"/>
    </row>
    <row r="398" spans="1:21" ht="9.9" hidden="1" customHeight="1">
      <c r="A398" s="3"/>
      <c r="B398" s="406"/>
      <c r="C398" s="411"/>
      <c r="D398" s="408"/>
      <c r="E398" s="145"/>
      <c r="F398" s="145"/>
      <c r="G398" s="145"/>
      <c r="H398" s="145"/>
      <c r="I398" s="145"/>
      <c r="J398" s="145"/>
      <c r="K398" s="421"/>
      <c r="L398" s="422"/>
      <c r="M398" s="421"/>
      <c r="N398" s="145"/>
      <c r="O398" s="145"/>
      <c r="P398" s="145"/>
      <c r="Q398" s="145"/>
      <c r="R398" s="145"/>
      <c r="S398" s="145"/>
      <c r="T398" s="408"/>
      <c r="U398" s="410"/>
    </row>
    <row r="399" spans="1:21" ht="9.9" hidden="1" customHeight="1">
      <c r="A399" s="3"/>
      <c r="B399" s="406"/>
      <c r="C399" s="679">
        <v>0.625</v>
      </c>
      <c r="D399" s="408"/>
      <c r="E399" s="636" t="s">
        <v>517</v>
      </c>
      <c r="F399" s="636"/>
      <c r="G399" s="636"/>
      <c r="H399" s="636"/>
      <c r="I399" s="636"/>
      <c r="J399" s="636"/>
      <c r="K399" s="637"/>
      <c r="L399" s="638" t="s">
        <v>2</v>
      </c>
      <c r="M399" s="637"/>
      <c r="N399" s="636" t="s">
        <v>164</v>
      </c>
      <c r="O399" s="636"/>
      <c r="P399" s="636"/>
      <c r="Q399" s="636"/>
      <c r="R399" s="636"/>
      <c r="S399" s="636"/>
      <c r="T399" s="408"/>
      <c r="U399" s="410"/>
    </row>
    <row r="400" spans="1:21" ht="9.9" hidden="1" customHeight="1">
      <c r="A400" s="3"/>
      <c r="B400" s="406"/>
      <c r="C400" s="680"/>
      <c r="D400" s="408"/>
      <c r="E400" s="636"/>
      <c r="F400" s="636"/>
      <c r="G400" s="636"/>
      <c r="H400" s="636"/>
      <c r="I400" s="636"/>
      <c r="J400" s="636"/>
      <c r="K400" s="637"/>
      <c r="L400" s="638"/>
      <c r="M400" s="637"/>
      <c r="N400" s="636"/>
      <c r="O400" s="636"/>
      <c r="P400" s="636"/>
      <c r="Q400" s="636"/>
      <c r="R400" s="636"/>
      <c r="S400" s="636"/>
      <c r="T400" s="408"/>
      <c r="U400" s="410"/>
    </row>
    <row r="401" spans="1:21" ht="9.9" hidden="1" customHeight="1" thickBot="1">
      <c r="A401" s="3"/>
      <c r="B401" s="406"/>
      <c r="C401" s="411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10"/>
    </row>
    <row r="402" spans="1:21" ht="9.9" hidden="1" customHeight="1" thickTop="1">
      <c r="A402" s="3"/>
      <c r="B402" s="412"/>
      <c r="C402" s="411"/>
      <c r="D402" s="408"/>
      <c r="E402" s="408"/>
      <c r="F402" s="772" t="s">
        <v>37</v>
      </c>
      <c r="G402" s="773"/>
      <c r="H402" s="773"/>
      <c r="I402" s="773"/>
      <c r="J402" s="773"/>
      <c r="K402" s="773"/>
      <c r="L402" s="413"/>
      <c r="M402" s="772" t="s">
        <v>37</v>
      </c>
      <c r="N402" s="773"/>
      <c r="O402" s="773"/>
      <c r="P402" s="773"/>
      <c r="Q402" s="773"/>
      <c r="R402" s="774"/>
      <c r="S402" s="408"/>
      <c r="T402" s="408"/>
      <c r="U402" s="410"/>
    </row>
    <row r="403" spans="1:21" ht="9.9" hidden="1" customHeight="1" thickBot="1">
      <c r="A403" s="3"/>
      <c r="B403" s="412"/>
      <c r="C403" s="411"/>
      <c r="D403" s="408"/>
      <c r="E403" s="408"/>
      <c r="F403" s="775"/>
      <c r="G403" s="776"/>
      <c r="H403" s="776"/>
      <c r="I403" s="776"/>
      <c r="J403" s="776"/>
      <c r="K403" s="776"/>
      <c r="L403" s="413"/>
      <c r="M403" s="775"/>
      <c r="N403" s="776"/>
      <c r="O403" s="776"/>
      <c r="P403" s="776"/>
      <c r="Q403" s="776"/>
      <c r="R403" s="777"/>
      <c r="S403" s="408"/>
      <c r="T403" s="408"/>
      <c r="U403" s="410"/>
    </row>
    <row r="404" spans="1:21" ht="9.9" hidden="1" customHeight="1" thickTop="1">
      <c r="A404" s="3"/>
      <c r="B404" s="412"/>
      <c r="C404" s="411"/>
      <c r="D404" s="408"/>
      <c r="E404" s="408"/>
      <c r="F404" s="651" t="s">
        <v>11</v>
      </c>
      <c r="G404" s="652"/>
      <c r="H404" s="652"/>
      <c r="I404" s="676"/>
      <c r="J404" s="654"/>
      <c r="K404" s="653"/>
      <c r="L404" s="413"/>
      <c r="M404" s="639" t="s">
        <v>12</v>
      </c>
      <c r="N404" s="640"/>
      <c r="O404" s="640"/>
      <c r="P404" s="640"/>
      <c r="Q404" s="778"/>
      <c r="R404" s="779"/>
      <c r="S404" s="408"/>
      <c r="T404" s="408"/>
      <c r="U404" s="410"/>
    </row>
    <row r="405" spans="1:21" ht="9.9" hidden="1" customHeight="1">
      <c r="A405" s="3"/>
      <c r="B405" s="412"/>
      <c r="C405" s="411"/>
      <c r="D405" s="408"/>
      <c r="E405" s="408"/>
      <c r="F405" s="671"/>
      <c r="G405" s="672"/>
      <c r="H405" s="672"/>
      <c r="I405" s="673"/>
      <c r="J405" s="674"/>
      <c r="K405" s="675"/>
      <c r="L405" s="413"/>
      <c r="M405" s="639"/>
      <c r="N405" s="640"/>
      <c r="O405" s="640"/>
      <c r="P405" s="640"/>
      <c r="Q405" s="763"/>
      <c r="R405" s="764"/>
      <c r="S405" s="408"/>
      <c r="T405" s="408"/>
      <c r="U405" s="410"/>
    </row>
    <row r="406" spans="1:21" ht="9.9" hidden="1" customHeight="1">
      <c r="A406" s="3"/>
      <c r="B406" s="412"/>
      <c r="C406" s="411"/>
      <c r="D406" s="408"/>
      <c r="E406" s="408"/>
      <c r="F406" s="665" t="s">
        <v>15</v>
      </c>
      <c r="G406" s="666"/>
      <c r="H406" s="666"/>
      <c r="I406" s="667"/>
      <c r="J406" s="669"/>
      <c r="K406" s="670"/>
      <c r="L406" s="413"/>
      <c r="M406" s="647" t="s">
        <v>16</v>
      </c>
      <c r="N406" s="648"/>
      <c r="O406" s="648"/>
      <c r="P406" s="648"/>
      <c r="Q406" s="770"/>
      <c r="R406" s="771"/>
      <c r="S406" s="408"/>
      <c r="T406" s="408"/>
      <c r="U406" s="410"/>
    </row>
    <row r="407" spans="1:21" ht="9.9" hidden="1" customHeight="1">
      <c r="A407" s="3"/>
      <c r="B407" s="412"/>
      <c r="C407" s="411"/>
      <c r="D407" s="408"/>
      <c r="E407" s="408"/>
      <c r="F407" s="671"/>
      <c r="G407" s="672"/>
      <c r="H407" s="672"/>
      <c r="I407" s="673"/>
      <c r="J407" s="674"/>
      <c r="K407" s="675"/>
      <c r="L407" s="413"/>
      <c r="M407" s="647"/>
      <c r="N407" s="648"/>
      <c r="O407" s="648"/>
      <c r="P407" s="648"/>
      <c r="Q407" s="770"/>
      <c r="R407" s="771"/>
      <c r="S407" s="408"/>
      <c r="T407" s="408"/>
      <c r="U407" s="410"/>
    </row>
    <row r="408" spans="1:21" ht="9.9" hidden="1" customHeight="1">
      <c r="A408" s="3"/>
      <c r="B408" s="412"/>
      <c r="C408" s="411"/>
      <c r="D408" s="408"/>
      <c r="E408" s="408"/>
      <c r="F408" s="665" t="s">
        <v>19</v>
      </c>
      <c r="G408" s="666"/>
      <c r="H408" s="666"/>
      <c r="I408" s="667"/>
      <c r="J408" s="669"/>
      <c r="K408" s="670"/>
      <c r="L408" s="413"/>
      <c r="M408" s="647" t="s">
        <v>20</v>
      </c>
      <c r="N408" s="648"/>
      <c r="O408" s="648"/>
      <c r="P408" s="648"/>
      <c r="Q408" s="770"/>
      <c r="R408" s="771"/>
      <c r="S408" s="408"/>
      <c r="T408" s="408"/>
      <c r="U408" s="410"/>
    </row>
    <row r="409" spans="1:21" ht="9.9" hidden="1" customHeight="1">
      <c r="A409" s="3"/>
      <c r="B409" s="412"/>
      <c r="C409" s="411"/>
      <c r="D409" s="408"/>
      <c r="E409" s="408"/>
      <c r="F409" s="671"/>
      <c r="G409" s="672"/>
      <c r="H409" s="672"/>
      <c r="I409" s="673"/>
      <c r="J409" s="674"/>
      <c r="K409" s="675"/>
      <c r="L409" s="413"/>
      <c r="M409" s="647"/>
      <c r="N409" s="648"/>
      <c r="O409" s="648"/>
      <c r="P409" s="648"/>
      <c r="Q409" s="770"/>
      <c r="R409" s="771"/>
      <c r="S409" s="408"/>
      <c r="T409" s="408"/>
      <c r="U409" s="410"/>
    </row>
    <row r="410" spans="1:21" ht="9.9" hidden="1" customHeight="1">
      <c r="A410" s="3"/>
      <c r="B410" s="412"/>
      <c r="C410" s="411"/>
      <c r="D410" s="408"/>
      <c r="E410" s="408"/>
      <c r="F410" s="504"/>
      <c r="G410" s="487"/>
      <c r="H410" s="487"/>
      <c r="I410" s="487"/>
      <c r="J410" s="669"/>
      <c r="K410" s="670"/>
      <c r="L410" s="413"/>
      <c r="M410" s="639" t="s">
        <v>21</v>
      </c>
      <c r="N410" s="640"/>
      <c r="O410" s="640"/>
      <c r="P410" s="640"/>
      <c r="Q410" s="763"/>
      <c r="R410" s="764"/>
      <c r="S410" s="408"/>
      <c r="T410" s="408"/>
      <c r="U410" s="410"/>
    </row>
    <row r="411" spans="1:21" ht="9.9" hidden="1" customHeight="1" thickBot="1">
      <c r="A411" s="3"/>
      <c r="B411" s="412"/>
      <c r="C411" s="411"/>
      <c r="D411" s="408"/>
      <c r="E411" s="408"/>
      <c r="F411" s="505"/>
      <c r="G411" s="506"/>
      <c r="H411" s="506"/>
      <c r="I411" s="506"/>
      <c r="J411" s="645"/>
      <c r="K411" s="646"/>
      <c r="L411" s="413"/>
      <c r="M411" s="641"/>
      <c r="N411" s="642"/>
      <c r="O411" s="642"/>
      <c r="P411" s="642"/>
      <c r="Q411" s="765"/>
      <c r="R411" s="766"/>
      <c r="S411" s="408"/>
      <c r="T411" s="408"/>
      <c r="U411" s="410"/>
    </row>
    <row r="412" spans="1:21" ht="9.9" hidden="1" customHeight="1" thickTop="1" thickBot="1">
      <c r="A412" s="3"/>
      <c r="B412" s="412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19.95" hidden="1" customHeight="1">
      <c r="A413" s="3"/>
      <c r="B413" s="401" t="s">
        <v>115</v>
      </c>
      <c r="C413" s="657" t="s">
        <v>26</v>
      </c>
      <c r="D413" s="658"/>
      <c r="E413" s="658"/>
      <c r="F413" s="658"/>
      <c r="G413" s="658"/>
      <c r="H413" s="658"/>
      <c r="I413" s="658"/>
      <c r="J413" s="658"/>
      <c r="K413" s="658"/>
      <c r="L413" s="658"/>
      <c r="M413" s="658"/>
      <c r="N413" s="658"/>
      <c r="O413" s="658"/>
      <c r="P413" s="658"/>
      <c r="Q413" s="658"/>
      <c r="R413" s="658"/>
      <c r="S413" s="402"/>
      <c r="T413" s="402"/>
      <c r="U413" s="403"/>
    </row>
    <row r="414" spans="1:21" ht="9.9" hidden="1" customHeight="1">
      <c r="A414" s="3"/>
      <c r="B414" s="659" t="s">
        <v>41</v>
      </c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10"/>
    </row>
    <row r="415" spans="1:21" ht="9.9" hidden="1" customHeight="1">
      <c r="A415" s="3"/>
      <c r="B415" s="659"/>
      <c r="C415" s="407"/>
      <c r="D415" s="408"/>
      <c r="E415" s="636" t="s">
        <v>536</v>
      </c>
      <c r="F415" s="636"/>
      <c r="G415" s="636"/>
      <c r="H415" s="636"/>
      <c r="I415" s="636"/>
      <c r="J415" s="636"/>
      <c r="K415" s="636"/>
      <c r="L415" s="636"/>
      <c r="M415" s="636"/>
      <c r="N415" s="126"/>
      <c r="O415" s="126"/>
      <c r="P415" s="408"/>
      <c r="Q415" s="408"/>
      <c r="R415" s="640" t="s">
        <v>28</v>
      </c>
      <c r="S415" s="640"/>
      <c r="T415" s="640"/>
      <c r="U415" s="660"/>
    </row>
    <row r="416" spans="1:21" ht="9.9" hidden="1" customHeight="1">
      <c r="A416" s="3"/>
      <c r="B416" s="659" t="s">
        <v>27</v>
      </c>
      <c r="C416" s="407"/>
      <c r="D416" s="408"/>
      <c r="E416" s="636"/>
      <c r="F416" s="636"/>
      <c r="G416" s="636"/>
      <c r="H416" s="636"/>
      <c r="I416" s="636"/>
      <c r="J416" s="636"/>
      <c r="K416" s="636"/>
      <c r="L416" s="636"/>
      <c r="M416" s="636"/>
      <c r="N416" s="126"/>
      <c r="O416" s="126"/>
      <c r="P416" s="408"/>
      <c r="Q416" s="408"/>
      <c r="R416" s="640"/>
      <c r="S416" s="640"/>
      <c r="T416" s="640"/>
      <c r="U416" s="660"/>
    </row>
    <row r="417" spans="1:21" ht="9.9" hidden="1" customHeight="1">
      <c r="A417" s="3"/>
      <c r="B417" s="659"/>
      <c r="C417" s="407"/>
      <c r="D417" s="408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26"/>
      <c r="P417" s="408"/>
      <c r="Q417" s="408"/>
      <c r="R417" s="655"/>
      <c r="S417" s="655"/>
      <c r="T417" s="655"/>
      <c r="U417" s="656"/>
    </row>
    <row r="418" spans="1:21" ht="9.9" hidden="1" customHeight="1" thickBot="1">
      <c r="A418" s="3"/>
      <c r="B418" s="414"/>
      <c r="C418" s="407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655"/>
      <c r="S418" s="655"/>
      <c r="T418" s="655"/>
      <c r="U418" s="656"/>
    </row>
    <row r="419" spans="1:21" ht="19.95" hidden="1" customHeight="1">
      <c r="A419" s="3"/>
      <c r="B419" s="401" t="s">
        <v>116</v>
      </c>
      <c r="C419" s="657" t="s">
        <v>26</v>
      </c>
      <c r="D419" s="658"/>
      <c r="E419" s="658"/>
      <c r="F419" s="658"/>
      <c r="G419" s="658"/>
      <c r="H419" s="658"/>
      <c r="I419" s="658"/>
      <c r="J419" s="658"/>
      <c r="K419" s="658"/>
      <c r="L419" s="658"/>
      <c r="M419" s="658"/>
      <c r="N419" s="658"/>
      <c r="O419" s="658"/>
      <c r="P419" s="658"/>
      <c r="Q419" s="658"/>
      <c r="R419" s="658"/>
      <c r="S419" s="402"/>
      <c r="T419" s="402"/>
      <c r="U419" s="403"/>
    </row>
    <row r="420" spans="1:21" ht="9.9" hidden="1" customHeight="1">
      <c r="A420" s="3"/>
      <c r="B420" s="659" t="s">
        <v>41</v>
      </c>
      <c r="C420" s="407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10"/>
    </row>
    <row r="421" spans="1:21" ht="9.9" hidden="1" customHeight="1">
      <c r="A421" s="3"/>
      <c r="B421" s="659"/>
      <c r="C421" s="407"/>
      <c r="D421" s="408"/>
      <c r="E421" s="636" t="s">
        <v>113</v>
      </c>
      <c r="F421" s="636"/>
      <c r="G421" s="636"/>
      <c r="H421" s="636"/>
      <c r="I421" s="636"/>
      <c r="J421" s="636"/>
      <c r="K421" s="636"/>
      <c r="L421" s="636"/>
      <c r="M421" s="636"/>
      <c r="N421" s="126"/>
      <c r="O421" s="126"/>
      <c r="P421" s="408"/>
      <c r="Q421" s="408"/>
      <c r="R421" s="640" t="s">
        <v>28</v>
      </c>
      <c r="S421" s="640"/>
      <c r="T421" s="640"/>
      <c r="U421" s="660"/>
    </row>
    <row r="422" spans="1:21" ht="9.9" hidden="1" customHeight="1">
      <c r="A422" s="3"/>
      <c r="B422" s="414"/>
      <c r="C422" s="407"/>
      <c r="D422" s="408"/>
      <c r="E422" s="636"/>
      <c r="F422" s="636"/>
      <c r="G422" s="636"/>
      <c r="H422" s="636"/>
      <c r="I422" s="636"/>
      <c r="J422" s="636"/>
      <c r="K422" s="636"/>
      <c r="L422" s="636"/>
      <c r="M422" s="636"/>
      <c r="N422" s="126"/>
      <c r="O422" s="126"/>
      <c r="P422" s="408"/>
      <c r="Q422" s="408"/>
      <c r="R422" s="640"/>
      <c r="S422" s="640"/>
      <c r="T422" s="640"/>
      <c r="U422" s="660"/>
    </row>
    <row r="423" spans="1:21" ht="9.9" hidden="1" customHeight="1">
      <c r="A423" s="3"/>
      <c r="B423" s="659" t="s">
        <v>27</v>
      </c>
      <c r="C423" s="407"/>
      <c r="D423" s="408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26"/>
      <c r="P423" s="408"/>
      <c r="Q423" s="408"/>
      <c r="R423" s="655">
        <v>0.33333333333333331</v>
      </c>
      <c r="S423" s="655"/>
      <c r="T423" s="655"/>
      <c r="U423" s="656"/>
    </row>
    <row r="424" spans="1:21" ht="9.9" hidden="1" customHeight="1">
      <c r="A424" s="3"/>
      <c r="B424" s="659"/>
      <c r="C424" s="407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655"/>
      <c r="S424" s="655"/>
      <c r="T424" s="655"/>
      <c r="U424" s="656"/>
    </row>
    <row r="425" spans="1:21" ht="9.9" hidden="1" customHeight="1">
      <c r="A425" s="3"/>
      <c r="B425" s="406"/>
      <c r="C425" s="425"/>
      <c r="D425" s="408"/>
      <c r="E425" s="145"/>
      <c r="F425" s="145"/>
      <c r="G425" s="145"/>
      <c r="H425" s="145"/>
      <c r="I425" s="145"/>
      <c r="J425" s="145"/>
      <c r="K425" s="421"/>
      <c r="L425" s="422"/>
      <c r="M425" s="421"/>
      <c r="N425" s="145"/>
      <c r="O425" s="145"/>
      <c r="P425" s="145"/>
      <c r="Q425" s="145"/>
      <c r="R425" s="145"/>
      <c r="S425" s="145"/>
      <c r="T425" s="408"/>
      <c r="U425" s="410"/>
    </row>
    <row r="426" spans="1:21" ht="9.9" hidden="1" customHeight="1">
      <c r="A426" s="3"/>
      <c r="B426" s="406"/>
      <c r="C426" s="679">
        <v>0.4375</v>
      </c>
      <c r="D426" s="408"/>
      <c r="E426" s="636" t="s">
        <v>547</v>
      </c>
      <c r="F426" s="636"/>
      <c r="G426" s="636"/>
      <c r="H426" s="636"/>
      <c r="I426" s="636"/>
      <c r="J426" s="636"/>
      <c r="K426" s="637"/>
      <c r="L426" s="638" t="s">
        <v>2</v>
      </c>
      <c r="M426" s="637"/>
      <c r="N426" s="636" t="s">
        <v>535</v>
      </c>
      <c r="O426" s="636"/>
      <c r="P426" s="636"/>
      <c r="Q426" s="636"/>
      <c r="R426" s="636"/>
      <c r="S426" s="636"/>
      <c r="T426" s="408"/>
      <c r="U426" s="410"/>
    </row>
    <row r="427" spans="1:21" ht="9.9" hidden="1" customHeight="1">
      <c r="A427" s="3"/>
      <c r="B427" s="406"/>
      <c r="C427" s="680"/>
      <c r="D427" s="408"/>
      <c r="E427" s="636"/>
      <c r="F427" s="636"/>
      <c r="G427" s="636"/>
      <c r="H427" s="636"/>
      <c r="I427" s="636"/>
      <c r="J427" s="636"/>
      <c r="K427" s="637"/>
      <c r="L427" s="638"/>
      <c r="M427" s="637"/>
      <c r="N427" s="636"/>
      <c r="O427" s="636"/>
      <c r="P427" s="636"/>
      <c r="Q427" s="636"/>
      <c r="R427" s="636"/>
      <c r="S427" s="636"/>
      <c r="T427" s="408"/>
      <c r="U427" s="410"/>
    </row>
    <row r="428" spans="1:21" ht="9.9" hidden="1" customHeight="1">
      <c r="A428" s="3"/>
      <c r="B428" s="406"/>
      <c r="C428" s="679">
        <v>0.5</v>
      </c>
      <c r="D428" s="408"/>
      <c r="E428" s="636" t="s">
        <v>486</v>
      </c>
      <c r="F428" s="636"/>
      <c r="G428" s="636"/>
      <c r="H428" s="636"/>
      <c r="I428" s="636"/>
      <c r="J428" s="636"/>
      <c r="K428" s="637"/>
      <c r="L428" s="638" t="s">
        <v>2</v>
      </c>
      <c r="M428" s="637"/>
      <c r="N428" s="636" t="s">
        <v>34</v>
      </c>
      <c r="O428" s="636"/>
      <c r="P428" s="636"/>
      <c r="Q428" s="636"/>
      <c r="R428" s="636"/>
      <c r="S428" s="636"/>
      <c r="T428" s="408"/>
      <c r="U428" s="410"/>
    </row>
    <row r="429" spans="1:21" ht="9.9" hidden="1" customHeight="1">
      <c r="A429" s="3"/>
      <c r="B429" s="406"/>
      <c r="C429" s="680"/>
      <c r="D429" s="408"/>
      <c r="E429" s="636"/>
      <c r="F429" s="636"/>
      <c r="G429" s="636"/>
      <c r="H429" s="636"/>
      <c r="I429" s="636"/>
      <c r="J429" s="636"/>
      <c r="K429" s="637"/>
      <c r="L429" s="638"/>
      <c r="M429" s="637"/>
      <c r="N429" s="636"/>
      <c r="O429" s="636"/>
      <c r="P429" s="636"/>
      <c r="Q429" s="636"/>
      <c r="R429" s="636"/>
      <c r="S429" s="636"/>
      <c r="T429" s="408"/>
      <c r="U429" s="410"/>
    </row>
    <row r="430" spans="1:21" ht="9.9" hidden="1" customHeight="1">
      <c r="A430" s="3"/>
      <c r="B430" s="406"/>
      <c r="C430" s="411"/>
      <c r="D430" s="408"/>
      <c r="E430" s="145"/>
      <c r="F430" s="145"/>
      <c r="G430" s="145"/>
      <c r="H430" s="145"/>
      <c r="I430" s="145"/>
      <c r="J430" s="145"/>
      <c r="K430" s="421"/>
      <c r="L430" s="422"/>
      <c r="M430" s="421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36" t="s">
        <v>125</v>
      </c>
      <c r="F431" s="636"/>
      <c r="G431" s="636"/>
      <c r="H431" s="636"/>
      <c r="I431" s="636"/>
      <c r="J431" s="636"/>
      <c r="K431" s="636"/>
      <c r="L431" s="636"/>
      <c r="M431" s="636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636"/>
      <c r="F432" s="636"/>
      <c r="G432" s="636"/>
      <c r="H432" s="636"/>
      <c r="I432" s="636"/>
      <c r="J432" s="636"/>
      <c r="K432" s="636"/>
      <c r="L432" s="636"/>
      <c r="M432" s="636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411"/>
      <c r="D433" s="408"/>
      <c r="E433" s="145"/>
      <c r="F433" s="145"/>
      <c r="G433" s="145"/>
      <c r="H433" s="145"/>
      <c r="I433" s="145"/>
      <c r="J433" s="145"/>
      <c r="K433" s="421"/>
      <c r="L433" s="422"/>
      <c r="M433" s="421"/>
      <c r="N433" s="145"/>
      <c r="O433" s="145"/>
      <c r="P433" s="145"/>
      <c r="Q433" s="145"/>
      <c r="R433" s="145"/>
      <c r="S433" s="145"/>
      <c r="T433" s="408"/>
      <c r="U433" s="410"/>
    </row>
    <row r="434" spans="1:21" ht="9.9" hidden="1" customHeight="1">
      <c r="A434" s="3"/>
      <c r="B434" s="406"/>
      <c r="C434" s="679">
        <v>0.5625</v>
      </c>
      <c r="D434" s="408"/>
      <c r="E434" s="636" t="s">
        <v>36</v>
      </c>
      <c r="F434" s="636"/>
      <c r="G434" s="636"/>
      <c r="H434" s="636"/>
      <c r="I434" s="636"/>
      <c r="J434" s="636"/>
      <c r="K434" s="637"/>
      <c r="L434" s="638" t="s">
        <v>2</v>
      </c>
      <c r="M434" s="637"/>
      <c r="N434" s="636" t="s">
        <v>38</v>
      </c>
      <c r="O434" s="636"/>
      <c r="P434" s="636"/>
      <c r="Q434" s="636"/>
      <c r="R434" s="636"/>
      <c r="S434" s="636"/>
      <c r="T434" s="408"/>
      <c r="U434" s="410"/>
    </row>
    <row r="435" spans="1:21" ht="9.9" hidden="1" customHeight="1">
      <c r="A435" s="3"/>
      <c r="B435" s="406"/>
      <c r="C435" s="680"/>
      <c r="D435" s="408"/>
      <c r="E435" s="636"/>
      <c r="F435" s="636"/>
      <c r="G435" s="636"/>
      <c r="H435" s="636"/>
      <c r="I435" s="636"/>
      <c r="J435" s="636"/>
      <c r="K435" s="637"/>
      <c r="L435" s="638"/>
      <c r="M435" s="637"/>
      <c r="N435" s="636"/>
      <c r="O435" s="636"/>
      <c r="P435" s="636"/>
      <c r="Q435" s="636"/>
      <c r="R435" s="636"/>
      <c r="S435" s="636"/>
      <c r="T435" s="408"/>
      <c r="U435" s="410"/>
    </row>
    <row r="436" spans="1:21" ht="9.9" hidden="1" customHeight="1">
      <c r="A436" s="3"/>
      <c r="B436" s="406"/>
      <c r="C436" s="411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411"/>
      <c r="D437" s="408"/>
      <c r="E437" s="636" t="s">
        <v>44</v>
      </c>
      <c r="F437" s="636"/>
      <c r="G437" s="636"/>
      <c r="H437" s="636"/>
      <c r="I437" s="636"/>
      <c r="J437" s="636"/>
      <c r="K437" s="636"/>
      <c r="L437" s="636"/>
      <c r="M437" s="636"/>
      <c r="N437" s="145"/>
      <c r="O437" s="145"/>
      <c r="P437" s="145"/>
      <c r="Q437" s="145"/>
      <c r="R437" s="145"/>
      <c r="S437" s="145"/>
      <c r="T437" s="408"/>
      <c r="U437" s="410"/>
    </row>
    <row r="438" spans="1:21" ht="9.9" hidden="1" customHeight="1">
      <c r="A438" s="3"/>
      <c r="B438" s="406"/>
      <c r="C438" s="411"/>
      <c r="D438" s="408"/>
      <c r="E438" s="636"/>
      <c r="F438" s="636"/>
      <c r="G438" s="636"/>
      <c r="H438" s="636"/>
      <c r="I438" s="636"/>
      <c r="J438" s="636"/>
      <c r="K438" s="636"/>
      <c r="L438" s="636"/>
      <c r="M438" s="636"/>
      <c r="N438" s="145"/>
      <c r="O438" s="145"/>
      <c r="P438" s="145"/>
      <c r="Q438" s="145"/>
      <c r="R438" s="145"/>
      <c r="S438" s="145"/>
      <c r="T438" s="408"/>
      <c r="U438" s="410"/>
    </row>
    <row r="439" spans="1:21" ht="9.9" hidden="1" customHeight="1">
      <c r="A439" s="3"/>
      <c r="B439" s="406"/>
      <c r="C439" s="411"/>
      <c r="D439" s="408"/>
      <c r="E439" s="145"/>
      <c r="F439" s="145"/>
      <c r="G439" s="145"/>
      <c r="H439" s="145"/>
      <c r="I439" s="145"/>
      <c r="J439" s="145"/>
      <c r="K439" s="421"/>
      <c r="L439" s="422"/>
      <c r="M439" s="421"/>
      <c r="N439" s="145"/>
      <c r="O439" s="145"/>
      <c r="P439" s="145"/>
      <c r="Q439" s="145"/>
      <c r="R439" s="145"/>
      <c r="S439" s="145"/>
      <c r="T439" s="408"/>
      <c r="U439" s="410"/>
    </row>
    <row r="440" spans="1:21" ht="9.9" hidden="1" customHeight="1">
      <c r="A440" s="3"/>
      <c r="B440" s="406"/>
      <c r="C440" s="679">
        <v>0.625</v>
      </c>
      <c r="D440" s="408"/>
      <c r="E440" s="636" t="s">
        <v>114</v>
      </c>
      <c r="F440" s="636"/>
      <c r="G440" s="636"/>
      <c r="H440" s="636"/>
      <c r="I440" s="636"/>
      <c r="J440" s="636"/>
      <c r="K440" s="637"/>
      <c r="L440" s="638" t="s">
        <v>2</v>
      </c>
      <c r="M440" s="637"/>
      <c r="N440" s="636" t="s">
        <v>167</v>
      </c>
      <c r="O440" s="636"/>
      <c r="P440" s="636"/>
      <c r="Q440" s="636"/>
      <c r="R440" s="636"/>
      <c r="S440" s="636"/>
      <c r="T440" s="408"/>
      <c r="U440" s="410"/>
    </row>
    <row r="441" spans="1:21" ht="9.9" hidden="1" customHeight="1">
      <c r="A441" s="3"/>
      <c r="B441" s="406"/>
      <c r="C441" s="680"/>
      <c r="D441" s="408"/>
      <c r="E441" s="636"/>
      <c r="F441" s="636"/>
      <c r="G441" s="636"/>
      <c r="H441" s="636"/>
      <c r="I441" s="636"/>
      <c r="J441" s="636"/>
      <c r="K441" s="637"/>
      <c r="L441" s="638"/>
      <c r="M441" s="637"/>
      <c r="N441" s="636"/>
      <c r="O441" s="636"/>
      <c r="P441" s="636"/>
      <c r="Q441" s="636"/>
      <c r="R441" s="636"/>
      <c r="S441" s="636"/>
      <c r="T441" s="408"/>
      <c r="U441" s="410"/>
    </row>
    <row r="442" spans="1:21" ht="10.199999999999999" hidden="1" customHeight="1" thickBot="1">
      <c r="A442" s="3"/>
      <c r="B442" s="406"/>
      <c r="C442" s="411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10"/>
    </row>
    <row r="443" spans="1:21" ht="9.9" hidden="1" customHeight="1" thickTop="1">
      <c r="A443" s="3"/>
      <c r="B443" s="412"/>
      <c r="C443" s="411"/>
      <c r="D443" s="408"/>
      <c r="E443" s="408"/>
      <c r="F443" s="772" t="s">
        <v>37</v>
      </c>
      <c r="G443" s="773"/>
      <c r="H443" s="773"/>
      <c r="I443" s="773"/>
      <c r="J443" s="773"/>
      <c r="K443" s="773"/>
      <c r="L443" s="413"/>
      <c r="M443" s="772" t="s">
        <v>37</v>
      </c>
      <c r="N443" s="773"/>
      <c r="O443" s="773"/>
      <c r="P443" s="773"/>
      <c r="Q443" s="773"/>
      <c r="R443" s="774"/>
      <c r="S443" s="408"/>
      <c r="T443" s="408"/>
      <c r="U443" s="410"/>
    </row>
    <row r="444" spans="1:21" ht="9.9" hidden="1" customHeight="1" thickBot="1">
      <c r="A444" s="3"/>
      <c r="B444" s="412"/>
      <c r="C444" s="411"/>
      <c r="D444" s="408"/>
      <c r="E444" s="408"/>
      <c r="F444" s="775"/>
      <c r="G444" s="776"/>
      <c r="H444" s="776"/>
      <c r="I444" s="776"/>
      <c r="J444" s="776"/>
      <c r="K444" s="776"/>
      <c r="L444" s="413"/>
      <c r="M444" s="775"/>
      <c r="N444" s="776"/>
      <c r="O444" s="776"/>
      <c r="P444" s="776"/>
      <c r="Q444" s="776"/>
      <c r="R444" s="777"/>
      <c r="S444" s="408"/>
      <c r="T444" s="408"/>
      <c r="U444" s="410"/>
    </row>
    <row r="445" spans="1:21" ht="9.9" hidden="1" customHeight="1" thickTop="1">
      <c r="A445" s="3"/>
      <c r="B445" s="412"/>
      <c r="C445" s="411"/>
      <c r="D445" s="408"/>
      <c r="E445" s="408"/>
      <c r="F445" s="651" t="s">
        <v>11</v>
      </c>
      <c r="G445" s="652"/>
      <c r="H445" s="652"/>
      <c r="I445" s="676"/>
      <c r="J445" s="654"/>
      <c r="K445" s="653"/>
      <c r="L445" s="413"/>
      <c r="M445" s="639" t="s">
        <v>12</v>
      </c>
      <c r="N445" s="640"/>
      <c r="O445" s="640"/>
      <c r="P445" s="640"/>
      <c r="Q445" s="778"/>
      <c r="R445" s="779"/>
      <c r="S445" s="408"/>
      <c r="T445" s="408"/>
      <c r="U445" s="410"/>
    </row>
    <row r="446" spans="1:21" ht="9.9" hidden="1" customHeight="1">
      <c r="A446" s="3"/>
      <c r="B446" s="412"/>
      <c r="C446" s="411"/>
      <c r="D446" s="408"/>
      <c r="E446" s="408"/>
      <c r="F446" s="671"/>
      <c r="G446" s="672"/>
      <c r="H446" s="672"/>
      <c r="I446" s="673"/>
      <c r="J446" s="674"/>
      <c r="K446" s="675"/>
      <c r="L446" s="413"/>
      <c r="M446" s="639"/>
      <c r="N446" s="640"/>
      <c r="O446" s="640"/>
      <c r="P446" s="640"/>
      <c r="Q446" s="763"/>
      <c r="R446" s="764"/>
      <c r="S446" s="408"/>
      <c r="T446" s="408"/>
      <c r="U446" s="410"/>
    </row>
    <row r="447" spans="1:21" ht="9.9" hidden="1" customHeight="1">
      <c r="A447" s="3"/>
      <c r="B447" s="412"/>
      <c r="C447" s="411"/>
      <c r="D447" s="408"/>
      <c r="E447" s="408"/>
      <c r="F447" s="665" t="s">
        <v>15</v>
      </c>
      <c r="G447" s="666"/>
      <c r="H447" s="666"/>
      <c r="I447" s="667"/>
      <c r="J447" s="669"/>
      <c r="K447" s="670"/>
      <c r="L447" s="413"/>
      <c r="M447" s="647" t="s">
        <v>16</v>
      </c>
      <c r="N447" s="648"/>
      <c r="O447" s="648"/>
      <c r="P447" s="648"/>
      <c r="Q447" s="770"/>
      <c r="R447" s="771"/>
      <c r="S447" s="408"/>
      <c r="T447" s="408"/>
      <c r="U447" s="410"/>
    </row>
    <row r="448" spans="1:21" ht="9.9" hidden="1" customHeight="1">
      <c r="A448" s="3"/>
      <c r="B448" s="412"/>
      <c r="C448" s="411"/>
      <c r="D448" s="408"/>
      <c r="E448" s="408"/>
      <c r="F448" s="671"/>
      <c r="G448" s="672"/>
      <c r="H448" s="672"/>
      <c r="I448" s="673"/>
      <c r="J448" s="674"/>
      <c r="K448" s="675"/>
      <c r="L448" s="413"/>
      <c r="M448" s="647"/>
      <c r="N448" s="648"/>
      <c r="O448" s="648"/>
      <c r="P448" s="648"/>
      <c r="Q448" s="770"/>
      <c r="R448" s="771"/>
      <c r="S448" s="408"/>
      <c r="T448" s="408"/>
      <c r="U448" s="410"/>
    </row>
    <row r="449" spans="1:26" ht="9.9" hidden="1" customHeight="1">
      <c r="A449" s="3"/>
      <c r="B449" s="412"/>
      <c r="C449" s="411"/>
      <c r="D449" s="408"/>
      <c r="E449" s="408"/>
      <c r="F449" s="665" t="s">
        <v>19</v>
      </c>
      <c r="G449" s="666"/>
      <c r="H449" s="666"/>
      <c r="I449" s="667"/>
      <c r="J449" s="669"/>
      <c r="K449" s="670"/>
      <c r="L449" s="413"/>
      <c r="M449" s="647" t="s">
        <v>20</v>
      </c>
      <c r="N449" s="648"/>
      <c r="O449" s="648"/>
      <c r="P449" s="648"/>
      <c r="Q449" s="770"/>
      <c r="R449" s="771"/>
      <c r="S449" s="408"/>
      <c r="T449" s="408"/>
      <c r="U449" s="410"/>
    </row>
    <row r="450" spans="1:26" ht="9.9" hidden="1" customHeight="1">
      <c r="A450" s="3"/>
      <c r="B450" s="412"/>
      <c r="C450" s="411"/>
      <c r="D450" s="408"/>
      <c r="E450" s="408"/>
      <c r="F450" s="671"/>
      <c r="G450" s="672"/>
      <c r="H450" s="672"/>
      <c r="I450" s="673"/>
      <c r="J450" s="674"/>
      <c r="K450" s="675"/>
      <c r="L450" s="413"/>
      <c r="M450" s="647"/>
      <c r="N450" s="648"/>
      <c r="O450" s="648"/>
      <c r="P450" s="648"/>
      <c r="Q450" s="770"/>
      <c r="R450" s="771"/>
      <c r="S450" s="408"/>
      <c r="T450" s="408"/>
      <c r="U450" s="410"/>
    </row>
    <row r="451" spans="1:26" ht="9.9" hidden="1" customHeight="1">
      <c r="A451" s="3"/>
      <c r="B451" s="412"/>
      <c r="C451" s="411"/>
      <c r="D451" s="408"/>
      <c r="E451" s="408"/>
      <c r="F451" s="504"/>
      <c r="G451" s="487"/>
      <c r="H451" s="487"/>
      <c r="I451" s="487"/>
      <c r="J451" s="669"/>
      <c r="K451" s="670"/>
      <c r="L451" s="413"/>
      <c r="M451" s="639" t="s">
        <v>21</v>
      </c>
      <c r="N451" s="640"/>
      <c r="O451" s="640"/>
      <c r="P451" s="640"/>
      <c r="Q451" s="763"/>
      <c r="R451" s="764"/>
      <c r="S451" s="408"/>
      <c r="T451" s="408"/>
      <c r="U451" s="410"/>
    </row>
    <row r="452" spans="1:26" ht="9.9" hidden="1" customHeight="1" thickBot="1">
      <c r="A452" s="3"/>
      <c r="B452" s="412"/>
      <c r="C452" s="411"/>
      <c r="D452" s="408"/>
      <c r="E452" s="408"/>
      <c r="F452" s="505"/>
      <c r="G452" s="506"/>
      <c r="H452" s="506"/>
      <c r="I452" s="506"/>
      <c r="J452" s="645"/>
      <c r="K452" s="646"/>
      <c r="L452" s="413"/>
      <c r="M452" s="641"/>
      <c r="N452" s="642"/>
      <c r="O452" s="642"/>
      <c r="P452" s="642"/>
      <c r="Q452" s="765"/>
      <c r="R452" s="766"/>
      <c r="S452" s="408"/>
      <c r="T452" s="408"/>
      <c r="U452" s="410"/>
    </row>
    <row r="453" spans="1:26" ht="9.9" hidden="1" customHeight="1" thickTop="1" thickBot="1">
      <c r="A453" s="3"/>
      <c r="B453" s="412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6" ht="20.100000000000001" hidden="1" customHeight="1">
      <c r="A454" s="3"/>
      <c r="B454" s="404"/>
      <c r="C454" s="657" t="s">
        <v>538</v>
      </c>
      <c r="D454" s="658"/>
      <c r="E454" s="658"/>
      <c r="F454" s="658"/>
      <c r="G454" s="658"/>
      <c r="H454" s="658"/>
      <c r="I454" s="658"/>
      <c r="J454" s="658"/>
      <c r="K454" s="658"/>
      <c r="L454" s="658"/>
      <c r="M454" s="658"/>
      <c r="N454" s="658"/>
      <c r="O454" s="658"/>
      <c r="P454" s="658"/>
      <c r="Q454" s="658"/>
      <c r="R454" s="658"/>
      <c r="S454" s="658"/>
      <c r="T454" s="658"/>
      <c r="U454" s="785"/>
      <c r="V454" s="3"/>
      <c r="W454" s="3"/>
      <c r="X454" s="3"/>
      <c r="Y454" s="3"/>
      <c r="Z454" s="3"/>
    </row>
    <row r="455" spans="1:26" ht="9.9" hidden="1" customHeight="1">
      <c r="A455" s="3"/>
      <c r="B455" s="406"/>
      <c r="C455" s="411"/>
      <c r="D455" s="408"/>
      <c r="E455" s="145"/>
      <c r="F455" s="145"/>
      <c r="G455" s="145"/>
      <c r="H455" s="145"/>
      <c r="I455" s="145"/>
      <c r="J455" s="145"/>
      <c r="K455" s="421"/>
      <c r="L455" s="422"/>
      <c r="M455" s="421"/>
      <c r="N455" s="145"/>
      <c r="O455" s="145"/>
      <c r="P455" s="145"/>
      <c r="Q455" s="145"/>
      <c r="R455" s="145"/>
      <c r="S455" s="145"/>
      <c r="T455" s="408"/>
      <c r="U455" s="410"/>
    </row>
    <row r="456" spans="1:26" ht="9.9" hidden="1" customHeight="1">
      <c r="A456" s="3"/>
      <c r="B456" s="406"/>
      <c r="C456" s="411"/>
      <c r="D456" s="408"/>
      <c r="E456" s="636" t="s">
        <v>125</v>
      </c>
      <c r="F456" s="636"/>
      <c r="G456" s="636"/>
      <c r="H456" s="636"/>
      <c r="I456" s="636"/>
      <c r="J456" s="636"/>
      <c r="K456" s="636"/>
      <c r="L456" s="636"/>
      <c r="M456" s="636"/>
      <c r="N456" s="636"/>
      <c r="O456" s="145"/>
      <c r="P456" s="145"/>
      <c r="Q456" s="145"/>
      <c r="R456" s="145"/>
      <c r="S456" s="145"/>
      <c r="T456" s="408"/>
      <c r="U456" s="410"/>
    </row>
    <row r="457" spans="1:26" ht="9.9" hidden="1" customHeight="1">
      <c r="A457" s="3"/>
      <c r="B457" s="406"/>
      <c r="C457" s="411"/>
      <c r="D457" s="408"/>
      <c r="E457" s="636"/>
      <c r="F457" s="636"/>
      <c r="G457" s="636"/>
      <c r="H457" s="636"/>
      <c r="I457" s="636"/>
      <c r="J457" s="636"/>
      <c r="K457" s="636"/>
      <c r="L457" s="636"/>
      <c r="M457" s="636"/>
      <c r="N457" s="636"/>
      <c r="O457" s="145"/>
      <c r="P457" s="145"/>
      <c r="Q457" s="145"/>
      <c r="R457" s="145"/>
      <c r="S457" s="145"/>
      <c r="T457" s="408"/>
      <c r="U457" s="410"/>
    </row>
    <row r="458" spans="1:26" ht="9.9" hidden="1" customHeight="1">
      <c r="A458" s="3"/>
      <c r="B458" s="406"/>
      <c r="C458" s="411"/>
      <c r="D458" s="408"/>
      <c r="E458" s="145"/>
      <c r="F458" s="145"/>
      <c r="G458" s="145"/>
      <c r="H458" s="145"/>
      <c r="I458" s="145"/>
      <c r="J458" s="145"/>
      <c r="K458" s="421"/>
      <c r="L458" s="422"/>
      <c r="M458" s="421"/>
      <c r="N458" s="145"/>
      <c r="O458" s="145"/>
      <c r="P458" s="145"/>
      <c r="Q458" s="145"/>
      <c r="R458" s="145"/>
      <c r="S458" s="145"/>
      <c r="T458" s="408"/>
      <c r="U458" s="410"/>
    </row>
    <row r="459" spans="1:26" ht="9.9" hidden="1" customHeight="1">
      <c r="A459" s="3"/>
      <c r="B459" s="406"/>
      <c r="C459" s="679">
        <v>0.4375</v>
      </c>
      <c r="D459" s="408"/>
      <c r="E459" s="636" t="s">
        <v>516</v>
      </c>
      <c r="F459" s="636"/>
      <c r="G459" s="636"/>
      <c r="H459" s="636"/>
      <c r="I459" s="636"/>
      <c r="J459" s="636"/>
      <c r="K459" s="637"/>
      <c r="L459" s="638" t="s">
        <v>2</v>
      </c>
      <c r="M459" s="637"/>
      <c r="N459" s="636" t="s">
        <v>35</v>
      </c>
      <c r="O459" s="636"/>
      <c r="P459" s="636"/>
      <c r="Q459" s="636"/>
      <c r="R459" s="636"/>
      <c r="S459" s="636"/>
      <c r="T459" s="408"/>
      <c r="U459" s="410"/>
    </row>
    <row r="460" spans="1:26" ht="9.9" hidden="1" customHeight="1">
      <c r="A460" s="3"/>
      <c r="B460" s="406"/>
      <c r="C460" s="680"/>
      <c r="D460" s="408"/>
      <c r="E460" s="636"/>
      <c r="F460" s="636"/>
      <c r="G460" s="636"/>
      <c r="H460" s="636"/>
      <c r="I460" s="636"/>
      <c r="J460" s="636"/>
      <c r="K460" s="637"/>
      <c r="L460" s="638"/>
      <c r="M460" s="637"/>
      <c r="N460" s="636"/>
      <c r="O460" s="636"/>
      <c r="P460" s="636"/>
      <c r="Q460" s="636"/>
      <c r="R460" s="636"/>
      <c r="S460" s="636"/>
      <c r="T460" s="408"/>
      <c r="U460" s="410"/>
    </row>
    <row r="461" spans="1:26" ht="9.9" hidden="1" customHeight="1" thickBot="1">
      <c r="A461" s="3"/>
      <c r="B461" s="406"/>
      <c r="C461" s="411"/>
      <c r="D461" s="408"/>
      <c r="E461" s="145"/>
      <c r="F461" s="145"/>
      <c r="G461" s="145"/>
      <c r="H461" s="145"/>
      <c r="I461" s="145"/>
      <c r="J461" s="145"/>
      <c r="K461" s="421"/>
      <c r="L461" s="422"/>
      <c r="M461" s="421"/>
      <c r="N461" s="145"/>
      <c r="O461" s="145"/>
      <c r="P461" s="145"/>
      <c r="Q461" s="145"/>
      <c r="R461" s="145"/>
      <c r="S461" s="145"/>
      <c r="T461" s="408"/>
      <c r="U461" s="410"/>
    </row>
    <row r="462" spans="1:26" ht="19.95" hidden="1" customHeight="1">
      <c r="A462" s="3"/>
      <c r="B462" s="401" t="s">
        <v>545</v>
      </c>
      <c r="C462" s="657" t="s">
        <v>120</v>
      </c>
      <c r="D462" s="658"/>
      <c r="E462" s="658"/>
      <c r="F462" s="658"/>
      <c r="G462" s="658"/>
      <c r="H462" s="658"/>
      <c r="I462" s="658"/>
      <c r="J462" s="658"/>
      <c r="K462" s="658"/>
      <c r="L462" s="658"/>
      <c r="M462" s="658"/>
      <c r="N462" s="658"/>
      <c r="O462" s="658"/>
      <c r="P462" s="658"/>
      <c r="Q462" s="658"/>
      <c r="R462" s="658"/>
      <c r="S462" s="658"/>
      <c r="T462" s="658"/>
      <c r="U462" s="785"/>
    </row>
    <row r="463" spans="1:26" ht="9.9" hidden="1" customHeight="1">
      <c r="A463" s="3"/>
      <c r="B463" s="659" t="s">
        <v>85</v>
      </c>
      <c r="C463" s="407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10"/>
    </row>
    <row r="464" spans="1:26" ht="9.9" hidden="1" customHeight="1">
      <c r="A464" s="3"/>
      <c r="B464" s="659"/>
      <c r="C464" s="407"/>
      <c r="D464" s="408"/>
      <c r="E464" s="636" t="s">
        <v>44</v>
      </c>
      <c r="F464" s="636"/>
      <c r="G464" s="636"/>
      <c r="H464" s="636"/>
      <c r="I464" s="636"/>
      <c r="J464" s="636"/>
      <c r="K464" s="636"/>
      <c r="L464" s="636"/>
      <c r="M464" s="636"/>
      <c r="N464" s="126"/>
      <c r="O464" s="408"/>
      <c r="P464" s="408"/>
      <c r="Q464" s="408"/>
      <c r="R464" s="640" t="s">
        <v>28</v>
      </c>
      <c r="S464" s="640"/>
      <c r="T464" s="640"/>
      <c r="U464" s="660"/>
    </row>
    <row r="465" spans="1:21" ht="9.9" hidden="1" customHeight="1">
      <c r="A465" s="3"/>
      <c r="B465" s="414"/>
      <c r="C465" s="407"/>
      <c r="D465" s="408"/>
      <c r="E465" s="636"/>
      <c r="F465" s="636"/>
      <c r="G465" s="636"/>
      <c r="H465" s="636"/>
      <c r="I465" s="636"/>
      <c r="J465" s="636"/>
      <c r="K465" s="636"/>
      <c r="L465" s="636"/>
      <c r="M465" s="636"/>
      <c r="N465" s="126"/>
      <c r="O465" s="408"/>
      <c r="P465" s="408"/>
      <c r="Q465" s="125"/>
      <c r="R465" s="640"/>
      <c r="S465" s="640"/>
      <c r="T465" s="640"/>
      <c r="U465" s="660"/>
    </row>
    <row r="466" spans="1:21" ht="9.9" hidden="1" customHeight="1">
      <c r="A466" s="3"/>
      <c r="B466" s="664" t="s">
        <v>27</v>
      </c>
      <c r="C466" s="407"/>
      <c r="D466" s="408"/>
      <c r="E466" s="145"/>
      <c r="F466" s="145"/>
      <c r="G466" s="145"/>
      <c r="H466" s="145"/>
      <c r="I466" s="145"/>
      <c r="J466" s="145"/>
      <c r="K466" s="145"/>
      <c r="L466" s="145"/>
      <c r="M466" s="145"/>
      <c r="N466" s="126"/>
      <c r="O466" s="408"/>
      <c r="P466" s="408"/>
      <c r="Q466" s="408"/>
      <c r="R466" s="655">
        <v>0.33333333333333331</v>
      </c>
      <c r="S466" s="655"/>
      <c r="T466" s="655"/>
      <c r="U466" s="656"/>
    </row>
    <row r="467" spans="1:21" ht="9.9" hidden="1" customHeight="1">
      <c r="A467" s="3"/>
      <c r="B467" s="664"/>
      <c r="C467" s="407"/>
      <c r="D467" s="408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408"/>
      <c r="P467" s="408"/>
      <c r="Q467" s="125"/>
      <c r="R467" s="655"/>
      <c r="S467" s="655"/>
      <c r="T467" s="655"/>
      <c r="U467" s="656"/>
    </row>
    <row r="468" spans="1:21" ht="9.9" hidden="1" customHeight="1">
      <c r="A468" s="3"/>
      <c r="B468" s="406"/>
      <c r="C468" s="635" t="s">
        <v>29</v>
      </c>
      <c r="D468" s="408"/>
      <c r="E468" s="636" t="s">
        <v>423</v>
      </c>
      <c r="F468" s="636"/>
      <c r="G468" s="636"/>
      <c r="H468" s="636"/>
      <c r="I468" s="636"/>
      <c r="J468" s="636"/>
      <c r="K468" s="637"/>
      <c r="L468" s="638" t="s">
        <v>2</v>
      </c>
      <c r="M468" s="637"/>
      <c r="N468" s="636" t="s">
        <v>38</v>
      </c>
      <c r="O468" s="636"/>
      <c r="P468" s="636"/>
      <c r="Q468" s="636"/>
      <c r="R468" s="636"/>
      <c r="S468" s="636"/>
      <c r="T468" s="127"/>
      <c r="U468" s="347"/>
    </row>
    <row r="469" spans="1:21" ht="9.9" hidden="1" customHeight="1">
      <c r="A469" s="3"/>
      <c r="B469" s="406"/>
      <c r="C469" s="635"/>
      <c r="D469" s="408"/>
      <c r="E469" s="636"/>
      <c r="F469" s="636"/>
      <c r="G469" s="636"/>
      <c r="H469" s="636"/>
      <c r="I469" s="636"/>
      <c r="J469" s="636"/>
      <c r="K469" s="637"/>
      <c r="L469" s="638"/>
      <c r="M469" s="637"/>
      <c r="N469" s="636"/>
      <c r="O469" s="636"/>
      <c r="P469" s="636"/>
      <c r="Q469" s="636"/>
      <c r="R469" s="636"/>
      <c r="S469" s="636"/>
      <c r="T469" s="408"/>
      <c r="U469" s="410"/>
    </row>
    <row r="470" spans="1:21" ht="9.9" hidden="1" customHeight="1">
      <c r="A470" s="3"/>
      <c r="B470" s="406"/>
      <c r="C470" s="679">
        <v>0.4375</v>
      </c>
      <c r="D470" s="408"/>
      <c r="E470" s="636" t="s">
        <v>68</v>
      </c>
      <c r="F470" s="636"/>
      <c r="G470" s="636"/>
      <c r="H470" s="636"/>
      <c r="I470" s="636"/>
      <c r="J470" s="636"/>
      <c r="K470" s="637"/>
      <c r="L470" s="638" t="s">
        <v>2</v>
      </c>
      <c r="M470" s="637"/>
      <c r="N470" s="636" t="s">
        <v>49</v>
      </c>
      <c r="O470" s="636"/>
      <c r="P470" s="636"/>
      <c r="Q470" s="636"/>
      <c r="R470" s="636"/>
      <c r="S470" s="636"/>
      <c r="T470" s="408"/>
      <c r="U470" s="410"/>
    </row>
    <row r="471" spans="1:21" ht="9.9" hidden="1" customHeight="1">
      <c r="A471" s="3"/>
      <c r="B471" s="406"/>
      <c r="C471" s="680"/>
      <c r="D471" s="408"/>
      <c r="E471" s="636"/>
      <c r="F471" s="636"/>
      <c r="G471" s="636"/>
      <c r="H471" s="636"/>
      <c r="I471" s="636"/>
      <c r="J471" s="636"/>
      <c r="K471" s="637"/>
      <c r="L471" s="638"/>
      <c r="M471" s="637"/>
      <c r="N471" s="636"/>
      <c r="O471" s="636"/>
      <c r="P471" s="636"/>
      <c r="Q471" s="636"/>
      <c r="R471" s="636"/>
      <c r="S471" s="636"/>
      <c r="T471" s="408"/>
      <c r="U471" s="410"/>
    </row>
    <row r="472" spans="1:21" ht="9.9" hidden="1" customHeight="1">
      <c r="A472" s="3"/>
      <c r="B472" s="406"/>
      <c r="C472" s="679">
        <v>0.5</v>
      </c>
      <c r="D472" s="408"/>
      <c r="E472" s="636"/>
      <c r="F472" s="636"/>
      <c r="G472" s="636"/>
      <c r="H472" s="636"/>
      <c r="I472" s="636"/>
      <c r="J472" s="636"/>
      <c r="K472" s="637"/>
      <c r="L472" s="638" t="s">
        <v>2</v>
      </c>
      <c r="M472" s="637"/>
      <c r="N472" s="636"/>
      <c r="O472" s="636"/>
      <c r="P472" s="636"/>
      <c r="Q472" s="636"/>
      <c r="R472" s="636"/>
      <c r="S472" s="636"/>
      <c r="T472" s="408"/>
      <c r="U472" s="410"/>
    </row>
    <row r="473" spans="1:21" ht="9.9" hidden="1" customHeight="1">
      <c r="A473" s="3"/>
      <c r="B473" s="406"/>
      <c r="C473" s="680"/>
      <c r="D473" s="408"/>
      <c r="E473" s="636"/>
      <c r="F473" s="636"/>
      <c r="G473" s="636"/>
      <c r="H473" s="636"/>
      <c r="I473" s="636"/>
      <c r="J473" s="636"/>
      <c r="K473" s="637"/>
      <c r="L473" s="638"/>
      <c r="M473" s="637"/>
      <c r="N473" s="636"/>
      <c r="O473" s="636"/>
      <c r="P473" s="636"/>
      <c r="Q473" s="636"/>
      <c r="R473" s="636"/>
      <c r="S473" s="636"/>
      <c r="T473" s="408"/>
      <c r="U473" s="410"/>
    </row>
    <row r="474" spans="1:21" ht="9.9" hidden="1" customHeight="1">
      <c r="A474" s="3"/>
      <c r="B474" s="406"/>
      <c r="C474" s="679">
        <v>0.5625</v>
      </c>
      <c r="D474" s="408"/>
      <c r="E474" s="636"/>
      <c r="F474" s="636"/>
      <c r="G474" s="636"/>
      <c r="H474" s="636"/>
      <c r="I474" s="636"/>
      <c r="J474" s="636"/>
      <c r="K474" s="637"/>
      <c r="L474" s="638" t="s">
        <v>2</v>
      </c>
      <c r="M474" s="637"/>
      <c r="N474" s="636"/>
      <c r="O474" s="636"/>
      <c r="P474" s="636"/>
      <c r="Q474" s="636"/>
      <c r="R474" s="636"/>
      <c r="S474" s="636"/>
      <c r="T474" s="408"/>
      <c r="U474" s="410"/>
    </row>
    <row r="475" spans="1:21" ht="9.9" hidden="1" customHeight="1">
      <c r="A475" s="3"/>
      <c r="B475" s="406"/>
      <c r="C475" s="680"/>
      <c r="D475" s="408"/>
      <c r="E475" s="636"/>
      <c r="F475" s="636"/>
      <c r="G475" s="636"/>
      <c r="H475" s="636"/>
      <c r="I475" s="636"/>
      <c r="J475" s="636"/>
      <c r="K475" s="637"/>
      <c r="L475" s="638"/>
      <c r="M475" s="637"/>
      <c r="N475" s="636"/>
      <c r="O475" s="636"/>
      <c r="P475" s="636"/>
      <c r="Q475" s="636"/>
      <c r="R475" s="636"/>
      <c r="S475" s="636"/>
      <c r="T475" s="408"/>
      <c r="U475" s="410"/>
    </row>
    <row r="476" spans="1:21" ht="9.9" hidden="1" customHeight="1">
      <c r="A476" s="3"/>
      <c r="B476" s="406"/>
      <c r="C476" s="679">
        <v>0.625</v>
      </c>
      <c r="D476" s="408"/>
      <c r="E476" s="636" t="s">
        <v>52</v>
      </c>
      <c r="F476" s="636"/>
      <c r="G476" s="636"/>
      <c r="H476" s="636"/>
      <c r="I476" s="636"/>
      <c r="J476" s="636"/>
      <c r="K476" s="637"/>
      <c r="L476" s="638" t="s">
        <v>2</v>
      </c>
      <c r="M476" s="637"/>
      <c r="N476" s="636" t="s">
        <v>528</v>
      </c>
      <c r="O476" s="636"/>
      <c r="P476" s="636"/>
      <c r="Q476" s="636"/>
      <c r="R476" s="636"/>
      <c r="S476" s="636"/>
      <c r="T476" s="408"/>
      <c r="U476" s="410"/>
    </row>
    <row r="477" spans="1:21" ht="9.9" hidden="1" customHeight="1">
      <c r="A477" s="3"/>
      <c r="B477" s="406"/>
      <c r="C477" s="680"/>
      <c r="D477" s="408"/>
      <c r="E477" s="636"/>
      <c r="F477" s="636"/>
      <c r="G477" s="636"/>
      <c r="H477" s="636"/>
      <c r="I477" s="636"/>
      <c r="J477" s="636"/>
      <c r="K477" s="637"/>
      <c r="L477" s="638"/>
      <c r="M477" s="637"/>
      <c r="N477" s="636"/>
      <c r="O477" s="636"/>
      <c r="P477" s="636"/>
      <c r="Q477" s="636"/>
      <c r="R477" s="636"/>
      <c r="S477" s="636"/>
      <c r="T477" s="408"/>
      <c r="U477" s="410"/>
    </row>
    <row r="478" spans="1:21" ht="9.9" hidden="1" customHeight="1" thickBot="1">
      <c r="A478" s="3"/>
      <c r="B478" s="406"/>
      <c r="C478" s="425"/>
      <c r="D478" s="525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126"/>
      <c r="U478" s="410"/>
    </row>
    <row r="479" spans="1:21" ht="9.9" hidden="1" customHeight="1" thickTop="1">
      <c r="A479" s="3"/>
      <c r="B479" s="406"/>
      <c r="C479" s="425"/>
      <c r="D479" s="525"/>
      <c r="E479" s="145"/>
      <c r="F479" s="772" t="s">
        <v>37</v>
      </c>
      <c r="G479" s="773"/>
      <c r="H479" s="773"/>
      <c r="I479" s="773"/>
      <c r="J479" s="773"/>
      <c r="K479" s="774"/>
      <c r="L479" s="413"/>
      <c r="M479" s="772" t="s">
        <v>37</v>
      </c>
      <c r="N479" s="773"/>
      <c r="O479" s="773"/>
      <c r="P479" s="773"/>
      <c r="Q479" s="773"/>
      <c r="R479" s="774"/>
      <c r="S479" s="145"/>
      <c r="T479" s="126"/>
      <c r="U479" s="410"/>
    </row>
    <row r="480" spans="1:21" ht="9.9" hidden="1" customHeight="1" thickBot="1">
      <c r="A480" s="3"/>
      <c r="B480" s="406"/>
      <c r="C480" s="425"/>
      <c r="D480" s="525"/>
      <c r="E480" s="145"/>
      <c r="F480" s="775"/>
      <c r="G480" s="776"/>
      <c r="H480" s="776"/>
      <c r="I480" s="776"/>
      <c r="J480" s="776"/>
      <c r="K480" s="777"/>
      <c r="L480" s="413"/>
      <c r="M480" s="775"/>
      <c r="N480" s="776"/>
      <c r="O480" s="776"/>
      <c r="P480" s="776"/>
      <c r="Q480" s="776"/>
      <c r="R480" s="777"/>
      <c r="S480" s="145"/>
      <c r="T480" s="126"/>
      <c r="U480" s="410"/>
    </row>
    <row r="481" spans="1:21" ht="9.9" hidden="1" customHeight="1" thickTop="1">
      <c r="A481" s="3"/>
      <c r="B481" s="406"/>
      <c r="C481" s="425"/>
      <c r="D481" s="525"/>
      <c r="E481" s="145"/>
      <c r="F481" s="639" t="s">
        <v>11</v>
      </c>
      <c r="G481" s="640"/>
      <c r="H481" s="640"/>
      <c r="I481" s="640"/>
      <c r="J481" s="778"/>
      <c r="K481" s="779"/>
      <c r="L481" s="413"/>
      <c r="M481" s="639" t="s">
        <v>12</v>
      </c>
      <c r="N481" s="640"/>
      <c r="O481" s="640"/>
      <c r="P481" s="640"/>
      <c r="Q481" s="778"/>
      <c r="R481" s="779"/>
      <c r="S481" s="145"/>
      <c r="T481" s="126"/>
      <c r="U481" s="410"/>
    </row>
    <row r="482" spans="1:21" ht="9.9" hidden="1" customHeight="1">
      <c r="A482" s="3"/>
      <c r="B482" s="406"/>
      <c r="C482" s="425"/>
      <c r="D482" s="525"/>
      <c r="E482" s="145"/>
      <c r="F482" s="639"/>
      <c r="G482" s="640"/>
      <c r="H482" s="640"/>
      <c r="I482" s="640"/>
      <c r="J482" s="763"/>
      <c r="K482" s="764"/>
      <c r="L482" s="413"/>
      <c r="M482" s="639"/>
      <c r="N482" s="640"/>
      <c r="O482" s="640"/>
      <c r="P482" s="640"/>
      <c r="Q482" s="763"/>
      <c r="R482" s="764"/>
      <c r="S482" s="145"/>
      <c r="T482" s="126"/>
      <c r="U482" s="410"/>
    </row>
    <row r="483" spans="1:21" ht="9.9" hidden="1" customHeight="1">
      <c r="A483" s="3"/>
      <c r="B483" s="406"/>
      <c r="C483" s="425"/>
      <c r="D483" s="525"/>
      <c r="E483" s="145"/>
      <c r="F483" s="647" t="s">
        <v>15</v>
      </c>
      <c r="G483" s="648"/>
      <c r="H483" s="648"/>
      <c r="I483" s="648"/>
      <c r="J483" s="770"/>
      <c r="K483" s="771"/>
      <c r="L483" s="413"/>
      <c r="M483" s="647" t="s">
        <v>16</v>
      </c>
      <c r="N483" s="648"/>
      <c r="O483" s="648"/>
      <c r="P483" s="648"/>
      <c r="Q483" s="770"/>
      <c r="R483" s="771"/>
      <c r="S483" s="145"/>
      <c r="T483" s="126"/>
      <c r="U483" s="410"/>
    </row>
    <row r="484" spans="1:21" ht="9.9" hidden="1" customHeight="1">
      <c r="A484" s="3"/>
      <c r="B484" s="406"/>
      <c r="C484" s="425"/>
      <c r="D484" s="525"/>
      <c r="E484" s="145"/>
      <c r="F484" s="647"/>
      <c r="G484" s="648"/>
      <c r="H484" s="648"/>
      <c r="I484" s="648"/>
      <c r="J484" s="770"/>
      <c r="K484" s="771"/>
      <c r="L484" s="413"/>
      <c r="M484" s="647"/>
      <c r="N484" s="648"/>
      <c r="O484" s="648"/>
      <c r="P484" s="648"/>
      <c r="Q484" s="770"/>
      <c r="R484" s="771"/>
      <c r="S484" s="145"/>
      <c r="T484" s="126"/>
      <c r="U484" s="410"/>
    </row>
    <row r="485" spans="1:21" ht="9.9" hidden="1" customHeight="1">
      <c r="A485" s="3"/>
      <c r="B485" s="406"/>
      <c r="C485" s="425"/>
      <c r="D485" s="525"/>
      <c r="E485" s="145"/>
      <c r="F485" s="647" t="s">
        <v>19</v>
      </c>
      <c r="G485" s="648"/>
      <c r="H485" s="648"/>
      <c r="I485" s="648"/>
      <c r="J485" s="770"/>
      <c r="K485" s="771"/>
      <c r="L485" s="413"/>
      <c r="M485" s="647" t="s">
        <v>20</v>
      </c>
      <c r="N485" s="648"/>
      <c r="O485" s="648"/>
      <c r="P485" s="648"/>
      <c r="Q485" s="770"/>
      <c r="R485" s="771"/>
      <c r="S485" s="145"/>
      <c r="T485" s="126"/>
      <c r="U485" s="410"/>
    </row>
    <row r="486" spans="1:21" ht="9.9" hidden="1" customHeight="1">
      <c r="A486" s="3"/>
      <c r="B486" s="406"/>
      <c r="C486" s="425"/>
      <c r="D486" s="525"/>
      <c r="E486" s="145"/>
      <c r="F486" s="647"/>
      <c r="G486" s="648"/>
      <c r="H486" s="648"/>
      <c r="I486" s="648"/>
      <c r="J486" s="770"/>
      <c r="K486" s="771"/>
      <c r="L486" s="413"/>
      <c r="M486" s="647"/>
      <c r="N486" s="648"/>
      <c r="O486" s="648"/>
      <c r="P486" s="648"/>
      <c r="Q486" s="770"/>
      <c r="R486" s="771"/>
      <c r="S486" s="145"/>
      <c r="T486" s="126"/>
      <c r="U486" s="410"/>
    </row>
    <row r="487" spans="1:21" ht="9.9" hidden="1" customHeight="1">
      <c r="A487" s="3"/>
      <c r="B487" s="406"/>
      <c r="C487" s="425"/>
      <c r="D487" s="525"/>
      <c r="E487" s="145"/>
      <c r="F487" s="639"/>
      <c r="G487" s="640"/>
      <c r="H487" s="640"/>
      <c r="I487" s="640"/>
      <c r="J487" s="763"/>
      <c r="K487" s="764"/>
      <c r="L487" s="413"/>
      <c r="M487" s="639" t="s">
        <v>21</v>
      </c>
      <c r="N487" s="640"/>
      <c r="O487" s="640"/>
      <c r="P487" s="640"/>
      <c r="Q487" s="763"/>
      <c r="R487" s="764"/>
      <c r="S487" s="145"/>
      <c r="T487" s="126"/>
      <c r="U487" s="410"/>
    </row>
    <row r="488" spans="1:21" ht="9.9" hidden="1" customHeight="1" thickBot="1">
      <c r="A488" s="3"/>
      <c r="B488" s="406"/>
      <c r="C488" s="425"/>
      <c r="D488" s="525"/>
      <c r="E488" s="145"/>
      <c r="F488" s="641"/>
      <c r="G488" s="642"/>
      <c r="H488" s="642"/>
      <c r="I488" s="642"/>
      <c r="J488" s="765"/>
      <c r="K488" s="766"/>
      <c r="L488" s="413"/>
      <c r="M488" s="641"/>
      <c r="N488" s="642"/>
      <c r="O488" s="642"/>
      <c r="P488" s="642"/>
      <c r="Q488" s="765"/>
      <c r="R488" s="766"/>
      <c r="S488" s="145"/>
      <c r="T488" s="126"/>
      <c r="U488" s="410"/>
    </row>
    <row r="489" spans="1:21" ht="9.9" hidden="1" customHeight="1" thickTop="1" thickBo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1" ht="19.95" hidden="1" customHeight="1">
      <c r="A490" s="3"/>
      <c r="B490" s="401" t="s">
        <v>537</v>
      </c>
      <c r="C490" s="657" t="s">
        <v>26</v>
      </c>
      <c r="D490" s="658"/>
      <c r="E490" s="658"/>
      <c r="F490" s="658"/>
      <c r="G490" s="658"/>
      <c r="H490" s="658"/>
      <c r="I490" s="658"/>
      <c r="J490" s="658"/>
      <c r="K490" s="658"/>
      <c r="L490" s="658"/>
      <c r="M490" s="658"/>
      <c r="N490" s="658"/>
      <c r="O490" s="658"/>
      <c r="P490" s="658"/>
      <c r="Q490" s="658"/>
      <c r="R490" s="658"/>
      <c r="S490" s="658"/>
      <c r="T490" s="658"/>
      <c r="U490" s="785"/>
    </row>
    <row r="491" spans="1:21" ht="9.9" hidden="1" customHeight="1">
      <c r="A491" s="3"/>
      <c r="B491" s="659" t="s">
        <v>27</v>
      </c>
      <c r="C491" s="407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10"/>
    </row>
    <row r="492" spans="1:21" ht="9.9" hidden="1" customHeight="1">
      <c r="A492" s="3"/>
      <c r="B492" s="659"/>
      <c r="C492" s="407"/>
      <c r="D492" s="408"/>
      <c r="E492" s="636" t="s">
        <v>44</v>
      </c>
      <c r="F492" s="636"/>
      <c r="G492" s="636"/>
      <c r="H492" s="636"/>
      <c r="I492" s="636"/>
      <c r="J492" s="636"/>
      <c r="K492" s="636"/>
      <c r="L492" s="636"/>
      <c r="M492" s="636"/>
      <c r="N492" s="126"/>
      <c r="O492" s="408"/>
      <c r="P492" s="408"/>
      <c r="Q492" s="408"/>
      <c r="R492" s="640" t="s">
        <v>28</v>
      </c>
      <c r="S492" s="640"/>
      <c r="T492" s="640"/>
      <c r="U492" s="660"/>
    </row>
    <row r="493" spans="1:21" ht="9.9" hidden="1" customHeight="1">
      <c r="A493" s="3"/>
      <c r="B493" s="414"/>
      <c r="C493" s="407"/>
      <c r="D493" s="408"/>
      <c r="E493" s="636"/>
      <c r="F493" s="636"/>
      <c r="G493" s="636"/>
      <c r="H493" s="636"/>
      <c r="I493" s="636"/>
      <c r="J493" s="636"/>
      <c r="K493" s="636"/>
      <c r="L493" s="636"/>
      <c r="M493" s="636"/>
      <c r="N493" s="126"/>
      <c r="O493" s="408"/>
      <c r="P493" s="408"/>
      <c r="Q493" s="125"/>
      <c r="R493" s="640"/>
      <c r="S493" s="640"/>
      <c r="T493" s="640"/>
      <c r="U493" s="660"/>
    </row>
    <row r="494" spans="1:21" ht="9.9" hidden="1" customHeight="1">
      <c r="A494" s="3"/>
      <c r="B494" s="664"/>
      <c r="C494" s="407"/>
      <c r="D494" s="408"/>
      <c r="E494" s="145"/>
      <c r="F494" s="145"/>
      <c r="G494" s="145"/>
      <c r="H494" s="145"/>
      <c r="I494" s="145"/>
      <c r="J494" s="145"/>
      <c r="K494" s="145"/>
      <c r="L494" s="145"/>
      <c r="M494" s="145"/>
      <c r="N494" s="126"/>
      <c r="O494" s="408"/>
      <c r="P494" s="408"/>
      <c r="Q494" s="408"/>
      <c r="R494" s="655">
        <v>0.33333333333333331</v>
      </c>
      <c r="S494" s="655"/>
      <c r="T494" s="655"/>
      <c r="U494" s="656"/>
    </row>
    <row r="495" spans="1:21" ht="9.9" hidden="1" customHeight="1">
      <c r="A495" s="3"/>
      <c r="B495" s="664"/>
      <c r="C495" s="407"/>
      <c r="D495" s="408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408"/>
      <c r="P495" s="408"/>
      <c r="Q495" s="125"/>
      <c r="R495" s="655"/>
      <c r="S495" s="655"/>
      <c r="T495" s="655"/>
      <c r="U495" s="656"/>
    </row>
    <row r="496" spans="1:21" ht="9.9" hidden="1" customHeight="1">
      <c r="A496" s="3"/>
      <c r="B496" s="406"/>
      <c r="C496" s="635" t="s">
        <v>29</v>
      </c>
      <c r="D496" s="525"/>
      <c r="E496" s="636" t="s">
        <v>86</v>
      </c>
      <c r="F496" s="636"/>
      <c r="G496" s="636"/>
      <c r="H496" s="636"/>
      <c r="I496" s="636"/>
      <c r="J496" s="636"/>
      <c r="K496" s="637"/>
      <c r="L496" s="638" t="s">
        <v>2</v>
      </c>
      <c r="M496" s="637"/>
      <c r="N496" s="636" t="s">
        <v>55</v>
      </c>
      <c r="O496" s="636"/>
      <c r="P496" s="636"/>
      <c r="Q496" s="636"/>
      <c r="R496" s="636"/>
      <c r="S496" s="636"/>
      <c r="T496" s="126"/>
      <c r="U496" s="410"/>
    </row>
    <row r="497" spans="1:21" ht="9.9" hidden="1" customHeight="1">
      <c r="A497" s="3"/>
      <c r="B497" s="406"/>
      <c r="C497" s="635"/>
      <c r="D497" s="525"/>
      <c r="E497" s="636"/>
      <c r="F497" s="636"/>
      <c r="G497" s="636"/>
      <c r="H497" s="636"/>
      <c r="I497" s="636"/>
      <c r="J497" s="636"/>
      <c r="K497" s="637"/>
      <c r="L497" s="638"/>
      <c r="M497" s="637"/>
      <c r="N497" s="636"/>
      <c r="O497" s="636"/>
      <c r="P497" s="636"/>
      <c r="Q497" s="636"/>
      <c r="R497" s="636"/>
      <c r="S497" s="636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145"/>
      <c r="G498" s="145"/>
      <c r="H498" s="145"/>
      <c r="I498" s="145"/>
      <c r="J498" s="145"/>
      <c r="K498" s="421"/>
      <c r="L498" s="422"/>
      <c r="M498" s="421"/>
      <c r="N498" s="145"/>
      <c r="O498" s="145"/>
      <c r="P498" s="145"/>
      <c r="Q498" s="145"/>
      <c r="R498" s="145"/>
      <c r="S498" s="145"/>
      <c r="T498" s="126"/>
      <c r="U498" s="410"/>
    </row>
    <row r="499" spans="1:21" ht="9.9" hidden="1" customHeight="1">
      <c r="A499" s="3"/>
      <c r="B499" s="406"/>
      <c r="C499" s="425"/>
      <c r="D499" s="525"/>
      <c r="E499" s="636" t="s">
        <v>113</v>
      </c>
      <c r="F499" s="636"/>
      <c r="G499" s="636"/>
      <c r="H499" s="636"/>
      <c r="I499" s="636"/>
      <c r="J499" s="636"/>
      <c r="K499" s="636"/>
      <c r="L499" s="636"/>
      <c r="M499" s="636"/>
      <c r="N499" s="145"/>
      <c r="O499" s="145"/>
      <c r="P499" s="145"/>
      <c r="Q499" s="145"/>
      <c r="R499" s="145"/>
      <c r="S499" s="145"/>
      <c r="T499" s="126"/>
      <c r="U499" s="410"/>
    </row>
    <row r="500" spans="1:21" ht="9.9" hidden="1" customHeight="1">
      <c r="A500" s="3"/>
      <c r="B500" s="406"/>
      <c r="C500" s="425"/>
      <c r="D500" s="525"/>
      <c r="E500" s="636"/>
      <c r="F500" s="636"/>
      <c r="G500" s="636"/>
      <c r="H500" s="636"/>
      <c r="I500" s="636"/>
      <c r="J500" s="636"/>
      <c r="K500" s="636"/>
      <c r="L500" s="636"/>
      <c r="M500" s="636"/>
      <c r="N500" s="145"/>
      <c r="O500" s="145"/>
      <c r="P500" s="145"/>
      <c r="Q500" s="145"/>
      <c r="R500" s="145"/>
      <c r="S500" s="145"/>
      <c r="T500" s="126"/>
      <c r="U500" s="410"/>
    </row>
    <row r="501" spans="1:21" ht="9.9" hidden="1" customHeigh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>
      <c r="A502" s="3"/>
      <c r="B502" s="406"/>
      <c r="C502" s="679">
        <v>0.4375</v>
      </c>
      <c r="D502" s="408"/>
      <c r="E502" s="636" t="s">
        <v>547</v>
      </c>
      <c r="F502" s="636"/>
      <c r="G502" s="636"/>
      <c r="H502" s="636"/>
      <c r="I502" s="636"/>
      <c r="J502" s="636"/>
      <c r="K502" s="637"/>
      <c r="L502" s="638" t="s">
        <v>2</v>
      </c>
      <c r="M502" s="637"/>
      <c r="N502" s="636" t="s">
        <v>535</v>
      </c>
      <c r="O502" s="636"/>
      <c r="P502" s="636"/>
      <c r="Q502" s="636"/>
      <c r="R502" s="636"/>
      <c r="S502" s="636"/>
      <c r="T502" s="126"/>
      <c r="U502" s="410"/>
    </row>
    <row r="503" spans="1:21" ht="9.9" hidden="1" customHeight="1">
      <c r="A503" s="3"/>
      <c r="B503" s="406"/>
      <c r="C503" s="680"/>
      <c r="D503" s="408"/>
      <c r="E503" s="636"/>
      <c r="F503" s="636"/>
      <c r="G503" s="636"/>
      <c r="H503" s="636"/>
      <c r="I503" s="636"/>
      <c r="J503" s="636"/>
      <c r="K503" s="637"/>
      <c r="L503" s="638"/>
      <c r="M503" s="637"/>
      <c r="N503" s="636"/>
      <c r="O503" s="636"/>
      <c r="P503" s="636"/>
      <c r="Q503" s="636"/>
      <c r="R503" s="636"/>
      <c r="S503" s="636"/>
      <c r="T503" s="126"/>
      <c r="U503" s="410"/>
    </row>
    <row r="504" spans="1:21" ht="9.9" hidden="1" customHeight="1">
      <c r="A504" s="3"/>
      <c r="B504" s="406"/>
      <c r="C504" s="679">
        <v>0.5</v>
      </c>
      <c r="D504" s="408"/>
      <c r="E504" s="636" t="s">
        <v>486</v>
      </c>
      <c r="F504" s="636"/>
      <c r="G504" s="636"/>
      <c r="H504" s="636"/>
      <c r="I504" s="636"/>
      <c r="J504" s="636"/>
      <c r="K504" s="637"/>
      <c r="L504" s="638" t="s">
        <v>2</v>
      </c>
      <c r="M504" s="637"/>
      <c r="N504" s="636" t="s">
        <v>34</v>
      </c>
      <c r="O504" s="636"/>
      <c r="P504" s="636"/>
      <c r="Q504" s="636"/>
      <c r="R504" s="636"/>
      <c r="S504" s="636"/>
      <c r="T504" s="126"/>
      <c r="U504" s="410"/>
    </row>
    <row r="505" spans="1:21" ht="9.9" hidden="1" customHeight="1">
      <c r="A505" s="3"/>
      <c r="B505" s="406"/>
      <c r="C505" s="680"/>
      <c r="D505" s="408"/>
      <c r="E505" s="636"/>
      <c r="F505" s="636"/>
      <c r="G505" s="636"/>
      <c r="H505" s="636"/>
      <c r="I505" s="636"/>
      <c r="J505" s="636"/>
      <c r="K505" s="637"/>
      <c r="L505" s="638"/>
      <c r="M505" s="637"/>
      <c r="N505" s="636"/>
      <c r="O505" s="636"/>
      <c r="P505" s="636"/>
      <c r="Q505" s="636"/>
      <c r="R505" s="636"/>
      <c r="S505" s="636"/>
      <c r="T505" s="126"/>
      <c r="U505" s="410"/>
    </row>
    <row r="506" spans="1:21" ht="9.9" hidden="1" customHeight="1">
      <c r="A506" s="3"/>
      <c r="B506" s="406"/>
      <c r="C506" s="411"/>
      <c r="D506" s="408"/>
      <c r="E506" s="621"/>
      <c r="F506" s="621"/>
      <c r="G506" s="621"/>
      <c r="H506" s="621"/>
      <c r="I506" s="621"/>
      <c r="J506" s="621"/>
      <c r="K506" s="421"/>
      <c r="L506" s="422"/>
      <c r="M506" s="421"/>
      <c r="N506" s="621"/>
      <c r="O506" s="621"/>
      <c r="P506" s="621"/>
      <c r="Q506" s="621"/>
      <c r="R506" s="621"/>
      <c r="S506" s="621"/>
      <c r="T506" s="408"/>
      <c r="U506" s="410"/>
    </row>
    <row r="507" spans="1:21" ht="9.9" hidden="1" customHeight="1">
      <c r="A507" s="3"/>
      <c r="B507" s="406"/>
      <c r="C507" s="411"/>
      <c r="D507" s="408"/>
      <c r="E507" s="636" t="s">
        <v>44</v>
      </c>
      <c r="F507" s="636"/>
      <c r="G507" s="636"/>
      <c r="H507" s="636"/>
      <c r="I507" s="636"/>
      <c r="J507" s="636"/>
      <c r="K507" s="636"/>
      <c r="L507" s="636"/>
      <c r="M507" s="636"/>
      <c r="N507" s="621"/>
      <c r="O507" s="621"/>
      <c r="P507" s="621"/>
      <c r="Q507" s="621"/>
      <c r="R507" s="621"/>
      <c r="S507" s="621"/>
      <c r="T507" s="408"/>
      <c r="U507" s="410"/>
    </row>
    <row r="508" spans="1:21" ht="9.9" hidden="1" customHeight="1">
      <c r="A508" s="3"/>
      <c r="B508" s="406"/>
      <c r="C508" s="411"/>
      <c r="D508" s="408"/>
      <c r="E508" s="636"/>
      <c r="F508" s="636"/>
      <c r="G508" s="636"/>
      <c r="H508" s="636"/>
      <c r="I508" s="636"/>
      <c r="J508" s="636"/>
      <c r="K508" s="636"/>
      <c r="L508" s="636"/>
      <c r="M508" s="636"/>
      <c r="N508" s="621"/>
      <c r="O508" s="621"/>
      <c r="P508" s="621"/>
      <c r="Q508" s="621"/>
      <c r="R508" s="621"/>
      <c r="S508" s="621"/>
      <c r="T508" s="408"/>
      <c r="U508" s="410"/>
    </row>
    <row r="509" spans="1:21" ht="9.9" hidden="1" customHeight="1">
      <c r="A509" s="3"/>
      <c r="B509" s="406"/>
      <c r="C509" s="411"/>
      <c r="D509" s="408"/>
      <c r="E509" s="621"/>
      <c r="F509" s="621"/>
      <c r="G509" s="621"/>
      <c r="H509" s="621"/>
      <c r="I509" s="621"/>
      <c r="J509" s="621"/>
      <c r="K509" s="421"/>
      <c r="L509" s="422"/>
      <c r="M509" s="421"/>
      <c r="N509" s="621"/>
      <c r="O509" s="621"/>
      <c r="P509" s="621"/>
      <c r="Q509" s="621"/>
      <c r="R509" s="621"/>
      <c r="S509" s="621"/>
      <c r="T509" s="408"/>
      <c r="U509" s="410"/>
    </row>
    <row r="510" spans="1:21" ht="9.9" hidden="1" customHeight="1">
      <c r="A510" s="3"/>
      <c r="B510" s="406"/>
      <c r="C510" s="679">
        <v>0.5625</v>
      </c>
      <c r="D510" s="408"/>
      <c r="E510" s="799"/>
      <c r="F510" s="799"/>
      <c r="G510" s="799"/>
      <c r="H510" s="799"/>
      <c r="I510" s="799"/>
      <c r="J510" s="799"/>
      <c r="K510" s="637"/>
      <c r="L510" s="638" t="s">
        <v>2</v>
      </c>
      <c r="M510" s="637"/>
      <c r="N510" s="799"/>
      <c r="O510" s="799"/>
      <c r="P510" s="799"/>
      <c r="Q510" s="799"/>
      <c r="R510" s="799"/>
      <c r="S510" s="799"/>
      <c r="T510" s="126"/>
      <c r="U510" s="606"/>
    </row>
    <row r="511" spans="1:21" ht="9.9" hidden="1" customHeight="1">
      <c r="A511" s="3"/>
      <c r="B511" s="406"/>
      <c r="C511" s="680"/>
      <c r="D511" s="408"/>
      <c r="E511" s="799"/>
      <c r="F511" s="799"/>
      <c r="G511" s="799"/>
      <c r="H511" s="799"/>
      <c r="I511" s="799"/>
      <c r="J511" s="799"/>
      <c r="K511" s="637"/>
      <c r="L511" s="638"/>
      <c r="M511" s="637"/>
      <c r="N511" s="799"/>
      <c r="O511" s="799"/>
      <c r="P511" s="799"/>
      <c r="Q511" s="799"/>
      <c r="R511" s="799"/>
      <c r="S511" s="799"/>
      <c r="T511" s="126"/>
      <c r="U511" s="606"/>
    </row>
    <row r="512" spans="1:21" ht="9.9" hidden="1" customHeight="1">
      <c r="A512" s="3"/>
      <c r="B512" s="412"/>
      <c r="C512" s="679">
        <v>0.625</v>
      </c>
      <c r="D512" s="408"/>
      <c r="E512" s="636" t="s">
        <v>39</v>
      </c>
      <c r="F512" s="636"/>
      <c r="G512" s="636"/>
      <c r="H512" s="636"/>
      <c r="I512" s="636"/>
      <c r="J512" s="636"/>
      <c r="K512" s="637"/>
      <c r="L512" s="638" t="s">
        <v>2</v>
      </c>
      <c r="M512" s="637"/>
      <c r="N512" s="636" t="s">
        <v>88</v>
      </c>
      <c r="O512" s="636"/>
      <c r="P512" s="636"/>
      <c r="Q512" s="636"/>
      <c r="R512" s="636"/>
      <c r="S512" s="636"/>
      <c r="T512" s="408"/>
      <c r="U512" s="410"/>
    </row>
    <row r="513" spans="1:21" ht="9.9" hidden="1" customHeight="1">
      <c r="A513" s="3"/>
      <c r="B513" s="412"/>
      <c r="C513" s="680"/>
      <c r="D513" s="408"/>
      <c r="E513" s="636"/>
      <c r="F513" s="636"/>
      <c r="G513" s="636"/>
      <c r="H513" s="636"/>
      <c r="I513" s="636"/>
      <c r="J513" s="636"/>
      <c r="K513" s="637"/>
      <c r="L513" s="638"/>
      <c r="M513" s="637"/>
      <c r="N513" s="636"/>
      <c r="O513" s="636"/>
      <c r="P513" s="636"/>
      <c r="Q513" s="636"/>
      <c r="R513" s="636"/>
      <c r="S513" s="636"/>
      <c r="T513" s="408"/>
      <c r="U513" s="410"/>
    </row>
    <row r="514" spans="1:21" ht="9.9" hidden="1" customHeight="1" thickBot="1">
      <c r="A514" s="3"/>
      <c r="B514" s="412"/>
      <c r="C514" s="411"/>
      <c r="D514" s="408"/>
      <c r="E514" s="145"/>
      <c r="F514" s="145"/>
      <c r="G514" s="145"/>
      <c r="H514" s="145"/>
      <c r="I514" s="145"/>
      <c r="J514" s="145"/>
      <c r="K514" s="421"/>
      <c r="L514" s="422"/>
      <c r="M514" s="421"/>
      <c r="N514" s="145"/>
      <c r="O514" s="145"/>
      <c r="P514" s="145"/>
      <c r="Q514" s="145"/>
      <c r="R514" s="145"/>
      <c r="S514" s="145"/>
      <c r="T514" s="408"/>
      <c r="U514" s="410"/>
    </row>
    <row r="515" spans="1:21" ht="9.9" hidden="1" customHeight="1" thickTop="1">
      <c r="A515" s="3"/>
      <c r="B515" s="412"/>
      <c r="C515" s="411"/>
      <c r="D515" s="408"/>
      <c r="E515" s="408"/>
      <c r="F515" s="772" t="s">
        <v>37</v>
      </c>
      <c r="G515" s="773"/>
      <c r="H515" s="773"/>
      <c r="I515" s="773"/>
      <c r="J515" s="773"/>
      <c r="K515" s="774"/>
      <c r="L515" s="413"/>
      <c r="M515" s="772" t="s">
        <v>37</v>
      </c>
      <c r="N515" s="773"/>
      <c r="O515" s="773"/>
      <c r="P515" s="773"/>
      <c r="Q515" s="773"/>
      <c r="R515" s="774"/>
      <c r="S515" s="408"/>
      <c r="T515" s="408"/>
      <c r="U515" s="410"/>
    </row>
    <row r="516" spans="1:21" ht="9.9" hidden="1" customHeight="1" thickBot="1">
      <c r="A516" s="3"/>
      <c r="B516" s="412"/>
      <c r="C516" s="411"/>
      <c r="D516" s="408"/>
      <c r="E516" s="408"/>
      <c r="F516" s="775"/>
      <c r="G516" s="776"/>
      <c r="H516" s="776"/>
      <c r="I516" s="776"/>
      <c r="J516" s="776"/>
      <c r="K516" s="777"/>
      <c r="L516" s="413"/>
      <c r="M516" s="775"/>
      <c r="N516" s="776"/>
      <c r="O516" s="776"/>
      <c r="P516" s="776"/>
      <c r="Q516" s="776"/>
      <c r="R516" s="777"/>
      <c r="S516" s="408"/>
      <c r="T516" s="408"/>
      <c r="U516" s="410"/>
    </row>
    <row r="517" spans="1:21" ht="9.9" hidden="1" customHeight="1" thickTop="1">
      <c r="A517" s="3"/>
      <c r="B517" s="412"/>
      <c r="C517" s="411"/>
      <c r="D517" s="408"/>
      <c r="E517" s="408"/>
      <c r="F517" s="639" t="s">
        <v>11</v>
      </c>
      <c r="G517" s="640"/>
      <c r="H517" s="640"/>
      <c r="I517" s="640"/>
      <c r="J517" s="778"/>
      <c r="K517" s="779"/>
      <c r="L517" s="413"/>
      <c r="M517" s="639" t="s">
        <v>12</v>
      </c>
      <c r="N517" s="640"/>
      <c r="O517" s="640"/>
      <c r="P517" s="640"/>
      <c r="Q517" s="778"/>
      <c r="R517" s="779"/>
      <c r="S517" s="408"/>
      <c r="T517" s="408"/>
      <c r="U517" s="410"/>
    </row>
    <row r="518" spans="1:21" ht="9.9" hidden="1" customHeight="1">
      <c r="A518" s="3"/>
      <c r="B518" s="412"/>
      <c r="C518" s="411"/>
      <c r="D518" s="408"/>
      <c r="E518" s="408"/>
      <c r="F518" s="639"/>
      <c r="G518" s="640"/>
      <c r="H518" s="640"/>
      <c r="I518" s="640"/>
      <c r="J518" s="763"/>
      <c r="K518" s="764"/>
      <c r="L518" s="413"/>
      <c r="M518" s="639"/>
      <c r="N518" s="640"/>
      <c r="O518" s="640"/>
      <c r="P518" s="640"/>
      <c r="Q518" s="763"/>
      <c r="R518" s="764"/>
      <c r="S518" s="408"/>
      <c r="T518" s="408"/>
      <c r="U518" s="410"/>
    </row>
    <row r="519" spans="1:21" ht="9.9" hidden="1" customHeight="1">
      <c r="A519" s="3"/>
      <c r="B519" s="412"/>
      <c r="C519" s="411"/>
      <c r="D519" s="408"/>
      <c r="E519" s="408"/>
      <c r="F519" s="647" t="s">
        <v>15</v>
      </c>
      <c r="G519" s="648"/>
      <c r="H519" s="648"/>
      <c r="I519" s="648"/>
      <c r="J519" s="770"/>
      <c r="K519" s="771"/>
      <c r="L519" s="413"/>
      <c r="M519" s="647" t="s">
        <v>16</v>
      </c>
      <c r="N519" s="648"/>
      <c r="O519" s="648"/>
      <c r="P519" s="648"/>
      <c r="Q519" s="770"/>
      <c r="R519" s="771"/>
      <c r="S519" s="408"/>
      <c r="T519" s="408"/>
      <c r="U519" s="410"/>
    </row>
    <row r="520" spans="1:21" ht="9.9" hidden="1" customHeight="1">
      <c r="A520" s="3"/>
      <c r="B520" s="412"/>
      <c r="C520" s="411"/>
      <c r="D520" s="408"/>
      <c r="E520" s="408"/>
      <c r="F520" s="647"/>
      <c r="G520" s="648"/>
      <c r="H520" s="648"/>
      <c r="I520" s="648"/>
      <c r="J520" s="770"/>
      <c r="K520" s="771"/>
      <c r="L520" s="413"/>
      <c r="M520" s="647"/>
      <c r="N520" s="648"/>
      <c r="O520" s="648"/>
      <c r="P520" s="648"/>
      <c r="Q520" s="770"/>
      <c r="R520" s="771"/>
      <c r="S520" s="408"/>
      <c r="T520" s="408"/>
      <c r="U520" s="410"/>
    </row>
    <row r="521" spans="1:21" ht="9.9" hidden="1" customHeight="1">
      <c r="A521" s="3"/>
      <c r="B521" s="412"/>
      <c r="C521" s="411"/>
      <c r="D521" s="408"/>
      <c r="E521" s="408"/>
      <c r="F521" s="647" t="s">
        <v>19</v>
      </c>
      <c r="G521" s="648"/>
      <c r="H521" s="648"/>
      <c r="I521" s="648"/>
      <c r="J521" s="770"/>
      <c r="K521" s="771"/>
      <c r="L521" s="413"/>
      <c r="M521" s="647" t="s">
        <v>20</v>
      </c>
      <c r="N521" s="648"/>
      <c r="O521" s="648"/>
      <c r="P521" s="648"/>
      <c r="Q521" s="770"/>
      <c r="R521" s="771"/>
      <c r="S521" s="408"/>
      <c r="T521" s="408"/>
      <c r="U521" s="410"/>
    </row>
    <row r="522" spans="1:21" ht="9.9" hidden="1" customHeight="1">
      <c r="A522" s="3"/>
      <c r="B522" s="412"/>
      <c r="C522" s="411"/>
      <c r="D522" s="408"/>
      <c r="E522" s="408"/>
      <c r="F522" s="647"/>
      <c r="G522" s="648"/>
      <c r="H522" s="648"/>
      <c r="I522" s="648"/>
      <c r="J522" s="770"/>
      <c r="K522" s="771"/>
      <c r="L522" s="413"/>
      <c r="M522" s="647"/>
      <c r="N522" s="648"/>
      <c r="O522" s="648"/>
      <c r="P522" s="648"/>
      <c r="Q522" s="770"/>
      <c r="R522" s="771"/>
      <c r="S522" s="408"/>
      <c r="T522" s="408"/>
      <c r="U522" s="410"/>
    </row>
    <row r="523" spans="1:21" ht="9.9" hidden="1" customHeight="1">
      <c r="A523" s="3"/>
      <c r="B523" s="412"/>
      <c r="C523" s="411"/>
      <c r="D523" s="408"/>
      <c r="E523" s="408"/>
      <c r="F523" s="639"/>
      <c r="G523" s="640"/>
      <c r="H523" s="640"/>
      <c r="I523" s="640"/>
      <c r="J523" s="763"/>
      <c r="K523" s="764"/>
      <c r="L523" s="413"/>
      <c r="M523" s="639" t="s">
        <v>21</v>
      </c>
      <c r="N523" s="640"/>
      <c r="O523" s="640"/>
      <c r="P523" s="640"/>
      <c r="Q523" s="763"/>
      <c r="R523" s="764"/>
      <c r="S523" s="408"/>
      <c r="T523" s="408"/>
      <c r="U523" s="410"/>
    </row>
    <row r="524" spans="1:21" ht="9.9" hidden="1" customHeight="1" thickBot="1">
      <c r="A524" s="3"/>
      <c r="B524" s="412"/>
      <c r="C524" s="411"/>
      <c r="D524" s="408"/>
      <c r="E524" s="408"/>
      <c r="F524" s="641"/>
      <c r="G524" s="642"/>
      <c r="H524" s="642"/>
      <c r="I524" s="642"/>
      <c r="J524" s="765"/>
      <c r="K524" s="766"/>
      <c r="L524" s="413"/>
      <c r="M524" s="641"/>
      <c r="N524" s="642"/>
      <c r="O524" s="642"/>
      <c r="P524" s="642"/>
      <c r="Q524" s="765"/>
      <c r="R524" s="766"/>
      <c r="S524" s="408"/>
      <c r="T524" s="408"/>
      <c r="U524" s="410"/>
    </row>
    <row r="525" spans="1:21" ht="9.9" hidden="1" customHeight="1" thickTop="1" thickBot="1">
      <c r="A525" s="3"/>
      <c r="B525" s="412"/>
      <c r="C525" s="411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19.95" hidden="1" customHeight="1">
      <c r="A526" s="3"/>
      <c r="B526" s="401" t="s">
        <v>119</v>
      </c>
      <c r="C526" s="657" t="s">
        <v>26</v>
      </c>
      <c r="D526" s="658"/>
      <c r="E526" s="658"/>
      <c r="F526" s="658"/>
      <c r="G526" s="658"/>
      <c r="H526" s="658"/>
      <c r="I526" s="658"/>
      <c r="J526" s="658"/>
      <c r="K526" s="658"/>
      <c r="L526" s="658"/>
      <c r="M526" s="658"/>
      <c r="N526" s="658"/>
      <c r="O526" s="658"/>
      <c r="P526" s="658"/>
      <c r="Q526" s="658"/>
      <c r="R526" s="658"/>
      <c r="S526" s="658"/>
      <c r="T526" s="658"/>
      <c r="U526" s="785"/>
    </row>
    <row r="527" spans="1:21" ht="9.9" hidden="1" customHeight="1">
      <c r="A527" s="3"/>
      <c r="B527" s="659" t="s">
        <v>27</v>
      </c>
      <c r="C527" s="407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10"/>
    </row>
    <row r="528" spans="1:21" ht="9.9" hidden="1" customHeight="1">
      <c r="A528" s="3"/>
      <c r="B528" s="659"/>
      <c r="C528" s="407"/>
      <c r="D528" s="408"/>
      <c r="E528" s="636" t="s">
        <v>113</v>
      </c>
      <c r="F528" s="636"/>
      <c r="G528" s="636"/>
      <c r="H528" s="636"/>
      <c r="I528" s="636"/>
      <c r="J528" s="636"/>
      <c r="K528" s="636"/>
      <c r="L528" s="636"/>
      <c r="M528" s="636"/>
      <c r="N528" s="126"/>
      <c r="O528" s="408"/>
      <c r="P528" s="408"/>
      <c r="Q528" s="408"/>
      <c r="R528" s="640" t="s">
        <v>28</v>
      </c>
      <c r="S528" s="640"/>
      <c r="T528" s="640"/>
      <c r="U528" s="660"/>
    </row>
    <row r="529" spans="1:21" ht="9.9" hidden="1" customHeight="1">
      <c r="A529" s="3"/>
      <c r="B529" s="414"/>
      <c r="C529" s="407"/>
      <c r="D529" s="408"/>
      <c r="E529" s="636"/>
      <c r="F529" s="636"/>
      <c r="G529" s="636"/>
      <c r="H529" s="636"/>
      <c r="I529" s="636"/>
      <c r="J529" s="636"/>
      <c r="K529" s="636"/>
      <c r="L529" s="636"/>
      <c r="M529" s="636"/>
      <c r="N529" s="126"/>
      <c r="O529" s="408"/>
      <c r="P529" s="408"/>
      <c r="Q529" s="125"/>
      <c r="R529" s="640"/>
      <c r="S529" s="640"/>
      <c r="T529" s="640"/>
      <c r="U529" s="660"/>
    </row>
    <row r="530" spans="1:21" ht="9.9" hidden="1" customHeight="1">
      <c r="A530" s="3"/>
      <c r="B530" s="664"/>
      <c r="C530" s="407"/>
      <c r="D530" s="408"/>
      <c r="E530" s="145"/>
      <c r="F530" s="145"/>
      <c r="G530" s="145"/>
      <c r="H530" s="145"/>
      <c r="I530" s="145"/>
      <c r="J530" s="145"/>
      <c r="K530" s="145"/>
      <c r="L530" s="145"/>
      <c r="M530" s="145"/>
      <c r="N530" s="126"/>
      <c r="O530" s="408"/>
      <c r="P530" s="408"/>
      <c r="Q530" s="408"/>
      <c r="R530" s="655">
        <v>0.33333333333333331</v>
      </c>
      <c r="S530" s="655"/>
      <c r="T530" s="655"/>
      <c r="U530" s="656"/>
    </row>
    <row r="531" spans="1:21" ht="9.9" hidden="1" customHeight="1">
      <c r="A531" s="3"/>
      <c r="B531" s="664"/>
      <c r="C531" s="407"/>
      <c r="D531" s="408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408"/>
      <c r="P531" s="408"/>
      <c r="Q531" s="125"/>
      <c r="R531" s="655"/>
      <c r="S531" s="655"/>
      <c r="T531" s="655"/>
      <c r="U531" s="656"/>
    </row>
    <row r="532" spans="1:21" ht="9.9" hidden="1" customHeight="1">
      <c r="A532" s="3"/>
      <c r="B532" s="406"/>
      <c r="C532" s="635" t="s">
        <v>29</v>
      </c>
      <c r="D532" s="408"/>
      <c r="E532" s="636" t="s">
        <v>535</v>
      </c>
      <c r="F532" s="636"/>
      <c r="G532" s="636"/>
      <c r="H532" s="636"/>
      <c r="I532" s="636"/>
      <c r="J532" s="636"/>
      <c r="K532" s="637"/>
      <c r="L532" s="638" t="s">
        <v>2</v>
      </c>
      <c r="M532" s="637"/>
      <c r="N532" s="636" t="s">
        <v>486</v>
      </c>
      <c r="O532" s="636"/>
      <c r="P532" s="636"/>
      <c r="Q532" s="636"/>
      <c r="R532" s="636"/>
      <c r="S532" s="636"/>
      <c r="T532" s="127"/>
      <c r="U532" s="347"/>
    </row>
    <row r="533" spans="1:21" ht="9.9" hidden="1" customHeight="1">
      <c r="A533" s="3"/>
      <c r="B533" s="406"/>
      <c r="C533" s="635"/>
      <c r="D533" s="408"/>
      <c r="E533" s="636"/>
      <c r="F533" s="636"/>
      <c r="G533" s="636"/>
      <c r="H533" s="636"/>
      <c r="I533" s="636"/>
      <c r="J533" s="636"/>
      <c r="K533" s="637"/>
      <c r="L533" s="638"/>
      <c r="M533" s="637"/>
      <c r="N533" s="636"/>
      <c r="O533" s="636"/>
      <c r="P533" s="636"/>
      <c r="Q533" s="636"/>
      <c r="R533" s="636"/>
      <c r="S533" s="636"/>
      <c r="T533" s="408"/>
      <c r="U533" s="410"/>
    </row>
    <row r="534" spans="1:21" ht="9.9" hidden="1" customHeight="1">
      <c r="A534" s="3"/>
      <c r="B534" s="406"/>
      <c r="C534" s="425"/>
      <c r="D534" s="408"/>
      <c r="E534" s="145"/>
      <c r="F534" s="145"/>
      <c r="G534" s="145"/>
      <c r="H534" s="145"/>
      <c r="I534" s="145"/>
      <c r="J534" s="145"/>
      <c r="K534" s="421"/>
      <c r="L534" s="422"/>
      <c r="M534" s="421"/>
      <c r="N534" s="145"/>
      <c r="O534" s="145"/>
      <c r="P534" s="145"/>
      <c r="Q534" s="145"/>
      <c r="R534" s="145"/>
      <c r="S534" s="145"/>
      <c r="T534" s="408"/>
      <c r="U534" s="410"/>
    </row>
    <row r="535" spans="1:21" ht="9.9" hidden="1" customHeight="1">
      <c r="A535" s="3"/>
      <c r="B535" s="406"/>
      <c r="C535" s="425"/>
      <c r="D535" s="408"/>
      <c r="E535" s="636" t="s">
        <v>44</v>
      </c>
      <c r="F535" s="636"/>
      <c r="G535" s="636"/>
      <c r="H535" s="636"/>
      <c r="I535" s="636"/>
      <c r="J535" s="636"/>
      <c r="K535" s="636"/>
      <c r="L535" s="636"/>
      <c r="M535" s="636"/>
      <c r="N535" s="145"/>
      <c r="O535" s="145"/>
      <c r="P535" s="145"/>
      <c r="Q535" s="145"/>
      <c r="R535" s="145"/>
      <c r="S535" s="145"/>
      <c r="T535" s="408"/>
      <c r="U535" s="410"/>
    </row>
    <row r="536" spans="1:21" ht="9.9" hidden="1" customHeight="1">
      <c r="A536" s="3"/>
      <c r="B536" s="406"/>
      <c r="C536" s="425"/>
      <c r="D536" s="408"/>
      <c r="E536" s="636"/>
      <c r="F536" s="636"/>
      <c r="G536" s="636"/>
      <c r="H536" s="636"/>
      <c r="I536" s="636"/>
      <c r="J536" s="636"/>
      <c r="K536" s="636"/>
      <c r="L536" s="636"/>
      <c r="M536" s="636"/>
      <c r="N536" s="145"/>
      <c r="O536" s="145"/>
      <c r="P536" s="145"/>
      <c r="Q536" s="145"/>
      <c r="R536" s="145"/>
      <c r="S536" s="145"/>
      <c r="T536" s="408"/>
      <c r="U536" s="410"/>
    </row>
    <row r="537" spans="1:21" ht="9.9" hidden="1" customHeight="1">
      <c r="A537" s="3"/>
      <c r="B537" s="406"/>
      <c r="C537" s="425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>
      <c r="A538" s="3"/>
      <c r="B538" s="406"/>
      <c r="C538" s="679">
        <v>0.4375</v>
      </c>
      <c r="D538" s="408"/>
      <c r="E538" s="636" t="s">
        <v>527</v>
      </c>
      <c r="F538" s="636"/>
      <c r="G538" s="636"/>
      <c r="H538" s="636"/>
      <c r="I538" s="636"/>
      <c r="J538" s="636"/>
      <c r="K538" s="637"/>
      <c r="L538" s="638" t="s">
        <v>2</v>
      </c>
      <c r="M538" s="637"/>
      <c r="N538" s="636" t="s">
        <v>546</v>
      </c>
      <c r="O538" s="636"/>
      <c r="P538" s="636"/>
      <c r="Q538" s="636"/>
      <c r="R538" s="636"/>
      <c r="S538" s="636"/>
      <c r="T538" s="408"/>
      <c r="U538" s="410"/>
    </row>
    <row r="539" spans="1:21" ht="9.9" hidden="1" customHeight="1">
      <c r="A539" s="3"/>
      <c r="B539" s="406"/>
      <c r="C539" s="680"/>
      <c r="D539" s="408"/>
      <c r="E539" s="636"/>
      <c r="F539" s="636"/>
      <c r="G539" s="636"/>
      <c r="H539" s="636"/>
      <c r="I539" s="636"/>
      <c r="J539" s="636"/>
      <c r="K539" s="637"/>
      <c r="L539" s="638"/>
      <c r="M539" s="637"/>
      <c r="N539" s="636"/>
      <c r="O539" s="636"/>
      <c r="P539" s="636"/>
      <c r="Q539" s="636"/>
      <c r="R539" s="636"/>
      <c r="S539" s="636"/>
      <c r="T539" s="408"/>
      <c r="U539" s="410"/>
    </row>
    <row r="540" spans="1:21" ht="9.9" hidden="1" customHeight="1">
      <c r="A540" s="3"/>
      <c r="B540" s="406"/>
      <c r="C540" s="679">
        <v>0.5</v>
      </c>
      <c r="D540" s="408"/>
      <c r="E540" s="636"/>
      <c r="F540" s="636"/>
      <c r="G540" s="636"/>
      <c r="H540" s="636"/>
      <c r="I540" s="636"/>
      <c r="J540" s="636"/>
      <c r="K540" s="637"/>
      <c r="L540" s="638" t="s">
        <v>2</v>
      </c>
      <c r="M540" s="637"/>
      <c r="N540" s="636"/>
      <c r="O540" s="636"/>
      <c r="P540" s="636"/>
      <c r="Q540" s="636"/>
      <c r="R540" s="636"/>
      <c r="S540" s="636"/>
      <c r="T540" s="408"/>
      <c r="U540" s="410"/>
    </row>
    <row r="541" spans="1:21" ht="9.9" hidden="1" customHeight="1">
      <c r="A541" s="3"/>
      <c r="B541" s="406"/>
      <c r="C541" s="680"/>
      <c r="D541" s="408"/>
      <c r="E541" s="636"/>
      <c r="F541" s="636"/>
      <c r="G541" s="636"/>
      <c r="H541" s="636"/>
      <c r="I541" s="636"/>
      <c r="J541" s="636"/>
      <c r="K541" s="637"/>
      <c r="L541" s="638"/>
      <c r="M541" s="637"/>
      <c r="N541" s="636"/>
      <c r="O541" s="636"/>
      <c r="P541" s="636"/>
      <c r="Q541" s="636"/>
      <c r="R541" s="636"/>
      <c r="S541" s="636"/>
      <c r="T541" s="408"/>
      <c r="U541" s="410"/>
    </row>
    <row r="542" spans="1:21" ht="9.9" hidden="1" customHeight="1">
      <c r="A542" s="3"/>
      <c r="B542" s="406"/>
      <c r="C542" s="679">
        <v>0.5625</v>
      </c>
      <c r="D542" s="408"/>
      <c r="E542" s="636" t="s">
        <v>124</v>
      </c>
      <c r="F542" s="636"/>
      <c r="G542" s="636"/>
      <c r="H542" s="636"/>
      <c r="I542" s="636"/>
      <c r="J542" s="636"/>
      <c r="K542" s="637"/>
      <c r="L542" s="638" t="s">
        <v>2</v>
      </c>
      <c r="M542" s="637"/>
      <c r="N542" s="636" t="s">
        <v>134</v>
      </c>
      <c r="O542" s="636"/>
      <c r="P542" s="636"/>
      <c r="Q542" s="636"/>
      <c r="R542" s="636"/>
      <c r="S542" s="636"/>
      <c r="T542" s="408"/>
      <c r="U542" s="410"/>
    </row>
    <row r="543" spans="1:21" ht="9.9" hidden="1" customHeight="1">
      <c r="A543" s="3"/>
      <c r="B543" s="406"/>
      <c r="C543" s="680"/>
      <c r="D543" s="408"/>
      <c r="E543" s="636"/>
      <c r="F543" s="636"/>
      <c r="G543" s="636"/>
      <c r="H543" s="636"/>
      <c r="I543" s="636"/>
      <c r="J543" s="636"/>
      <c r="K543" s="637"/>
      <c r="L543" s="638"/>
      <c r="M543" s="637"/>
      <c r="N543" s="636"/>
      <c r="O543" s="636"/>
      <c r="P543" s="636"/>
      <c r="Q543" s="636"/>
      <c r="R543" s="636"/>
      <c r="S543" s="636"/>
      <c r="T543" s="408"/>
      <c r="U543" s="410"/>
    </row>
    <row r="544" spans="1:21" ht="9.9" hidden="1" customHeight="1">
      <c r="A544" s="3"/>
      <c r="B544" s="406"/>
      <c r="C544" s="679">
        <v>0.625</v>
      </c>
      <c r="D544" s="408"/>
      <c r="E544" s="636" t="s">
        <v>48</v>
      </c>
      <c r="F544" s="636"/>
      <c r="G544" s="636"/>
      <c r="H544" s="636"/>
      <c r="I544" s="636"/>
      <c r="J544" s="636"/>
      <c r="K544" s="637"/>
      <c r="L544" s="638" t="s">
        <v>2</v>
      </c>
      <c r="M544" s="637"/>
      <c r="N544" s="636" t="s">
        <v>128</v>
      </c>
      <c r="O544" s="636"/>
      <c r="P544" s="636"/>
      <c r="Q544" s="636"/>
      <c r="R544" s="636"/>
      <c r="S544" s="636"/>
      <c r="T544" s="408"/>
      <c r="U544" s="410"/>
    </row>
    <row r="545" spans="1:26" ht="9.9" hidden="1" customHeight="1">
      <c r="A545" s="3"/>
      <c r="B545" s="406"/>
      <c r="C545" s="680"/>
      <c r="D545" s="408"/>
      <c r="E545" s="636"/>
      <c r="F545" s="636"/>
      <c r="G545" s="636"/>
      <c r="H545" s="636"/>
      <c r="I545" s="636"/>
      <c r="J545" s="636"/>
      <c r="K545" s="637"/>
      <c r="L545" s="638"/>
      <c r="M545" s="637"/>
      <c r="N545" s="636"/>
      <c r="O545" s="636"/>
      <c r="P545" s="636"/>
      <c r="Q545" s="636"/>
      <c r="R545" s="636"/>
      <c r="S545" s="636"/>
      <c r="T545" s="408"/>
      <c r="U545" s="410"/>
    </row>
    <row r="546" spans="1:26" ht="9.9" hidden="1" customHeight="1" thickBot="1">
      <c r="A546" s="3"/>
      <c r="B546" s="406"/>
      <c r="C546" s="425"/>
      <c r="D546" s="525"/>
      <c r="E546" s="145"/>
      <c r="F546" s="145"/>
      <c r="G546" s="145"/>
      <c r="H546" s="145"/>
      <c r="I546" s="145"/>
      <c r="J546" s="145"/>
      <c r="K546" s="421"/>
      <c r="L546" s="422"/>
      <c r="M546" s="421"/>
      <c r="N546" s="145"/>
      <c r="O546" s="145"/>
      <c r="P546" s="145"/>
      <c r="Q546" s="145"/>
      <c r="R546" s="145"/>
      <c r="S546" s="145"/>
      <c r="T546" s="126"/>
      <c r="U546" s="410"/>
    </row>
    <row r="547" spans="1:26" ht="9.9" hidden="1" customHeight="1" thickTop="1">
      <c r="A547" s="3"/>
      <c r="B547" s="406"/>
      <c r="C547" s="425"/>
      <c r="D547" s="525"/>
      <c r="E547" s="145"/>
      <c r="F547" s="772" t="s">
        <v>37</v>
      </c>
      <c r="G547" s="773"/>
      <c r="H547" s="773"/>
      <c r="I547" s="773"/>
      <c r="J547" s="773"/>
      <c r="K547" s="774"/>
      <c r="L547" s="413"/>
      <c r="M547" s="772" t="s">
        <v>37</v>
      </c>
      <c r="N547" s="773"/>
      <c r="O547" s="773"/>
      <c r="P547" s="773"/>
      <c r="Q547" s="773"/>
      <c r="R547" s="774"/>
      <c r="S547" s="145"/>
      <c r="T547" s="126"/>
      <c r="U547" s="410"/>
    </row>
    <row r="548" spans="1:26" ht="9.9" hidden="1" customHeight="1" thickBot="1">
      <c r="A548" s="3"/>
      <c r="B548" s="406"/>
      <c r="C548" s="425"/>
      <c r="D548" s="525"/>
      <c r="E548" s="145"/>
      <c r="F548" s="775"/>
      <c r="G548" s="776"/>
      <c r="H548" s="776"/>
      <c r="I548" s="776"/>
      <c r="J548" s="776"/>
      <c r="K548" s="777"/>
      <c r="L548" s="413"/>
      <c r="M548" s="775"/>
      <c r="N548" s="776"/>
      <c r="O548" s="776"/>
      <c r="P548" s="776"/>
      <c r="Q548" s="776"/>
      <c r="R548" s="777"/>
      <c r="S548" s="145"/>
      <c r="T548" s="126"/>
      <c r="U548" s="410"/>
    </row>
    <row r="549" spans="1:26" ht="9.9" hidden="1" customHeight="1" thickTop="1">
      <c r="A549" s="3"/>
      <c r="B549" s="406"/>
      <c r="C549" s="425"/>
      <c r="D549" s="525"/>
      <c r="E549" s="145"/>
      <c r="F549" s="639" t="s">
        <v>11</v>
      </c>
      <c r="G549" s="640"/>
      <c r="H549" s="640"/>
      <c r="I549" s="640"/>
      <c r="J549" s="778"/>
      <c r="K549" s="779"/>
      <c r="L549" s="413"/>
      <c r="M549" s="639" t="s">
        <v>12</v>
      </c>
      <c r="N549" s="640"/>
      <c r="O549" s="640"/>
      <c r="P549" s="640"/>
      <c r="Q549" s="778"/>
      <c r="R549" s="779"/>
      <c r="S549" s="145"/>
      <c r="T549" s="126"/>
      <c r="U549" s="410"/>
    </row>
    <row r="550" spans="1:26" ht="9.9" hidden="1" customHeight="1">
      <c r="A550" s="3"/>
      <c r="B550" s="406"/>
      <c r="C550" s="425"/>
      <c r="D550" s="525"/>
      <c r="E550" s="145"/>
      <c r="F550" s="639"/>
      <c r="G550" s="640"/>
      <c r="H550" s="640"/>
      <c r="I550" s="640"/>
      <c r="J550" s="763"/>
      <c r="K550" s="764"/>
      <c r="L550" s="413"/>
      <c r="M550" s="639"/>
      <c r="N550" s="640"/>
      <c r="O550" s="640"/>
      <c r="P550" s="640"/>
      <c r="Q550" s="763"/>
      <c r="R550" s="764"/>
      <c r="S550" s="145"/>
      <c r="T550" s="126"/>
      <c r="U550" s="410"/>
    </row>
    <row r="551" spans="1:26" ht="9.9" hidden="1" customHeight="1">
      <c r="A551" s="3"/>
      <c r="B551" s="406"/>
      <c r="C551" s="425"/>
      <c r="D551" s="525"/>
      <c r="E551" s="145"/>
      <c r="F551" s="647" t="s">
        <v>15</v>
      </c>
      <c r="G551" s="648"/>
      <c r="H551" s="648"/>
      <c r="I551" s="648"/>
      <c r="J551" s="770"/>
      <c r="K551" s="771"/>
      <c r="L551" s="413"/>
      <c r="M551" s="647" t="s">
        <v>16</v>
      </c>
      <c r="N551" s="648"/>
      <c r="O551" s="648"/>
      <c r="P551" s="648"/>
      <c r="Q551" s="770"/>
      <c r="R551" s="771"/>
      <c r="S551" s="145"/>
      <c r="T551" s="126"/>
      <c r="U551" s="410"/>
    </row>
    <row r="552" spans="1:26" ht="9.9" hidden="1" customHeight="1">
      <c r="A552" s="3"/>
      <c r="B552" s="406"/>
      <c r="C552" s="425"/>
      <c r="D552" s="525"/>
      <c r="E552" s="145"/>
      <c r="F552" s="647"/>
      <c r="G552" s="648"/>
      <c r="H552" s="648"/>
      <c r="I552" s="648"/>
      <c r="J552" s="770"/>
      <c r="K552" s="771"/>
      <c r="L552" s="413"/>
      <c r="M552" s="647"/>
      <c r="N552" s="648"/>
      <c r="O552" s="648"/>
      <c r="P552" s="648"/>
      <c r="Q552" s="770"/>
      <c r="R552" s="771"/>
      <c r="S552" s="145"/>
      <c r="T552" s="126"/>
      <c r="U552" s="410"/>
    </row>
    <row r="553" spans="1:26" ht="9.9" hidden="1" customHeight="1">
      <c r="A553" s="3"/>
      <c r="B553" s="406"/>
      <c r="C553" s="425"/>
      <c r="D553" s="525"/>
      <c r="E553" s="145"/>
      <c r="F553" s="647" t="s">
        <v>19</v>
      </c>
      <c r="G553" s="648"/>
      <c r="H553" s="648"/>
      <c r="I553" s="648"/>
      <c r="J553" s="770"/>
      <c r="K553" s="771"/>
      <c r="L553" s="413"/>
      <c r="M553" s="647" t="s">
        <v>20</v>
      </c>
      <c r="N553" s="648"/>
      <c r="O553" s="648"/>
      <c r="P553" s="648"/>
      <c r="Q553" s="770"/>
      <c r="R553" s="771"/>
      <c r="S553" s="145"/>
      <c r="T553" s="126"/>
      <c r="U553" s="410"/>
    </row>
    <row r="554" spans="1:26" ht="9.9" hidden="1" customHeight="1">
      <c r="A554" s="3"/>
      <c r="B554" s="406"/>
      <c r="C554" s="425"/>
      <c r="D554" s="525"/>
      <c r="E554" s="145"/>
      <c r="F554" s="647"/>
      <c r="G554" s="648"/>
      <c r="H554" s="648"/>
      <c r="I554" s="648"/>
      <c r="J554" s="770"/>
      <c r="K554" s="771"/>
      <c r="L554" s="413"/>
      <c r="M554" s="647"/>
      <c r="N554" s="648"/>
      <c r="O554" s="648"/>
      <c r="P554" s="648"/>
      <c r="Q554" s="770"/>
      <c r="R554" s="771"/>
      <c r="S554" s="145"/>
      <c r="T554" s="126"/>
      <c r="U554" s="410"/>
    </row>
    <row r="555" spans="1:26" ht="9.9" hidden="1" customHeight="1">
      <c r="A555" s="3"/>
      <c r="B555" s="406"/>
      <c r="C555" s="425"/>
      <c r="D555" s="525"/>
      <c r="E555" s="145"/>
      <c r="F555" s="639"/>
      <c r="G555" s="640"/>
      <c r="H555" s="640"/>
      <c r="I555" s="640"/>
      <c r="J555" s="763"/>
      <c r="K555" s="764"/>
      <c r="L555" s="413"/>
      <c r="M555" s="639" t="s">
        <v>21</v>
      </c>
      <c r="N555" s="640"/>
      <c r="O555" s="640"/>
      <c r="P555" s="640"/>
      <c r="Q555" s="763"/>
      <c r="R555" s="764"/>
      <c r="S555" s="145"/>
      <c r="T555" s="126"/>
      <c r="U555" s="410"/>
    </row>
    <row r="556" spans="1:26" ht="9.9" hidden="1" customHeight="1" thickBot="1">
      <c r="A556" s="3"/>
      <c r="B556" s="406"/>
      <c r="C556" s="425"/>
      <c r="D556" s="525"/>
      <c r="E556" s="145"/>
      <c r="F556" s="641"/>
      <c r="G556" s="642"/>
      <c r="H556" s="642"/>
      <c r="I556" s="642"/>
      <c r="J556" s="765"/>
      <c r="K556" s="766"/>
      <c r="L556" s="413"/>
      <c r="M556" s="641"/>
      <c r="N556" s="642"/>
      <c r="O556" s="642"/>
      <c r="P556" s="642"/>
      <c r="Q556" s="765"/>
      <c r="R556" s="766"/>
      <c r="S556" s="145"/>
      <c r="T556" s="126"/>
      <c r="U556" s="410"/>
    </row>
    <row r="557" spans="1:26" ht="9.9" hidden="1" customHeight="1" thickTop="1" thickBot="1">
      <c r="A557" s="3"/>
      <c r="B557" s="406"/>
      <c r="C557" s="411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6" ht="20.100000000000001" hidden="1" customHeight="1">
      <c r="A558" s="3"/>
      <c r="B558" s="404"/>
      <c r="C558" s="657" t="s">
        <v>548</v>
      </c>
      <c r="D558" s="658"/>
      <c r="E558" s="658"/>
      <c r="F558" s="658"/>
      <c r="G558" s="658"/>
      <c r="H558" s="658"/>
      <c r="I558" s="658"/>
      <c r="J558" s="658"/>
      <c r="K558" s="658"/>
      <c r="L558" s="658"/>
      <c r="M558" s="658"/>
      <c r="N558" s="658"/>
      <c r="O558" s="658"/>
      <c r="P558" s="658"/>
      <c r="Q558" s="658"/>
      <c r="R558" s="658"/>
      <c r="S558" s="658"/>
      <c r="T558" s="658"/>
      <c r="U558" s="785"/>
      <c r="V558" s="3"/>
      <c r="W558" s="3"/>
      <c r="X558" s="3"/>
      <c r="Y558" s="3"/>
      <c r="Z558" s="3"/>
    </row>
    <row r="559" spans="1:26" ht="9.9" hidden="1" customHeight="1">
      <c r="A559" s="3"/>
      <c r="B559" s="406"/>
      <c r="C559" s="411"/>
      <c r="D559" s="408"/>
      <c r="E559" s="145"/>
      <c r="F559" s="145"/>
      <c r="G559" s="145"/>
      <c r="H559" s="145"/>
      <c r="I559" s="145"/>
      <c r="J559" s="145"/>
      <c r="K559" s="421"/>
      <c r="L559" s="422"/>
      <c r="M559" s="421"/>
      <c r="N559" s="145"/>
      <c r="O559" s="145"/>
      <c r="P559" s="145"/>
      <c r="Q559" s="145"/>
      <c r="R559" s="640" t="s">
        <v>28</v>
      </c>
      <c r="S559" s="640"/>
      <c r="T559" s="640"/>
      <c r="U559" s="660"/>
    </row>
    <row r="560" spans="1:26" ht="9.9" hidden="1" customHeight="1">
      <c r="A560" s="3"/>
      <c r="B560" s="406"/>
      <c r="C560" s="411"/>
      <c r="D560" s="408"/>
      <c r="E560" s="636" t="s">
        <v>549</v>
      </c>
      <c r="F560" s="636"/>
      <c r="G560" s="636"/>
      <c r="H560" s="636"/>
      <c r="I560" s="636"/>
      <c r="J560" s="636"/>
      <c r="K560" s="636"/>
      <c r="L560" s="636"/>
      <c r="M560" s="636"/>
      <c r="N560" s="636"/>
      <c r="O560" s="145"/>
      <c r="P560" s="145"/>
      <c r="Q560" s="145"/>
      <c r="R560" s="640"/>
      <c r="S560" s="640"/>
      <c r="T560" s="640"/>
      <c r="U560" s="660"/>
    </row>
    <row r="561" spans="1:21" ht="9.9" hidden="1" customHeight="1">
      <c r="A561" s="3"/>
      <c r="B561" s="406"/>
      <c r="C561" s="411"/>
      <c r="D561" s="408"/>
      <c r="E561" s="636"/>
      <c r="F561" s="636"/>
      <c r="G561" s="636"/>
      <c r="H561" s="636"/>
      <c r="I561" s="636"/>
      <c r="J561" s="636"/>
      <c r="K561" s="636"/>
      <c r="L561" s="636"/>
      <c r="M561" s="636"/>
      <c r="N561" s="636"/>
      <c r="O561" s="145"/>
      <c r="P561" s="145"/>
      <c r="Q561" s="145"/>
      <c r="R561" s="655">
        <v>0.35416666666666669</v>
      </c>
      <c r="S561" s="655"/>
      <c r="T561" s="655"/>
      <c r="U561" s="656"/>
    </row>
    <row r="562" spans="1:21" ht="9.9" hidden="1" customHeight="1">
      <c r="A562" s="3"/>
      <c r="B562" s="406"/>
      <c r="C562" s="411"/>
      <c r="D562" s="408"/>
      <c r="E562" s="145"/>
      <c r="F562" s="145"/>
      <c r="G562" s="145"/>
      <c r="H562" s="145"/>
      <c r="I562" s="145"/>
      <c r="J562" s="145"/>
      <c r="K562" s="421"/>
      <c r="L562" s="422"/>
      <c r="M562" s="421"/>
      <c r="N562" s="145"/>
      <c r="O562" s="145"/>
      <c r="P562" s="145"/>
      <c r="Q562" s="145"/>
      <c r="R562" s="655"/>
      <c r="S562" s="655"/>
      <c r="T562" s="655"/>
      <c r="U562" s="656"/>
    </row>
    <row r="563" spans="1:21" ht="9.9" hidden="1" customHeight="1">
      <c r="A563" s="3"/>
      <c r="B563" s="406"/>
      <c r="C563" s="679">
        <v>0.41666666666666669</v>
      </c>
      <c r="D563" s="408"/>
      <c r="E563" s="636" t="s">
        <v>559</v>
      </c>
      <c r="F563" s="636"/>
      <c r="G563" s="636"/>
      <c r="H563" s="636"/>
      <c r="I563" s="636"/>
      <c r="J563" s="636"/>
      <c r="K563" s="637"/>
      <c r="L563" s="638" t="s">
        <v>2</v>
      </c>
      <c r="M563" s="637"/>
      <c r="N563" s="636"/>
      <c r="O563" s="636"/>
      <c r="P563" s="636"/>
      <c r="Q563" s="636"/>
      <c r="R563" s="636"/>
      <c r="S563" s="636"/>
      <c r="T563" s="408"/>
      <c r="U563" s="410"/>
    </row>
    <row r="564" spans="1:21" ht="9.9" hidden="1" customHeight="1">
      <c r="A564" s="3"/>
      <c r="B564" s="406"/>
      <c r="C564" s="680"/>
      <c r="D564" s="408"/>
      <c r="E564" s="636"/>
      <c r="F564" s="636"/>
      <c r="G564" s="636"/>
      <c r="H564" s="636"/>
      <c r="I564" s="636"/>
      <c r="J564" s="636"/>
      <c r="K564" s="637"/>
      <c r="L564" s="638"/>
      <c r="M564" s="637"/>
      <c r="N564" s="636"/>
      <c r="O564" s="636"/>
      <c r="P564" s="636"/>
      <c r="Q564" s="636"/>
      <c r="R564" s="636"/>
      <c r="S564" s="636"/>
      <c r="T564" s="408"/>
      <c r="U564" s="410"/>
    </row>
    <row r="565" spans="1:21" ht="9.9" hidden="1" customHeight="1" thickBot="1">
      <c r="A565" s="3"/>
      <c r="B565" s="406"/>
      <c r="C565" s="411"/>
      <c r="D565" s="408"/>
      <c r="E565" s="145"/>
      <c r="F565" s="145"/>
      <c r="G565" s="145"/>
      <c r="H565" s="145"/>
      <c r="I565" s="145"/>
      <c r="J565" s="145"/>
      <c r="K565" s="421"/>
      <c r="L565" s="422"/>
      <c r="M565" s="421"/>
      <c r="N565" s="145"/>
      <c r="O565" s="145"/>
      <c r="P565" s="145"/>
      <c r="Q565" s="145"/>
      <c r="R565" s="145"/>
      <c r="S565" s="145"/>
      <c r="T565" s="408"/>
      <c r="U565" s="410"/>
    </row>
    <row r="566" spans="1:21" ht="19.95" customHeight="1">
      <c r="A566" s="3"/>
      <c r="B566" s="401" t="s">
        <v>127</v>
      </c>
      <c r="C566" s="657" t="s">
        <v>26</v>
      </c>
      <c r="D566" s="658"/>
      <c r="E566" s="658"/>
      <c r="F566" s="658"/>
      <c r="G566" s="658"/>
      <c r="H566" s="658"/>
      <c r="I566" s="658"/>
      <c r="J566" s="658"/>
      <c r="K566" s="658"/>
      <c r="L566" s="658"/>
      <c r="M566" s="658"/>
      <c r="N566" s="658"/>
      <c r="O566" s="658"/>
      <c r="P566" s="658"/>
      <c r="Q566" s="658"/>
      <c r="R566" s="658"/>
      <c r="S566" s="402"/>
      <c r="T566" s="402"/>
      <c r="U566" s="403"/>
    </row>
    <row r="567" spans="1:21" ht="9.9" customHeight="1">
      <c r="A567" s="3"/>
      <c r="B567" s="659" t="s">
        <v>27</v>
      </c>
      <c r="C567" s="407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10"/>
    </row>
    <row r="568" spans="1:21" ht="9.9" customHeight="1">
      <c r="A568" s="3"/>
      <c r="B568" s="659"/>
      <c r="C568" s="407"/>
      <c r="D568" s="408"/>
      <c r="E568" s="636" t="s">
        <v>550</v>
      </c>
      <c r="F568" s="636"/>
      <c r="G568" s="636"/>
      <c r="H568" s="636"/>
      <c r="I568" s="636"/>
      <c r="J568" s="636"/>
      <c r="K568" s="636"/>
      <c r="L568" s="636"/>
      <c r="M568" s="636"/>
      <c r="N568" s="636"/>
      <c r="O568" s="126"/>
      <c r="P568" s="408"/>
      <c r="Q568" s="408"/>
      <c r="R568" s="640" t="s">
        <v>28</v>
      </c>
      <c r="S568" s="640"/>
      <c r="T568" s="640"/>
      <c r="U568" s="660"/>
    </row>
    <row r="569" spans="1:21" ht="9.9" customHeight="1">
      <c r="A569" s="3"/>
      <c r="B569" s="414"/>
      <c r="C569" s="407"/>
      <c r="D569" s="408"/>
      <c r="E569" s="636"/>
      <c r="F569" s="636"/>
      <c r="G569" s="636"/>
      <c r="H569" s="636"/>
      <c r="I569" s="636"/>
      <c r="J569" s="636"/>
      <c r="K569" s="636"/>
      <c r="L569" s="636"/>
      <c r="M569" s="636"/>
      <c r="N569" s="636"/>
      <c r="O569" s="126"/>
      <c r="P569" s="408"/>
      <c r="Q569" s="408"/>
      <c r="R569" s="640"/>
      <c r="S569" s="640"/>
      <c r="T569" s="640"/>
      <c r="U569" s="660"/>
    </row>
    <row r="570" spans="1:21" ht="9.9" customHeight="1">
      <c r="A570" s="3"/>
      <c r="B570" s="414"/>
      <c r="C570" s="407"/>
      <c r="D570" s="408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26"/>
      <c r="P570" s="408"/>
      <c r="Q570" s="408"/>
      <c r="R570" s="655">
        <v>0.33333333333333331</v>
      </c>
      <c r="S570" s="655"/>
      <c r="T570" s="655"/>
      <c r="U570" s="656"/>
    </row>
    <row r="571" spans="1:21" ht="9.9" customHeight="1">
      <c r="A571" s="3"/>
      <c r="B571" s="414"/>
      <c r="C571" s="407"/>
      <c r="D571" s="408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26"/>
      <c r="P571" s="408"/>
      <c r="Q571" s="408"/>
      <c r="R571" s="655"/>
      <c r="S571" s="655"/>
      <c r="T571" s="655"/>
      <c r="U571" s="656"/>
    </row>
    <row r="572" spans="1:21" ht="9.9" customHeight="1">
      <c r="A572" s="3"/>
      <c r="B572" s="414"/>
      <c r="C572" s="635" t="s">
        <v>29</v>
      </c>
      <c r="D572" s="408"/>
      <c r="E572" s="636" t="s">
        <v>32</v>
      </c>
      <c r="F572" s="636"/>
      <c r="G572" s="636"/>
      <c r="H572" s="636"/>
      <c r="I572" s="636"/>
      <c r="J572" s="636"/>
      <c r="K572" s="637"/>
      <c r="L572" s="638" t="s">
        <v>2</v>
      </c>
      <c r="M572" s="637"/>
      <c r="N572" s="636"/>
      <c r="O572" s="636"/>
      <c r="P572" s="636"/>
      <c r="Q572" s="636"/>
      <c r="R572" s="636"/>
      <c r="S572" s="636"/>
      <c r="T572" s="640"/>
      <c r="U572" s="660"/>
    </row>
    <row r="573" spans="1:21" ht="9.9" customHeight="1">
      <c r="A573" s="3"/>
      <c r="B573" s="414"/>
      <c r="C573" s="635"/>
      <c r="D573" s="408"/>
      <c r="E573" s="636"/>
      <c r="F573" s="636"/>
      <c r="G573" s="636"/>
      <c r="H573" s="636"/>
      <c r="I573" s="636"/>
      <c r="J573" s="636"/>
      <c r="K573" s="637"/>
      <c r="L573" s="638"/>
      <c r="M573" s="637"/>
      <c r="N573" s="636"/>
      <c r="O573" s="636"/>
      <c r="P573" s="636"/>
      <c r="Q573" s="636"/>
      <c r="R573" s="636"/>
      <c r="S573" s="636"/>
      <c r="T573" s="640"/>
      <c r="U573" s="660"/>
    </row>
    <row r="574" spans="1:21" ht="9.9" customHeight="1">
      <c r="A574" s="3"/>
      <c r="B574" s="414"/>
      <c r="C574" s="679">
        <v>0.41666666666666669</v>
      </c>
      <c r="D574" s="408"/>
      <c r="E574" s="636" t="s">
        <v>38</v>
      </c>
      <c r="F574" s="636"/>
      <c r="G574" s="636"/>
      <c r="H574" s="636"/>
      <c r="I574" s="636"/>
      <c r="J574" s="636"/>
      <c r="K574" s="636"/>
      <c r="L574" s="638" t="s">
        <v>2</v>
      </c>
      <c r="M574" s="637"/>
      <c r="N574" s="636" t="s">
        <v>34</v>
      </c>
      <c r="O574" s="636"/>
      <c r="P574" s="636"/>
      <c r="Q574" s="636"/>
      <c r="R574" s="636"/>
      <c r="S574" s="636"/>
      <c r="T574" s="149"/>
      <c r="U574" s="343"/>
    </row>
    <row r="575" spans="1:21" ht="9.9" customHeight="1">
      <c r="A575" s="3"/>
      <c r="B575" s="414"/>
      <c r="C575" s="680"/>
      <c r="D575" s="408"/>
      <c r="E575" s="636"/>
      <c r="F575" s="636"/>
      <c r="G575" s="636"/>
      <c r="H575" s="636"/>
      <c r="I575" s="636"/>
      <c r="J575" s="636"/>
      <c r="K575" s="636"/>
      <c r="L575" s="638"/>
      <c r="M575" s="637"/>
      <c r="N575" s="636"/>
      <c r="O575" s="636"/>
      <c r="P575" s="636"/>
      <c r="Q575" s="636"/>
      <c r="R575" s="636"/>
      <c r="S575" s="636"/>
      <c r="T575" s="149"/>
      <c r="U575" s="343"/>
    </row>
    <row r="576" spans="1:21" ht="9.9" customHeight="1">
      <c r="A576" s="3"/>
      <c r="B576" s="414"/>
      <c r="C576" s="411"/>
      <c r="D576" s="408"/>
      <c r="E576" s="145"/>
      <c r="F576" s="145"/>
      <c r="G576" s="145"/>
      <c r="H576" s="145"/>
      <c r="I576" s="145"/>
      <c r="J576" s="145"/>
      <c r="K576" s="145"/>
      <c r="L576" s="422"/>
      <c r="M576" s="421"/>
      <c r="N576" s="145"/>
      <c r="O576" s="145"/>
      <c r="P576" s="145"/>
      <c r="Q576" s="145"/>
      <c r="R576" s="145"/>
      <c r="S576" s="145"/>
      <c r="T576" s="149"/>
      <c r="U576" s="343"/>
    </row>
    <row r="577" spans="1:25" ht="9.9" customHeight="1">
      <c r="A577" s="3"/>
      <c r="B577" s="414"/>
      <c r="C577" s="411"/>
      <c r="D577" s="408"/>
      <c r="E577" s="636" t="s">
        <v>44</v>
      </c>
      <c r="F577" s="636"/>
      <c r="G577" s="636"/>
      <c r="H577" s="636"/>
      <c r="I577" s="636"/>
      <c r="J577" s="636"/>
      <c r="K577" s="636"/>
      <c r="L577" s="636"/>
      <c r="M577" s="636"/>
      <c r="N577" s="636"/>
      <c r="O577" s="145"/>
      <c r="P577" s="145"/>
      <c r="Q577" s="145"/>
      <c r="R577" s="145"/>
      <c r="S577" s="145"/>
      <c r="T577" s="149"/>
      <c r="U577" s="343"/>
    </row>
    <row r="578" spans="1:25" ht="9.9" customHeight="1">
      <c r="A578" s="3"/>
      <c r="B578" s="414"/>
      <c r="C578" s="411"/>
      <c r="D578" s="408"/>
      <c r="E578" s="636"/>
      <c r="F578" s="636"/>
      <c r="G578" s="636"/>
      <c r="H578" s="636"/>
      <c r="I578" s="636"/>
      <c r="J578" s="636"/>
      <c r="K578" s="636"/>
      <c r="L578" s="636"/>
      <c r="M578" s="636"/>
      <c r="N578" s="636"/>
      <c r="O578" s="145"/>
      <c r="P578" s="145"/>
      <c r="Q578" s="145"/>
      <c r="R578" s="145"/>
      <c r="S578" s="145"/>
      <c r="T578" s="149"/>
      <c r="U578" s="343"/>
    </row>
    <row r="579" spans="1:25" ht="9.9" customHeight="1">
      <c r="A579" s="3"/>
      <c r="B579" s="414"/>
      <c r="C579" s="411"/>
      <c r="D579" s="408"/>
      <c r="E579" s="145"/>
      <c r="F579" s="145"/>
      <c r="G579" s="145"/>
      <c r="H579" s="145"/>
      <c r="I579" s="145"/>
      <c r="J579" s="145"/>
      <c r="K579" s="145"/>
      <c r="L579" s="422"/>
      <c r="M579" s="421"/>
      <c r="N579" s="145"/>
      <c r="O579" s="145"/>
      <c r="P579" s="145"/>
      <c r="Q579" s="145"/>
      <c r="R579" s="145"/>
      <c r="S579" s="145"/>
      <c r="T579" s="149"/>
      <c r="U579" s="343"/>
    </row>
    <row r="580" spans="1:25" ht="9.9" customHeight="1">
      <c r="A580" s="3"/>
      <c r="B580" s="414"/>
      <c r="C580" s="679">
        <v>0.5</v>
      </c>
      <c r="D580" s="408"/>
      <c r="E580" s="636"/>
      <c r="F580" s="636"/>
      <c r="G580" s="636"/>
      <c r="H580" s="636"/>
      <c r="I580" s="636"/>
      <c r="J580" s="636"/>
      <c r="K580" s="636"/>
      <c r="L580" s="638" t="s">
        <v>2</v>
      </c>
      <c r="M580" s="637"/>
      <c r="N580" s="636"/>
      <c r="O580" s="636"/>
      <c r="P580" s="636"/>
      <c r="Q580" s="636"/>
      <c r="R580" s="636"/>
      <c r="S580" s="636"/>
      <c r="T580" s="149"/>
      <c r="U580" s="343"/>
    </row>
    <row r="581" spans="1:25" ht="9.9" customHeight="1">
      <c r="A581" s="3"/>
      <c r="B581" s="414"/>
      <c r="C581" s="680"/>
      <c r="D581" s="408"/>
      <c r="E581" s="636"/>
      <c r="F581" s="636"/>
      <c r="G581" s="636"/>
      <c r="H581" s="636"/>
      <c r="I581" s="636"/>
      <c r="J581" s="636"/>
      <c r="K581" s="636"/>
      <c r="L581" s="638"/>
      <c r="M581" s="637"/>
      <c r="N581" s="636"/>
      <c r="O581" s="636"/>
      <c r="P581" s="636"/>
      <c r="Q581" s="636"/>
      <c r="R581" s="636"/>
      <c r="S581" s="636"/>
      <c r="T581" s="149"/>
      <c r="U581" s="343"/>
    </row>
    <row r="582" spans="1:25" ht="9.9" customHeight="1">
      <c r="A582" s="3"/>
      <c r="B582" s="406"/>
      <c r="C582" s="679">
        <v>0.5625</v>
      </c>
      <c r="D582" s="408"/>
      <c r="E582" s="636" t="s">
        <v>52</v>
      </c>
      <c r="F582" s="636"/>
      <c r="G582" s="636"/>
      <c r="H582" s="636"/>
      <c r="I582" s="636"/>
      <c r="J582" s="636"/>
      <c r="K582" s="637"/>
      <c r="L582" s="638" t="s">
        <v>2</v>
      </c>
      <c r="M582" s="637"/>
      <c r="N582" s="636" t="s">
        <v>528</v>
      </c>
      <c r="O582" s="636"/>
      <c r="P582" s="636"/>
      <c r="Q582" s="636"/>
      <c r="R582" s="636"/>
      <c r="S582" s="636"/>
      <c r="T582" s="408"/>
      <c r="U582" s="410"/>
    </row>
    <row r="583" spans="1:25" ht="9.9" customHeight="1">
      <c r="A583" s="3"/>
      <c r="B583" s="406"/>
      <c r="C583" s="680"/>
      <c r="D583" s="408"/>
      <c r="E583" s="636"/>
      <c r="F583" s="636"/>
      <c r="G583" s="636"/>
      <c r="H583" s="636"/>
      <c r="I583" s="636"/>
      <c r="J583" s="636"/>
      <c r="K583" s="637"/>
      <c r="L583" s="638"/>
      <c r="M583" s="637"/>
      <c r="N583" s="636"/>
      <c r="O583" s="636"/>
      <c r="P583" s="636"/>
      <c r="Q583" s="636"/>
      <c r="R583" s="636"/>
      <c r="S583" s="636"/>
      <c r="T583" s="408"/>
      <c r="U583" s="410"/>
    </row>
    <row r="584" spans="1:25" ht="9.9" customHeight="1">
      <c r="A584" s="3"/>
      <c r="B584" s="406"/>
      <c r="C584" s="411"/>
      <c r="D584" s="408"/>
      <c r="E584" s="145"/>
      <c r="F584" s="145"/>
      <c r="G584" s="145"/>
      <c r="H584" s="145"/>
      <c r="I584" s="145"/>
      <c r="J584" s="145"/>
      <c r="K584" s="421"/>
      <c r="L584" s="422"/>
      <c r="M584" s="421"/>
      <c r="N584" s="145"/>
      <c r="O584" s="145"/>
      <c r="P584" s="145"/>
      <c r="Q584" s="145"/>
      <c r="R584" s="145"/>
      <c r="S584" s="145"/>
      <c r="T584" s="408"/>
      <c r="U584" s="410"/>
    </row>
    <row r="585" spans="1:25" ht="9.9" customHeight="1">
      <c r="A585" s="3"/>
      <c r="B585" s="406"/>
      <c r="C585" s="411"/>
      <c r="D585" s="408"/>
      <c r="E585" s="636" t="s">
        <v>550</v>
      </c>
      <c r="F585" s="636"/>
      <c r="G585" s="636"/>
      <c r="H585" s="636"/>
      <c r="I585" s="636"/>
      <c r="J585" s="636"/>
      <c r="K585" s="636"/>
      <c r="L585" s="636"/>
      <c r="M585" s="636"/>
      <c r="N585" s="636"/>
      <c r="O585" s="145"/>
      <c r="P585" s="145"/>
      <c r="Q585" s="145"/>
      <c r="R585" s="145"/>
      <c r="S585" s="145"/>
      <c r="T585" s="408"/>
      <c r="U585" s="410"/>
    </row>
    <row r="586" spans="1:25" ht="9.9" customHeight="1">
      <c r="A586" s="3"/>
      <c r="B586" s="406"/>
      <c r="C586" s="411"/>
      <c r="D586" s="408"/>
      <c r="E586" s="636"/>
      <c r="F586" s="636"/>
      <c r="G586" s="636"/>
      <c r="H586" s="636"/>
      <c r="I586" s="636"/>
      <c r="J586" s="636"/>
      <c r="K586" s="636"/>
      <c r="L586" s="636"/>
      <c r="M586" s="636"/>
      <c r="N586" s="636"/>
      <c r="O586" s="145"/>
      <c r="P586" s="145"/>
      <c r="Q586" s="145"/>
      <c r="R586" s="145"/>
      <c r="S586" s="145"/>
      <c r="T586" s="408"/>
      <c r="U586" s="410"/>
    </row>
    <row r="587" spans="1:25" ht="9.9" customHeight="1">
      <c r="A587" s="3"/>
      <c r="B587" s="406"/>
      <c r="C587" s="411"/>
      <c r="D587" s="408"/>
      <c r="E587" s="145"/>
      <c r="F587" s="145"/>
      <c r="G587" s="145"/>
      <c r="H587" s="145"/>
      <c r="I587" s="145"/>
      <c r="J587" s="145"/>
      <c r="K587" s="421"/>
      <c r="L587" s="422"/>
      <c r="M587" s="421"/>
      <c r="N587" s="145"/>
      <c r="O587" s="145"/>
      <c r="P587" s="145"/>
      <c r="Q587" s="145"/>
      <c r="R587" s="145"/>
      <c r="S587" s="145"/>
      <c r="T587" s="408"/>
      <c r="U587" s="410"/>
    </row>
    <row r="588" spans="1:25" ht="9.9" customHeight="1">
      <c r="A588" s="3"/>
      <c r="B588" s="406"/>
      <c r="C588" s="679">
        <v>0.625</v>
      </c>
      <c r="D588" s="408"/>
      <c r="E588" s="636" t="s">
        <v>35</v>
      </c>
      <c r="F588" s="636"/>
      <c r="G588" s="636"/>
      <c r="H588" s="636"/>
      <c r="I588" s="636"/>
      <c r="J588" s="636"/>
      <c r="K588" s="637"/>
      <c r="L588" s="638" t="s">
        <v>2</v>
      </c>
      <c r="M588" s="637"/>
      <c r="N588" s="636" t="s">
        <v>39</v>
      </c>
      <c r="O588" s="636"/>
      <c r="P588" s="636"/>
      <c r="Q588" s="636"/>
      <c r="R588" s="636"/>
      <c r="S588" s="636"/>
      <c r="T588" s="408"/>
      <c r="U588" s="410"/>
    </row>
    <row r="589" spans="1:25" ht="9.9" customHeight="1">
      <c r="A589" s="3"/>
      <c r="B589" s="406"/>
      <c r="C589" s="680"/>
      <c r="D589" s="408"/>
      <c r="E589" s="636"/>
      <c r="F589" s="636"/>
      <c r="G589" s="636"/>
      <c r="H589" s="636"/>
      <c r="I589" s="636"/>
      <c r="J589" s="636"/>
      <c r="K589" s="637"/>
      <c r="L589" s="638"/>
      <c r="M589" s="637"/>
      <c r="N589" s="636"/>
      <c r="O589" s="636"/>
      <c r="P589" s="636"/>
      <c r="Q589" s="636"/>
      <c r="R589" s="636"/>
      <c r="S589" s="636"/>
      <c r="T589" s="408"/>
      <c r="U589" s="410"/>
    </row>
    <row r="590" spans="1:25" ht="10.199999999999999" customHeight="1" thickBot="1">
      <c r="A590" s="3"/>
      <c r="B590" s="406"/>
      <c r="C590" s="411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  <c r="V590" s="3"/>
      <c r="W590" s="3"/>
      <c r="X590" s="3"/>
      <c r="Y590" s="3"/>
    </row>
    <row r="591" spans="1:25" ht="9.9" customHeight="1" thickTop="1">
      <c r="A591" s="3"/>
      <c r="B591" s="412"/>
      <c r="C591" s="411"/>
      <c r="D591" s="408"/>
      <c r="E591" s="408"/>
      <c r="F591" s="772" t="s">
        <v>37</v>
      </c>
      <c r="G591" s="773"/>
      <c r="H591" s="773"/>
      <c r="I591" s="773"/>
      <c r="J591" s="773"/>
      <c r="K591" s="774"/>
      <c r="L591" s="413"/>
      <c r="M591" s="772" t="s">
        <v>37</v>
      </c>
      <c r="N591" s="773"/>
      <c r="O591" s="773"/>
      <c r="P591" s="773"/>
      <c r="Q591" s="773"/>
      <c r="R591" s="774"/>
      <c r="S591" s="408"/>
      <c r="T591" s="408"/>
      <c r="U591" s="410"/>
    </row>
    <row r="592" spans="1:25" ht="9.9" customHeight="1" thickBot="1">
      <c r="A592" s="3"/>
      <c r="B592" s="412"/>
      <c r="C592" s="411"/>
      <c r="D592" s="408"/>
      <c r="E592" s="408"/>
      <c r="F592" s="775"/>
      <c r="G592" s="776"/>
      <c r="H592" s="776"/>
      <c r="I592" s="776"/>
      <c r="J592" s="776"/>
      <c r="K592" s="777"/>
      <c r="L592" s="413"/>
      <c r="M592" s="775"/>
      <c r="N592" s="776"/>
      <c r="O592" s="776"/>
      <c r="P592" s="776"/>
      <c r="Q592" s="776"/>
      <c r="R592" s="777"/>
      <c r="S592" s="408"/>
      <c r="T592" s="408"/>
      <c r="U592" s="410"/>
    </row>
    <row r="593" spans="1:22" ht="9.9" customHeight="1" thickTop="1">
      <c r="A593" s="3"/>
      <c r="B593" s="412"/>
      <c r="C593" s="411"/>
      <c r="D593" s="408"/>
      <c r="E593" s="408"/>
      <c r="F593" s="639" t="s">
        <v>11</v>
      </c>
      <c r="G593" s="640"/>
      <c r="H593" s="640"/>
      <c r="I593" s="640"/>
      <c r="J593" s="778"/>
      <c r="K593" s="779"/>
      <c r="L593" s="413"/>
      <c r="M593" s="639" t="s">
        <v>12</v>
      </c>
      <c r="N593" s="640"/>
      <c r="O593" s="640"/>
      <c r="P593" s="640"/>
      <c r="Q593" s="778"/>
      <c r="R593" s="779"/>
      <c r="S593" s="408"/>
      <c r="T593" s="408"/>
      <c r="U593" s="410"/>
    </row>
    <row r="594" spans="1:22" ht="9.9" customHeight="1">
      <c r="A594" s="3"/>
      <c r="B594" s="412"/>
      <c r="C594" s="411"/>
      <c r="D594" s="408"/>
      <c r="E594" s="408"/>
      <c r="F594" s="639"/>
      <c r="G594" s="640"/>
      <c r="H594" s="640"/>
      <c r="I594" s="640"/>
      <c r="J594" s="763"/>
      <c r="K594" s="764"/>
      <c r="L594" s="413"/>
      <c r="M594" s="639"/>
      <c r="N594" s="640"/>
      <c r="O594" s="640"/>
      <c r="P594" s="640"/>
      <c r="Q594" s="763"/>
      <c r="R594" s="764"/>
      <c r="S594" s="408"/>
      <c r="T594" s="408"/>
      <c r="U594" s="410"/>
    </row>
    <row r="595" spans="1:22" ht="9.9" customHeight="1">
      <c r="A595" s="3"/>
      <c r="B595" s="412"/>
      <c r="C595" s="411"/>
      <c r="D595" s="408"/>
      <c r="E595" s="408"/>
      <c r="F595" s="647" t="s">
        <v>15</v>
      </c>
      <c r="G595" s="648"/>
      <c r="H595" s="648"/>
      <c r="I595" s="648"/>
      <c r="J595" s="770"/>
      <c r="K595" s="771"/>
      <c r="L595" s="413"/>
      <c r="M595" s="647" t="s">
        <v>16</v>
      </c>
      <c r="N595" s="648"/>
      <c r="O595" s="648"/>
      <c r="P595" s="648"/>
      <c r="Q595" s="770"/>
      <c r="R595" s="771"/>
      <c r="S595" s="408"/>
      <c r="T595" s="408"/>
      <c r="U595" s="410"/>
    </row>
    <row r="596" spans="1:22" ht="9.9" customHeight="1">
      <c r="A596" s="3"/>
      <c r="B596" s="412"/>
      <c r="C596" s="411"/>
      <c r="D596" s="408"/>
      <c r="E596" s="408"/>
      <c r="F596" s="647"/>
      <c r="G596" s="648"/>
      <c r="H596" s="648"/>
      <c r="I596" s="648"/>
      <c r="J596" s="770"/>
      <c r="K596" s="771"/>
      <c r="L596" s="413"/>
      <c r="M596" s="647"/>
      <c r="N596" s="648"/>
      <c r="O596" s="648"/>
      <c r="P596" s="648"/>
      <c r="Q596" s="770"/>
      <c r="R596" s="771"/>
      <c r="S596" s="408"/>
      <c r="T596" s="408"/>
      <c r="U596" s="410"/>
    </row>
    <row r="597" spans="1:22" ht="9.9" customHeight="1">
      <c r="A597" s="3"/>
      <c r="B597" s="412"/>
      <c r="C597" s="411"/>
      <c r="D597" s="408"/>
      <c r="E597" s="408"/>
      <c r="F597" s="647" t="s">
        <v>19</v>
      </c>
      <c r="G597" s="648"/>
      <c r="H597" s="648"/>
      <c r="I597" s="648"/>
      <c r="J597" s="770"/>
      <c r="K597" s="771"/>
      <c r="L597" s="413"/>
      <c r="M597" s="647" t="s">
        <v>20</v>
      </c>
      <c r="N597" s="648"/>
      <c r="O597" s="648"/>
      <c r="P597" s="648"/>
      <c r="Q597" s="770"/>
      <c r="R597" s="771"/>
      <c r="S597" s="408"/>
      <c r="T597" s="408"/>
      <c r="U597" s="410"/>
    </row>
    <row r="598" spans="1:22" ht="9.9" customHeight="1">
      <c r="A598" s="3"/>
      <c r="B598" s="412"/>
      <c r="C598" s="411"/>
      <c r="D598" s="408"/>
      <c r="E598" s="408"/>
      <c r="F598" s="647"/>
      <c r="G598" s="648"/>
      <c r="H598" s="648"/>
      <c r="I598" s="648"/>
      <c r="J598" s="770"/>
      <c r="K598" s="771"/>
      <c r="L598" s="413"/>
      <c r="M598" s="647"/>
      <c r="N598" s="648"/>
      <c r="O598" s="648"/>
      <c r="P598" s="648"/>
      <c r="Q598" s="770"/>
      <c r="R598" s="771"/>
      <c r="S598" s="408"/>
      <c r="T598" s="408"/>
      <c r="U598" s="410"/>
    </row>
    <row r="599" spans="1:22" ht="9.9" customHeight="1">
      <c r="A599" s="3"/>
      <c r="B599" s="412"/>
      <c r="C599" s="411"/>
      <c r="D599" s="408"/>
      <c r="E599" s="408"/>
      <c r="F599" s="639"/>
      <c r="G599" s="640"/>
      <c r="H599" s="640"/>
      <c r="I599" s="640"/>
      <c r="J599" s="763"/>
      <c r="K599" s="764"/>
      <c r="L599" s="413"/>
      <c r="M599" s="639" t="s">
        <v>21</v>
      </c>
      <c r="N599" s="640"/>
      <c r="O599" s="640"/>
      <c r="P599" s="640"/>
      <c r="Q599" s="763"/>
      <c r="R599" s="764"/>
      <c r="S599" s="408"/>
      <c r="T599" s="408"/>
      <c r="U599" s="410"/>
    </row>
    <row r="600" spans="1:22" ht="9.9" customHeight="1" thickBot="1">
      <c r="A600" s="3"/>
      <c r="B600" s="412"/>
      <c r="C600" s="411"/>
      <c r="D600" s="408"/>
      <c r="E600" s="408"/>
      <c r="F600" s="641"/>
      <c r="G600" s="642"/>
      <c r="H600" s="642"/>
      <c r="I600" s="642"/>
      <c r="J600" s="765"/>
      <c r="K600" s="766"/>
      <c r="L600" s="413"/>
      <c r="M600" s="641"/>
      <c r="N600" s="642"/>
      <c r="O600" s="642"/>
      <c r="P600" s="642"/>
      <c r="Q600" s="765"/>
      <c r="R600" s="766"/>
      <c r="S600" s="408"/>
      <c r="T600" s="408"/>
      <c r="U600" s="410"/>
    </row>
    <row r="601" spans="1:22" ht="9.9" customHeight="1" thickTop="1" thickBot="1">
      <c r="A601" s="3"/>
      <c r="B601" s="412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2" ht="19.95" customHeight="1">
      <c r="A602" s="3"/>
      <c r="B602" s="401" t="s">
        <v>551</v>
      </c>
      <c r="C602" s="657" t="s">
        <v>26</v>
      </c>
      <c r="D602" s="658"/>
      <c r="E602" s="658"/>
      <c r="F602" s="658"/>
      <c r="G602" s="658"/>
      <c r="H602" s="658"/>
      <c r="I602" s="658"/>
      <c r="J602" s="658"/>
      <c r="K602" s="658"/>
      <c r="L602" s="658"/>
      <c r="M602" s="658"/>
      <c r="N602" s="658"/>
      <c r="O602" s="658"/>
      <c r="P602" s="658"/>
      <c r="Q602" s="658"/>
      <c r="R602" s="658"/>
      <c r="S602" s="402"/>
      <c r="T602" s="402"/>
      <c r="U602" s="403"/>
    </row>
    <row r="603" spans="1:22" ht="9.9" customHeight="1">
      <c r="A603" s="3"/>
      <c r="B603" s="659" t="s">
        <v>27</v>
      </c>
      <c r="C603" s="407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10"/>
      <c r="V603" s="128"/>
    </row>
    <row r="604" spans="1:22" ht="9.9" customHeight="1">
      <c r="A604" s="3"/>
      <c r="B604" s="659"/>
      <c r="C604" s="407"/>
      <c r="D604" s="408"/>
      <c r="E604" s="636" t="s">
        <v>44</v>
      </c>
      <c r="F604" s="636"/>
      <c r="G604" s="636"/>
      <c r="H604" s="636"/>
      <c r="I604" s="636"/>
      <c r="J604" s="636"/>
      <c r="K604" s="636"/>
      <c r="L604" s="636"/>
      <c r="M604" s="636"/>
      <c r="N604" s="636"/>
      <c r="O604" s="126"/>
      <c r="P604" s="408"/>
      <c r="Q604" s="408"/>
      <c r="R604" s="640" t="s">
        <v>28</v>
      </c>
      <c r="S604" s="640"/>
      <c r="T604" s="640"/>
      <c r="U604" s="660"/>
      <c r="V604" s="128"/>
    </row>
    <row r="605" spans="1:22" ht="9.9" customHeight="1">
      <c r="A605" s="3"/>
      <c r="B605" s="414"/>
      <c r="C605" s="407"/>
      <c r="D605" s="408"/>
      <c r="E605" s="636"/>
      <c r="F605" s="636"/>
      <c r="G605" s="636"/>
      <c r="H605" s="636"/>
      <c r="I605" s="636"/>
      <c r="J605" s="636"/>
      <c r="K605" s="636"/>
      <c r="L605" s="636"/>
      <c r="M605" s="636"/>
      <c r="N605" s="636"/>
      <c r="O605" s="126"/>
      <c r="P605" s="408"/>
      <c r="Q605" s="408"/>
      <c r="R605" s="640"/>
      <c r="S605" s="640"/>
      <c r="T605" s="640"/>
      <c r="U605" s="660"/>
      <c r="V605" s="128"/>
    </row>
    <row r="606" spans="1:22" ht="9.9" customHeight="1">
      <c r="A606" s="3"/>
      <c r="B606" s="414"/>
      <c r="C606" s="407"/>
      <c r="D606" s="408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26"/>
      <c r="P606" s="408"/>
      <c r="Q606" s="408"/>
      <c r="R606" s="655">
        <v>0.33333333333333331</v>
      </c>
      <c r="S606" s="655"/>
      <c r="T606" s="655"/>
      <c r="U606" s="656"/>
      <c r="V606" s="128"/>
    </row>
    <row r="607" spans="1:22" ht="9.9" customHeight="1">
      <c r="A607" s="3"/>
      <c r="B607" s="414"/>
      <c r="C607" s="407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655"/>
      <c r="S607" s="655"/>
      <c r="T607" s="655"/>
      <c r="U607" s="656"/>
      <c r="V607" s="128"/>
    </row>
    <row r="608" spans="1:22" ht="9.9" customHeight="1">
      <c r="A608" s="3"/>
      <c r="B608" s="406"/>
      <c r="C608" s="635" t="s">
        <v>29</v>
      </c>
      <c r="D608" s="525"/>
      <c r="E608" s="636" t="s">
        <v>79</v>
      </c>
      <c r="F608" s="636"/>
      <c r="G608" s="636"/>
      <c r="H608" s="636"/>
      <c r="I608" s="636"/>
      <c r="J608" s="636"/>
      <c r="K608" s="789"/>
      <c r="L608" s="638" t="s">
        <v>2</v>
      </c>
      <c r="M608" s="790"/>
      <c r="N608" s="636" t="s">
        <v>90</v>
      </c>
      <c r="O608" s="636"/>
      <c r="P608" s="636"/>
      <c r="Q608" s="636"/>
      <c r="R608" s="636"/>
      <c r="S608" s="636"/>
      <c r="T608" s="127"/>
      <c r="U608" s="347"/>
      <c r="V608" s="128"/>
    </row>
    <row r="609" spans="1:22" ht="9.9" customHeight="1">
      <c r="A609" s="3"/>
      <c r="B609" s="406"/>
      <c r="C609" s="635"/>
      <c r="D609" s="525"/>
      <c r="E609" s="636"/>
      <c r="F609" s="636"/>
      <c r="G609" s="636"/>
      <c r="H609" s="636"/>
      <c r="I609" s="636"/>
      <c r="J609" s="636"/>
      <c r="K609" s="789"/>
      <c r="L609" s="638"/>
      <c r="M609" s="790"/>
      <c r="N609" s="636"/>
      <c r="O609" s="636"/>
      <c r="P609" s="636"/>
      <c r="Q609" s="636"/>
      <c r="R609" s="636"/>
      <c r="S609" s="636"/>
      <c r="T609" s="408"/>
      <c r="U609" s="410"/>
      <c r="V609" s="128"/>
    </row>
    <row r="610" spans="1:22" ht="9.9" customHeight="1">
      <c r="A610" s="3"/>
      <c r="B610" s="406"/>
      <c r="C610" s="679">
        <v>0.4375</v>
      </c>
      <c r="D610" s="525"/>
      <c r="E610" s="636" t="s">
        <v>114</v>
      </c>
      <c r="F610" s="636"/>
      <c r="G610" s="636"/>
      <c r="H610" s="636"/>
      <c r="I610" s="636"/>
      <c r="J610" s="636"/>
      <c r="K610" s="789"/>
      <c r="L610" s="638" t="s">
        <v>2</v>
      </c>
      <c r="M610" s="790"/>
      <c r="N610" s="636" t="s">
        <v>167</v>
      </c>
      <c r="O610" s="636"/>
      <c r="P610" s="636"/>
      <c r="Q610" s="636"/>
      <c r="R610" s="636"/>
      <c r="S610" s="636"/>
      <c r="T610" s="408"/>
      <c r="U610" s="410"/>
      <c r="V610" s="128"/>
    </row>
    <row r="611" spans="1:22" ht="9.9" customHeight="1">
      <c r="A611" s="3"/>
      <c r="B611" s="406"/>
      <c r="C611" s="680"/>
      <c r="D611" s="525"/>
      <c r="E611" s="636"/>
      <c r="F611" s="636"/>
      <c r="G611" s="636"/>
      <c r="H611" s="636"/>
      <c r="I611" s="636"/>
      <c r="J611" s="636"/>
      <c r="K611" s="789"/>
      <c r="L611" s="638"/>
      <c r="M611" s="790"/>
      <c r="N611" s="636"/>
      <c r="O611" s="636"/>
      <c r="P611" s="636"/>
      <c r="Q611" s="636"/>
      <c r="R611" s="636"/>
      <c r="S611" s="636"/>
      <c r="T611" s="408"/>
      <c r="U611" s="410"/>
      <c r="V611" s="128"/>
    </row>
    <row r="612" spans="1:22" ht="9.9" customHeight="1">
      <c r="A612" s="3"/>
      <c r="B612" s="406"/>
      <c r="C612" s="679">
        <v>0.5</v>
      </c>
      <c r="D612" s="408"/>
      <c r="E612" s="636"/>
      <c r="F612" s="636"/>
      <c r="G612" s="636"/>
      <c r="H612" s="636"/>
      <c r="I612" s="636"/>
      <c r="J612" s="636"/>
      <c r="K612" s="789"/>
      <c r="L612" s="638" t="s">
        <v>2</v>
      </c>
      <c r="M612" s="790"/>
      <c r="N612" s="636"/>
      <c r="O612" s="636"/>
      <c r="P612" s="636"/>
      <c r="Q612" s="636"/>
      <c r="R612" s="636"/>
      <c r="S612" s="636"/>
      <c r="T612" s="408"/>
      <c r="U612" s="410"/>
      <c r="V612" s="128"/>
    </row>
    <row r="613" spans="1:22" ht="9.9" customHeight="1">
      <c r="A613" s="3"/>
      <c r="B613" s="406"/>
      <c r="C613" s="680"/>
      <c r="D613" s="408"/>
      <c r="E613" s="636"/>
      <c r="F613" s="636"/>
      <c r="G613" s="636"/>
      <c r="H613" s="636"/>
      <c r="I613" s="636"/>
      <c r="J613" s="636"/>
      <c r="K613" s="789"/>
      <c r="L613" s="638"/>
      <c r="M613" s="790"/>
      <c r="N613" s="636"/>
      <c r="O613" s="636"/>
      <c r="P613" s="636"/>
      <c r="Q613" s="636"/>
      <c r="R613" s="636"/>
      <c r="S613" s="636"/>
      <c r="T613" s="408"/>
      <c r="U613" s="410"/>
      <c r="V613" s="128"/>
    </row>
    <row r="614" spans="1:22" ht="9.9" customHeight="1">
      <c r="A614" s="3"/>
      <c r="B614" s="412"/>
      <c r="C614" s="411"/>
      <c r="D614" s="408"/>
      <c r="E614" s="145"/>
      <c r="F614" s="145"/>
      <c r="G614" s="145"/>
      <c r="H614" s="145"/>
      <c r="I614" s="145"/>
      <c r="J614" s="145"/>
      <c r="K614" s="428"/>
      <c r="L614" s="422"/>
      <c r="M614" s="421"/>
      <c r="N614" s="145"/>
      <c r="O614" s="145"/>
      <c r="P614" s="145"/>
      <c r="Q614" s="145"/>
      <c r="R614" s="145"/>
      <c r="S614" s="145"/>
      <c r="T614" s="408"/>
      <c r="U614" s="410"/>
      <c r="V614" s="128"/>
    </row>
    <row r="615" spans="1:22" ht="9.9" customHeight="1">
      <c r="A615" s="3"/>
      <c r="B615" s="412"/>
      <c r="C615" s="411"/>
      <c r="D615" s="408"/>
      <c r="E615" s="636" t="s">
        <v>550</v>
      </c>
      <c r="F615" s="636"/>
      <c r="G615" s="636"/>
      <c r="H615" s="636"/>
      <c r="I615" s="636"/>
      <c r="J615" s="636"/>
      <c r="K615" s="636"/>
      <c r="L615" s="636"/>
      <c r="M615" s="636"/>
      <c r="N615" s="636"/>
      <c r="O615" s="145"/>
      <c r="P615" s="145"/>
      <c r="Q615" s="145"/>
      <c r="R615" s="145"/>
      <c r="S615" s="145"/>
      <c r="T615" s="408"/>
      <c r="U615" s="410"/>
      <c r="V615" s="128"/>
    </row>
    <row r="616" spans="1:22" ht="9.9" customHeight="1">
      <c r="A616" s="3"/>
      <c r="B616" s="412"/>
      <c r="C616" s="411"/>
      <c r="D616" s="408"/>
      <c r="E616" s="636"/>
      <c r="F616" s="636"/>
      <c r="G616" s="636"/>
      <c r="H616" s="636"/>
      <c r="I616" s="636"/>
      <c r="J616" s="636"/>
      <c r="K616" s="636"/>
      <c r="L616" s="636"/>
      <c r="M616" s="636"/>
      <c r="N616" s="636"/>
      <c r="O616" s="145"/>
      <c r="P616" s="145"/>
      <c r="Q616" s="145"/>
      <c r="R616" s="145"/>
      <c r="S616" s="145"/>
      <c r="T616" s="408"/>
      <c r="U616" s="410"/>
      <c r="V616" s="128"/>
    </row>
    <row r="617" spans="1:22" ht="9.9" customHeight="1">
      <c r="A617" s="3"/>
      <c r="B617" s="412"/>
      <c r="C617" s="411"/>
      <c r="D617" s="408"/>
      <c r="E617" s="145"/>
      <c r="F617" s="145"/>
      <c r="G617" s="145"/>
      <c r="H617" s="145"/>
      <c r="I617" s="145"/>
      <c r="J617" s="145"/>
      <c r="K617" s="428"/>
      <c r="L617" s="422"/>
      <c r="M617" s="421"/>
      <c r="N617" s="145"/>
      <c r="O617" s="145"/>
      <c r="P617" s="145"/>
      <c r="Q617" s="145"/>
      <c r="R617" s="145"/>
      <c r="S617" s="145"/>
      <c r="T617" s="408"/>
      <c r="U617" s="410"/>
      <c r="V617" s="128"/>
    </row>
    <row r="618" spans="1:22" ht="9.9" customHeight="1">
      <c r="A618" s="3"/>
      <c r="B618" s="412"/>
      <c r="C618" s="679">
        <v>0.5625</v>
      </c>
      <c r="D618" s="408"/>
      <c r="E618" s="636" t="s">
        <v>36</v>
      </c>
      <c r="F618" s="636"/>
      <c r="G618" s="636"/>
      <c r="H618" s="636"/>
      <c r="I618" s="636"/>
      <c r="J618" s="636"/>
      <c r="K618" s="681"/>
      <c r="L618" s="638" t="s">
        <v>2</v>
      </c>
      <c r="M618" s="637"/>
      <c r="N618" s="636" t="s">
        <v>552</v>
      </c>
      <c r="O618" s="636"/>
      <c r="P618" s="636"/>
      <c r="Q618" s="636"/>
      <c r="R618" s="636"/>
      <c r="S618" s="636"/>
      <c r="T618" s="408"/>
      <c r="U618" s="410"/>
      <c r="V618" s="128"/>
    </row>
    <row r="619" spans="1:22" ht="9.9" customHeight="1">
      <c r="A619" s="3"/>
      <c r="B619" s="412"/>
      <c r="C619" s="680"/>
      <c r="D619" s="408"/>
      <c r="E619" s="636"/>
      <c r="F619" s="636"/>
      <c r="G619" s="636"/>
      <c r="H619" s="636"/>
      <c r="I619" s="636"/>
      <c r="J619" s="636"/>
      <c r="K619" s="681"/>
      <c r="L619" s="638"/>
      <c r="M619" s="637"/>
      <c r="N619" s="636"/>
      <c r="O619" s="636"/>
      <c r="P619" s="636"/>
      <c r="Q619" s="636"/>
      <c r="R619" s="636"/>
      <c r="S619" s="636"/>
      <c r="T619" s="408"/>
      <c r="U619" s="410"/>
      <c r="V619" s="128"/>
    </row>
    <row r="620" spans="1:22" ht="9.9" customHeight="1">
      <c r="A620" s="3"/>
      <c r="B620" s="412"/>
      <c r="C620" s="679">
        <v>0.625</v>
      </c>
      <c r="D620" s="408"/>
      <c r="E620" s="636" t="s">
        <v>553</v>
      </c>
      <c r="F620" s="636"/>
      <c r="G620" s="636"/>
      <c r="H620" s="636"/>
      <c r="I620" s="636"/>
      <c r="J620" s="636"/>
      <c r="K620" s="681"/>
      <c r="L620" s="638" t="s">
        <v>2</v>
      </c>
      <c r="M620" s="637"/>
      <c r="N620" s="636" t="s">
        <v>516</v>
      </c>
      <c r="O620" s="636"/>
      <c r="P620" s="636"/>
      <c r="Q620" s="636"/>
      <c r="R620" s="636"/>
      <c r="S620" s="636"/>
      <c r="T620" s="408"/>
      <c r="U620" s="410"/>
      <c r="V620" s="128"/>
    </row>
    <row r="621" spans="1:22" ht="9.9" customHeight="1">
      <c r="A621" s="3"/>
      <c r="B621" s="412"/>
      <c r="C621" s="680"/>
      <c r="D621" s="408"/>
      <c r="E621" s="636"/>
      <c r="F621" s="636"/>
      <c r="G621" s="636"/>
      <c r="H621" s="636"/>
      <c r="I621" s="636"/>
      <c r="J621" s="636"/>
      <c r="K621" s="681"/>
      <c r="L621" s="638"/>
      <c r="M621" s="637"/>
      <c r="N621" s="636"/>
      <c r="O621" s="636"/>
      <c r="P621" s="636"/>
      <c r="Q621" s="636"/>
      <c r="R621" s="636"/>
      <c r="S621" s="636"/>
      <c r="T621" s="408"/>
      <c r="U621" s="410"/>
      <c r="V621" s="128"/>
    </row>
    <row r="622" spans="1:22" ht="9.9" customHeight="1" thickBot="1">
      <c r="A622" s="3"/>
      <c r="B622" s="412"/>
      <c r="C622" s="411"/>
      <c r="D622" s="408"/>
      <c r="E622" s="145"/>
      <c r="F622" s="145"/>
      <c r="G622" s="145"/>
      <c r="H622" s="145"/>
      <c r="I622" s="145"/>
      <c r="J622" s="145"/>
      <c r="K622" s="428"/>
      <c r="L622" s="422"/>
      <c r="M622" s="421"/>
      <c r="N622" s="145"/>
      <c r="O622" s="145"/>
      <c r="P622" s="145"/>
      <c r="Q622" s="145"/>
      <c r="R622" s="145"/>
      <c r="S622" s="145"/>
      <c r="T622" s="408"/>
      <c r="U622" s="410"/>
      <c r="V622" s="128"/>
    </row>
    <row r="623" spans="1:22" ht="9.9" customHeight="1" thickTop="1">
      <c r="A623" s="3"/>
      <c r="B623" s="412"/>
      <c r="C623" s="411"/>
      <c r="D623" s="408"/>
      <c r="E623" s="408"/>
      <c r="F623" s="772" t="s">
        <v>37</v>
      </c>
      <c r="G623" s="773"/>
      <c r="H623" s="773"/>
      <c r="I623" s="773"/>
      <c r="J623" s="773"/>
      <c r="K623" s="774"/>
      <c r="L623" s="413"/>
      <c r="M623" s="772" t="s">
        <v>37</v>
      </c>
      <c r="N623" s="773"/>
      <c r="O623" s="773"/>
      <c r="P623" s="773"/>
      <c r="Q623" s="773"/>
      <c r="R623" s="774"/>
      <c r="S623" s="408"/>
      <c r="T623" s="408"/>
      <c r="U623" s="410"/>
      <c r="V623" s="128"/>
    </row>
    <row r="624" spans="1:22" ht="9.9" customHeight="1" thickBot="1">
      <c r="A624" s="3"/>
      <c r="B624" s="412"/>
      <c r="C624" s="411"/>
      <c r="D624" s="408"/>
      <c r="E624" s="408"/>
      <c r="F624" s="775"/>
      <c r="G624" s="776"/>
      <c r="H624" s="776"/>
      <c r="I624" s="776"/>
      <c r="J624" s="776"/>
      <c r="K624" s="777"/>
      <c r="L624" s="413"/>
      <c r="M624" s="775"/>
      <c r="N624" s="776"/>
      <c r="O624" s="776"/>
      <c r="P624" s="776"/>
      <c r="Q624" s="776"/>
      <c r="R624" s="777"/>
      <c r="S624" s="408"/>
      <c r="T624" s="408"/>
      <c r="U624" s="410"/>
      <c r="V624" s="128"/>
    </row>
    <row r="625" spans="1:22" ht="9.9" customHeight="1" thickTop="1">
      <c r="A625" s="3"/>
      <c r="B625" s="412"/>
      <c r="C625" s="411"/>
      <c r="D625" s="408"/>
      <c r="E625" s="408"/>
      <c r="F625" s="639" t="s">
        <v>11</v>
      </c>
      <c r="G625" s="640"/>
      <c r="H625" s="640"/>
      <c r="I625" s="640"/>
      <c r="J625" s="778"/>
      <c r="K625" s="779"/>
      <c r="L625" s="413"/>
      <c r="M625" s="639" t="s">
        <v>12</v>
      </c>
      <c r="N625" s="640"/>
      <c r="O625" s="640"/>
      <c r="P625" s="640"/>
      <c r="Q625" s="778"/>
      <c r="R625" s="779"/>
      <c r="S625" s="408"/>
      <c r="T625" s="408"/>
      <c r="U625" s="410"/>
      <c r="V625" s="128"/>
    </row>
    <row r="626" spans="1:22" ht="9.9" customHeight="1">
      <c r="A626" s="3"/>
      <c r="B626" s="412"/>
      <c r="C626" s="411"/>
      <c r="D626" s="408"/>
      <c r="E626" s="408"/>
      <c r="F626" s="639"/>
      <c r="G626" s="640"/>
      <c r="H626" s="640"/>
      <c r="I626" s="640"/>
      <c r="J626" s="763"/>
      <c r="K626" s="764"/>
      <c r="L626" s="413"/>
      <c r="M626" s="639"/>
      <c r="N626" s="640"/>
      <c r="O626" s="640"/>
      <c r="P626" s="640"/>
      <c r="Q626" s="763"/>
      <c r="R626" s="764"/>
      <c r="S626" s="408"/>
      <c r="T626" s="408"/>
      <c r="U626" s="410"/>
      <c r="V626" s="128"/>
    </row>
    <row r="627" spans="1:22" ht="9.9" customHeight="1">
      <c r="A627" s="3"/>
      <c r="B627" s="412"/>
      <c r="C627" s="411"/>
      <c r="D627" s="408"/>
      <c r="E627" s="408"/>
      <c r="F627" s="647" t="s">
        <v>15</v>
      </c>
      <c r="G627" s="648"/>
      <c r="H627" s="648"/>
      <c r="I627" s="648"/>
      <c r="J627" s="770"/>
      <c r="K627" s="771"/>
      <c r="L627" s="413"/>
      <c r="M627" s="647" t="s">
        <v>16</v>
      </c>
      <c r="N627" s="648"/>
      <c r="O627" s="648"/>
      <c r="P627" s="648"/>
      <c r="Q627" s="770"/>
      <c r="R627" s="771"/>
      <c r="S627" s="408"/>
      <c r="T627" s="408"/>
      <c r="U627" s="410"/>
      <c r="V627" s="128"/>
    </row>
    <row r="628" spans="1:22" ht="9.9" customHeight="1">
      <c r="A628" s="3"/>
      <c r="B628" s="412"/>
      <c r="C628" s="411"/>
      <c r="D628" s="408"/>
      <c r="E628" s="408"/>
      <c r="F628" s="647"/>
      <c r="G628" s="648"/>
      <c r="H628" s="648"/>
      <c r="I628" s="648"/>
      <c r="J628" s="770"/>
      <c r="K628" s="771"/>
      <c r="L628" s="413"/>
      <c r="M628" s="647"/>
      <c r="N628" s="648"/>
      <c r="O628" s="648"/>
      <c r="P628" s="648"/>
      <c r="Q628" s="770"/>
      <c r="R628" s="771"/>
      <c r="S628" s="408"/>
      <c r="T628" s="408"/>
      <c r="U628" s="410"/>
      <c r="V628" s="128"/>
    </row>
    <row r="629" spans="1:22" ht="9.9" customHeight="1">
      <c r="A629" s="3"/>
      <c r="B629" s="412"/>
      <c r="C629" s="411"/>
      <c r="D629" s="408"/>
      <c r="E629" s="408"/>
      <c r="F629" s="647" t="s">
        <v>19</v>
      </c>
      <c r="G629" s="648"/>
      <c r="H629" s="648"/>
      <c r="I629" s="648"/>
      <c r="J629" s="770"/>
      <c r="K629" s="771"/>
      <c r="L629" s="413"/>
      <c r="M629" s="647" t="s">
        <v>20</v>
      </c>
      <c r="N629" s="648"/>
      <c r="O629" s="648"/>
      <c r="P629" s="648"/>
      <c r="Q629" s="770"/>
      <c r="R629" s="771"/>
      <c r="S629" s="408"/>
      <c r="T629" s="408"/>
      <c r="U629" s="410"/>
      <c r="V629" s="128"/>
    </row>
    <row r="630" spans="1:22" ht="9.75" customHeight="1">
      <c r="A630" s="3"/>
      <c r="B630" s="412"/>
      <c r="C630" s="411"/>
      <c r="D630" s="408"/>
      <c r="E630" s="408"/>
      <c r="F630" s="647"/>
      <c r="G630" s="648"/>
      <c r="H630" s="648"/>
      <c r="I630" s="648"/>
      <c r="J630" s="770"/>
      <c r="K630" s="771"/>
      <c r="L630" s="413"/>
      <c r="M630" s="647"/>
      <c r="N630" s="648"/>
      <c r="O630" s="648"/>
      <c r="P630" s="648"/>
      <c r="Q630" s="770"/>
      <c r="R630" s="771"/>
      <c r="S630" s="408"/>
      <c r="T630" s="408"/>
      <c r="U630" s="410"/>
      <c r="V630" s="128"/>
    </row>
    <row r="631" spans="1:22" ht="9.75" customHeight="1">
      <c r="A631" s="3"/>
      <c r="B631" s="412"/>
      <c r="C631" s="411"/>
      <c r="D631" s="408"/>
      <c r="E631" s="408"/>
      <c r="F631" s="639"/>
      <c r="G631" s="640"/>
      <c r="H631" s="640"/>
      <c r="I631" s="640"/>
      <c r="J631" s="763"/>
      <c r="K631" s="764"/>
      <c r="L631" s="413"/>
      <c r="M631" s="639" t="s">
        <v>21</v>
      </c>
      <c r="N631" s="640"/>
      <c r="O631" s="640"/>
      <c r="P631" s="640"/>
      <c r="Q631" s="763"/>
      <c r="R631" s="764"/>
      <c r="S631" s="408"/>
      <c r="T631" s="408"/>
      <c r="U631" s="410"/>
      <c r="V631" s="128"/>
    </row>
    <row r="632" spans="1:22" ht="9.75" customHeight="1" thickBot="1">
      <c r="A632" s="3"/>
      <c r="B632" s="412"/>
      <c r="C632" s="411"/>
      <c r="D632" s="408"/>
      <c r="E632" s="408"/>
      <c r="F632" s="641"/>
      <c r="G632" s="642"/>
      <c r="H632" s="642"/>
      <c r="I632" s="642"/>
      <c r="J632" s="765"/>
      <c r="K632" s="766"/>
      <c r="L632" s="413"/>
      <c r="M632" s="641"/>
      <c r="N632" s="642"/>
      <c r="O632" s="642"/>
      <c r="P632" s="642"/>
      <c r="Q632" s="765"/>
      <c r="R632" s="766"/>
      <c r="S632" s="408"/>
      <c r="T632" s="408"/>
      <c r="U632" s="410"/>
      <c r="V632" s="128"/>
    </row>
    <row r="633" spans="1:22" ht="9.75" customHeight="1" thickTop="1" thickBot="1">
      <c r="A633" s="3"/>
      <c r="B633" s="412"/>
      <c r="C633" s="411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10"/>
      <c r="V633" s="128"/>
    </row>
    <row r="634" spans="1:22" ht="19.95" customHeight="1">
      <c r="A634" s="3"/>
      <c r="B634" s="401" t="s">
        <v>555</v>
      </c>
      <c r="C634" s="657" t="s">
        <v>26</v>
      </c>
      <c r="D634" s="658"/>
      <c r="E634" s="658"/>
      <c r="F634" s="658"/>
      <c r="G634" s="658"/>
      <c r="H634" s="658"/>
      <c r="I634" s="658"/>
      <c r="J634" s="658"/>
      <c r="K634" s="658"/>
      <c r="L634" s="658"/>
      <c r="M634" s="658"/>
      <c r="N634" s="658"/>
      <c r="O634" s="658"/>
      <c r="P634" s="658"/>
      <c r="Q634" s="658"/>
      <c r="R634" s="658"/>
      <c r="S634" s="658"/>
      <c r="T634" s="658"/>
      <c r="U634" s="785"/>
      <c r="V634" s="128"/>
    </row>
    <row r="635" spans="1:22" ht="9.75" customHeight="1">
      <c r="A635" s="3"/>
      <c r="B635" s="659" t="s">
        <v>27</v>
      </c>
      <c r="C635" s="407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128"/>
    </row>
    <row r="636" spans="1:22" ht="9.75" customHeight="1">
      <c r="A636" s="3"/>
      <c r="B636" s="659"/>
      <c r="C636" s="407"/>
      <c r="D636" s="408"/>
      <c r="E636" s="636" t="s">
        <v>550</v>
      </c>
      <c r="F636" s="636"/>
      <c r="G636" s="636"/>
      <c r="H636" s="636"/>
      <c r="I636" s="636"/>
      <c r="J636" s="636"/>
      <c r="K636" s="636"/>
      <c r="L636" s="636"/>
      <c r="M636" s="636"/>
      <c r="N636" s="126"/>
      <c r="O636" s="408"/>
      <c r="P636" s="408"/>
      <c r="Q636" s="408"/>
      <c r="R636" s="640" t="s">
        <v>28</v>
      </c>
      <c r="S636" s="640"/>
      <c r="T636" s="640"/>
      <c r="U636" s="660"/>
      <c r="V636" s="128"/>
    </row>
    <row r="637" spans="1:22" ht="9.75" customHeight="1">
      <c r="A637" s="3"/>
      <c r="B637" s="414"/>
      <c r="C637" s="407"/>
      <c r="D637" s="408"/>
      <c r="E637" s="636"/>
      <c r="F637" s="636"/>
      <c r="G637" s="636"/>
      <c r="H637" s="636"/>
      <c r="I637" s="636"/>
      <c r="J637" s="636"/>
      <c r="K637" s="636"/>
      <c r="L637" s="636"/>
      <c r="M637" s="636"/>
      <c r="N637" s="126"/>
      <c r="O637" s="408"/>
      <c r="P637" s="408"/>
      <c r="Q637" s="125"/>
      <c r="R637" s="640"/>
      <c r="S637" s="640"/>
      <c r="T637" s="640"/>
      <c r="U637" s="660"/>
      <c r="V637" s="128"/>
    </row>
    <row r="638" spans="1:22" ht="9.75" customHeight="1">
      <c r="A638" s="3"/>
      <c r="B638" s="664"/>
      <c r="C638" s="407"/>
      <c r="D638" s="408"/>
      <c r="E638" s="145"/>
      <c r="F638" s="145"/>
      <c r="G638" s="145"/>
      <c r="H638" s="145"/>
      <c r="I638" s="145"/>
      <c r="J638" s="145"/>
      <c r="K638" s="145"/>
      <c r="L638" s="145"/>
      <c r="M638" s="145"/>
      <c r="N638" s="126"/>
      <c r="O638" s="408"/>
      <c r="P638" s="408"/>
      <c r="Q638" s="408"/>
      <c r="R638" s="655">
        <v>0.33333333333333331</v>
      </c>
      <c r="S638" s="655"/>
      <c r="T638" s="655"/>
      <c r="U638" s="656"/>
      <c r="V638" s="128"/>
    </row>
    <row r="639" spans="1:22" ht="9.75" customHeight="1">
      <c r="A639" s="3"/>
      <c r="B639" s="664"/>
      <c r="C639" s="407"/>
      <c r="D639" s="408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408"/>
      <c r="P639" s="408"/>
      <c r="Q639" s="125"/>
      <c r="R639" s="655"/>
      <c r="S639" s="655"/>
      <c r="T639" s="655"/>
      <c r="U639" s="656"/>
      <c r="V639" s="128"/>
    </row>
    <row r="640" spans="1:22" ht="9.75" customHeight="1">
      <c r="A640" s="3"/>
      <c r="B640" s="404"/>
      <c r="C640" s="635" t="s">
        <v>29</v>
      </c>
      <c r="D640" s="408"/>
      <c r="E640" s="636" t="s">
        <v>556</v>
      </c>
      <c r="F640" s="636"/>
      <c r="G640" s="636"/>
      <c r="H640" s="636"/>
      <c r="I640" s="636"/>
      <c r="J640" s="636"/>
      <c r="K640" s="637"/>
      <c r="L640" s="638" t="s">
        <v>2</v>
      </c>
      <c r="M640" s="637"/>
      <c r="N640" s="636"/>
      <c r="O640" s="636"/>
      <c r="P640" s="636"/>
      <c r="Q640" s="636"/>
      <c r="R640" s="636"/>
      <c r="S640" s="636"/>
      <c r="T640" s="733"/>
      <c r="U640" s="758"/>
      <c r="V640" s="128"/>
    </row>
    <row r="641" spans="1:22" ht="9.75" customHeight="1">
      <c r="A641" s="3"/>
      <c r="B641" s="404"/>
      <c r="C641" s="635"/>
      <c r="D641" s="408"/>
      <c r="E641" s="636"/>
      <c r="F641" s="636"/>
      <c r="G641" s="636"/>
      <c r="H641" s="636"/>
      <c r="I641" s="636"/>
      <c r="J641" s="636"/>
      <c r="K641" s="637"/>
      <c r="L641" s="638"/>
      <c r="M641" s="637"/>
      <c r="N641" s="636"/>
      <c r="O641" s="636"/>
      <c r="P641" s="636"/>
      <c r="Q641" s="636"/>
      <c r="R641" s="636"/>
      <c r="S641" s="636"/>
      <c r="T641" s="733"/>
      <c r="U641" s="758"/>
      <c r="V641" s="128"/>
    </row>
    <row r="642" spans="1:22" ht="9.75" customHeight="1">
      <c r="A642" s="3"/>
      <c r="B642" s="404"/>
      <c r="C642" s="679">
        <v>0.4375</v>
      </c>
      <c r="D642" s="408"/>
      <c r="E642" s="636" t="s">
        <v>158</v>
      </c>
      <c r="F642" s="636"/>
      <c r="G642" s="636"/>
      <c r="H642" s="636"/>
      <c r="I642" s="636"/>
      <c r="J642" s="636"/>
      <c r="K642" s="637"/>
      <c r="L642" s="638" t="s">
        <v>2</v>
      </c>
      <c r="M642" s="637"/>
      <c r="N642" s="636"/>
      <c r="O642" s="636"/>
      <c r="P642" s="636"/>
      <c r="Q642" s="636"/>
      <c r="R642" s="636"/>
      <c r="S642" s="636"/>
      <c r="T642" s="733"/>
      <c r="U642" s="758"/>
      <c r="V642" s="128"/>
    </row>
    <row r="643" spans="1:22" ht="9.75" customHeight="1">
      <c r="A643" s="3"/>
      <c r="B643" s="404"/>
      <c r="C643" s="680"/>
      <c r="D643" s="408"/>
      <c r="E643" s="636"/>
      <c r="F643" s="636"/>
      <c r="G643" s="636"/>
      <c r="H643" s="636"/>
      <c r="I643" s="636"/>
      <c r="J643" s="636"/>
      <c r="K643" s="637"/>
      <c r="L643" s="638"/>
      <c r="M643" s="637"/>
      <c r="N643" s="636"/>
      <c r="O643" s="636"/>
      <c r="P643" s="636"/>
      <c r="Q643" s="636"/>
      <c r="R643" s="636"/>
      <c r="S643" s="636"/>
      <c r="T643" s="733"/>
      <c r="U643" s="758"/>
      <c r="V643" s="128"/>
    </row>
    <row r="644" spans="1:22" ht="9.75" customHeight="1">
      <c r="A644" s="3"/>
      <c r="B644" s="404"/>
      <c r="C644" s="411"/>
      <c r="D644" s="408"/>
      <c r="E644" s="145"/>
      <c r="F644" s="145"/>
      <c r="G644" s="145"/>
      <c r="H644" s="145"/>
      <c r="I644" s="145"/>
      <c r="J644" s="145"/>
      <c r="K644" s="421"/>
      <c r="L644" s="422"/>
      <c r="M644" s="421"/>
      <c r="N644" s="145"/>
      <c r="O644" s="145"/>
      <c r="P644" s="145"/>
      <c r="Q644" s="145"/>
      <c r="R644" s="145"/>
      <c r="S644" s="145"/>
      <c r="T644" s="483"/>
      <c r="U644" s="530"/>
      <c r="V644" s="128"/>
    </row>
    <row r="645" spans="1:22" ht="9.75" customHeight="1">
      <c r="A645" s="3"/>
      <c r="B645" s="404"/>
      <c r="C645" s="411"/>
      <c r="D645" s="408"/>
      <c r="E645" s="636" t="s">
        <v>560</v>
      </c>
      <c r="F645" s="636"/>
      <c r="G645" s="636"/>
      <c r="H645" s="636"/>
      <c r="I645" s="636"/>
      <c r="J645" s="636"/>
      <c r="K645" s="636"/>
      <c r="L645" s="636"/>
      <c r="M645" s="636"/>
      <c r="N645" s="145"/>
      <c r="O645" s="145"/>
      <c r="P645" s="145"/>
      <c r="Q645" s="145"/>
      <c r="R645" s="145"/>
      <c r="S645" s="145"/>
      <c r="T645" s="483"/>
      <c r="U645" s="530"/>
      <c r="V645" s="128"/>
    </row>
    <row r="646" spans="1:22" ht="9.75" customHeight="1">
      <c r="A646" s="3"/>
      <c r="B646" s="404"/>
      <c r="C646" s="411"/>
      <c r="D646" s="408"/>
      <c r="E646" s="636"/>
      <c r="F646" s="636"/>
      <c r="G646" s="636"/>
      <c r="H646" s="636"/>
      <c r="I646" s="636"/>
      <c r="J646" s="636"/>
      <c r="K646" s="636"/>
      <c r="L646" s="636"/>
      <c r="M646" s="636"/>
      <c r="N646" s="145"/>
      <c r="O646" s="145"/>
      <c r="P646" s="145"/>
      <c r="Q646" s="145"/>
      <c r="R646" s="145"/>
      <c r="S646" s="145"/>
      <c r="T646" s="483"/>
      <c r="U646" s="530"/>
      <c r="V646" s="128"/>
    </row>
    <row r="647" spans="1:22" ht="9.75" customHeight="1">
      <c r="A647" s="3"/>
      <c r="B647" s="404"/>
      <c r="C647" s="411"/>
      <c r="D647" s="408"/>
      <c r="E647" s="145"/>
      <c r="F647" s="145"/>
      <c r="G647" s="145"/>
      <c r="H647" s="145"/>
      <c r="I647" s="145"/>
      <c r="J647" s="145"/>
      <c r="K647" s="421"/>
      <c r="L647" s="422"/>
      <c r="M647" s="421"/>
      <c r="N647" s="145"/>
      <c r="O647" s="145"/>
      <c r="P647" s="145"/>
      <c r="Q647" s="145"/>
      <c r="R647" s="145"/>
      <c r="S647" s="145"/>
      <c r="T647" s="483"/>
      <c r="U647" s="530"/>
      <c r="V647" s="128"/>
    </row>
    <row r="648" spans="1:22" ht="9.75" customHeight="1">
      <c r="A648" s="3"/>
      <c r="B648" s="404"/>
      <c r="C648" s="679">
        <v>0.5</v>
      </c>
      <c r="D648" s="408"/>
      <c r="E648" s="636" t="s">
        <v>561</v>
      </c>
      <c r="F648" s="636"/>
      <c r="G648" s="636"/>
      <c r="H648" s="636"/>
      <c r="I648" s="636"/>
      <c r="J648" s="636"/>
      <c r="K648" s="637"/>
      <c r="L648" s="638" t="s">
        <v>2</v>
      </c>
      <c r="M648" s="637"/>
      <c r="N648" s="636" t="s">
        <v>562</v>
      </c>
      <c r="O648" s="636"/>
      <c r="P648" s="636"/>
      <c r="Q648" s="636"/>
      <c r="R648" s="636"/>
      <c r="S648" s="636"/>
      <c r="T648" s="483"/>
      <c r="U648" s="530"/>
      <c r="V648" s="128"/>
    </row>
    <row r="649" spans="1:22" ht="9.75" customHeight="1">
      <c r="A649" s="3"/>
      <c r="B649" s="404"/>
      <c r="C649" s="680"/>
      <c r="D649" s="408"/>
      <c r="E649" s="636"/>
      <c r="F649" s="636"/>
      <c r="G649" s="636"/>
      <c r="H649" s="636"/>
      <c r="I649" s="636"/>
      <c r="J649" s="636"/>
      <c r="K649" s="637"/>
      <c r="L649" s="638"/>
      <c r="M649" s="637"/>
      <c r="N649" s="636"/>
      <c r="O649" s="636"/>
      <c r="P649" s="636"/>
      <c r="Q649" s="636"/>
      <c r="R649" s="636"/>
      <c r="S649" s="636"/>
      <c r="T649" s="483"/>
      <c r="U649" s="530"/>
      <c r="V649" s="128"/>
    </row>
    <row r="650" spans="1:22" ht="9.75" customHeight="1">
      <c r="A650" s="3"/>
      <c r="B650" s="404"/>
      <c r="C650" s="411"/>
      <c r="D650" s="408"/>
      <c r="E650" s="145"/>
      <c r="F650" s="145"/>
      <c r="G650" s="145"/>
      <c r="H650" s="145"/>
      <c r="I650" s="145"/>
      <c r="J650" s="145"/>
      <c r="K650" s="421"/>
      <c r="L650" s="422"/>
      <c r="M650" s="421"/>
      <c r="N650" s="145"/>
      <c r="O650" s="145"/>
      <c r="P650" s="145"/>
      <c r="Q650" s="145"/>
      <c r="R650" s="145"/>
      <c r="S650" s="145"/>
      <c r="T650" s="483"/>
      <c r="U650" s="530"/>
      <c r="V650" s="128"/>
    </row>
    <row r="651" spans="1:22" ht="9.75" customHeight="1">
      <c r="A651" s="3"/>
      <c r="B651" s="404"/>
      <c r="C651" s="411"/>
      <c r="D651" s="408"/>
      <c r="E651" s="636" t="s">
        <v>44</v>
      </c>
      <c r="F651" s="636"/>
      <c r="G651" s="636"/>
      <c r="H651" s="636"/>
      <c r="I651" s="636"/>
      <c r="J651" s="636"/>
      <c r="K651" s="636"/>
      <c r="L651" s="636"/>
      <c r="M651" s="636"/>
      <c r="N651" s="636"/>
      <c r="O651" s="145"/>
      <c r="P651" s="145"/>
      <c r="Q651" s="145"/>
      <c r="R651" s="145"/>
      <c r="S651" s="145"/>
      <c r="T651" s="483"/>
      <c r="U651" s="530"/>
      <c r="V651" s="128"/>
    </row>
    <row r="652" spans="1:22" ht="9.75" customHeight="1">
      <c r="A652" s="3"/>
      <c r="B652" s="404"/>
      <c r="C652" s="411"/>
      <c r="D652" s="408"/>
      <c r="E652" s="636"/>
      <c r="F652" s="636"/>
      <c r="G652" s="636"/>
      <c r="H652" s="636"/>
      <c r="I652" s="636"/>
      <c r="J652" s="636"/>
      <c r="K652" s="636"/>
      <c r="L652" s="636"/>
      <c r="M652" s="636"/>
      <c r="N652" s="636"/>
      <c r="O652" s="145"/>
      <c r="P652" s="145"/>
      <c r="Q652" s="145"/>
      <c r="R652" s="145"/>
      <c r="S652" s="145"/>
      <c r="T652" s="483"/>
      <c r="U652" s="530"/>
      <c r="V652" s="128"/>
    </row>
    <row r="653" spans="1:22" ht="9.75" customHeight="1">
      <c r="A653" s="3"/>
      <c r="B653" s="404"/>
      <c r="C653" s="411"/>
      <c r="D653" s="408"/>
      <c r="E653" s="145"/>
      <c r="F653" s="145"/>
      <c r="G653" s="145"/>
      <c r="H653" s="145"/>
      <c r="I653" s="145"/>
      <c r="J653" s="145"/>
      <c r="K653" s="421"/>
      <c r="L653" s="422"/>
      <c r="M653" s="421"/>
      <c r="N653" s="145"/>
      <c r="O653" s="145"/>
      <c r="P653" s="145"/>
      <c r="Q653" s="145"/>
      <c r="R653" s="145"/>
      <c r="S653" s="145"/>
      <c r="T653" s="483"/>
      <c r="U653" s="530"/>
      <c r="V653" s="128"/>
    </row>
    <row r="654" spans="1:22" ht="9.75" customHeight="1">
      <c r="A654" s="3"/>
      <c r="B654" s="404"/>
      <c r="C654" s="679">
        <v>0.5625</v>
      </c>
      <c r="D654" s="408"/>
      <c r="E654" s="636" t="s">
        <v>34</v>
      </c>
      <c r="F654" s="636"/>
      <c r="G654" s="636"/>
      <c r="H654" s="636"/>
      <c r="I654" s="636"/>
      <c r="J654" s="636"/>
      <c r="K654" s="637"/>
      <c r="L654" s="638" t="s">
        <v>2</v>
      </c>
      <c r="M654" s="637"/>
      <c r="N654" s="636" t="s">
        <v>429</v>
      </c>
      <c r="O654" s="636"/>
      <c r="P654" s="636"/>
      <c r="Q654" s="636"/>
      <c r="R654" s="636"/>
      <c r="S654" s="636"/>
      <c r="T654" s="483"/>
      <c r="U654" s="530"/>
      <c r="V654" s="128"/>
    </row>
    <row r="655" spans="1:22" ht="9.75" customHeight="1">
      <c r="A655" s="3"/>
      <c r="B655" s="404"/>
      <c r="C655" s="680"/>
      <c r="D655" s="408"/>
      <c r="E655" s="636"/>
      <c r="F655" s="636"/>
      <c r="G655" s="636"/>
      <c r="H655" s="636"/>
      <c r="I655" s="636"/>
      <c r="J655" s="636"/>
      <c r="K655" s="637"/>
      <c r="L655" s="638"/>
      <c r="M655" s="637"/>
      <c r="N655" s="636"/>
      <c r="O655" s="636"/>
      <c r="P655" s="636"/>
      <c r="Q655" s="636"/>
      <c r="R655" s="636"/>
      <c r="S655" s="636"/>
      <c r="T655" s="483"/>
      <c r="U655" s="530"/>
      <c r="V655" s="128"/>
    </row>
    <row r="656" spans="1:22" ht="9.75" customHeight="1">
      <c r="A656" s="3"/>
      <c r="B656" s="406"/>
      <c r="C656" s="679">
        <v>0.625</v>
      </c>
      <c r="D656" s="525"/>
      <c r="E656" s="636" t="s">
        <v>53</v>
      </c>
      <c r="F656" s="636"/>
      <c r="G656" s="636"/>
      <c r="H656" s="636"/>
      <c r="I656" s="636"/>
      <c r="J656" s="636"/>
      <c r="K656" s="637"/>
      <c r="L656" s="638" t="s">
        <v>2</v>
      </c>
      <c r="M656" s="637"/>
      <c r="N656" s="636" t="s">
        <v>563</v>
      </c>
      <c r="O656" s="636"/>
      <c r="P656" s="636"/>
      <c r="Q656" s="636"/>
      <c r="R656" s="636"/>
      <c r="S656" s="636"/>
      <c r="T656" s="126"/>
      <c r="U656" s="410"/>
      <c r="V656" s="128"/>
    </row>
    <row r="657" spans="1:239" ht="9.75" customHeight="1">
      <c r="A657" s="3"/>
      <c r="B657" s="406"/>
      <c r="C657" s="680"/>
      <c r="D657" s="525"/>
      <c r="E657" s="636"/>
      <c r="F657" s="636"/>
      <c r="G657" s="636"/>
      <c r="H657" s="636"/>
      <c r="I657" s="636"/>
      <c r="J657" s="636"/>
      <c r="K657" s="637"/>
      <c r="L657" s="638"/>
      <c r="M657" s="637"/>
      <c r="N657" s="636"/>
      <c r="O657" s="636"/>
      <c r="P657" s="636"/>
      <c r="Q657" s="636"/>
      <c r="R657" s="636"/>
      <c r="S657" s="636"/>
      <c r="T657" s="126"/>
      <c r="U657" s="410"/>
      <c r="V657" s="128"/>
    </row>
    <row r="658" spans="1:239" ht="9.9" customHeight="1" thickBot="1">
      <c r="A658" s="3"/>
      <c r="B658" s="406"/>
      <c r="C658" s="411"/>
      <c r="D658" s="408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408"/>
      <c r="U658" s="410"/>
      <c r="V658" s="128"/>
    </row>
    <row r="659" spans="1:239" ht="9.9" customHeight="1" thickTop="1">
      <c r="A659" s="3"/>
      <c r="B659" s="406"/>
      <c r="C659" s="411"/>
      <c r="D659" s="408"/>
      <c r="E659" s="772" t="s">
        <v>37</v>
      </c>
      <c r="F659" s="773"/>
      <c r="G659" s="773"/>
      <c r="H659" s="773"/>
      <c r="I659" s="773"/>
      <c r="J659" s="774"/>
      <c r="K659" s="413"/>
      <c r="L659" s="772" t="s">
        <v>37</v>
      </c>
      <c r="M659" s="773"/>
      <c r="N659" s="773"/>
      <c r="O659" s="773"/>
      <c r="P659" s="773"/>
      <c r="Q659" s="774"/>
      <c r="R659" s="145"/>
      <c r="S659" s="145"/>
      <c r="T659" s="408"/>
      <c r="U659" s="410"/>
      <c r="V659" s="128"/>
    </row>
    <row r="660" spans="1:239" ht="9.9" customHeight="1" thickBot="1">
      <c r="A660" s="3"/>
      <c r="B660" s="406"/>
      <c r="C660" s="411"/>
      <c r="D660" s="408"/>
      <c r="E660" s="775"/>
      <c r="F660" s="776"/>
      <c r="G660" s="776"/>
      <c r="H660" s="776"/>
      <c r="I660" s="776"/>
      <c r="J660" s="777"/>
      <c r="K660" s="413"/>
      <c r="L660" s="775"/>
      <c r="M660" s="776"/>
      <c r="N660" s="776"/>
      <c r="O660" s="776"/>
      <c r="P660" s="776"/>
      <c r="Q660" s="777"/>
      <c r="R660" s="145"/>
      <c r="S660" s="145"/>
      <c r="T660" s="408"/>
      <c r="U660" s="410"/>
      <c r="V660" s="128"/>
    </row>
    <row r="661" spans="1:239" ht="20.100000000000001" customHeight="1" thickTop="1">
      <c r="A661" s="3"/>
      <c r="B661" s="406"/>
      <c r="C661" s="411"/>
      <c r="D661" s="408"/>
      <c r="E661" s="639" t="s">
        <v>11</v>
      </c>
      <c r="F661" s="640"/>
      <c r="G661" s="640"/>
      <c r="H661" s="640"/>
      <c r="I661" s="778"/>
      <c r="J661" s="779"/>
      <c r="K661" s="413"/>
      <c r="L661" s="639" t="s">
        <v>12</v>
      </c>
      <c r="M661" s="640"/>
      <c r="N661" s="640"/>
      <c r="O661" s="640"/>
      <c r="P661" s="778"/>
      <c r="Q661" s="779"/>
      <c r="R661" s="145"/>
      <c r="S661" s="145"/>
      <c r="T661" s="408"/>
      <c r="U661" s="410"/>
      <c r="V661" s="129"/>
      <c r="W661" s="3"/>
      <c r="X661" s="3"/>
      <c r="Y661" s="3"/>
      <c r="Z661" s="3"/>
      <c r="AA661" s="3"/>
    </row>
    <row r="662" spans="1:239" ht="9.9" customHeight="1">
      <c r="A662" s="3"/>
      <c r="B662" s="406"/>
      <c r="C662" s="411"/>
      <c r="D662" s="408"/>
      <c r="E662" s="639"/>
      <c r="F662" s="640"/>
      <c r="G662" s="640"/>
      <c r="H662" s="640"/>
      <c r="I662" s="763"/>
      <c r="J662" s="764"/>
      <c r="K662" s="413"/>
      <c r="L662" s="639"/>
      <c r="M662" s="640"/>
      <c r="N662" s="640"/>
      <c r="O662" s="640"/>
      <c r="P662" s="763"/>
      <c r="Q662" s="764"/>
      <c r="R662" s="145"/>
      <c r="S662" s="145"/>
      <c r="T662" s="408"/>
      <c r="U662" s="410"/>
      <c r="V662" s="128"/>
    </row>
    <row r="663" spans="1:239" ht="9.9" customHeight="1">
      <c r="A663" s="3"/>
      <c r="B663" s="406"/>
      <c r="C663" s="411"/>
      <c r="D663" s="408"/>
      <c r="E663" s="647" t="s">
        <v>15</v>
      </c>
      <c r="F663" s="648"/>
      <c r="G663" s="648"/>
      <c r="H663" s="648"/>
      <c r="I663" s="770"/>
      <c r="J663" s="771"/>
      <c r="K663" s="413"/>
      <c r="L663" s="647" t="s">
        <v>16</v>
      </c>
      <c r="M663" s="648"/>
      <c r="N663" s="648"/>
      <c r="O663" s="648"/>
      <c r="P663" s="770"/>
      <c r="Q663" s="771"/>
      <c r="R663" s="145"/>
      <c r="S663" s="145"/>
      <c r="T663" s="408"/>
      <c r="U663" s="410"/>
      <c r="V663" s="128"/>
    </row>
    <row r="664" spans="1:239" ht="9.9" customHeight="1">
      <c r="A664" s="3"/>
      <c r="B664" s="406"/>
      <c r="C664" s="411"/>
      <c r="D664" s="408"/>
      <c r="E664" s="647"/>
      <c r="F664" s="648"/>
      <c r="G664" s="648"/>
      <c r="H664" s="648"/>
      <c r="I664" s="770"/>
      <c r="J664" s="771"/>
      <c r="K664" s="413"/>
      <c r="L664" s="647"/>
      <c r="M664" s="648"/>
      <c r="N664" s="648"/>
      <c r="O664" s="648"/>
      <c r="P664" s="770"/>
      <c r="Q664" s="771"/>
      <c r="R664" s="145"/>
      <c r="S664" s="145"/>
      <c r="T664" s="408"/>
      <c r="U664" s="410"/>
      <c r="V664" s="128"/>
    </row>
    <row r="665" spans="1:239" ht="9.9" customHeight="1">
      <c r="A665" s="3"/>
      <c r="B665" s="406"/>
      <c r="C665" s="411"/>
      <c r="D665" s="408"/>
      <c r="E665" s="647" t="s">
        <v>19</v>
      </c>
      <c r="F665" s="648"/>
      <c r="G665" s="648"/>
      <c r="H665" s="648"/>
      <c r="I665" s="770"/>
      <c r="J665" s="771"/>
      <c r="K665" s="413"/>
      <c r="L665" s="647" t="s">
        <v>20</v>
      </c>
      <c r="M665" s="648"/>
      <c r="N665" s="648"/>
      <c r="O665" s="648"/>
      <c r="P665" s="770"/>
      <c r="Q665" s="771"/>
      <c r="R665" s="145"/>
      <c r="S665" s="145"/>
      <c r="T665" s="408"/>
      <c r="U665" s="410"/>
      <c r="V665" s="128"/>
    </row>
    <row r="666" spans="1:239" ht="9.9" customHeight="1">
      <c r="A666" s="3"/>
      <c r="B666" s="406"/>
      <c r="C666" s="411"/>
      <c r="D666" s="408"/>
      <c r="E666" s="647"/>
      <c r="F666" s="648"/>
      <c r="G666" s="648"/>
      <c r="H666" s="648"/>
      <c r="I666" s="770"/>
      <c r="J666" s="771"/>
      <c r="K666" s="413"/>
      <c r="L666" s="647"/>
      <c r="M666" s="648"/>
      <c r="N666" s="648"/>
      <c r="O666" s="648"/>
      <c r="P666" s="770"/>
      <c r="Q666" s="771"/>
      <c r="R666" s="145"/>
      <c r="S666" s="145"/>
      <c r="T666" s="408"/>
      <c r="U666" s="410"/>
      <c r="V666" s="128"/>
    </row>
    <row r="667" spans="1:239" ht="9.9" customHeight="1">
      <c r="A667" s="3"/>
      <c r="B667" s="406"/>
      <c r="C667" s="411"/>
      <c r="D667" s="408"/>
      <c r="E667" s="639"/>
      <c r="F667" s="640"/>
      <c r="G667" s="640"/>
      <c r="H667" s="640"/>
      <c r="I667" s="763"/>
      <c r="J667" s="764"/>
      <c r="K667" s="413"/>
      <c r="L667" s="639" t="s">
        <v>21</v>
      </c>
      <c r="M667" s="640"/>
      <c r="N667" s="640"/>
      <c r="O667" s="640"/>
      <c r="P667" s="763"/>
      <c r="Q667" s="764"/>
      <c r="R667" s="145"/>
      <c r="S667" s="145"/>
      <c r="T667" s="408"/>
      <c r="U667" s="410"/>
      <c r="V667" s="128"/>
    </row>
    <row r="668" spans="1:239" ht="9.9" customHeight="1" thickBot="1">
      <c r="A668" s="3"/>
      <c r="B668" s="406"/>
      <c r="C668" s="411"/>
      <c r="D668" s="408"/>
      <c r="E668" s="641"/>
      <c r="F668" s="642"/>
      <c r="G668" s="642"/>
      <c r="H668" s="642"/>
      <c r="I668" s="765"/>
      <c r="J668" s="766"/>
      <c r="K668" s="413"/>
      <c r="L668" s="641"/>
      <c r="M668" s="642"/>
      <c r="N668" s="642"/>
      <c r="O668" s="642"/>
      <c r="P668" s="765"/>
      <c r="Q668" s="766"/>
      <c r="R668" s="145"/>
      <c r="S668" s="145"/>
      <c r="T668" s="408"/>
      <c r="U668" s="410"/>
      <c r="V668" s="128"/>
    </row>
    <row r="669" spans="1:239" ht="9.9" customHeight="1" thickTop="1" thickBot="1">
      <c r="A669" s="3"/>
      <c r="B669" s="406"/>
      <c r="C669" s="430"/>
      <c r="D669" s="408"/>
      <c r="E669" s="126"/>
      <c r="F669" s="126"/>
      <c r="G669" s="126"/>
      <c r="H669" s="126"/>
      <c r="I669" s="126"/>
      <c r="J669" s="126"/>
      <c r="K669" s="126"/>
      <c r="L669" s="429"/>
      <c r="M669" s="126"/>
      <c r="N669" s="126"/>
      <c r="O669" s="126"/>
      <c r="P669" s="126"/>
      <c r="Q669" s="126"/>
      <c r="R669" s="126"/>
      <c r="S669" s="126"/>
      <c r="T669" s="408"/>
      <c r="U669" s="410"/>
      <c r="V669" s="128"/>
    </row>
    <row r="670" spans="1:239" ht="9.9" customHeight="1" thickBot="1">
      <c r="A670" s="3"/>
      <c r="B670" s="509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</row>
    <row r="671" spans="1:239" ht="18" customHeight="1" thickTop="1">
      <c r="A671" s="3"/>
      <c r="B671" s="713" t="s">
        <v>57</v>
      </c>
      <c r="C671" s="714"/>
      <c r="D671" s="752" t="s">
        <v>262</v>
      </c>
      <c r="E671" s="753"/>
      <c r="F671" s="753"/>
      <c r="G671" s="753"/>
      <c r="H671" s="754"/>
      <c r="I671" s="717" t="s">
        <v>198</v>
      </c>
      <c r="J671" s="718"/>
      <c r="K671" s="718"/>
      <c r="L671" s="718"/>
      <c r="M671" s="718"/>
      <c r="N671" s="719"/>
      <c r="O671" s="752" t="s">
        <v>263</v>
      </c>
      <c r="P671" s="753"/>
      <c r="Q671" s="753"/>
      <c r="R671" s="753"/>
      <c r="S671" s="754"/>
      <c r="T671" s="222"/>
      <c r="U671" s="189"/>
      <c r="V671" s="189"/>
      <c r="W671" s="135"/>
      <c r="X671" s="157"/>
      <c r="Y671" s="156"/>
      <c r="Z671" s="755"/>
      <c r="AA671" s="755"/>
      <c r="AB671" s="718" t="s">
        <v>262</v>
      </c>
      <c r="AC671" s="718"/>
      <c r="AD671" s="718"/>
      <c r="AE671" s="718"/>
      <c r="AF671" s="719"/>
      <c r="AG671" s="717" t="s">
        <v>198</v>
      </c>
      <c r="AH671" s="718"/>
      <c r="AI671" s="718"/>
      <c r="AJ671" s="719"/>
      <c r="AK671" s="717" t="s">
        <v>263</v>
      </c>
      <c r="AL671" s="718"/>
      <c r="AM671" s="718"/>
      <c r="AN671" s="718"/>
      <c r="AO671" s="719"/>
      <c r="AP671" s="189"/>
      <c r="AQ671" s="192"/>
      <c r="AR671" s="157"/>
      <c r="AS671" s="157"/>
      <c r="AT671" s="192"/>
      <c r="AU671" s="192"/>
      <c r="AV671" s="192"/>
      <c r="AW671" s="192"/>
      <c r="AX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</row>
    <row r="672" spans="1:239" ht="18" customHeight="1" thickBot="1">
      <c r="A672" s="3"/>
      <c r="B672" s="797"/>
      <c r="C672" s="798"/>
      <c r="D672" s="747" t="s">
        <v>60</v>
      </c>
      <c r="E672" s="748"/>
      <c r="F672" s="747" t="s">
        <v>61</v>
      </c>
      <c r="G672" s="749"/>
      <c r="H672" s="750"/>
      <c r="I672" s="219" t="s">
        <v>214</v>
      </c>
      <c r="J672" s="214" t="s">
        <v>216</v>
      </c>
      <c r="K672" s="497" t="s">
        <v>217</v>
      </c>
      <c r="L672" s="214" t="s">
        <v>218</v>
      </c>
      <c r="M672" s="214" t="s">
        <v>212</v>
      </c>
      <c r="N672" s="214" t="s">
        <v>220</v>
      </c>
      <c r="O672" s="747" t="s">
        <v>60</v>
      </c>
      <c r="P672" s="748"/>
      <c r="Q672" s="747" t="s">
        <v>61</v>
      </c>
      <c r="R672" s="749"/>
      <c r="S672" s="750"/>
      <c r="T672" s="189"/>
      <c r="U672" s="189"/>
      <c r="V672" s="189"/>
      <c r="W672" s="135"/>
      <c r="X672" s="135"/>
      <c r="Y672" s="156"/>
      <c r="Z672" s="755"/>
      <c r="AA672" s="755"/>
      <c r="AB672" s="722" t="s">
        <v>60</v>
      </c>
      <c r="AC672" s="721"/>
      <c r="AD672" s="720" t="s">
        <v>61</v>
      </c>
      <c r="AE672" s="722"/>
      <c r="AF672" s="723"/>
      <c r="AG672" s="324"/>
      <c r="AH672" s="293"/>
      <c r="AI672" s="294"/>
      <c r="AJ672" s="295"/>
      <c r="AK672" s="720" t="s">
        <v>60</v>
      </c>
      <c r="AL672" s="721"/>
      <c r="AM672" s="720" t="s">
        <v>61</v>
      </c>
      <c r="AN672" s="722"/>
      <c r="AO672" s="723"/>
      <c r="AP672" s="189"/>
      <c r="AQ672" s="192"/>
      <c r="AR672" s="157"/>
      <c r="AS672" s="157"/>
      <c r="AT672" s="192"/>
      <c r="AU672" s="192"/>
      <c r="AV672" s="192"/>
      <c r="AW672" s="192"/>
      <c r="AX672" s="192"/>
      <c r="AY672" s="139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39"/>
      <c r="BK672" s="139"/>
      <c r="BL672" s="139"/>
      <c r="BM672" s="139"/>
      <c r="BN672" s="116"/>
      <c r="BO672" s="116"/>
      <c r="BP672" s="116"/>
      <c r="BQ672" s="116"/>
      <c r="BR672" s="139"/>
      <c r="BS672" s="116"/>
      <c r="BT672" s="116"/>
      <c r="BU672" s="139"/>
      <c r="BV672" s="139"/>
      <c r="BW672" s="116"/>
      <c r="BX672" s="116"/>
      <c r="BY672" s="116"/>
      <c r="BZ672" s="116"/>
      <c r="CA672" s="116"/>
      <c r="CB672" s="116"/>
      <c r="CC672" s="116"/>
      <c r="CD672" s="132"/>
      <c r="CE672" s="132"/>
      <c r="CF672" s="132"/>
      <c r="CG672" s="132"/>
      <c r="CH672" s="116"/>
      <c r="CI672" s="132"/>
      <c r="CJ672" s="116"/>
      <c r="CK672" s="139"/>
      <c r="CL672" s="139"/>
      <c r="CM672" s="139"/>
      <c r="CN672" s="139"/>
      <c r="CO672" s="139"/>
      <c r="CP672" s="139"/>
      <c r="CQ672" s="139"/>
      <c r="CR672" s="137"/>
      <c r="CS672" s="235"/>
      <c r="CT672" s="116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16"/>
      <c r="DH672" s="116"/>
      <c r="DI672" s="116"/>
      <c r="DJ672" s="116"/>
      <c r="DK672" s="132"/>
      <c r="DL672" s="132"/>
      <c r="DM672" s="132"/>
      <c r="DN672" s="132"/>
      <c r="DO672" s="132"/>
      <c r="DP672" s="132"/>
      <c r="DQ672" s="132"/>
      <c r="DR672" s="132"/>
      <c r="DS672" s="3"/>
      <c r="DT672" s="41"/>
      <c r="DU672" s="41"/>
      <c r="DV672" s="98"/>
      <c r="DW672" s="3"/>
      <c r="DX672" s="3"/>
      <c r="DY672" s="3"/>
      <c r="DZ672" s="3"/>
      <c r="EA672" s="3"/>
      <c r="EB672" s="3"/>
      <c r="EC672" s="3"/>
      <c r="ED672" s="3"/>
      <c r="EE672" s="3"/>
      <c r="EF672" s="140"/>
      <c r="EG672" s="41"/>
      <c r="EH672" s="3"/>
      <c r="EI672" s="3"/>
      <c r="EJ672" s="3"/>
      <c r="EK672" s="3"/>
      <c r="EL672" s="3"/>
      <c r="EN672" s="3"/>
      <c r="EO672" s="3"/>
      <c r="EP672" s="3"/>
      <c r="EU672" s="3"/>
      <c r="EV672" s="3"/>
      <c r="EW672" s="3"/>
      <c r="EZ672" s="3"/>
      <c r="FA672" s="3"/>
      <c r="FD672" s="3"/>
      <c r="FE672" s="3"/>
      <c r="FF672" s="3"/>
      <c r="FI672" s="3"/>
      <c r="FJ672" s="3"/>
      <c r="FL672" s="3"/>
      <c r="FM672" s="3"/>
      <c r="FN672" s="3"/>
      <c r="FP672" s="3"/>
      <c r="FQ672" s="3"/>
      <c r="FR672" s="3"/>
      <c r="GA672" s="3"/>
      <c r="GB672" s="3"/>
      <c r="GC672" s="3"/>
      <c r="GD672" s="3"/>
      <c r="GG672" s="3"/>
      <c r="GH672" s="3"/>
      <c r="GJ672" s="3"/>
      <c r="GM672" s="3"/>
      <c r="GN672" s="3"/>
      <c r="GO672" s="3"/>
      <c r="GR672" s="3"/>
      <c r="GS672" s="3"/>
      <c r="GT672" s="3"/>
      <c r="GU672" s="3"/>
      <c r="GX672" s="3"/>
      <c r="GY672" s="3"/>
      <c r="HA672" s="3"/>
      <c r="HB672" s="3"/>
      <c r="HG672" s="3"/>
      <c r="HH672" s="3"/>
      <c r="HI672" s="3"/>
      <c r="HM672" s="3"/>
      <c r="HN672" s="3"/>
      <c r="HO672" s="3"/>
      <c r="HR672" s="99"/>
      <c r="HS672" s="41"/>
      <c r="HT672" s="100"/>
      <c r="HU672" s="108"/>
      <c r="HV672" s="109"/>
      <c r="HW672" s="110"/>
      <c r="HX672" s="111"/>
      <c r="HY672" s="105"/>
      <c r="HZ672" s="99"/>
      <c r="IA672" s="100"/>
      <c r="IB672" s="3"/>
      <c r="IC672" s="3"/>
      <c r="ID672" s="3"/>
      <c r="IE672" s="112"/>
    </row>
    <row r="673" spans="1:239" ht="18" customHeight="1">
      <c r="A673" s="3"/>
      <c r="B673" s="704" t="s">
        <v>11</v>
      </c>
      <c r="C673" s="705"/>
      <c r="D673" s="743">
        <f>'グランド整備実績記録 ( 入力 ）'!D38</f>
        <v>11</v>
      </c>
      <c r="E673" s="795"/>
      <c r="F673" s="730" t="str">
        <f>'グランド整備実績記録 ( 入力 ）'!F38</f>
        <v>91.7</v>
      </c>
      <c r="G673" s="731"/>
      <c r="H673" s="316" t="s">
        <v>62</v>
      </c>
      <c r="I673" s="491" t="str">
        <f>'グランド整備実績記録 ( 入力 ）'!I38</f>
        <v>○</v>
      </c>
      <c r="J673" s="450" t="str">
        <f>'グランド整備実績記録 ( 入力 ）'!J38</f>
        <v>○</v>
      </c>
      <c r="K673" s="458" t="str">
        <f>'グランド整備実績記録 ( 入力 ）'!K38</f>
        <v>×</v>
      </c>
      <c r="L673" s="450" t="str">
        <f>'グランド整備実績記録 ( 入力 ）'!L38</f>
        <v>○</v>
      </c>
      <c r="M673" s="473" t="str">
        <f>'グランド整備実績記録 ( 入力 ）'!M38</f>
        <v>○</v>
      </c>
      <c r="N673" s="450" t="str">
        <f>'グランド整備実績記録 ( 入力 ）'!N38</f>
        <v>○</v>
      </c>
      <c r="O673" s="743" t="str">
        <f>'グランド整備実績記録 ( 入力 ）'!O38</f>
        <v>5</v>
      </c>
      <c r="P673" s="744"/>
      <c r="Q673" s="743" t="str">
        <f>'グランド整備実績記録 ( 入力 ）'!Q38</f>
        <v>83.3</v>
      </c>
      <c r="R673" s="745"/>
      <c r="S673" s="316" t="s">
        <v>62</v>
      </c>
      <c r="T673" s="189"/>
      <c r="U673" s="189"/>
      <c r="V673" s="189"/>
      <c r="W673" s="135"/>
      <c r="X673" s="135"/>
      <c r="Y673" s="156"/>
      <c r="Z673" s="740"/>
      <c r="AA673" s="740"/>
      <c r="AB673" s="742"/>
      <c r="AC673" s="796"/>
      <c r="AD673" s="704"/>
      <c r="AE673" s="742"/>
      <c r="AF673" s="226" t="s">
        <v>62</v>
      </c>
      <c r="AG673" s="230"/>
      <c r="AH673" s="300"/>
      <c r="AI673" s="300"/>
      <c r="AJ673" s="278"/>
      <c r="AK673" s="746"/>
      <c r="AL673" s="707"/>
      <c r="AM673" s="704"/>
      <c r="AN673" s="742"/>
      <c r="AO673" s="226" t="s">
        <v>62</v>
      </c>
      <c r="AP673" s="189"/>
      <c r="AQ673" s="192"/>
      <c r="AR673" s="135"/>
      <c r="AS673" s="135"/>
      <c r="AT673" s="192"/>
      <c r="AU673" s="135"/>
      <c r="AV673" s="192"/>
      <c r="AW673" s="192"/>
      <c r="AX673" s="189"/>
      <c r="AY673" s="139"/>
      <c r="AZ673" s="192"/>
      <c r="BA673" s="135"/>
      <c r="BB673" s="192"/>
      <c r="BC673" s="192"/>
      <c r="BD673" s="189"/>
      <c r="BE673" s="192"/>
      <c r="BF673" s="135"/>
      <c r="BG673" s="192"/>
      <c r="BH673" s="192"/>
      <c r="BI673" s="189"/>
      <c r="BJ673" s="139"/>
      <c r="BK673" s="139"/>
      <c r="BL673" s="139"/>
      <c r="BM673" s="139"/>
      <c r="BN673" s="132"/>
      <c r="BO673" s="116"/>
      <c r="BP673" s="116"/>
      <c r="BQ673" s="116"/>
      <c r="BR673" s="139"/>
      <c r="BS673" s="116"/>
      <c r="BT673" s="116"/>
      <c r="BU673" s="139"/>
      <c r="BV673" s="139"/>
      <c r="BW673" s="116"/>
      <c r="BX673" s="116"/>
      <c r="BY673" s="116"/>
      <c r="BZ673" s="116"/>
      <c r="CA673" s="116"/>
      <c r="CB673" s="116"/>
      <c r="CC673" s="116"/>
      <c r="CD673" s="132"/>
      <c r="CE673" s="132"/>
      <c r="CF673" s="132"/>
      <c r="CG673" s="132"/>
      <c r="CH673" s="116"/>
      <c r="CI673" s="132"/>
      <c r="CJ673" s="116"/>
      <c r="CK673" s="139"/>
      <c r="CL673" s="139"/>
      <c r="CM673" s="139"/>
      <c r="CN673" s="139"/>
      <c r="CO673" s="139"/>
      <c r="CP673" s="139"/>
      <c r="CQ673" s="139"/>
      <c r="CR673" s="137"/>
      <c r="CS673" s="235"/>
      <c r="CT673" s="116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16"/>
      <c r="DH673" s="116"/>
      <c r="DI673" s="116"/>
      <c r="DJ673" s="116"/>
      <c r="DK673" s="132"/>
      <c r="DL673" s="132"/>
      <c r="DM673" s="132"/>
      <c r="DN673" s="132"/>
      <c r="DO673" s="132"/>
      <c r="DP673" s="132"/>
      <c r="DQ673" s="132"/>
      <c r="DR673" s="132"/>
      <c r="DS673" s="3"/>
      <c r="DT673" s="41"/>
      <c r="DU673" s="41"/>
      <c r="DV673" s="98"/>
      <c r="DW673" s="3"/>
      <c r="DX673" s="3"/>
      <c r="DY673" s="3"/>
      <c r="DZ673" s="3"/>
      <c r="EA673" s="3"/>
      <c r="EB673" s="3"/>
      <c r="EC673" s="3"/>
      <c r="ED673" s="3"/>
      <c r="EE673" s="3"/>
      <c r="EF673" s="140"/>
      <c r="EG673" s="41"/>
      <c r="EH673" s="3"/>
      <c r="EI673" s="3"/>
      <c r="EJ673" s="3"/>
      <c r="EK673" s="3"/>
      <c r="EL673" s="3"/>
      <c r="EN673" s="3"/>
      <c r="EO673" s="3"/>
      <c r="EP673" s="3"/>
      <c r="EU673" s="3"/>
      <c r="EV673" s="3"/>
      <c r="EW673" s="3"/>
      <c r="EZ673" s="3"/>
      <c r="FA673" s="3"/>
      <c r="FD673" s="3"/>
      <c r="FE673" s="3"/>
      <c r="FF673" s="3"/>
      <c r="FI673" s="3"/>
      <c r="FJ673" s="3"/>
      <c r="FL673" s="3"/>
      <c r="FM673" s="3"/>
      <c r="FN673" s="3"/>
      <c r="FP673" s="3"/>
      <c r="FQ673" s="3"/>
      <c r="FR673" s="3"/>
      <c r="GA673" s="3"/>
      <c r="GB673" s="3"/>
      <c r="GC673" s="3"/>
      <c r="GD673" s="3"/>
      <c r="GG673" s="3"/>
      <c r="GH673" s="3"/>
      <c r="GJ673" s="3"/>
      <c r="GM673" s="3"/>
      <c r="GN673" s="3"/>
      <c r="GO673" s="3"/>
      <c r="GR673" s="3"/>
      <c r="GS673" s="3"/>
      <c r="GT673" s="3"/>
      <c r="GU673" s="3"/>
      <c r="GX673" s="3"/>
      <c r="GY673" s="3"/>
      <c r="HA673" s="3"/>
      <c r="HB673" s="3"/>
      <c r="HG673" s="3"/>
      <c r="HH673" s="3"/>
      <c r="HI673" s="3"/>
      <c r="HM673" s="3"/>
      <c r="HN673" s="3"/>
      <c r="HO673" s="3"/>
      <c r="HR673" s="99"/>
      <c r="HS673" s="41"/>
      <c r="HT673" s="100"/>
      <c r="HU673" s="108"/>
      <c r="HV673" s="109"/>
      <c r="HW673" s="110"/>
      <c r="HX673" s="111"/>
      <c r="HY673" s="105"/>
      <c r="HZ673" s="99"/>
      <c r="IA673" s="100"/>
      <c r="IB673" s="3"/>
      <c r="IC673" s="3"/>
      <c r="ID673" s="3"/>
      <c r="IE673" s="112"/>
    </row>
    <row r="674" spans="1:239" ht="18" customHeight="1">
      <c r="A674" s="3"/>
      <c r="B674" s="711" t="s">
        <v>15</v>
      </c>
      <c r="C674" s="712"/>
      <c r="D674" s="725">
        <f>'グランド整備実績記録 ( 入力 ）'!D39</f>
        <v>6</v>
      </c>
      <c r="E674" s="741"/>
      <c r="F674" s="725" t="s">
        <v>352</v>
      </c>
      <c r="G674" s="726"/>
      <c r="H674" s="318" t="s">
        <v>62</v>
      </c>
      <c r="I674" s="492" t="str">
        <f>'グランド整備実績記録 ( 入力 ）'!I39</f>
        <v>○</v>
      </c>
      <c r="J674" s="453" t="str">
        <f>'グランド整備実績記録 ( 入力 ）'!J39</f>
        <v>○</v>
      </c>
      <c r="K674" s="474" t="str">
        <f>'グランド整備実績記録 ( 入力 ）'!K39</f>
        <v>○</v>
      </c>
      <c r="L674" s="454" t="str">
        <f>'グランド整備実績記録 ( 入力 ）'!L39</f>
        <v>○</v>
      </c>
      <c r="M674" s="453" t="str">
        <f>'グランド整備実績記録 ( 入力 ）'!M39</f>
        <v>○</v>
      </c>
      <c r="N674" s="454" t="str">
        <f>'グランド整備実績記録 ( 入力 ）'!N39</f>
        <v>○</v>
      </c>
      <c r="O674" s="725" t="str">
        <f>'グランド整備実績記録 ( 入力 ）'!O39</f>
        <v>6</v>
      </c>
      <c r="P674" s="741"/>
      <c r="Q674" s="725" t="str">
        <f>'グランド整備実績記録 ( 入力 ）'!Q39</f>
        <v>100</v>
      </c>
      <c r="R674" s="726"/>
      <c r="S674" s="318" t="s">
        <v>62</v>
      </c>
      <c r="T674" s="189"/>
      <c r="U674" s="189"/>
      <c r="V674" s="189"/>
      <c r="W674" s="135"/>
      <c r="X674" s="135"/>
      <c r="Y674" s="156"/>
      <c r="Z674" s="740"/>
      <c r="AA674" s="740"/>
      <c r="AB674" s="724"/>
      <c r="AC674" s="695"/>
      <c r="AD674" s="702"/>
      <c r="AE674" s="724"/>
      <c r="AF674" s="240" t="s">
        <v>62</v>
      </c>
      <c r="AG674" s="269"/>
      <c r="AH674" s="302"/>
      <c r="AI674" s="303"/>
      <c r="AJ674" s="243"/>
      <c r="AK674" s="702"/>
      <c r="AL674" s="695"/>
      <c r="AM674" s="702"/>
      <c r="AN674" s="724"/>
      <c r="AO674" s="240" t="s">
        <v>62</v>
      </c>
      <c r="AP674" s="189"/>
      <c r="AQ674" s="192"/>
      <c r="AR674" s="135"/>
      <c r="AS674" s="135"/>
      <c r="AT674" s="192"/>
      <c r="AU674" s="135"/>
      <c r="AV674" s="192"/>
      <c r="AW674" s="192"/>
      <c r="AX674" s="189"/>
      <c r="AY674" s="139"/>
      <c r="AZ674" s="192"/>
      <c r="BA674" s="135"/>
      <c r="BB674" s="192"/>
      <c r="BC674" s="192"/>
      <c r="BD674" s="189"/>
      <c r="BE674" s="192"/>
      <c r="BF674" s="135"/>
      <c r="BG674" s="192"/>
      <c r="BH674" s="192"/>
      <c r="BI674" s="189"/>
      <c r="BJ674" s="139"/>
      <c r="BK674" s="139"/>
      <c r="BL674" s="139"/>
      <c r="BM674" s="139"/>
      <c r="BN674" s="132"/>
      <c r="BO674" s="116"/>
      <c r="BP674" s="116"/>
      <c r="BQ674" s="116"/>
      <c r="BR674" s="139"/>
      <c r="BS674" s="116"/>
      <c r="BT674" s="116"/>
      <c r="BU674" s="139"/>
      <c r="BV674" s="139"/>
      <c r="BW674" s="116"/>
      <c r="BX674" s="116"/>
      <c r="BY674" s="116"/>
      <c r="BZ674" s="116"/>
      <c r="CA674" s="116"/>
      <c r="CB674" s="116"/>
      <c r="CC674" s="116"/>
      <c r="CD674" s="132"/>
      <c r="CE674" s="132"/>
      <c r="CF674" s="132"/>
      <c r="CG674" s="132"/>
      <c r="CH674" s="116"/>
      <c r="CI674" s="132"/>
      <c r="CJ674" s="116"/>
      <c r="CK674" s="139"/>
      <c r="CL674" s="139"/>
      <c r="CM674" s="139"/>
      <c r="CN674" s="139"/>
      <c r="CO674" s="139"/>
      <c r="CP674" s="139"/>
      <c r="CQ674" s="139"/>
      <c r="CR674" s="137"/>
      <c r="CS674" s="235"/>
      <c r="CT674" s="116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16"/>
      <c r="DH674" s="116"/>
      <c r="DI674" s="116"/>
      <c r="DJ674" s="116"/>
      <c r="DK674" s="132"/>
      <c r="DL674" s="132"/>
      <c r="DM674" s="132"/>
      <c r="DN674" s="132"/>
      <c r="DO674" s="132"/>
      <c r="DP674" s="132"/>
      <c r="DQ674" s="132"/>
      <c r="DR674" s="132"/>
      <c r="DS674" s="3"/>
      <c r="DT674" s="41"/>
      <c r="DU674" s="41"/>
      <c r="DV674" s="98"/>
      <c r="DW674" s="3"/>
      <c r="DX674" s="3"/>
      <c r="DY674" s="3"/>
      <c r="DZ674" s="3"/>
      <c r="EA674" s="3"/>
      <c r="EB674" s="3"/>
      <c r="EC674" s="3"/>
      <c r="ED674" s="3"/>
      <c r="EE674" s="3"/>
      <c r="EF674" s="140"/>
      <c r="EG674" s="41"/>
      <c r="EH674" s="3"/>
      <c r="EI674" s="3"/>
      <c r="EJ674" s="3"/>
      <c r="EK674" s="3"/>
      <c r="EL674" s="3"/>
      <c r="EN674" s="3"/>
      <c r="EO674" s="3"/>
      <c r="EP674" s="3"/>
      <c r="EU674" s="3"/>
      <c r="EV674" s="3"/>
      <c r="EW674" s="3"/>
      <c r="EZ674" s="3"/>
      <c r="FA674" s="3"/>
      <c r="FD674" s="3"/>
      <c r="FE674" s="3"/>
      <c r="FF674" s="3"/>
      <c r="FI674" s="3"/>
      <c r="FJ674" s="3"/>
      <c r="FL674" s="3"/>
      <c r="FM674" s="3"/>
      <c r="FN674" s="3"/>
      <c r="FP674" s="3"/>
      <c r="FQ674" s="3"/>
      <c r="FR674" s="3"/>
      <c r="GA674" s="3"/>
      <c r="GB674" s="3"/>
      <c r="GC674" s="3"/>
      <c r="GD674" s="3"/>
      <c r="GG674" s="3"/>
      <c r="GH674" s="3"/>
      <c r="GJ674" s="3"/>
      <c r="GM674" s="3"/>
      <c r="GN674" s="3"/>
      <c r="GO674" s="3"/>
      <c r="GR674" s="3"/>
      <c r="GS674" s="3"/>
      <c r="GT674" s="3"/>
      <c r="GU674" s="3"/>
      <c r="GX674" s="3"/>
      <c r="GY674" s="3"/>
      <c r="HA674" s="3"/>
      <c r="HB674" s="3"/>
      <c r="HG674" s="3"/>
      <c r="HH674" s="3"/>
      <c r="HI674" s="3"/>
      <c r="HM674" s="3"/>
      <c r="HN674" s="3"/>
      <c r="HO674" s="3"/>
      <c r="HR674" s="99"/>
      <c r="HS674" s="41"/>
      <c r="HT674" s="100"/>
      <c r="HU674" s="108"/>
      <c r="HV674" s="109"/>
      <c r="HW674" s="110"/>
      <c r="HX674" s="111"/>
      <c r="HY674" s="105"/>
      <c r="HZ674" s="99"/>
      <c r="IA674" s="100"/>
      <c r="IB674" s="3"/>
      <c r="IC674" s="3"/>
      <c r="ID674" s="3"/>
      <c r="IE674" s="112"/>
    </row>
    <row r="675" spans="1:239" ht="18" customHeight="1">
      <c r="A675" s="3"/>
      <c r="B675" s="702" t="s">
        <v>19</v>
      </c>
      <c r="C675" s="703"/>
      <c r="D675" s="725">
        <f>'グランド整備実績記録 ( 入力 ）'!D40</f>
        <v>11</v>
      </c>
      <c r="E675" s="741"/>
      <c r="F675" s="725" t="s">
        <v>268</v>
      </c>
      <c r="G675" s="726"/>
      <c r="H675" s="318" t="s">
        <v>62</v>
      </c>
      <c r="I675" s="493" t="str">
        <f>'グランド整備実績記録 ( 入力 ）'!I40</f>
        <v>○</v>
      </c>
      <c r="J675" s="453" t="str">
        <f>'グランド整備実績記録 ( 入力 ）'!J40</f>
        <v>○</v>
      </c>
      <c r="K675" s="460" t="str">
        <f>'グランド整備実績記録 ( 入力 ）'!K40</f>
        <v>×</v>
      </c>
      <c r="L675" s="453" t="str">
        <f>'グランド整備実績記録 ( 入力 ）'!L40</f>
        <v>○</v>
      </c>
      <c r="M675" s="453" t="str">
        <f>'グランド整備実績記録 ( 入力 ）'!M40</f>
        <v>○</v>
      </c>
      <c r="N675" s="453" t="str">
        <f>'グランド整備実績記録 ( 入力 ）'!N40</f>
        <v>○</v>
      </c>
      <c r="O675" s="725" t="str">
        <f>'グランド整備実績記録 ( 入力 ）'!O40</f>
        <v>5</v>
      </c>
      <c r="P675" s="741"/>
      <c r="Q675" s="725" t="str">
        <f>'グランド整備実績記録 ( 入力 ）'!Q40</f>
        <v>83.3</v>
      </c>
      <c r="R675" s="726"/>
      <c r="S675" s="318" t="s">
        <v>62</v>
      </c>
      <c r="T675" s="189"/>
      <c r="U675" s="189"/>
      <c r="V675" s="189"/>
      <c r="W675" s="135"/>
      <c r="X675" s="135"/>
      <c r="Y675" s="156"/>
      <c r="Z675" s="740"/>
      <c r="AA675" s="740"/>
      <c r="AB675" s="724"/>
      <c r="AC675" s="695"/>
      <c r="AD675" s="702"/>
      <c r="AE675" s="724"/>
      <c r="AF675" s="240" t="s">
        <v>62</v>
      </c>
      <c r="AG675" s="325"/>
      <c r="AH675" s="302"/>
      <c r="AI675" s="302"/>
      <c r="AJ675" s="243"/>
      <c r="AK675" s="702"/>
      <c r="AL675" s="695"/>
      <c r="AM675" s="702"/>
      <c r="AN675" s="724"/>
      <c r="AO675" s="240" t="s">
        <v>62</v>
      </c>
      <c r="AP675" s="189"/>
      <c r="AQ675" s="192"/>
      <c r="AR675" s="135"/>
      <c r="AS675" s="135"/>
      <c r="AT675" s="192"/>
      <c r="AU675" s="135"/>
      <c r="AV675" s="192"/>
      <c r="AW675" s="192"/>
      <c r="AX675" s="189"/>
      <c r="AY675" s="139"/>
      <c r="AZ675" s="192"/>
      <c r="BA675" s="135"/>
      <c r="BB675" s="192"/>
      <c r="BC675" s="192"/>
      <c r="BD675" s="189"/>
      <c r="BE675" s="192"/>
      <c r="BF675" s="135"/>
      <c r="BG675" s="192"/>
      <c r="BH675" s="192"/>
      <c r="BI675" s="189"/>
      <c r="BJ675" s="139"/>
      <c r="BK675" s="139"/>
      <c r="BL675" s="139"/>
      <c r="BM675" s="139"/>
      <c r="BN675" s="116"/>
      <c r="BO675" s="116"/>
      <c r="BP675" s="116"/>
      <c r="BQ675" s="116"/>
      <c r="BR675" s="139"/>
      <c r="BS675" s="116"/>
      <c r="BT675" s="116"/>
      <c r="BU675" s="139"/>
      <c r="BV675" s="139"/>
      <c r="BW675" s="116"/>
      <c r="BX675" s="116"/>
      <c r="BY675" s="116"/>
      <c r="BZ675" s="116"/>
      <c r="CA675" s="116"/>
      <c r="CB675" s="116"/>
      <c r="CC675" s="116"/>
      <c r="CD675" s="132"/>
      <c r="CE675" s="132"/>
      <c r="CF675" s="132"/>
      <c r="CG675" s="132"/>
      <c r="CH675" s="116"/>
      <c r="CI675" s="132"/>
      <c r="CJ675" s="116"/>
      <c r="CK675" s="139"/>
      <c r="CL675" s="139"/>
      <c r="CM675" s="139"/>
      <c r="CN675" s="139"/>
      <c r="CO675" s="139"/>
      <c r="CP675" s="139"/>
      <c r="CQ675" s="139"/>
      <c r="CR675" s="137"/>
      <c r="CS675" s="235"/>
      <c r="CT675" s="116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16"/>
      <c r="DH675" s="116"/>
      <c r="DI675" s="116"/>
      <c r="DJ675" s="116"/>
      <c r="DK675" s="132"/>
      <c r="DL675" s="132"/>
      <c r="DM675" s="132"/>
      <c r="DN675" s="132"/>
      <c r="DO675" s="132"/>
      <c r="DP675" s="132"/>
      <c r="DQ675" s="132"/>
      <c r="DR675" s="132"/>
      <c r="DS675" s="3"/>
      <c r="DT675" s="41"/>
      <c r="DU675" s="41"/>
      <c r="DV675" s="98"/>
      <c r="DW675" s="3"/>
      <c r="DX675" s="3"/>
      <c r="DY675" s="3"/>
      <c r="DZ675" s="3"/>
      <c r="EA675" s="3"/>
      <c r="EB675" s="3"/>
      <c r="EC675" s="3"/>
      <c r="ED675" s="3"/>
      <c r="EE675" s="3"/>
      <c r="EF675" s="140"/>
      <c r="EG675" s="41"/>
      <c r="EH675" s="3"/>
      <c r="EI675" s="3"/>
      <c r="EJ675" s="3"/>
      <c r="EK675" s="3"/>
      <c r="EL675" s="3"/>
      <c r="EN675" s="3"/>
      <c r="EO675" s="3"/>
      <c r="EP675" s="3"/>
      <c r="EU675" s="3"/>
      <c r="EV675" s="3"/>
      <c r="EW675" s="3"/>
      <c r="EZ675" s="3"/>
      <c r="FA675" s="3"/>
      <c r="FD675" s="3"/>
      <c r="FE675" s="3"/>
      <c r="FF675" s="3"/>
      <c r="FI675" s="3"/>
      <c r="FJ675" s="3"/>
      <c r="FL675" s="3"/>
      <c r="FM675" s="3"/>
      <c r="FN675" s="3"/>
      <c r="FP675" s="3"/>
      <c r="FQ675" s="3"/>
      <c r="FR675" s="3"/>
      <c r="GA675" s="3"/>
      <c r="GB675" s="3"/>
      <c r="GC675" s="3"/>
      <c r="GD675" s="3"/>
      <c r="GG675" s="3"/>
      <c r="GH675" s="3"/>
      <c r="GJ675" s="3"/>
      <c r="GM675" s="3"/>
      <c r="GN675" s="3"/>
      <c r="GO675" s="3"/>
      <c r="GR675" s="3"/>
      <c r="GS675" s="3"/>
      <c r="GT675" s="3"/>
      <c r="GU675" s="3"/>
      <c r="GX675" s="3"/>
      <c r="GY675" s="3"/>
      <c r="HA675" s="3"/>
      <c r="HB675" s="3"/>
      <c r="HG675" s="3"/>
      <c r="HH675" s="3"/>
      <c r="HI675" s="3"/>
      <c r="HM675" s="3"/>
      <c r="HN675" s="3"/>
      <c r="HO675" s="3"/>
      <c r="HR675" s="99"/>
      <c r="HS675" s="41"/>
      <c r="HT675" s="100"/>
      <c r="HU675" s="108"/>
      <c r="HV675" s="109"/>
      <c r="HW675" s="110"/>
      <c r="HX675" s="111"/>
      <c r="HY675" s="105"/>
      <c r="HZ675" s="99"/>
      <c r="IA675" s="100"/>
      <c r="IB675" s="3"/>
      <c r="IC675" s="3"/>
      <c r="ID675" s="3"/>
      <c r="IE675" s="112"/>
    </row>
    <row r="676" spans="1:239" ht="18" customHeight="1">
      <c r="A676" s="3"/>
      <c r="B676" s="702" t="s">
        <v>16</v>
      </c>
      <c r="C676" s="703"/>
      <c r="D676" s="725">
        <f>'グランド整備実績記録 ( 入力 ）'!D41</f>
        <v>12</v>
      </c>
      <c r="E676" s="741"/>
      <c r="F676" s="725" t="s">
        <v>268</v>
      </c>
      <c r="G676" s="726"/>
      <c r="H676" s="318" t="s">
        <v>62</v>
      </c>
      <c r="I676" s="493" t="str">
        <f>'グランド整備実績記録 ( 入力 ）'!I41</f>
        <v>○</v>
      </c>
      <c r="J676" s="453" t="str">
        <f>'グランド整備実績記録 ( 入力 ）'!J41</f>
        <v>○</v>
      </c>
      <c r="K676" s="460" t="str">
        <f>'グランド整備実績記録 ( 入力 ）'!K41</f>
        <v>○</v>
      </c>
      <c r="L676" s="453" t="str">
        <f>'グランド整備実績記録 ( 入力 ）'!L41</f>
        <v>○</v>
      </c>
      <c r="M676" s="453" t="str">
        <f>'グランド整備実績記録 ( 入力 ）'!M41</f>
        <v>○</v>
      </c>
      <c r="N676" s="453" t="str">
        <f>'グランド整備実績記録 ( 入力 ）'!N41</f>
        <v>○</v>
      </c>
      <c r="O676" s="725" t="str">
        <f>'グランド整備実績記録 ( 入力 ）'!O41</f>
        <v>6</v>
      </c>
      <c r="P676" s="741"/>
      <c r="Q676" s="725" t="str">
        <f>'グランド整備実績記録 ( 入力 ）'!Q41</f>
        <v>100</v>
      </c>
      <c r="R676" s="726"/>
      <c r="S676" s="318" t="s">
        <v>62</v>
      </c>
      <c r="T676" s="189"/>
      <c r="U676" s="189"/>
      <c r="V676" s="189"/>
      <c r="W676" s="135"/>
      <c r="X676" s="135"/>
      <c r="Y676" s="156"/>
      <c r="Z676" s="740"/>
      <c r="AA676" s="740"/>
      <c r="AB676" s="724"/>
      <c r="AC676" s="695"/>
      <c r="AD676" s="702"/>
      <c r="AE676" s="724"/>
      <c r="AF676" s="240" t="s">
        <v>62</v>
      </c>
      <c r="AG676" s="325"/>
      <c r="AH676" s="302"/>
      <c r="AI676" s="302"/>
      <c r="AJ676" s="243"/>
      <c r="AK676" s="702"/>
      <c r="AL676" s="695"/>
      <c r="AM676" s="702"/>
      <c r="AN676" s="724"/>
      <c r="AO676" s="240" t="s">
        <v>62</v>
      </c>
      <c r="AP676" s="189"/>
      <c r="AQ676" s="192"/>
      <c r="AR676" s="135"/>
      <c r="AS676" s="135"/>
      <c r="AT676" s="192"/>
      <c r="AU676" s="135"/>
      <c r="AV676" s="192"/>
      <c r="AW676" s="192"/>
      <c r="AX676" s="189"/>
      <c r="AY676" s="139"/>
      <c r="AZ676" s="192"/>
      <c r="BA676" s="135"/>
      <c r="BB676" s="192"/>
      <c r="BC676" s="192"/>
      <c r="BD676" s="189"/>
      <c r="BE676" s="192"/>
      <c r="BF676" s="135"/>
      <c r="BG676" s="192"/>
      <c r="BH676" s="192"/>
      <c r="BI676" s="189"/>
      <c r="BJ676" s="139"/>
      <c r="BK676" s="139"/>
      <c r="BL676" s="139"/>
      <c r="BM676" s="139"/>
      <c r="BN676" s="132"/>
      <c r="BO676" s="116"/>
      <c r="BP676" s="116"/>
      <c r="BQ676" s="116"/>
      <c r="BR676" s="139"/>
      <c r="BS676" s="116"/>
      <c r="BT676" s="116"/>
      <c r="BU676" s="139"/>
      <c r="BV676" s="139"/>
      <c r="BW676" s="116"/>
      <c r="BX676" s="116"/>
      <c r="BY676" s="116"/>
      <c r="BZ676" s="116"/>
      <c r="CA676" s="116"/>
      <c r="CB676" s="116"/>
      <c r="CC676" s="116"/>
      <c r="CD676" s="132"/>
      <c r="CE676" s="132"/>
      <c r="CF676" s="132"/>
      <c r="CG676" s="132"/>
      <c r="CH676" s="116"/>
      <c r="CI676" s="132"/>
      <c r="CJ676" s="116"/>
      <c r="CK676" s="139"/>
      <c r="CL676" s="139"/>
      <c r="CM676" s="139"/>
      <c r="CN676" s="139"/>
      <c r="CO676" s="139"/>
      <c r="CP676" s="139"/>
      <c r="CQ676" s="139"/>
      <c r="CR676" s="137"/>
      <c r="CS676" s="235"/>
      <c r="CT676" s="116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16"/>
      <c r="DH676" s="116"/>
      <c r="DI676" s="116"/>
      <c r="DJ676" s="116"/>
      <c r="DK676" s="132"/>
      <c r="DL676" s="132"/>
      <c r="DM676" s="132"/>
      <c r="DN676" s="132"/>
      <c r="DO676" s="132"/>
      <c r="DP676" s="132"/>
      <c r="DQ676" s="132"/>
      <c r="DR676" s="132"/>
      <c r="DS676" s="3"/>
      <c r="DT676" s="41"/>
      <c r="DU676" s="41"/>
      <c r="DV676" s="98"/>
      <c r="DW676" s="3"/>
      <c r="DX676" s="3"/>
      <c r="DY676" s="3"/>
      <c r="DZ676" s="3"/>
      <c r="EA676" s="3"/>
      <c r="EB676" s="3"/>
      <c r="EC676" s="3"/>
      <c r="ED676" s="3"/>
      <c r="EE676" s="3"/>
      <c r="EF676" s="140"/>
      <c r="EG676" s="41"/>
      <c r="EH676" s="3"/>
      <c r="EI676" s="3"/>
      <c r="EJ676" s="3"/>
      <c r="EK676" s="3"/>
      <c r="EL676" s="3"/>
      <c r="EN676" s="3"/>
      <c r="EO676" s="3"/>
      <c r="EP676" s="3"/>
      <c r="EU676" s="3"/>
      <c r="EV676" s="3"/>
      <c r="EW676" s="3"/>
      <c r="EZ676" s="3"/>
      <c r="FA676" s="3"/>
      <c r="FD676" s="3"/>
      <c r="FE676" s="3"/>
      <c r="FF676" s="3"/>
      <c r="FI676" s="3"/>
      <c r="FJ676" s="3"/>
      <c r="FL676" s="3"/>
      <c r="FM676" s="3"/>
      <c r="FN676" s="3"/>
      <c r="FP676" s="3"/>
      <c r="FQ676" s="3"/>
      <c r="FR676" s="3"/>
      <c r="GA676" s="3"/>
      <c r="GB676" s="3"/>
      <c r="GC676" s="3"/>
      <c r="GD676" s="3"/>
      <c r="GG676" s="3"/>
      <c r="GH676" s="3"/>
      <c r="GJ676" s="3"/>
      <c r="GM676" s="3"/>
      <c r="GN676" s="3"/>
      <c r="GO676" s="3"/>
      <c r="GR676" s="3"/>
      <c r="GS676" s="3"/>
      <c r="GT676" s="3"/>
      <c r="GU676" s="3"/>
      <c r="GX676" s="3"/>
      <c r="GY676" s="3"/>
      <c r="HA676" s="3"/>
      <c r="HB676" s="3"/>
      <c r="HG676" s="3"/>
      <c r="HH676" s="3"/>
      <c r="HI676" s="3"/>
      <c r="HM676" s="3"/>
      <c r="HN676" s="3"/>
      <c r="HO676" s="3"/>
      <c r="HR676" s="99"/>
      <c r="HS676" s="41"/>
      <c r="HT676" s="100"/>
      <c r="HU676" s="108"/>
      <c r="HV676" s="109"/>
      <c r="HW676" s="110"/>
      <c r="HX676" s="111"/>
      <c r="HY676" s="105"/>
      <c r="HZ676" s="99"/>
      <c r="IA676" s="100"/>
      <c r="IB676" s="3"/>
      <c r="IC676" s="3"/>
      <c r="ID676" s="3"/>
      <c r="IE676" s="112"/>
    </row>
    <row r="677" spans="1:239" ht="18" customHeight="1">
      <c r="A677" s="3"/>
      <c r="B677" s="702" t="s">
        <v>12</v>
      </c>
      <c r="C677" s="703"/>
      <c r="D677" s="725">
        <f>'グランド整備実績記録 ( 入力 ）'!D42</f>
        <v>0</v>
      </c>
      <c r="E677" s="741"/>
      <c r="F677" s="725" t="s">
        <v>353</v>
      </c>
      <c r="G677" s="726"/>
      <c r="H677" s="318" t="s">
        <v>62</v>
      </c>
      <c r="I677" s="494" t="str">
        <f>'グランド整備実績記録 ( 入力 ）'!I42</f>
        <v>×</v>
      </c>
      <c r="J677" s="466" t="str">
        <f>'グランド整備実績記録 ( 入力 ）'!J42</f>
        <v>×</v>
      </c>
      <c r="K677" s="474" t="str">
        <f>'グランド整備実績記録 ( 入力 ）'!K42</f>
        <v>×</v>
      </c>
      <c r="L677" s="453" t="str">
        <f>'グランド整備実績記録 ( 入力 ）'!L42</f>
        <v>×</v>
      </c>
      <c r="M677" s="466" t="str">
        <f>'グランド整備実績記録 ( 入力 ）'!M42</f>
        <v>×</v>
      </c>
      <c r="N677" s="466" t="str">
        <f>'グランド整備実績記録 ( 入力 ）'!N42</f>
        <v>×</v>
      </c>
      <c r="O677" s="725" t="str">
        <f>'グランド整備実績記録 ( 入力 ）'!O42</f>
        <v>0</v>
      </c>
      <c r="P677" s="741"/>
      <c r="Q677" s="725" t="str">
        <f>'グランド整備実績記録 ( 入力 ）'!Q42</f>
        <v>0</v>
      </c>
      <c r="R677" s="726"/>
      <c r="S677" s="318" t="s">
        <v>62</v>
      </c>
      <c r="T677" s="189"/>
      <c r="U677" s="189"/>
      <c r="V677" s="189"/>
      <c r="W677" s="135"/>
      <c r="X677" s="135"/>
      <c r="Y677" s="156"/>
      <c r="Z677" s="740"/>
      <c r="AA677" s="740"/>
      <c r="AB677" s="724"/>
      <c r="AC677" s="695"/>
      <c r="AD677" s="702"/>
      <c r="AE677" s="724"/>
      <c r="AF677" s="240" t="s">
        <v>62</v>
      </c>
      <c r="AG677" s="203"/>
      <c r="AH677" s="306"/>
      <c r="AI677" s="302"/>
      <c r="AJ677" s="243"/>
      <c r="AK677" s="702"/>
      <c r="AL677" s="695"/>
      <c r="AM677" s="702"/>
      <c r="AN677" s="724"/>
      <c r="AO677" s="240" t="s">
        <v>62</v>
      </c>
      <c r="AP677" s="189"/>
      <c r="AQ677" s="192"/>
      <c r="AR677" s="135"/>
      <c r="AS677" s="135"/>
      <c r="AT677" s="192"/>
      <c r="AU677" s="135"/>
      <c r="AV677" s="192"/>
      <c r="AW677" s="192"/>
      <c r="AX677" s="189"/>
      <c r="AY677" s="139"/>
      <c r="AZ677" s="192"/>
      <c r="BA677" s="135"/>
      <c r="BB677" s="192"/>
      <c r="BC677" s="192"/>
      <c r="BD677" s="189"/>
      <c r="BE677" s="192"/>
      <c r="BF677" s="135"/>
      <c r="BG677" s="192"/>
      <c r="BH677" s="192"/>
      <c r="BI677" s="189"/>
      <c r="BJ677" s="139"/>
      <c r="BK677" s="139"/>
      <c r="BL677" s="139"/>
      <c r="BM677" s="139"/>
      <c r="BN677" s="116"/>
      <c r="BO677" s="116"/>
      <c r="BP677" s="116"/>
      <c r="BQ677" s="116"/>
      <c r="BR677" s="139"/>
      <c r="BS677" s="116"/>
      <c r="BT677" s="116"/>
      <c r="BU677" s="139"/>
      <c r="BV677" s="139"/>
      <c r="BW677" s="116"/>
      <c r="BX677" s="116"/>
      <c r="BY677" s="116"/>
      <c r="BZ677" s="116"/>
      <c r="CA677" s="116"/>
      <c r="CB677" s="116"/>
      <c r="CC677" s="116"/>
      <c r="CD677" s="132"/>
      <c r="CE677" s="132"/>
      <c r="CF677" s="132"/>
      <c r="CG677" s="132"/>
      <c r="CH677" s="116"/>
      <c r="CI677" s="132"/>
      <c r="CJ677" s="116"/>
      <c r="CK677" s="139"/>
      <c r="CL677" s="139"/>
      <c r="CM677" s="139"/>
      <c r="CN677" s="139"/>
      <c r="CO677" s="139"/>
      <c r="CP677" s="139"/>
      <c r="CQ677" s="139"/>
      <c r="CR677" s="137"/>
      <c r="CS677" s="235"/>
      <c r="CT677" s="116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16"/>
      <c r="DH677" s="116"/>
      <c r="DI677" s="116"/>
      <c r="DJ677" s="116"/>
      <c r="DK677" s="132"/>
      <c r="DL677" s="132"/>
      <c r="DM677" s="132"/>
      <c r="DN677" s="132"/>
      <c r="DO677" s="132"/>
      <c r="DP677" s="132"/>
      <c r="DQ677" s="132"/>
      <c r="DR677" s="132"/>
      <c r="DS677" s="3"/>
      <c r="DT677" s="41"/>
      <c r="DU677" s="41"/>
      <c r="DV677" s="98"/>
      <c r="DW677" s="3"/>
      <c r="DX677" s="3"/>
      <c r="DY677" s="3"/>
      <c r="DZ677" s="3"/>
      <c r="EA677" s="3"/>
      <c r="EB677" s="3"/>
      <c r="EC677" s="3"/>
      <c r="ED677" s="3"/>
      <c r="EE677" s="3"/>
      <c r="EF677" s="140"/>
      <c r="EG677" s="41"/>
      <c r="EH677" s="3"/>
      <c r="EI677" s="3"/>
      <c r="EJ677" s="3"/>
      <c r="EK677" s="3"/>
      <c r="EL677" s="3"/>
      <c r="EN677" s="3"/>
      <c r="EO677" s="3"/>
      <c r="EP677" s="3"/>
      <c r="EU677" s="3"/>
      <c r="EV677" s="3"/>
      <c r="EW677" s="3"/>
      <c r="EZ677" s="3"/>
      <c r="FA677" s="3"/>
      <c r="FD677" s="3"/>
      <c r="FE677" s="3"/>
      <c r="FF677" s="3"/>
      <c r="FI677" s="3"/>
      <c r="FJ677" s="3"/>
      <c r="FL677" s="3"/>
      <c r="FM677" s="3"/>
      <c r="FN677" s="3"/>
      <c r="FP677" s="3"/>
      <c r="FQ677" s="3"/>
      <c r="FR677" s="3"/>
      <c r="GA677" s="3"/>
      <c r="GB677" s="3"/>
      <c r="GC677" s="3"/>
      <c r="GD677" s="3"/>
      <c r="GG677" s="3"/>
      <c r="GH677" s="3"/>
      <c r="GJ677" s="3"/>
      <c r="GM677" s="3"/>
      <c r="GN677" s="3"/>
      <c r="GO677" s="3"/>
      <c r="GR677" s="3"/>
      <c r="GS677" s="3"/>
      <c r="GT677" s="3"/>
      <c r="GU677" s="3"/>
      <c r="GX677" s="3"/>
      <c r="GY677" s="3"/>
      <c r="HA677" s="3"/>
      <c r="HB677" s="3"/>
      <c r="HG677" s="3"/>
      <c r="HH677" s="3"/>
      <c r="HI677" s="3"/>
      <c r="HM677" s="3"/>
      <c r="HN677" s="3"/>
      <c r="HO677" s="3"/>
      <c r="HR677" s="99"/>
      <c r="HS677" s="41"/>
      <c r="HT677" s="100"/>
      <c r="HU677" s="108"/>
      <c r="HV677" s="109"/>
      <c r="HW677" s="110"/>
      <c r="HX677" s="111"/>
      <c r="HY677" s="105"/>
      <c r="HZ677" s="99"/>
      <c r="IA677" s="100"/>
      <c r="IB677" s="3"/>
      <c r="IC677" s="3"/>
      <c r="ID677" s="3"/>
      <c r="IE677" s="112"/>
    </row>
    <row r="678" spans="1:239" ht="18" customHeight="1">
      <c r="A678" s="3"/>
      <c r="B678" s="702" t="s">
        <v>20</v>
      </c>
      <c r="C678" s="703"/>
      <c r="D678" s="725">
        <f>'グランド整備実績記録 ( 入力 ）'!D43</f>
        <v>9</v>
      </c>
      <c r="E678" s="741"/>
      <c r="F678" s="725" t="s">
        <v>109</v>
      </c>
      <c r="G678" s="726"/>
      <c r="H678" s="318" t="s">
        <v>62</v>
      </c>
      <c r="I678" s="116" t="str">
        <f>'グランド整備実績記録 ( 入力 ）'!I43</f>
        <v>○</v>
      </c>
      <c r="J678" s="495" t="str">
        <f>'グランド整備実績記録 ( 入力 ）'!J43</f>
        <v>○</v>
      </c>
      <c r="K678" s="499" t="str">
        <f>'グランド整備実績記録 ( 入力 ）'!K43</f>
        <v>×</v>
      </c>
      <c r="L678" s="454" t="str">
        <f>'グランド整備実績記録 ( 入力 ）'!L43</f>
        <v>○</v>
      </c>
      <c r="M678" s="454" t="str">
        <f>'グランド整備実績記録 ( 入力 ）'!M43</f>
        <v>○</v>
      </c>
      <c r="N678" s="495" t="str">
        <f>'グランド整備実績記録 ( 入力 ）'!N43</f>
        <v>×</v>
      </c>
      <c r="O678" s="725" t="str">
        <f>'グランド整備実績記録 ( 入力 ）'!O43</f>
        <v>4</v>
      </c>
      <c r="P678" s="741"/>
      <c r="Q678" s="725" t="str">
        <f>'グランド整備実績記録 ( 入力 ）'!Q43</f>
        <v>66.7</v>
      </c>
      <c r="R678" s="726"/>
      <c r="S678" s="318" t="s">
        <v>62</v>
      </c>
      <c r="T678" s="189"/>
      <c r="U678" s="189"/>
      <c r="V678" s="189"/>
      <c r="W678" s="135"/>
      <c r="X678" s="135"/>
      <c r="Y678" s="156"/>
      <c r="Z678" s="740"/>
      <c r="AA678" s="740"/>
      <c r="AB678" s="724"/>
      <c r="AC678" s="695"/>
      <c r="AD678" s="702"/>
      <c r="AE678" s="724"/>
      <c r="AF678" s="240" t="s">
        <v>62</v>
      </c>
      <c r="AG678" s="158"/>
      <c r="AH678" s="297"/>
      <c r="AI678" s="297"/>
      <c r="AJ678" s="243"/>
      <c r="AK678" s="702"/>
      <c r="AL678" s="695"/>
      <c r="AM678" s="702"/>
      <c r="AN678" s="724"/>
      <c r="AO678" s="240" t="s">
        <v>62</v>
      </c>
      <c r="AP678" s="135"/>
      <c r="AQ678" s="135"/>
      <c r="AR678" s="135"/>
      <c r="AS678" s="135"/>
      <c r="AT678" s="192"/>
      <c r="AU678" s="135"/>
      <c r="AV678" s="192"/>
      <c r="AW678" s="192"/>
      <c r="AX678" s="189"/>
      <c r="AY678" s="41"/>
      <c r="AZ678" s="192"/>
      <c r="BA678" s="135"/>
      <c r="BB678" s="192"/>
      <c r="BC678" s="192"/>
      <c r="BD678" s="189"/>
      <c r="BE678" s="192"/>
      <c r="BF678" s="135"/>
      <c r="BG678" s="192"/>
      <c r="BH678" s="192"/>
      <c r="BI678" s="189"/>
      <c r="BJ678" s="41"/>
      <c r="BK678" s="41"/>
      <c r="BL678" s="41"/>
      <c r="BM678" s="41"/>
      <c r="BN678" s="133"/>
      <c r="BO678" s="133"/>
      <c r="BP678" s="133"/>
      <c r="BQ678" s="41"/>
      <c r="BR678" s="41"/>
      <c r="BS678" s="133"/>
      <c r="BT678" s="41"/>
      <c r="BU678" s="41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133"/>
      <c r="CI678" s="133"/>
      <c r="CJ678" s="41"/>
      <c r="CK678" s="41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customHeight="1" thickBot="1">
      <c r="A679" s="3"/>
      <c r="B679" s="689" t="s">
        <v>21</v>
      </c>
      <c r="C679" s="690"/>
      <c r="D679" s="725">
        <f>'グランド整備実績記録 ( 入力 ）'!D44</f>
        <v>9</v>
      </c>
      <c r="E679" s="741"/>
      <c r="F679" s="727" t="s">
        <v>109</v>
      </c>
      <c r="G679" s="728"/>
      <c r="H679" s="322" t="s">
        <v>62</v>
      </c>
      <c r="I679" s="496" t="str">
        <f>'グランド整備実績記録 ( 入力 ）'!I44</f>
        <v>×</v>
      </c>
      <c r="J679" s="457" t="str">
        <f>'グランド整備実績記録 ( 入力 ）'!J44</f>
        <v>○</v>
      </c>
      <c r="K679" s="470" t="str">
        <f>'グランド整備実績記録 ( 入力 ）'!K44</f>
        <v>○</v>
      </c>
      <c r="L679" s="457" t="str">
        <f>'グランド整備実績記録 ( 入力 ）'!L44</f>
        <v>○</v>
      </c>
      <c r="M679" s="457" t="str">
        <f>'グランド整備実績記録 ( 入力 ）'!M44</f>
        <v>×</v>
      </c>
      <c r="N679" s="457" t="str">
        <f>'グランド整備実績記録 ( 入力 ）'!N44</f>
        <v>○</v>
      </c>
      <c r="O679" s="725" t="str">
        <f>'グランド整備実績記録 ( 入力 ）'!O44</f>
        <v>4</v>
      </c>
      <c r="P679" s="741"/>
      <c r="Q679" s="727" t="str">
        <f>'グランド整備実績記録 ( 入力 ）'!Q44</f>
        <v>66.7</v>
      </c>
      <c r="R679" s="728"/>
      <c r="S679" s="322" t="s">
        <v>62</v>
      </c>
      <c r="T679" s="189"/>
      <c r="U679" s="189"/>
      <c r="V679" s="189"/>
      <c r="W679" s="135"/>
      <c r="X679" s="135"/>
      <c r="Y679" s="156"/>
      <c r="Z679" s="740"/>
      <c r="AA679" s="740"/>
      <c r="AB679" s="738"/>
      <c r="AC679" s="794"/>
      <c r="AD679" s="689"/>
      <c r="AE679" s="738"/>
      <c r="AF679" s="257" t="s">
        <v>62</v>
      </c>
      <c r="AG679" s="280"/>
      <c r="AH679" s="310"/>
      <c r="AI679" s="310"/>
      <c r="AJ679" s="243"/>
      <c r="AK679" s="702"/>
      <c r="AL679" s="695"/>
      <c r="AM679" s="689"/>
      <c r="AN679" s="738"/>
      <c r="AO679" s="257" t="s">
        <v>62</v>
      </c>
      <c r="AP679" s="135"/>
      <c r="AQ679" s="135"/>
      <c r="AR679" s="135"/>
      <c r="AS679" s="135"/>
      <c r="AT679" s="192"/>
      <c r="AU679" s="135"/>
      <c r="AV679" s="192"/>
      <c r="AW679" s="192"/>
      <c r="AX679" s="189"/>
      <c r="AY679" s="41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41"/>
      <c r="BK679" s="41"/>
      <c r="BL679" s="41"/>
      <c r="BM679" s="41"/>
      <c r="BN679" s="133"/>
      <c r="BO679" s="133"/>
      <c r="BP679" s="133"/>
      <c r="BQ679" s="41"/>
      <c r="BR679" s="41"/>
      <c r="BS679" s="133"/>
      <c r="BT679" s="41"/>
      <c r="BU679" s="41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133"/>
      <c r="CI679" s="133"/>
      <c r="CJ679" s="41"/>
      <c r="CK679" s="41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133"/>
      <c r="DH679" s="133"/>
      <c r="DI679" s="133"/>
      <c r="DJ679" s="133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41"/>
      <c r="DX679" s="41"/>
      <c r="DY679" s="3"/>
      <c r="DZ679" s="3"/>
      <c r="EA679" s="3"/>
      <c r="EC679" s="3"/>
      <c r="ED679" s="3"/>
      <c r="EE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customHeight="1" thickTop="1" thickBot="1">
      <c r="A680" s="3"/>
      <c r="B680" s="262"/>
      <c r="C680" s="326"/>
      <c r="D680" s="683" t="s">
        <v>64</v>
      </c>
      <c r="E680" s="684"/>
      <c r="F680" s="698"/>
      <c r="G680" s="685"/>
      <c r="H680" s="262"/>
      <c r="I680" s="262"/>
      <c r="J680" s="699" t="s">
        <v>223</v>
      </c>
      <c r="K680" s="700"/>
      <c r="L680" s="701"/>
      <c r="M680" s="683" t="s">
        <v>64</v>
      </c>
      <c r="N680" s="684"/>
      <c r="O680" s="683" t="s">
        <v>261</v>
      </c>
      <c r="P680" s="684"/>
      <c r="Q680" s="192"/>
      <c r="R680" s="192"/>
      <c r="S680" s="192"/>
      <c r="T680" s="192"/>
      <c r="U680" s="192"/>
      <c r="V680" s="189"/>
      <c r="W680" s="192"/>
      <c r="X680" s="135"/>
      <c r="Y680" s="156"/>
      <c r="Z680" s="739"/>
      <c r="AA680" s="739"/>
      <c r="AB680" s="793" t="s">
        <v>64</v>
      </c>
      <c r="AC680" s="684"/>
      <c r="AD680" s="698"/>
      <c r="AE680" s="685"/>
      <c r="AF680" s="262"/>
      <c r="AG680" s="262"/>
      <c r="AH680" s="699" t="s">
        <v>223</v>
      </c>
      <c r="AI680" s="700"/>
      <c r="AJ680" s="701"/>
      <c r="AK680" s="683" t="s">
        <v>64</v>
      </c>
      <c r="AL680" s="684"/>
      <c r="AM680" s="698"/>
      <c r="AN680" s="685"/>
      <c r="AO680" s="262"/>
      <c r="AP680" s="156"/>
      <c r="AQ680" s="156"/>
      <c r="AR680" s="192"/>
      <c r="AS680" s="192"/>
      <c r="AT680" s="192"/>
      <c r="AU680" s="192"/>
      <c r="AV680" s="135"/>
      <c r="AW680" s="135"/>
      <c r="AX680" s="192"/>
      <c r="AY680" s="3"/>
      <c r="AZ680" s="192"/>
      <c r="BA680" s="192"/>
      <c r="BB680" s="192"/>
      <c r="BC680" s="192"/>
      <c r="BD680" s="192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132"/>
      <c r="DH680" s="132"/>
      <c r="DI680" s="132"/>
      <c r="DJ680" s="132"/>
      <c r="DK680" s="3"/>
      <c r="DQ680" s="3"/>
      <c r="DR680" s="3"/>
      <c r="DS680" s="3"/>
      <c r="DT680" s="3"/>
      <c r="DU680" s="3"/>
      <c r="DV680" s="3"/>
      <c r="DW680" s="3"/>
      <c r="DX680" s="3"/>
      <c r="DY680" s="3"/>
      <c r="EA680" s="3"/>
      <c r="EB680" s="3"/>
      <c r="EC680" s="3"/>
      <c r="EH680" s="3"/>
      <c r="EI680" s="3"/>
      <c r="EJ680" s="3"/>
      <c r="EM680" s="3"/>
      <c r="EO680" s="3"/>
      <c r="EP680" s="3"/>
      <c r="ES680" s="3"/>
      <c r="ET680" s="3"/>
      <c r="EU680" s="3"/>
      <c r="EX680" s="3"/>
      <c r="EY680" s="3"/>
      <c r="FA680" s="3"/>
      <c r="FB680" s="3"/>
      <c r="FC680" s="3"/>
      <c r="FE680" s="3"/>
      <c r="FF680" s="3"/>
      <c r="FG680" s="3"/>
      <c r="FP680" s="3"/>
      <c r="FQ680" s="3"/>
      <c r="FR680" s="3"/>
      <c r="FS680" s="3"/>
      <c r="FV680" s="3"/>
      <c r="FW680" s="3"/>
      <c r="FY680" s="3"/>
      <c r="GB680" s="3"/>
      <c r="GC680" s="3"/>
      <c r="GD680" s="3"/>
      <c r="GG680" s="3"/>
      <c r="GH680" s="3"/>
      <c r="GI680" s="3"/>
      <c r="GJ680" s="3"/>
      <c r="GM680" s="3"/>
      <c r="GN680" s="3"/>
      <c r="GP680" s="3"/>
      <c r="GQ680" s="3"/>
      <c r="GV680" s="3"/>
      <c r="GW680" s="3"/>
      <c r="GX680" s="3"/>
      <c r="HB680" s="3"/>
      <c r="HC680" s="3"/>
      <c r="HD680" s="3"/>
      <c r="HG680" s="99"/>
      <c r="HH680" s="41"/>
      <c r="HI680" s="100"/>
      <c r="HJ680" s="108"/>
      <c r="HK680" s="109"/>
      <c r="HL680" s="110"/>
      <c r="HM680" s="111"/>
      <c r="HN680" s="105"/>
      <c r="HO680" s="99"/>
      <c r="HP680" s="100"/>
      <c r="HQ680" s="3"/>
      <c r="HR680" s="3"/>
      <c r="HS680" s="3"/>
      <c r="HT680" s="112"/>
    </row>
    <row r="681" spans="1:239" ht="18" customHeight="1" thickTop="1" thickBot="1">
      <c r="A681" s="3"/>
      <c r="B681" s="135"/>
      <c r="C681" s="135"/>
      <c r="D681" s="683" t="s">
        <v>65</v>
      </c>
      <c r="E681" s="684"/>
      <c r="F681" s="698">
        <f>'グランド整備実績記録 ( 入力 ）'!$F$46</f>
        <v>12</v>
      </c>
      <c r="G681" s="685"/>
      <c r="H681" s="211"/>
      <c r="I681" s="192"/>
      <c r="J681" s="192"/>
      <c r="K681" s="189"/>
      <c r="L681" s="189"/>
      <c r="M681" s="683" t="s">
        <v>65</v>
      </c>
      <c r="N681" s="684"/>
      <c r="O681" s="683">
        <f>F681+O680</f>
        <v>18</v>
      </c>
      <c r="P681" s="685"/>
      <c r="Q681" s="192"/>
      <c r="R681" s="192"/>
      <c r="S681" s="192"/>
      <c r="T681" s="192"/>
      <c r="U681" s="192"/>
      <c r="V681" s="189"/>
      <c r="W681" s="192"/>
      <c r="X681" s="156"/>
      <c r="Y681" s="156"/>
      <c r="Z681" s="135"/>
      <c r="AA681" s="135"/>
      <c r="AB681" s="683" t="s">
        <v>65</v>
      </c>
      <c r="AC681" s="684"/>
      <c r="AD681" s="698"/>
      <c r="AE681" s="685"/>
      <c r="AF681" s="211"/>
      <c r="AG681" s="192"/>
      <c r="AH681" s="192"/>
      <c r="AI681" s="189"/>
      <c r="AJ681" s="189"/>
      <c r="AK681" s="683" t="s">
        <v>65</v>
      </c>
      <c r="AL681" s="684"/>
      <c r="AM681" s="698"/>
      <c r="AN681" s="685"/>
      <c r="AO681" s="192"/>
      <c r="AP681" s="192"/>
      <c r="AQ681" s="192"/>
      <c r="AR681" s="135"/>
      <c r="AS681" s="135"/>
      <c r="AT681" s="192"/>
      <c r="AU681" s="192"/>
      <c r="AV681" s="135"/>
      <c r="AW681" s="135"/>
      <c r="AX681" s="192"/>
      <c r="AY681" s="133"/>
      <c r="AZ681" s="192"/>
      <c r="BA681" s="135"/>
      <c r="BB681" s="192"/>
      <c r="BC681" s="192"/>
      <c r="BD681" s="192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Q681" s="3"/>
      <c r="ER681" s="3"/>
      <c r="ES681" s="3"/>
      <c r="EV681" s="3"/>
      <c r="EW681" s="3"/>
      <c r="EY681" s="3"/>
      <c r="EZ681" s="3"/>
      <c r="FA681" s="3"/>
      <c r="FC681" s="3"/>
      <c r="FD681" s="3"/>
      <c r="FE681" s="3"/>
      <c r="FN681" s="3"/>
      <c r="FO681" s="3"/>
      <c r="FP681" s="3"/>
      <c r="FQ681" s="3"/>
      <c r="FT681" s="3"/>
      <c r="FU681" s="3"/>
      <c r="FW681" s="3"/>
      <c r="FZ681" s="3"/>
      <c r="GA681" s="3"/>
      <c r="GB681" s="3"/>
      <c r="GE681" s="3"/>
      <c r="GF681" s="3"/>
      <c r="GG681" s="3"/>
      <c r="GH681" s="3"/>
      <c r="GK681" s="3"/>
      <c r="GL681" s="3"/>
      <c r="GN681" s="3"/>
      <c r="GO681" s="3"/>
      <c r="GT681" s="3"/>
      <c r="GU681" s="3"/>
      <c r="GV681" s="3"/>
      <c r="GZ681" s="3"/>
      <c r="HA681" s="3"/>
      <c r="HB681" s="3"/>
      <c r="HE681" s="99"/>
      <c r="HF681" s="41"/>
      <c r="HG681" s="100"/>
      <c r="HH681" s="108"/>
      <c r="HI681" s="109"/>
      <c r="HJ681" s="110"/>
      <c r="HK681" s="111"/>
      <c r="HL681" s="105"/>
      <c r="HM681" s="99"/>
      <c r="HN681" s="100"/>
      <c r="HO681" s="3"/>
      <c r="HP681" s="3"/>
      <c r="HQ681" s="3"/>
      <c r="HR681" s="112"/>
    </row>
    <row r="682" spans="1:239" ht="18" customHeight="1" thickTop="1">
      <c r="A682" s="3"/>
      <c r="B682" s="135"/>
      <c r="C682" s="135"/>
      <c r="D682" s="189"/>
      <c r="E682" s="189"/>
      <c r="F682" s="158"/>
      <c r="G682" s="158"/>
      <c r="H682" s="192"/>
      <c r="I682" s="192"/>
      <c r="J682" s="192"/>
      <c r="K682" s="189"/>
      <c r="L682" s="189"/>
      <c r="M682" s="189"/>
      <c r="N682" s="189"/>
      <c r="O682" s="189"/>
      <c r="P682" s="158"/>
      <c r="Q682" s="192"/>
      <c r="R682" s="192"/>
      <c r="S682" s="192"/>
      <c r="T682" s="192"/>
      <c r="U682" s="192"/>
      <c r="V682" s="189"/>
      <c r="W682" s="192"/>
      <c r="X682" s="156"/>
      <c r="Y682" s="156"/>
      <c r="Z682" s="135"/>
      <c r="AA682" s="135"/>
      <c r="AB682" s="189"/>
      <c r="AC682" s="189"/>
      <c r="AD682" s="158"/>
      <c r="AE682" s="158"/>
      <c r="AF682" s="192"/>
      <c r="AG682" s="192"/>
      <c r="AH682" s="192"/>
      <c r="AI682" s="189"/>
      <c r="AJ682" s="189"/>
      <c r="AK682" s="189"/>
      <c r="AL682" s="189"/>
      <c r="AM682" s="158"/>
      <c r="AN682" s="158"/>
      <c r="AO682" s="192"/>
      <c r="AP682" s="192"/>
      <c r="AQ682" s="192"/>
      <c r="AR682" s="135"/>
      <c r="AS682" s="135"/>
      <c r="AT682" s="192"/>
      <c r="AU682" s="192"/>
      <c r="AV682" s="135"/>
      <c r="AW682" s="135"/>
      <c r="AX682" s="192"/>
      <c r="AY682" s="133"/>
      <c r="AZ682" s="192"/>
      <c r="BA682" s="135"/>
      <c r="BB682" s="192"/>
      <c r="BC682" s="192"/>
      <c r="BD682" s="192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Q682" s="3"/>
      <c r="ER682" s="3"/>
      <c r="ES682" s="3"/>
      <c r="EV682" s="3"/>
      <c r="EW682" s="3"/>
      <c r="EY682" s="3"/>
      <c r="EZ682" s="3"/>
      <c r="FA682" s="3"/>
      <c r="FC682" s="3"/>
      <c r="FD682" s="3"/>
      <c r="FE682" s="3"/>
      <c r="FN682" s="3"/>
      <c r="FO682" s="3"/>
      <c r="FP682" s="3"/>
      <c r="FQ682" s="3"/>
      <c r="FT682" s="3"/>
      <c r="FU682" s="3"/>
      <c r="FW682" s="3"/>
      <c r="FZ682" s="3"/>
      <c r="GA682" s="3"/>
      <c r="GB682" s="3"/>
      <c r="GE682" s="3"/>
      <c r="GF682" s="3"/>
      <c r="GG682" s="3"/>
      <c r="GH682" s="3"/>
      <c r="GK682" s="3"/>
      <c r="GL682" s="3"/>
      <c r="GN682" s="3"/>
      <c r="GO682" s="3"/>
      <c r="GT682" s="3"/>
      <c r="GU682" s="3"/>
      <c r="GV682" s="3"/>
      <c r="GZ682" s="3"/>
      <c r="HA682" s="3"/>
      <c r="HB682" s="3"/>
      <c r="HE682" s="41"/>
      <c r="HF682" s="41"/>
      <c r="HG682" s="41"/>
      <c r="HH682" s="109"/>
      <c r="HI682" s="109"/>
      <c r="HJ682" s="109"/>
      <c r="HK682" s="136"/>
      <c r="HL682" s="105"/>
      <c r="HM682" s="41"/>
      <c r="HN682" s="41"/>
      <c r="HO682" s="3"/>
      <c r="HP682" s="3"/>
      <c r="HQ682" s="3"/>
      <c r="HR682" s="148"/>
    </row>
    <row r="683" spans="1:239" ht="19.95" customHeight="1" thickBot="1">
      <c r="A683" s="3"/>
      <c r="B683" s="633"/>
      <c r="C683" s="792" t="s">
        <v>564</v>
      </c>
      <c r="D683" s="792"/>
      <c r="E683" s="792"/>
      <c r="F683" s="792"/>
      <c r="G683" s="792"/>
      <c r="H683" s="792"/>
      <c r="I683" s="792"/>
      <c r="J683" s="792"/>
      <c r="K683" s="792"/>
      <c r="L683" s="792"/>
      <c r="M683" s="418"/>
      <c r="N683" s="418"/>
      <c r="O683" s="418"/>
      <c r="P683" s="418"/>
      <c r="Q683" s="419"/>
      <c r="R683" s="419"/>
      <c r="S683" s="417"/>
      <c r="T683" s="417"/>
      <c r="U683" s="420"/>
    </row>
    <row r="684" spans="1:239" ht="19.95" customHeight="1">
      <c r="A684" s="3"/>
      <c r="B684" s="401" t="s">
        <v>127</v>
      </c>
      <c r="C684" s="657" t="s">
        <v>26</v>
      </c>
      <c r="D684" s="658"/>
      <c r="E684" s="658"/>
      <c r="F684" s="658"/>
      <c r="G684" s="658"/>
      <c r="H684" s="658"/>
      <c r="I684" s="658"/>
      <c r="J684" s="658"/>
      <c r="K684" s="658"/>
      <c r="L684" s="658"/>
      <c r="M684" s="658"/>
      <c r="N684" s="658"/>
      <c r="O684" s="658"/>
      <c r="P684" s="658"/>
      <c r="Q684" s="658"/>
      <c r="R684" s="658"/>
      <c r="S684" s="402"/>
      <c r="T684" s="402"/>
      <c r="U684" s="403"/>
    </row>
    <row r="685" spans="1:239" ht="9.9" customHeight="1">
      <c r="A685" s="3"/>
      <c r="B685" s="664"/>
      <c r="C685" s="407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10"/>
    </row>
    <row r="686" spans="1:239" ht="9.9" customHeight="1">
      <c r="A686" s="3"/>
      <c r="B686" s="664"/>
      <c r="C686" s="407"/>
      <c r="D686" s="408"/>
      <c r="E686" s="636" t="s">
        <v>550</v>
      </c>
      <c r="F686" s="636"/>
      <c r="G686" s="636"/>
      <c r="H686" s="636"/>
      <c r="I686" s="636"/>
      <c r="J686" s="636"/>
      <c r="K686" s="636"/>
      <c r="L686" s="636"/>
      <c r="M686" s="636"/>
      <c r="N686" s="636"/>
      <c r="O686" s="126"/>
      <c r="P686" s="408"/>
      <c r="Q686" s="408"/>
      <c r="R686" s="640" t="s">
        <v>28</v>
      </c>
      <c r="S686" s="640"/>
      <c r="T686" s="640"/>
      <c r="U686" s="660"/>
    </row>
    <row r="687" spans="1:239" ht="9.9" customHeight="1">
      <c r="A687" s="3"/>
      <c r="B687" s="627"/>
      <c r="C687" s="407"/>
      <c r="D687" s="408"/>
      <c r="E687" s="636"/>
      <c r="F687" s="636"/>
      <c r="G687" s="636"/>
      <c r="H687" s="636"/>
      <c r="I687" s="636"/>
      <c r="J687" s="636"/>
      <c r="K687" s="636"/>
      <c r="L687" s="636"/>
      <c r="M687" s="636"/>
      <c r="N687" s="636"/>
      <c r="O687" s="126"/>
      <c r="P687" s="408"/>
      <c r="Q687" s="408"/>
      <c r="R687" s="640"/>
      <c r="S687" s="640"/>
      <c r="T687" s="640"/>
      <c r="U687" s="660"/>
    </row>
    <row r="688" spans="1:239" ht="9.9" customHeight="1">
      <c r="A688" s="3"/>
      <c r="B688" s="627"/>
      <c r="C688" s="407"/>
      <c r="D688" s="408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26"/>
      <c r="P688" s="408"/>
      <c r="Q688" s="408"/>
      <c r="R688" s="655">
        <v>0.33333333333333331</v>
      </c>
      <c r="S688" s="655"/>
      <c r="T688" s="655"/>
      <c r="U688" s="656"/>
    </row>
    <row r="689" spans="1:21" ht="9.9" customHeight="1">
      <c r="A689" s="3"/>
      <c r="B689" s="627"/>
      <c r="C689" s="407"/>
      <c r="D689" s="408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26"/>
      <c r="P689" s="408"/>
      <c r="Q689" s="408"/>
      <c r="R689" s="655"/>
      <c r="S689" s="655"/>
      <c r="T689" s="655"/>
      <c r="U689" s="656"/>
    </row>
    <row r="690" spans="1:21" ht="9.9" customHeight="1">
      <c r="A690" s="3"/>
      <c r="B690" s="627"/>
      <c r="C690" s="635" t="s">
        <v>29</v>
      </c>
      <c r="D690" s="408"/>
      <c r="E690" s="636" t="s">
        <v>32</v>
      </c>
      <c r="F690" s="636"/>
      <c r="G690" s="636"/>
      <c r="H690" s="636"/>
      <c r="I690" s="636"/>
      <c r="J690" s="636"/>
      <c r="K690" s="637"/>
      <c r="L690" s="638" t="s">
        <v>2</v>
      </c>
      <c r="M690" s="637"/>
      <c r="N690" s="636"/>
      <c r="O690" s="636"/>
      <c r="P690" s="636"/>
      <c r="Q690" s="636"/>
      <c r="R690" s="636"/>
      <c r="S690" s="636"/>
      <c r="T690" s="640"/>
      <c r="U690" s="660"/>
    </row>
    <row r="691" spans="1:21" ht="9.9" customHeight="1">
      <c r="A691" s="3"/>
      <c r="B691" s="627"/>
      <c r="C691" s="635"/>
      <c r="D691" s="408"/>
      <c r="E691" s="636"/>
      <c r="F691" s="636"/>
      <c r="G691" s="636"/>
      <c r="H691" s="636"/>
      <c r="I691" s="636"/>
      <c r="J691" s="636"/>
      <c r="K691" s="637"/>
      <c r="L691" s="638"/>
      <c r="M691" s="637"/>
      <c r="N691" s="636"/>
      <c r="O691" s="636"/>
      <c r="P691" s="636"/>
      <c r="Q691" s="636"/>
      <c r="R691" s="636"/>
      <c r="S691" s="636"/>
      <c r="T691" s="640"/>
      <c r="U691" s="660"/>
    </row>
    <row r="692" spans="1:21" ht="9.9" customHeight="1">
      <c r="A692" s="3"/>
      <c r="B692" s="627"/>
      <c r="C692" s="679">
        <v>0.41666666666666669</v>
      </c>
      <c r="D692" s="408"/>
      <c r="E692" s="636" t="s">
        <v>38</v>
      </c>
      <c r="F692" s="636"/>
      <c r="G692" s="636"/>
      <c r="H692" s="636"/>
      <c r="I692" s="636"/>
      <c r="J692" s="636"/>
      <c r="K692" s="636"/>
      <c r="L692" s="638" t="s">
        <v>2</v>
      </c>
      <c r="M692" s="637"/>
      <c r="N692" s="636" t="s">
        <v>34</v>
      </c>
      <c r="O692" s="636"/>
      <c r="P692" s="636"/>
      <c r="Q692" s="636"/>
      <c r="R692" s="636"/>
      <c r="S692" s="636"/>
      <c r="T692" s="149"/>
      <c r="U692" s="343"/>
    </row>
    <row r="693" spans="1:21" ht="9.9" customHeight="1">
      <c r="A693" s="3"/>
      <c r="B693" s="627"/>
      <c r="C693" s="680"/>
      <c r="D693" s="408"/>
      <c r="E693" s="636"/>
      <c r="F693" s="636"/>
      <c r="G693" s="636"/>
      <c r="H693" s="636"/>
      <c r="I693" s="636"/>
      <c r="J693" s="636"/>
      <c r="K693" s="636"/>
      <c r="L693" s="638"/>
      <c r="M693" s="637"/>
      <c r="N693" s="636"/>
      <c r="O693" s="636"/>
      <c r="P693" s="636"/>
      <c r="Q693" s="636"/>
      <c r="R693" s="636"/>
      <c r="S693" s="636"/>
      <c r="T693" s="149"/>
      <c r="U693" s="343"/>
    </row>
    <row r="694" spans="1:21" ht="9.9" customHeight="1">
      <c r="A694" s="3"/>
      <c r="B694" s="627"/>
      <c r="C694" s="411"/>
      <c r="D694" s="408"/>
      <c r="E694" s="145"/>
      <c r="F694" s="145"/>
      <c r="G694" s="145"/>
      <c r="H694" s="145"/>
      <c r="I694" s="145"/>
      <c r="J694" s="145"/>
      <c r="K694" s="145"/>
      <c r="L694" s="422"/>
      <c r="M694" s="421"/>
      <c r="N694" s="145"/>
      <c r="O694" s="145"/>
      <c r="P694" s="145"/>
      <c r="Q694" s="145"/>
      <c r="R694" s="145"/>
      <c r="S694" s="145"/>
      <c r="T694" s="149"/>
      <c r="U694" s="343"/>
    </row>
    <row r="695" spans="1:21" ht="9.9" customHeight="1">
      <c r="A695" s="3"/>
      <c r="B695" s="627"/>
      <c r="C695" s="411"/>
      <c r="D695" s="408"/>
      <c r="E695" s="636" t="s">
        <v>44</v>
      </c>
      <c r="F695" s="636"/>
      <c r="G695" s="636"/>
      <c r="H695" s="636"/>
      <c r="I695" s="636"/>
      <c r="J695" s="636"/>
      <c r="K695" s="636"/>
      <c r="L695" s="636"/>
      <c r="M695" s="636"/>
      <c r="N695" s="636"/>
      <c r="O695" s="145"/>
      <c r="P695" s="145"/>
      <c r="Q695" s="145"/>
      <c r="R695" s="145"/>
      <c r="S695" s="145"/>
      <c r="T695" s="149"/>
      <c r="U695" s="343"/>
    </row>
    <row r="696" spans="1:21" ht="9.9" customHeight="1">
      <c r="A696" s="3"/>
      <c r="B696" s="627"/>
      <c r="C696" s="411"/>
      <c r="D696" s="408"/>
      <c r="E696" s="636"/>
      <c r="F696" s="636"/>
      <c r="G696" s="636"/>
      <c r="H696" s="636"/>
      <c r="I696" s="636"/>
      <c r="J696" s="636"/>
      <c r="K696" s="636"/>
      <c r="L696" s="636"/>
      <c r="M696" s="636"/>
      <c r="N696" s="636"/>
      <c r="O696" s="145"/>
      <c r="P696" s="145"/>
      <c r="Q696" s="145"/>
      <c r="R696" s="145"/>
      <c r="S696" s="145"/>
      <c r="T696" s="149"/>
      <c r="U696" s="343"/>
    </row>
    <row r="697" spans="1:21" ht="9.9" customHeight="1">
      <c r="A697" s="3"/>
      <c r="B697" s="627"/>
      <c r="C697" s="411"/>
      <c r="D697" s="408"/>
      <c r="E697" s="145"/>
      <c r="F697" s="145"/>
      <c r="G697" s="145"/>
      <c r="H697" s="145"/>
      <c r="I697" s="145"/>
      <c r="J697" s="145"/>
      <c r="K697" s="145"/>
      <c r="L697" s="422"/>
      <c r="M697" s="421"/>
      <c r="N697" s="145"/>
      <c r="O697" s="145"/>
      <c r="P697" s="145"/>
      <c r="Q697" s="145"/>
      <c r="R697" s="145"/>
      <c r="S697" s="145"/>
      <c r="T697" s="149"/>
      <c r="U697" s="343"/>
    </row>
    <row r="698" spans="1:21" ht="9.9" customHeight="1">
      <c r="A698" s="3"/>
      <c r="B698" s="627"/>
      <c r="C698" s="679">
        <v>0.5</v>
      </c>
      <c r="D698" s="408"/>
      <c r="E698" s="636"/>
      <c r="F698" s="636"/>
      <c r="G698" s="636"/>
      <c r="H698" s="636"/>
      <c r="I698" s="636"/>
      <c r="J698" s="636"/>
      <c r="K698" s="636"/>
      <c r="L698" s="638" t="s">
        <v>2</v>
      </c>
      <c r="M698" s="637"/>
      <c r="N698" s="636"/>
      <c r="O698" s="636"/>
      <c r="P698" s="636"/>
      <c r="Q698" s="636"/>
      <c r="R698" s="636"/>
      <c r="S698" s="636"/>
      <c r="T698" s="149"/>
      <c r="U698" s="343"/>
    </row>
    <row r="699" spans="1:21" ht="9.9" customHeight="1">
      <c r="A699" s="3"/>
      <c r="B699" s="627"/>
      <c r="C699" s="680"/>
      <c r="D699" s="408"/>
      <c r="E699" s="636"/>
      <c r="F699" s="636"/>
      <c r="G699" s="636"/>
      <c r="H699" s="636"/>
      <c r="I699" s="636"/>
      <c r="J699" s="636"/>
      <c r="K699" s="636"/>
      <c r="L699" s="638"/>
      <c r="M699" s="637"/>
      <c r="N699" s="636"/>
      <c r="O699" s="636"/>
      <c r="P699" s="636"/>
      <c r="Q699" s="636"/>
      <c r="R699" s="636"/>
      <c r="S699" s="636"/>
      <c r="T699" s="149"/>
      <c r="U699" s="343"/>
    </row>
    <row r="700" spans="1:21" ht="9.9" customHeight="1">
      <c r="A700" s="3"/>
      <c r="B700" s="627"/>
      <c r="C700" s="679">
        <v>0.5625</v>
      </c>
      <c r="D700" s="408"/>
      <c r="E700" s="636" t="s">
        <v>52</v>
      </c>
      <c r="F700" s="636"/>
      <c r="G700" s="636"/>
      <c r="H700" s="636"/>
      <c r="I700" s="636"/>
      <c r="J700" s="636"/>
      <c r="K700" s="637"/>
      <c r="L700" s="638" t="s">
        <v>2</v>
      </c>
      <c r="M700" s="637"/>
      <c r="N700" s="636" t="s">
        <v>528</v>
      </c>
      <c r="O700" s="636"/>
      <c r="P700" s="636"/>
      <c r="Q700" s="636"/>
      <c r="R700" s="636"/>
      <c r="S700" s="636"/>
      <c r="T700" s="408"/>
      <c r="U700" s="410"/>
    </row>
    <row r="701" spans="1:21" ht="9.9" customHeight="1">
      <c r="A701" s="3"/>
      <c r="B701" s="627"/>
      <c r="C701" s="680"/>
      <c r="D701" s="408"/>
      <c r="E701" s="636"/>
      <c r="F701" s="636"/>
      <c r="G701" s="636"/>
      <c r="H701" s="636"/>
      <c r="I701" s="636"/>
      <c r="J701" s="636"/>
      <c r="K701" s="637"/>
      <c r="L701" s="638"/>
      <c r="M701" s="637"/>
      <c r="N701" s="636"/>
      <c r="O701" s="636"/>
      <c r="P701" s="636"/>
      <c r="Q701" s="636"/>
      <c r="R701" s="636"/>
      <c r="S701" s="636"/>
      <c r="T701" s="408"/>
      <c r="U701" s="410"/>
    </row>
    <row r="702" spans="1:21" ht="9.9" customHeight="1" thickBot="1">
      <c r="A702" s="3"/>
      <c r="B702" s="627"/>
      <c r="C702" s="411"/>
      <c r="D702" s="408"/>
      <c r="E702" s="145"/>
      <c r="F702" s="145"/>
      <c r="G702" s="145"/>
      <c r="H702" s="145"/>
      <c r="I702" s="145"/>
      <c r="J702" s="145"/>
      <c r="K702" s="421"/>
      <c r="L702" s="422"/>
      <c r="M702" s="421"/>
      <c r="N702" s="145"/>
      <c r="O702" s="145"/>
      <c r="P702" s="145"/>
      <c r="Q702" s="145"/>
      <c r="R702" s="145"/>
      <c r="S702" s="145"/>
      <c r="T702" s="408"/>
      <c r="U702" s="410"/>
    </row>
    <row r="703" spans="1:21" ht="19.95" customHeight="1" thickBot="1">
      <c r="A703" s="3"/>
      <c r="B703" s="509"/>
      <c r="C703" s="791" t="s">
        <v>554</v>
      </c>
      <c r="D703" s="791"/>
      <c r="E703" s="791"/>
      <c r="F703" s="791"/>
      <c r="G703" s="791"/>
      <c r="H703" s="791"/>
      <c r="I703" s="791"/>
      <c r="J703" s="791"/>
      <c r="K703" s="791"/>
      <c r="L703" s="791"/>
      <c r="M703" s="478"/>
      <c r="N703" s="478"/>
      <c r="O703" s="478"/>
      <c r="P703" s="478"/>
      <c r="Q703" s="511"/>
      <c r="R703" s="511"/>
      <c r="S703" s="510"/>
      <c r="T703" s="510"/>
      <c r="U703" s="526"/>
    </row>
    <row r="704" spans="1:21" ht="19.95" customHeight="1">
      <c r="A704" s="3"/>
      <c r="B704" s="401" t="s">
        <v>551</v>
      </c>
      <c r="C704" s="657" t="s">
        <v>26</v>
      </c>
      <c r="D704" s="658"/>
      <c r="E704" s="658"/>
      <c r="F704" s="658"/>
      <c r="G704" s="658"/>
      <c r="H704" s="658"/>
      <c r="I704" s="658"/>
      <c r="J704" s="658"/>
      <c r="K704" s="658"/>
      <c r="L704" s="658"/>
      <c r="M704" s="658"/>
      <c r="N704" s="658"/>
      <c r="O704" s="658"/>
      <c r="P704" s="658"/>
      <c r="Q704" s="658"/>
      <c r="R704" s="658"/>
      <c r="S704" s="402"/>
      <c r="T704" s="402"/>
      <c r="U704" s="403"/>
    </row>
    <row r="705" spans="1:22" ht="9.9" customHeight="1">
      <c r="A705" s="3"/>
      <c r="B705" s="659"/>
      <c r="C705" s="407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10"/>
      <c r="V705" s="128"/>
    </row>
    <row r="706" spans="1:22" ht="9.9" customHeight="1">
      <c r="A706" s="3"/>
      <c r="B706" s="659"/>
      <c r="C706" s="407"/>
      <c r="D706" s="408"/>
      <c r="E706" s="636" t="s">
        <v>44</v>
      </c>
      <c r="F706" s="636"/>
      <c r="G706" s="636"/>
      <c r="H706" s="636"/>
      <c r="I706" s="636"/>
      <c r="J706" s="636"/>
      <c r="K706" s="636"/>
      <c r="L706" s="636"/>
      <c r="M706" s="636"/>
      <c r="N706" s="636"/>
      <c r="O706" s="126"/>
      <c r="P706" s="408"/>
      <c r="Q706" s="408"/>
      <c r="R706" s="640" t="s">
        <v>28</v>
      </c>
      <c r="S706" s="640"/>
      <c r="T706" s="640"/>
      <c r="U706" s="660"/>
      <c r="V706" s="128"/>
    </row>
    <row r="707" spans="1:22" ht="9.9" customHeight="1">
      <c r="A707" s="3"/>
      <c r="B707" s="414"/>
      <c r="C707" s="407"/>
      <c r="D707" s="408"/>
      <c r="E707" s="636"/>
      <c r="F707" s="636"/>
      <c r="G707" s="636"/>
      <c r="H707" s="636"/>
      <c r="I707" s="636"/>
      <c r="J707" s="636"/>
      <c r="K707" s="636"/>
      <c r="L707" s="636"/>
      <c r="M707" s="636"/>
      <c r="N707" s="636"/>
      <c r="O707" s="126"/>
      <c r="P707" s="408"/>
      <c r="Q707" s="408"/>
      <c r="R707" s="640"/>
      <c r="S707" s="640"/>
      <c r="T707" s="640"/>
      <c r="U707" s="660"/>
      <c r="V707" s="128"/>
    </row>
    <row r="708" spans="1:22" ht="9.9" customHeight="1">
      <c r="A708" s="3"/>
      <c r="B708" s="414"/>
      <c r="C708" s="407"/>
      <c r="D708" s="408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26"/>
      <c r="P708" s="408"/>
      <c r="Q708" s="408"/>
      <c r="R708" s="655">
        <v>0.33333333333333331</v>
      </c>
      <c r="S708" s="655"/>
      <c r="T708" s="655"/>
      <c r="U708" s="656"/>
      <c r="V708" s="128"/>
    </row>
    <row r="709" spans="1:22" ht="9.9" customHeight="1">
      <c r="A709" s="3"/>
      <c r="B709" s="414"/>
      <c r="C709" s="407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655"/>
      <c r="S709" s="655"/>
      <c r="T709" s="655"/>
      <c r="U709" s="656"/>
      <c r="V709" s="128"/>
    </row>
    <row r="710" spans="1:22" ht="9.9" customHeight="1">
      <c r="A710" s="3"/>
      <c r="B710" s="406"/>
      <c r="C710" s="635" t="s">
        <v>29</v>
      </c>
      <c r="D710" s="525"/>
      <c r="E710" s="636" t="s">
        <v>79</v>
      </c>
      <c r="F710" s="636"/>
      <c r="G710" s="636"/>
      <c r="H710" s="636"/>
      <c r="I710" s="636"/>
      <c r="J710" s="636"/>
      <c r="K710" s="789"/>
      <c r="L710" s="638" t="s">
        <v>2</v>
      </c>
      <c r="M710" s="790"/>
      <c r="N710" s="636" t="s">
        <v>90</v>
      </c>
      <c r="O710" s="636"/>
      <c r="P710" s="636"/>
      <c r="Q710" s="636"/>
      <c r="R710" s="636"/>
      <c r="S710" s="636"/>
      <c r="T710" s="127"/>
      <c r="U710" s="347"/>
      <c r="V710" s="128"/>
    </row>
    <row r="711" spans="1:22" ht="9.9" customHeight="1">
      <c r="A711" s="3"/>
      <c r="B711" s="406"/>
      <c r="C711" s="635"/>
      <c r="D711" s="525"/>
      <c r="E711" s="636"/>
      <c r="F711" s="636"/>
      <c r="G711" s="636"/>
      <c r="H711" s="636"/>
      <c r="I711" s="636"/>
      <c r="J711" s="636"/>
      <c r="K711" s="789"/>
      <c r="L711" s="638"/>
      <c r="M711" s="790"/>
      <c r="N711" s="636"/>
      <c r="O711" s="636"/>
      <c r="P711" s="636"/>
      <c r="Q711" s="636"/>
      <c r="R711" s="636"/>
      <c r="S711" s="636"/>
      <c r="T711" s="408"/>
      <c r="U711" s="410"/>
      <c r="V711" s="128"/>
    </row>
    <row r="712" spans="1:22" ht="9.9" customHeight="1">
      <c r="A712" s="3"/>
      <c r="B712" s="406"/>
      <c r="C712" s="679">
        <v>0.4375</v>
      </c>
      <c r="D712" s="525"/>
      <c r="E712" s="636" t="s">
        <v>114</v>
      </c>
      <c r="F712" s="636"/>
      <c r="G712" s="636"/>
      <c r="H712" s="636"/>
      <c r="I712" s="636"/>
      <c r="J712" s="636"/>
      <c r="K712" s="789"/>
      <c r="L712" s="638" t="s">
        <v>2</v>
      </c>
      <c r="M712" s="790"/>
      <c r="N712" s="636" t="s">
        <v>167</v>
      </c>
      <c r="O712" s="636"/>
      <c r="P712" s="636"/>
      <c r="Q712" s="636"/>
      <c r="R712" s="636"/>
      <c r="S712" s="636"/>
      <c r="T712" s="408"/>
      <c r="U712" s="410"/>
      <c r="V712" s="128"/>
    </row>
    <row r="713" spans="1:22" ht="9.9" customHeight="1">
      <c r="A713" s="3"/>
      <c r="B713" s="406"/>
      <c r="C713" s="680"/>
      <c r="D713" s="525"/>
      <c r="E713" s="636"/>
      <c r="F713" s="636"/>
      <c r="G713" s="636"/>
      <c r="H713" s="636"/>
      <c r="I713" s="636"/>
      <c r="J713" s="636"/>
      <c r="K713" s="789"/>
      <c r="L713" s="638"/>
      <c r="M713" s="790"/>
      <c r="N713" s="636"/>
      <c r="O713" s="636"/>
      <c r="P713" s="636"/>
      <c r="Q713" s="636"/>
      <c r="R713" s="636"/>
      <c r="S713" s="636"/>
      <c r="T713" s="408"/>
      <c r="U713" s="410"/>
      <c r="V713" s="128"/>
    </row>
    <row r="714" spans="1:22" ht="9.9" customHeight="1">
      <c r="A714" s="3"/>
      <c r="B714" s="406"/>
      <c r="C714" s="411"/>
      <c r="D714" s="408"/>
      <c r="E714" s="145"/>
      <c r="F714" s="145"/>
      <c r="G714" s="145"/>
      <c r="H714" s="145"/>
      <c r="I714" s="145"/>
      <c r="J714" s="145"/>
      <c r="K714" s="428"/>
      <c r="L714" s="408"/>
      <c r="M714" s="421"/>
      <c r="N714" s="145"/>
      <c r="O714" s="145"/>
      <c r="P714" s="145"/>
      <c r="Q714" s="145"/>
      <c r="R714" s="145"/>
      <c r="S714" s="145"/>
      <c r="T714" s="408"/>
      <c r="U714" s="410"/>
      <c r="V714" s="128"/>
    </row>
    <row r="715" spans="1:22" ht="9.9" customHeight="1">
      <c r="A715" s="3"/>
      <c r="B715" s="406"/>
      <c r="C715" s="411"/>
      <c r="D715" s="408"/>
      <c r="E715" s="636" t="s">
        <v>550</v>
      </c>
      <c r="F715" s="636"/>
      <c r="G715" s="636"/>
      <c r="H715" s="636"/>
      <c r="I715" s="636"/>
      <c r="J715" s="636"/>
      <c r="K715" s="636"/>
      <c r="L715" s="636"/>
      <c r="M715" s="636"/>
      <c r="N715" s="636"/>
      <c r="O715" s="145"/>
      <c r="P715" s="145"/>
      <c r="Q715" s="145"/>
      <c r="R715" s="145"/>
      <c r="S715" s="145"/>
      <c r="T715" s="408"/>
      <c r="U715" s="410"/>
      <c r="V715" s="128"/>
    </row>
    <row r="716" spans="1:22" ht="9.9" customHeight="1">
      <c r="A716" s="3"/>
      <c r="B716" s="406"/>
      <c r="C716" s="411"/>
      <c r="D716" s="408"/>
      <c r="E716" s="636"/>
      <c r="F716" s="636"/>
      <c r="G716" s="636"/>
      <c r="H716" s="636"/>
      <c r="I716" s="636"/>
      <c r="J716" s="636"/>
      <c r="K716" s="636"/>
      <c r="L716" s="636"/>
      <c r="M716" s="636"/>
      <c r="N716" s="636"/>
      <c r="O716" s="145"/>
      <c r="P716" s="145"/>
      <c r="Q716" s="145"/>
      <c r="R716" s="145"/>
      <c r="S716" s="145"/>
      <c r="T716" s="408"/>
      <c r="U716" s="410"/>
      <c r="V716" s="128"/>
    </row>
    <row r="717" spans="1:22" ht="9.9" customHeight="1">
      <c r="A717" s="3"/>
      <c r="B717" s="406"/>
      <c r="C717" s="411"/>
      <c r="D717" s="408"/>
      <c r="E717" s="145"/>
      <c r="F717" s="145"/>
      <c r="G717" s="145"/>
      <c r="H717" s="145"/>
      <c r="I717" s="145"/>
      <c r="J717" s="145"/>
      <c r="K717" s="428"/>
      <c r="L717" s="422"/>
      <c r="M717" s="421"/>
      <c r="N717" s="145"/>
      <c r="O717" s="145"/>
      <c r="P717" s="145"/>
      <c r="Q717" s="145"/>
      <c r="R717" s="145"/>
      <c r="S717" s="145"/>
      <c r="T717" s="408"/>
      <c r="U717" s="410"/>
      <c r="V717" s="128"/>
    </row>
    <row r="718" spans="1:22" ht="9.9" customHeight="1">
      <c r="A718" s="3"/>
      <c r="B718" s="406"/>
      <c r="C718" s="679">
        <v>0.5625</v>
      </c>
      <c r="D718" s="408"/>
      <c r="E718" s="636" t="s">
        <v>36</v>
      </c>
      <c r="F718" s="636"/>
      <c r="G718" s="636"/>
      <c r="H718" s="636"/>
      <c r="I718" s="636"/>
      <c r="J718" s="636"/>
      <c r="K718" s="681"/>
      <c r="L718" s="638" t="s">
        <v>2</v>
      </c>
      <c r="M718" s="637"/>
      <c r="N718" s="636" t="s">
        <v>552</v>
      </c>
      <c r="O718" s="636"/>
      <c r="P718" s="636"/>
      <c r="Q718" s="636"/>
      <c r="R718" s="636"/>
      <c r="S718" s="636"/>
      <c r="T718" s="408"/>
      <c r="U718" s="410"/>
      <c r="V718" s="128"/>
    </row>
    <row r="719" spans="1:22" ht="9.9" customHeight="1">
      <c r="A719" s="3"/>
      <c r="B719" s="406"/>
      <c r="C719" s="680"/>
      <c r="D719" s="408"/>
      <c r="E719" s="636"/>
      <c r="F719" s="636"/>
      <c r="G719" s="636"/>
      <c r="H719" s="636"/>
      <c r="I719" s="636"/>
      <c r="J719" s="636"/>
      <c r="K719" s="681"/>
      <c r="L719" s="638"/>
      <c r="M719" s="637"/>
      <c r="N719" s="636"/>
      <c r="O719" s="636"/>
      <c r="P719" s="636"/>
      <c r="Q719" s="636"/>
      <c r="R719" s="636"/>
      <c r="S719" s="636"/>
      <c r="T719" s="408"/>
      <c r="U719" s="410"/>
      <c r="V719" s="128"/>
    </row>
    <row r="720" spans="1:22" ht="9.9" customHeight="1">
      <c r="A720" s="3"/>
      <c r="B720" s="412"/>
      <c r="C720" s="679">
        <v>0.625</v>
      </c>
      <c r="D720" s="408"/>
      <c r="E720" s="636" t="s">
        <v>553</v>
      </c>
      <c r="F720" s="636"/>
      <c r="G720" s="636"/>
      <c r="H720" s="636"/>
      <c r="I720" s="636"/>
      <c r="J720" s="636"/>
      <c r="K720" s="681"/>
      <c r="L720" s="638" t="s">
        <v>2</v>
      </c>
      <c r="M720" s="637"/>
      <c r="N720" s="636" t="s">
        <v>516</v>
      </c>
      <c r="O720" s="636"/>
      <c r="P720" s="636"/>
      <c r="Q720" s="636"/>
      <c r="R720" s="636"/>
      <c r="S720" s="636"/>
      <c r="T720" s="408"/>
      <c r="U720" s="410"/>
      <c r="V720" s="128"/>
    </row>
    <row r="721" spans="1:22" ht="9.9" customHeight="1">
      <c r="A721" s="3"/>
      <c r="B721" s="412"/>
      <c r="C721" s="680"/>
      <c r="D721" s="408"/>
      <c r="E721" s="636"/>
      <c r="F721" s="636"/>
      <c r="G721" s="636"/>
      <c r="H721" s="636"/>
      <c r="I721" s="636"/>
      <c r="J721" s="636"/>
      <c r="K721" s="681"/>
      <c r="L721" s="638"/>
      <c r="M721" s="637"/>
      <c r="N721" s="636"/>
      <c r="O721" s="636"/>
      <c r="P721" s="636"/>
      <c r="Q721" s="636"/>
      <c r="R721" s="636"/>
      <c r="S721" s="636"/>
      <c r="T721" s="408"/>
      <c r="U721" s="410"/>
      <c r="V721" s="128"/>
    </row>
    <row r="722" spans="1:22" ht="9.9" customHeight="1" thickBot="1">
      <c r="A722" s="3"/>
      <c r="B722" s="412"/>
      <c r="C722" s="411"/>
      <c r="D722" s="408"/>
      <c r="E722" s="145"/>
      <c r="F722" s="145"/>
      <c r="G722" s="145"/>
      <c r="H722" s="145"/>
      <c r="I722" s="145"/>
      <c r="J722" s="145"/>
      <c r="K722" s="428"/>
      <c r="L722" s="422"/>
      <c r="M722" s="421"/>
      <c r="N722" s="145"/>
      <c r="O722" s="145"/>
      <c r="P722" s="145"/>
      <c r="Q722" s="145"/>
      <c r="R722" s="145"/>
      <c r="S722" s="145"/>
      <c r="T722" s="408"/>
      <c r="U722" s="410"/>
      <c r="V722" s="128"/>
    </row>
    <row r="723" spans="1:22" ht="9.9" customHeight="1" thickTop="1">
      <c r="A723" s="3"/>
      <c r="B723" s="412"/>
      <c r="C723" s="411"/>
      <c r="D723" s="408"/>
      <c r="E723" s="408"/>
      <c r="F723" s="772" t="s">
        <v>37</v>
      </c>
      <c r="G723" s="773"/>
      <c r="H723" s="773"/>
      <c r="I723" s="773"/>
      <c r="J723" s="773"/>
      <c r="K723" s="774"/>
      <c r="L723" s="413"/>
      <c r="M723" s="772" t="s">
        <v>37</v>
      </c>
      <c r="N723" s="773"/>
      <c r="O723" s="773"/>
      <c r="P723" s="773"/>
      <c r="Q723" s="773"/>
      <c r="R723" s="774"/>
      <c r="S723" s="408"/>
      <c r="T723" s="408"/>
      <c r="U723" s="410"/>
      <c r="V723" s="128"/>
    </row>
    <row r="724" spans="1:22" ht="9.9" customHeight="1" thickBot="1">
      <c r="A724" s="3"/>
      <c r="B724" s="412"/>
      <c r="C724" s="411"/>
      <c r="D724" s="408"/>
      <c r="E724" s="408"/>
      <c r="F724" s="775"/>
      <c r="G724" s="776"/>
      <c r="H724" s="776"/>
      <c r="I724" s="776"/>
      <c r="J724" s="776"/>
      <c r="K724" s="777"/>
      <c r="L724" s="413"/>
      <c r="M724" s="775"/>
      <c r="N724" s="776"/>
      <c r="O724" s="776"/>
      <c r="P724" s="776"/>
      <c r="Q724" s="776"/>
      <c r="R724" s="777"/>
      <c r="S724" s="408"/>
      <c r="T724" s="408"/>
      <c r="U724" s="410"/>
      <c r="V724" s="128"/>
    </row>
    <row r="725" spans="1:22" ht="9.9" customHeight="1" thickTop="1">
      <c r="A725" s="3"/>
      <c r="B725" s="412"/>
      <c r="C725" s="411"/>
      <c r="D725" s="408"/>
      <c r="E725" s="408"/>
      <c r="F725" s="639" t="s">
        <v>11</v>
      </c>
      <c r="G725" s="640"/>
      <c r="H725" s="640"/>
      <c r="I725" s="640"/>
      <c r="J725" s="778"/>
      <c r="K725" s="779"/>
      <c r="L725" s="413"/>
      <c r="M725" s="639" t="s">
        <v>12</v>
      </c>
      <c r="N725" s="640"/>
      <c r="O725" s="640"/>
      <c r="P725" s="640"/>
      <c r="Q725" s="778"/>
      <c r="R725" s="779"/>
      <c r="S725" s="408"/>
      <c r="T725" s="408"/>
      <c r="U725" s="410"/>
      <c r="V725" s="128"/>
    </row>
    <row r="726" spans="1:22" ht="9.9" customHeight="1">
      <c r="A726" s="3"/>
      <c r="B726" s="412"/>
      <c r="C726" s="411"/>
      <c r="D726" s="408"/>
      <c r="E726" s="408"/>
      <c r="F726" s="639"/>
      <c r="G726" s="640"/>
      <c r="H726" s="640"/>
      <c r="I726" s="640"/>
      <c r="J726" s="763"/>
      <c r="K726" s="764"/>
      <c r="L726" s="413"/>
      <c r="M726" s="639"/>
      <c r="N726" s="640"/>
      <c r="O726" s="640"/>
      <c r="P726" s="640"/>
      <c r="Q726" s="763"/>
      <c r="R726" s="764"/>
      <c r="S726" s="408"/>
      <c r="T726" s="408"/>
      <c r="U726" s="410"/>
      <c r="V726" s="128"/>
    </row>
    <row r="727" spans="1:22" ht="9.9" customHeight="1">
      <c r="A727" s="3"/>
      <c r="B727" s="412"/>
      <c r="C727" s="411"/>
      <c r="D727" s="408"/>
      <c r="E727" s="408"/>
      <c r="F727" s="647" t="s">
        <v>15</v>
      </c>
      <c r="G727" s="648"/>
      <c r="H727" s="648"/>
      <c r="I727" s="648"/>
      <c r="J727" s="770"/>
      <c r="K727" s="771"/>
      <c r="L727" s="413"/>
      <c r="M727" s="647" t="s">
        <v>16</v>
      </c>
      <c r="N727" s="648"/>
      <c r="O727" s="648"/>
      <c r="P727" s="648"/>
      <c r="Q727" s="770"/>
      <c r="R727" s="771"/>
      <c r="S727" s="408"/>
      <c r="T727" s="408"/>
      <c r="U727" s="410"/>
      <c r="V727" s="128"/>
    </row>
    <row r="728" spans="1:22" ht="9.9" customHeight="1">
      <c r="A728" s="3"/>
      <c r="B728" s="412"/>
      <c r="C728" s="411"/>
      <c r="D728" s="408"/>
      <c r="E728" s="408"/>
      <c r="F728" s="647"/>
      <c r="G728" s="648"/>
      <c r="H728" s="648"/>
      <c r="I728" s="648"/>
      <c r="J728" s="770"/>
      <c r="K728" s="771"/>
      <c r="L728" s="413"/>
      <c r="M728" s="647"/>
      <c r="N728" s="648"/>
      <c r="O728" s="648"/>
      <c r="P728" s="648"/>
      <c r="Q728" s="770"/>
      <c r="R728" s="771"/>
      <c r="S728" s="408"/>
      <c r="T728" s="408"/>
      <c r="U728" s="410"/>
      <c r="V728" s="128"/>
    </row>
    <row r="729" spans="1:22" ht="9.9" customHeight="1">
      <c r="A729" s="3"/>
      <c r="B729" s="412"/>
      <c r="C729" s="411"/>
      <c r="D729" s="408"/>
      <c r="E729" s="408"/>
      <c r="F729" s="647" t="s">
        <v>19</v>
      </c>
      <c r="G729" s="648"/>
      <c r="H729" s="648"/>
      <c r="I729" s="648"/>
      <c r="J729" s="770"/>
      <c r="K729" s="771"/>
      <c r="L729" s="413"/>
      <c r="M729" s="647" t="s">
        <v>20</v>
      </c>
      <c r="N729" s="648"/>
      <c r="O729" s="648"/>
      <c r="P729" s="648"/>
      <c r="Q729" s="770"/>
      <c r="R729" s="771"/>
      <c r="S729" s="408"/>
      <c r="T729" s="408"/>
      <c r="U729" s="410"/>
      <c r="V729" s="128"/>
    </row>
    <row r="730" spans="1:22" ht="9.75" customHeight="1">
      <c r="A730" s="3"/>
      <c r="B730" s="412"/>
      <c r="C730" s="411"/>
      <c r="D730" s="408"/>
      <c r="E730" s="408"/>
      <c r="F730" s="647"/>
      <c r="G730" s="648"/>
      <c r="H730" s="648"/>
      <c r="I730" s="648"/>
      <c r="J730" s="770"/>
      <c r="K730" s="771"/>
      <c r="L730" s="413"/>
      <c r="M730" s="647"/>
      <c r="N730" s="648"/>
      <c r="O730" s="648"/>
      <c r="P730" s="648"/>
      <c r="Q730" s="770"/>
      <c r="R730" s="771"/>
      <c r="S730" s="408"/>
      <c r="T730" s="408"/>
      <c r="U730" s="410"/>
      <c r="V730" s="128"/>
    </row>
    <row r="731" spans="1:22" ht="9.75" customHeight="1">
      <c r="A731" s="3"/>
      <c r="B731" s="412"/>
      <c r="C731" s="411"/>
      <c r="D731" s="408"/>
      <c r="E731" s="408"/>
      <c r="F731" s="639"/>
      <c r="G731" s="640"/>
      <c r="H731" s="640"/>
      <c r="I731" s="640"/>
      <c r="J731" s="763"/>
      <c r="K731" s="764"/>
      <c r="L731" s="413"/>
      <c r="M731" s="639" t="s">
        <v>21</v>
      </c>
      <c r="N731" s="640"/>
      <c r="O731" s="640"/>
      <c r="P731" s="640"/>
      <c r="Q731" s="763"/>
      <c r="R731" s="764"/>
      <c r="S731" s="408"/>
      <c r="T731" s="408"/>
      <c r="U731" s="410"/>
      <c r="V731" s="128"/>
    </row>
    <row r="732" spans="1:22" ht="9.75" customHeight="1" thickBot="1">
      <c r="A732" s="3"/>
      <c r="B732" s="412"/>
      <c r="C732" s="411"/>
      <c r="D732" s="408"/>
      <c r="E732" s="408"/>
      <c r="F732" s="641"/>
      <c r="G732" s="642"/>
      <c r="H732" s="642"/>
      <c r="I732" s="642"/>
      <c r="J732" s="765"/>
      <c r="K732" s="766"/>
      <c r="L732" s="413"/>
      <c r="M732" s="641"/>
      <c r="N732" s="642"/>
      <c r="O732" s="642"/>
      <c r="P732" s="642"/>
      <c r="Q732" s="765"/>
      <c r="R732" s="766"/>
      <c r="S732" s="408"/>
      <c r="T732" s="408"/>
      <c r="U732" s="410"/>
      <c r="V732" s="128"/>
    </row>
    <row r="733" spans="1:22" ht="9.75" customHeight="1" thickTop="1" thickBot="1">
      <c r="A733" s="3"/>
      <c r="B733" s="412"/>
      <c r="C733" s="411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10"/>
      <c r="V733" s="128"/>
    </row>
    <row r="734" spans="1:22" ht="19.95" customHeight="1">
      <c r="A734" s="3"/>
      <c r="B734" s="401" t="s">
        <v>551</v>
      </c>
      <c r="C734" s="657" t="s">
        <v>26</v>
      </c>
      <c r="D734" s="658"/>
      <c r="E734" s="658"/>
      <c r="F734" s="658"/>
      <c r="G734" s="658"/>
      <c r="H734" s="658"/>
      <c r="I734" s="658"/>
      <c r="J734" s="658"/>
      <c r="K734" s="658"/>
      <c r="L734" s="658"/>
      <c r="M734" s="658"/>
      <c r="N734" s="658"/>
      <c r="O734" s="658"/>
      <c r="P734" s="658"/>
      <c r="Q734" s="658"/>
      <c r="R734" s="658"/>
      <c r="S734" s="402"/>
      <c r="T734" s="402"/>
      <c r="U734" s="403"/>
    </row>
    <row r="735" spans="1:22" ht="9.9" customHeight="1">
      <c r="A735" s="3"/>
      <c r="B735" s="659"/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659"/>
      <c r="C736" s="407"/>
      <c r="D736" s="408"/>
      <c r="E736" s="636" t="s">
        <v>44</v>
      </c>
      <c r="F736" s="636"/>
      <c r="G736" s="636"/>
      <c r="H736" s="636"/>
      <c r="I736" s="636"/>
      <c r="J736" s="636"/>
      <c r="K736" s="636"/>
      <c r="L736" s="636"/>
      <c r="M736" s="636"/>
      <c r="N736" s="636"/>
      <c r="O736" s="126"/>
      <c r="P736" s="408"/>
      <c r="Q736" s="408"/>
      <c r="R736" s="640" t="s">
        <v>28</v>
      </c>
      <c r="S736" s="640"/>
      <c r="T736" s="640"/>
      <c r="U736" s="660"/>
      <c r="V736" s="128"/>
    </row>
    <row r="737" spans="1:22" ht="9.9" customHeight="1">
      <c r="A737" s="3"/>
      <c r="B737" s="788" t="s">
        <v>554</v>
      </c>
      <c r="C737" s="407"/>
      <c r="D737" s="408"/>
      <c r="E737" s="636"/>
      <c r="F737" s="636"/>
      <c r="G737" s="636"/>
      <c r="H737" s="636"/>
      <c r="I737" s="636"/>
      <c r="J737" s="636"/>
      <c r="K737" s="636"/>
      <c r="L737" s="636"/>
      <c r="M737" s="636"/>
      <c r="N737" s="636"/>
      <c r="O737" s="126"/>
      <c r="P737" s="408"/>
      <c r="Q737" s="408"/>
      <c r="R737" s="640"/>
      <c r="S737" s="640"/>
      <c r="T737" s="640"/>
      <c r="U737" s="660"/>
      <c r="V737" s="128"/>
    </row>
    <row r="738" spans="1:22" ht="9.9" customHeight="1">
      <c r="A738" s="3"/>
      <c r="B738" s="788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655">
        <v>0.33333333333333331</v>
      </c>
      <c r="S738" s="655"/>
      <c r="T738" s="655"/>
      <c r="U738" s="656"/>
      <c r="V738" s="128"/>
    </row>
    <row r="739" spans="1:22" ht="9.9" customHeight="1">
      <c r="A739" s="3"/>
      <c r="B739" s="788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655"/>
      <c r="S739" s="655"/>
      <c r="T739" s="655"/>
      <c r="U739" s="656"/>
      <c r="V739" s="128"/>
    </row>
    <row r="740" spans="1:22" ht="9.9" customHeight="1">
      <c r="A740" s="3"/>
      <c r="B740" s="788"/>
      <c r="C740" s="635" t="s">
        <v>29</v>
      </c>
      <c r="D740" s="525"/>
      <c r="E740" s="636" t="s">
        <v>79</v>
      </c>
      <c r="F740" s="636"/>
      <c r="G740" s="636"/>
      <c r="H740" s="636"/>
      <c r="I740" s="636"/>
      <c r="J740" s="636"/>
      <c r="K740" s="789"/>
      <c r="L740" s="638" t="s">
        <v>2</v>
      </c>
      <c r="M740" s="790"/>
      <c r="N740" s="636" t="s">
        <v>90</v>
      </c>
      <c r="O740" s="636"/>
      <c r="P740" s="636"/>
      <c r="Q740" s="636"/>
      <c r="R740" s="636"/>
      <c r="S740" s="636"/>
      <c r="T740" s="127"/>
      <c r="U740" s="347"/>
      <c r="V740" s="128"/>
    </row>
    <row r="741" spans="1:22" ht="9.9" customHeight="1">
      <c r="A741" s="3"/>
      <c r="B741" s="788"/>
      <c r="C741" s="635"/>
      <c r="D741" s="525"/>
      <c r="E741" s="636"/>
      <c r="F741" s="636"/>
      <c r="G741" s="636"/>
      <c r="H741" s="636"/>
      <c r="I741" s="636"/>
      <c r="J741" s="636"/>
      <c r="K741" s="789"/>
      <c r="L741" s="638"/>
      <c r="M741" s="790"/>
      <c r="N741" s="636"/>
      <c r="O741" s="636"/>
      <c r="P741" s="636"/>
      <c r="Q741" s="636"/>
      <c r="R741" s="636"/>
      <c r="S741" s="636"/>
      <c r="T741" s="408"/>
      <c r="U741" s="410"/>
      <c r="V741" s="128"/>
    </row>
    <row r="742" spans="1:22" ht="9.9" customHeight="1">
      <c r="A742" s="3"/>
      <c r="B742" s="788"/>
      <c r="C742" s="679">
        <v>0.4375</v>
      </c>
      <c r="D742" s="525"/>
      <c r="E742" s="636" t="s">
        <v>114</v>
      </c>
      <c r="F742" s="636"/>
      <c r="G742" s="636"/>
      <c r="H742" s="636"/>
      <c r="I742" s="636"/>
      <c r="J742" s="636"/>
      <c r="K742" s="789"/>
      <c r="L742" s="638" t="s">
        <v>2</v>
      </c>
      <c r="M742" s="790"/>
      <c r="N742" s="636" t="s">
        <v>167</v>
      </c>
      <c r="O742" s="636"/>
      <c r="P742" s="636"/>
      <c r="Q742" s="636"/>
      <c r="R742" s="636"/>
      <c r="S742" s="636"/>
      <c r="T742" s="408"/>
      <c r="U742" s="410"/>
      <c r="V742" s="128"/>
    </row>
    <row r="743" spans="1:22" ht="9.9" customHeight="1">
      <c r="A743" s="3"/>
      <c r="B743" s="788"/>
      <c r="C743" s="680"/>
      <c r="D743" s="525"/>
      <c r="E743" s="636"/>
      <c r="F743" s="636"/>
      <c r="G743" s="636"/>
      <c r="H743" s="636"/>
      <c r="I743" s="636"/>
      <c r="J743" s="636"/>
      <c r="K743" s="789"/>
      <c r="L743" s="638"/>
      <c r="M743" s="790"/>
      <c r="N743" s="636"/>
      <c r="O743" s="636"/>
      <c r="P743" s="636"/>
      <c r="Q743" s="636"/>
      <c r="R743" s="636"/>
      <c r="S743" s="636"/>
      <c r="T743" s="408"/>
      <c r="U743" s="410"/>
      <c r="V743" s="128"/>
    </row>
    <row r="744" spans="1:22" ht="9.9" customHeight="1">
      <c r="A744" s="3"/>
      <c r="B744" s="788"/>
      <c r="C744" s="411"/>
      <c r="D744" s="408"/>
      <c r="E744" s="145"/>
      <c r="F744" s="145"/>
      <c r="G744" s="145"/>
      <c r="H744" s="145"/>
      <c r="I744" s="145"/>
      <c r="J744" s="145"/>
      <c r="K744" s="428"/>
      <c r="L744" s="408"/>
      <c r="M744" s="421"/>
      <c r="N744" s="145"/>
      <c r="O744" s="145"/>
      <c r="P744" s="145"/>
      <c r="Q744" s="145"/>
      <c r="R744" s="145"/>
      <c r="S744" s="145"/>
      <c r="T744" s="408"/>
      <c r="U744" s="410"/>
      <c r="V744" s="128"/>
    </row>
    <row r="745" spans="1:22" ht="9.9" customHeight="1">
      <c r="A745" s="3"/>
      <c r="B745" s="788"/>
      <c r="C745" s="411"/>
      <c r="D745" s="408"/>
      <c r="E745" s="783" t="s">
        <v>550</v>
      </c>
      <c r="F745" s="783"/>
      <c r="G745" s="783"/>
      <c r="H745" s="783"/>
      <c r="I745" s="783"/>
      <c r="J745" s="783"/>
      <c r="K745" s="783"/>
      <c r="L745" s="783"/>
      <c r="M745" s="783"/>
      <c r="N745" s="783"/>
      <c r="O745" s="145"/>
      <c r="P745" s="145"/>
      <c r="Q745" s="145"/>
      <c r="R745" s="145"/>
      <c r="S745" s="145"/>
      <c r="T745" s="408"/>
      <c r="U745" s="410"/>
      <c r="V745" s="128"/>
    </row>
    <row r="746" spans="1:22" ht="9.9" customHeight="1">
      <c r="A746" s="3"/>
      <c r="B746" s="788"/>
      <c r="C746" s="411"/>
      <c r="D746" s="408"/>
      <c r="E746" s="783"/>
      <c r="F746" s="783"/>
      <c r="G746" s="783"/>
      <c r="H746" s="783"/>
      <c r="I746" s="783"/>
      <c r="J746" s="783"/>
      <c r="K746" s="783"/>
      <c r="L746" s="783"/>
      <c r="M746" s="783"/>
      <c r="N746" s="783"/>
      <c r="O746" s="145"/>
      <c r="P746" s="145"/>
      <c r="Q746" s="145"/>
      <c r="R746" s="145"/>
      <c r="S746" s="145"/>
      <c r="T746" s="408"/>
      <c r="U746" s="410"/>
      <c r="V746" s="128"/>
    </row>
    <row r="747" spans="1:22" ht="9.9" customHeight="1">
      <c r="A747" s="3"/>
      <c r="B747" s="788"/>
      <c r="C747" s="411"/>
      <c r="D747" s="408"/>
      <c r="E747" s="145"/>
      <c r="F747" s="145"/>
      <c r="G747" s="145"/>
      <c r="H747" s="145"/>
      <c r="I747" s="145"/>
      <c r="J747" s="145"/>
      <c r="K747" s="428"/>
      <c r="L747" s="422"/>
      <c r="M747" s="421"/>
      <c r="N747" s="145"/>
      <c r="O747" s="145"/>
      <c r="P747" s="145"/>
      <c r="Q747" s="145"/>
      <c r="R747" s="145"/>
      <c r="S747" s="145"/>
      <c r="T747" s="408"/>
      <c r="U747" s="410"/>
      <c r="V747" s="128"/>
    </row>
    <row r="748" spans="1:22" ht="9.9" customHeight="1">
      <c r="A748" s="3"/>
      <c r="B748" s="788"/>
      <c r="C748" s="786">
        <v>0.5</v>
      </c>
      <c r="D748" s="408"/>
      <c r="E748" s="783" t="s">
        <v>32</v>
      </c>
      <c r="F748" s="783"/>
      <c r="G748" s="783"/>
      <c r="H748" s="783"/>
      <c r="I748" s="783"/>
      <c r="J748" s="783"/>
      <c r="K748" s="681"/>
      <c r="L748" s="638" t="s">
        <v>2</v>
      </c>
      <c r="M748" s="637"/>
      <c r="N748" s="636"/>
      <c r="O748" s="636"/>
      <c r="P748" s="636"/>
      <c r="Q748" s="636"/>
      <c r="R748" s="636"/>
      <c r="S748" s="636"/>
      <c r="T748" s="408"/>
      <c r="U748" s="410"/>
      <c r="V748" s="128"/>
    </row>
    <row r="749" spans="1:22" ht="9.9" customHeight="1">
      <c r="A749" s="3"/>
      <c r="B749" s="788"/>
      <c r="C749" s="787"/>
      <c r="D749" s="408"/>
      <c r="E749" s="783"/>
      <c r="F749" s="783"/>
      <c r="G749" s="783"/>
      <c r="H749" s="783"/>
      <c r="I749" s="783"/>
      <c r="J749" s="783"/>
      <c r="K749" s="681"/>
      <c r="L749" s="638"/>
      <c r="M749" s="637"/>
      <c r="N749" s="636"/>
      <c r="O749" s="636"/>
      <c r="P749" s="636"/>
      <c r="Q749" s="636"/>
      <c r="R749" s="636"/>
      <c r="S749" s="636"/>
      <c r="T749" s="408"/>
      <c r="U749" s="410"/>
      <c r="V749" s="128"/>
    </row>
    <row r="750" spans="1:22" ht="9.9" customHeight="1">
      <c r="A750" s="3"/>
      <c r="B750" s="788"/>
      <c r="C750" s="786">
        <v>0.5625</v>
      </c>
      <c r="D750" s="408"/>
      <c r="E750" s="783" t="s">
        <v>38</v>
      </c>
      <c r="F750" s="783"/>
      <c r="G750" s="783"/>
      <c r="H750" s="783"/>
      <c r="I750" s="783"/>
      <c r="J750" s="783"/>
      <c r="K750" s="681"/>
      <c r="L750" s="638" t="s">
        <v>2</v>
      </c>
      <c r="M750" s="637"/>
      <c r="N750" s="783" t="s">
        <v>34</v>
      </c>
      <c r="O750" s="783"/>
      <c r="P750" s="783"/>
      <c r="Q750" s="783"/>
      <c r="R750" s="783"/>
      <c r="S750" s="783"/>
      <c r="T750" s="408"/>
      <c r="U750" s="410"/>
      <c r="V750" s="128"/>
    </row>
    <row r="751" spans="1:22" ht="9.9" customHeight="1">
      <c r="A751" s="3"/>
      <c r="B751" s="788"/>
      <c r="C751" s="787"/>
      <c r="D751" s="408"/>
      <c r="E751" s="783"/>
      <c r="F751" s="783"/>
      <c r="G751" s="783"/>
      <c r="H751" s="783"/>
      <c r="I751" s="783"/>
      <c r="J751" s="783"/>
      <c r="K751" s="681"/>
      <c r="L751" s="638"/>
      <c r="M751" s="637"/>
      <c r="N751" s="783"/>
      <c r="O751" s="783"/>
      <c r="P751" s="783"/>
      <c r="Q751" s="783"/>
      <c r="R751" s="783"/>
      <c r="S751" s="783"/>
      <c r="T751" s="408"/>
      <c r="U751" s="410"/>
      <c r="V751" s="128"/>
    </row>
    <row r="752" spans="1:22" ht="9.9" customHeight="1">
      <c r="A752" s="3"/>
      <c r="B752" s="788"/>
      <c r="C752" s="786">
        <v>0.625</v>
      </c>
      <c r="D752" s="408"/>
      <c r="E752" s="783" t="s">
        <v>35</v>
      </c>
      <c r="F752" s="783"/>
      <c r="G752" s="783"/>
      <c r="H752" s="783"/>
      <c r="I752" s="783"/>
      <c r="J752" s="783"/>
      <c r="K752" s="681"/>
      <c r="L752" s="638" t="s">
        <v>2</v>
      </c>
      <c r="M752" s="637"/>
      <c r="N752" s="783" t="s">
        <v>39</v>
      </c>
      <c r="O752" s="783"/>
      <c r="P752" s="783"/>
      <c r="Q752" s="783"/>
      <c r="R752" s="783"/>
      <c r="S752" s="783"/>
      <c r="T752" s="390"/>
      <c r="U752" s="410"/>
      <c r="V752" s="128"/>
    </row>
    <row r="753" spans="1:22" ht="9.9" customHeight="1">
      <c r="A753" s="3"/>
      <c r="B753" s="788"/>
      <c r="C753" s="787"/>
      <c r="D753" s="408"/>
      <c r="E753" s="783"/>
      <c r="F753" s="783"/>
      <c r="G753" s="783"/>
      <c r="H753" s="783"/>
      <c r="I753" s="783"/>
      <c r="J753" s="783"/>
      <c r="K753" s="681"/>
      <c r="L753" s="638"/>
      <c r="M753" s="637"/>
      <c r="N753" s="783"/>
      <c r="O753" s="783"/>
      <c r="P753" s="783"/>
      <c r="Q753" s="783"/>
      <c r="R753" s="783"/>
      <c r="S753" s="783"/>
      <c r="T753" s="390"/>
      <c r="U753" s="410"/>
      <c r="V753" s="128"/>
    </row>
    <row r="754" spans="1:22" ht="9.9" customHeight="1" thickBot="1">
      <c r="A754" s="3"/>
      <c r="B754" s="788"/>
      <c r="C754" s="411"/>
      <c r="D754" s="408"/>
      <c r="E754" s="145"/>
      <c r="F754" s="145"/>
      <c r="G754" s="145"/>
      <c r="H754" s="145"/>
      <c r="I754" s="145"/>
      <c r="J754" s="145"/>
      <c r="K754" s="428"/>
      <c r="L754" s="422"/>
      <c r="M754" s="421"/>
      <c r="N754" s="145"/>
      <c r="O754" s="145"/>
      <c r="P754" s="145"/>
      <c r="Q754" s="145"/>
      <c r="R754" s="145"/>
      <c r="S754" s="145"/>
      <c r="T754" s="408"/>
      <c r="U754" s="410"/>
      <c r="V754" s="128"/>
    </row>
    <row r="755" spans="1:22" ht="9.9" customHeight="1" thickTop="1">
      <c r="A755" s="3"/>
      <c r="B755" s="788"/>
      <c r="C755" s="411"/>
      <c r="D755" s="408"/>
      <c r="E755" s="145"/>
      <c r="F755" s="772" t="s">
        <v>37</v>
      </c>
      <c r="G755" s="773"/>
      <c r="H755" s="773"/>
      <c r="I755" s="773"/>
      <c r="J755" s="773"/>
      <c r="K755" s="774"/>
      <c r="L755" s="413"/>
      <c r="M755" s="772" t="s">
        <v>37</v>
      </c>
      <c r="N755" s="773"/>
      <c r="O755" s="773"/>
      <c r="P755" s="773"/>
      <c r="Q755" s="773"/>
      <c r="R755" s="774"/>
      <c r="S755" s="145"/>
      <c r="T755" s="408"/>
      <c r="U755" s="410"/>
      <c r="V755" s="128"/>
    </row>
    <row r="756" spans="1:22" ht="9.9" customHeight="1" thickBot="1">
      <c r="A756" s="3"/>
      <c r="B756" s="788"/>
      <c r="C756" s="625"/>
      <c r="D756" s="408"/>
      <c r="E756" s="390"/>
      <c r="F756" s="775"/>
      <c r="G756" s="776"/>
      <c r="H756" s="776"/>
      <c r="I756" s="776"/>
      <c r="J756" s="776"/>
      <c r="K756" s="777"/>
      <c r="L756" s="413"/>
      <c r="M756" s="775"/>
      <c r="N756" s="776"/>
      <c r="O756" s="776"/>
      <c r="P756" s="776"/>
      <c r="Q756" s="776"/>
      <c r="R756" s="777"/>
      <c r="S756" s="390"/>
      <c r="T756" s="390"/>
      <c r="U756" s="410"/>
      <c r="V756" s="128"/>
    </row>
    <row r="757" spans="1:22" ht="9.9" customHeight="1" thickTop="1">
      <c r="A757" s="3"/>
      <c r="B757" s="788"/>
      <c r="C757" s="430"/>
      <c r="D757" s="408"/>
      <c r="E757" s="390"/>
      <c r="F757" s="639" t="s">
        <v>11</v>
      </c>
      <c r="G757" s="640"/>
      <c r="H757" s="640"/>
      <c r="I757" s="640"/>
      <c r="J757" s="778"/>
      <c r="K757" s="779"/>
      <c r="L757" s="413"/>
      <c r="M757" s="639" t="s">
        <v>12</v>
      </c>
      <c r="N757" s="640"/>
      <c r="O757" s="640"/>
      <c r="P757" s="640"/>
      <c r="Q757" s="778"/>
      <c r="R757" s="779"/>
      <c r="S757" s="390"/>
      <c r="T757" s="390"/>
      <c r="U757" s="410"/>
      <c r="V757" s="128"/>
    </row>
    <row r="758" spans="1:22" ht="9.9" customHeight="1">
      <c r="A758" s="3"/>
      <c r="B758" s="788"/>
      <c r="C758" s="411"/>
      <c r="D758" s="408"/>
      <c r="E758" s="145"/>
      <c r="F758" s="639"/>
      <c r="G758" s="640"/>
      <c r="H758" s="640"/>
      <c r="I758" s="640"/>
      <c r="J758" s="763"/>
      <c r="K758" s="764"/>
      <c r="L758" s="413"/>
      <c r="M758" s="639"/>
      <c r="N758" s="640"/>
      <c r="O758" s="640"/>
      <c r="P758" s="640"/>
      <c r="Q758" s="763"/>
      <c r="R758" s="764"/>
      <c r="S758" s="145"/>
      <c r="T758" s="408"/>
      <c r="U758" s="410"/>
      <c r="V758" s="128"/>
    </row>
    <row r="759" spans="1:22" ht="9.9" customHeight="1">
      <c r="A759" s="3"/>
      <c r="B759" s="788"/>
      <c r="C759" s="411"/>
      <c r="D759" s="408"/>
      <c r="E759" s="145"/>
      <c r="F759" s="647" t="s">
        <v>15</v>
      </c>
      <c r="G759" s="648"/>
      <c r="H759" s="648"/>
      <c r="I759" s="648"/>
      <c r="J759" s="770"/>
      <c r="K759" s="771"/>
      <c r="L759" s="413"/>
      <c r="M759" s="647" t="s">
        <v>16</v>
      </c>
      <c r="N759" s="648"/>
      <c r="O759" s="648"/>
      <c r="P759" s="648"/>
      <c r="Q759" s="770"/>
      <c r="R759" s="771"/>
      <c r="S759" s="145"/>
      <c r="T759" s="408"/>
      <c r="U759" s="410"/>
      <c r="V759" s="128"/>
    </row>
    <row r="760" spans="1:22" ht="9.9" customHeight="1">
      <c r="A760" s="3"/>
      <c r="B760" s="788"/>
      <c r="C760" s="411"/>
      <c r="D760" s="408"/>
      <c r="E760" s="145"/>
      <c r="F760" s="647"/>
      <c r="G760" s="648"/>
      <c r="H760" s="648"/>
      <c r="I760" s="648"/>
      <c r="J760" s="770"/>
      <c r="K760" s="771"/>
      <c r="L760" s="413"/>
      <c r="M760" s="647"/>
      <c r="N760" s="648"/>
      <c r="O760" s="648"/>
      <c r="P760" s="648"/>
      <c r="Q760" s="770"/>
      <c r="R760" s="771"/>
      <c r="S760" s="145"/>
      <c r="T760" s="408"/>
      <c r="U760" s="410"/>
      <c r="V760" s="128"/>
    </row>
    <row r="761" spans="1:22" ht="9.9" customHeight="1">
      <c r="A761" s="3"/>
      <c r="B761" s="632"/>
      <c r="C761" s="411"/>
      <c r="D761" s="408"/>
      <c r="E761" s="145"/>
      <c r="F761" s="647" t="s">
        <v>19</v>
      </c>
      <c r="G761" s="648"/>
      <c r="H761" s="648"/>
      <c r="I761" s="648"/>
      <c r="J761" s="770"/>
      <c r="K761" s="771"/>
      <c r="L761" s="413"/>
      <c r="M761" s="647" t="s">
        <v>20</v>
      </c>
      <c r="N761" s="648"/>
      <c r="O761" s="648"/>
      <c r="P761" s="648"/>
      <c r="Q761" s="770"/>
      <c r="R761" s="771"/>
      <c r="S761" s="145"/>
      <c r="T761" s="408"/>
      <c r="U761" s="410"/>
      <c r="V761" s="128"/>
    </row>
    <row r="762" spans="1:22" ht="9.9" customHeight="1">
      <c r="A762" s="3"/>
      <c r="B762" s="632"/>
      <c r="C762" s="411"/>
      <c r="D762" s="408"/>
      <c r="E762" s="145"/>
      <c r="F762" s="647"/>
      <c r="G762" s="648"/>
      <c r="H762" s="648"/>
      <c r="I762" s="648"/>
      <c r="J762" s="770"/>
      <c r="K762" s="771"/>
      <c r="L762" s="413"/>
      <c r="M762" s="647"/>
      <c r="N762" s="648"/>
      <c r="O762" s="648"/>
      <c r="P762" s="648"/>
      <c r="Q762" s="770"/>
      <c r="R762" s="771"/>
      <c r="S762" s="145"/>
      <c r="T762" s="408"/>
      <c r="U762" s="410"/>
      <c r="V762" s="128"/>
    </row>
    <row r="763" spans="1:22" ht="9.9" customHeight="1">
      <c r="A763" s="3"/>
      <c r="B763" s="632"/>
      <c r="C763" s="411"/>
      <c r="D763" s="408"/>
      <c r="E763" s="145"/>
      <c r="F763" s="639"/>
      <c r="G763" s="640"/>
      <c r="H763" s="640"/>
      <c r="I763" s="640"/>
      <c r="J763" s="763"/>
      <c r="K763" s="764"/>
      <c r="L763" s="413"/>
      <c r="M763" s="639" t="s">
        <v>21</v>
      </c>
      <c r="N763" s="640"/>
      <c r="O763" s="640"/>
      <c r="P763" s="640"/>
      <c r="Q763" s="763"/>
      <c r="R763" s="764"/>
      <c r="S763" s="145"/>
      <c r="T763" s="408"/>
      <c r="U763" s="410"/>
      <c r="V763" s="128"/>
    </row>
    <row r="764" spans="1:22" ht="9.9" customHeight="1" thickBot="1">
      <c r="A764" s="3"/>
      <c r="B764" s="632"/>
      <c r="C764" s="411"/>
      <c r="D764" s="408"/>
      <c r="E764" s="145"/>
      <c r="F764" s="641"/>
      <c r="G764" s="642"/>
      <c r="H764" s="642"/>
      <c r="I764" s="642"/>
      <c r="J764" s="765"/>
      <c r="K764" s="766"/>
      <c r="L764" s="413"/>
      <c r="M764" s="641"/>
      <c r="N764" s="642"/>
      <c r="O764" s="642"/>
      <c r="P764" s="642"/>
      <c r="Q764" s="765"/>
      <c r="R764" s="766"/>
      <c r="S764" s="145"/>
      <c r="T764" s="408"/>
      <c r="U764" s="410"/>
      <c r="V764" s="128"/>
    </row>
    <row r="765" spans="1:22" ht="9.9" customHeight="1" thickTop="1" thickBot="1">
      <c r="A765" s="3"/>
      <c r="B765" s="632"/>
      <c r="C765" s="411"/>
      <c r="D765" s="408"/>
      <c r="E765" s="145"/>
      <c r="F765" s="145"/>
      <c r="G765" s="145"/>
      <c r="H765" s="145"/>
      <c r="I765" s="145"/>
      <c r="J765" s="145"/>
      <c r="K765" s="428"/>
      <c r="L765" s="422"/>
      <c r="M765" s="421"/>
      <c r="N765" s="145"/>
      <c r="O765" s="145"/>
      <c r="P765" s="145"/>
      <c r="Q765" s="145"/>
      <c r="R765" s="145"/>
      <c r="S765" s="145"/>
      <c r="T765" s="408"/>
      <c r="U765" s="410"/>
      <c r="V765" s="128"/>
    </row>
    <row r="766" spans="1:22" ht="19.95" customHeight="1">
      <c r="A766" s="3"/>
      <c r="B766" s="401" t="s">
        <v>555</v>
      </c>
      <c r="C766" s="657" t="s">
        <v>26</v>
      </c>
      <c r="D766" s="658"/>
      <c r="E766" s="658"/>
      <c r="F766" s="658"/>
      <c r="G766" s="658"/>
      <c r="H766" s="658"/>
      <c r="I766" s="658"/>
      <c r="J766" s="658"/>
      <c r="K766" s="658"/>
      <c r="L766" s="658"/>
      <c r="M766" s="658"/>
      <c r="N766" s="658"/>
      <c r="O766" s="658"/>
      <c r="P766" s="658"/>
      <c r="Q766" s="658"/>
      <c r="R766" s="658"/>
      <c r="S766" s="658"/>
      <c r="T766" s="658"/>
      <c r="U766" s="785"/>
      <c r="V766" s="128"/>
    </row>
    <row r="767" spans="1:22" ht="9.75" customHeight="1">
      <c r="A767" s="3"/>
      <c r="B767" s="659"/>
      <c r="C767" s="407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10"/>
      <c r="V767" s="128"/>
    </row>
    <row r="768" spans="1:22" ht="9.75" customHeight="1">
      <c r="A768" s="3"/>
      <c r="B768" s="659"/>
      <c r="C768" s="407"/>
      <c r="D768" s="408"/>
      <c r="E768" s="636" t="s">
        <v>550</v>
      </c>
      <c r="F768" s="636"/>
      <c r="G768" s="636"/>
      <c r="H768" s="636"/>
      <c r="I768" s="636"/>
      <c r="J768" s="636"/>
      <c r="K768" s="636"/>
      <c r="L768" s="636"/>
      <c r="M768" s="636"/>
      <c r="N768" s="126"/>
      <c r="O768" s="408"/>
      <c r="P768" s="408"/>
      <c r="Q768" s="408"/>
      <c r="R768" s="640" t="s">
        <v>28</v>
      </c>
      <c r="S768" s="640"/>
      <c r="T768" s="640"/>
      <c r="U768" s="660"/>
      <c r="V768" s="128"/>
    </row>
    <row r="769" spans="1:22" ht="9.75" customHeight="1">
      <c r="A769" s="3"/>
      <c r="B769" s="414"/>
      <c r="C769" s="407"/>
      <c r="D769" s="408"/>
      <c r="E769" s="636"/>
      <c r="F769" s="636"/>
      <c r="G769" s="636"/>
      <c r="H769" s="636"/>
      <c r="I769" s="636"/>
      <c r="J769" s="636"/>
      <c r="K769" s="636"/>
      <c r="L769" s="636"/>
      <c r="M769" s="636"/>
      <c r="N769" s="126"/>
      <c r="O769" s="408"/>
      <c r="P769" s="408"/>
      <c r="Q769" s="125"/>
      <c r="R769" s="640"/>
      <c r="S769" s="640"/>
      <c r="T769" s="640"/>
      <c r="U769" s="660"/>
      <c r="V769" s="128"/>
    </row>
    <row r="770" spans="1:22" ht="9.75" customHeight="1">
      <c r="A770" s="3"/>
      <c r="B770" s="664"/>
      <c r="C770" s="407"/>
      <c r="D770" s="408"/>
      <c r="E770" s="145"/>
      <c r="F770" s="145"/>
      <c r="G770" s="145"/>
      <c r="H770" s="145"/>
      <c r="I770" s="145"/>
      <c r="J770" s="145"/>
      <c r="K770" s="145"/>
      <c r="L770" s="145"/>
      <c r="M770" s="145"/>
      <c r="N770" s="126"/>
      <c r="O770" s="408"/>
      <c r="P770" s="408"/>
      <c r="Q770" s="408"/>
      <c r="R770" s="655">
        <v>0.33333333333333331</v>
      </c>
      <c r="S770" s="655"/>
      <c r="T770" s="655"/>
      <c r="U770" s="656"/>
      <c r="V770" s="128"/>
    </row>
    <row r="771" spans="1:22" ht="9.75" customHeight="1">
      <c r="A771" s="3"/>
      <c r="B771" s="664"/>
      <c r="C771" s="407"/>
      <c r="D771" s="408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408"/>
      <c r="P771" s="408"/>
      <c r="Q771" s="125"/>
      <c r="R771" s="655"/>
      <c r="S771" s="655"/>
      <c r="T771" s="655"/>
      <c r="U771" s="656"/>
      <c r="V771" s="128"/>
    </row>
    <row r="772" spans="1:22" ht="9.75" customHeight="1">
      <c r="A772" s="3"/>
      <c r="B772" s="404"/>
      <c r="C772" s="635" t="s">
        <v>29</v>
      </c>
      <c r="D772" s="408"/>
      <c r="E772" s="636" t="s">
        <v>556</v>
      </c>
      <c r="F772" s="636"/>
      <c r="G772" s="636"/>
      <c r="H772" s="636"/>
      <c r="I772" s="636"/>
      <c r="J772" s="636"/>
      <c r="K772" s="637"/>
      <c r="L772" s="638" t="s">
        <v>2</v>
      </c>
      <c r="M772" s="637"/>
      <c r="N772" s="636"/>
      <c r="O772" s="636"/>
      <c r="P772" s="636"/>
      <c r="Q772" s="636"/>
      <c r="R772" s="636"/>
      <c r="S772" s="636"/>
      <c r="T772" s="733"/>
      <c r="U772" s="758"/>
      <c r="V772" s="128"/>
    </row>
    <row r="773" spans="1:22" ht="9.75" customHeight="1">
      <c r="A773" s="3"/>
      <c r="B773" s="404"/>
      <c r="C773" s="635"/>
      <c r="D773" s="408"/>
      <c r="E773" s="636"/>
      <c r="F773" s="636"/>
      <c r="G773" s="636"/>
      <c r="H773" s="636"/>
      <c r="I773" s="636"/>
      <c r="J773" s="636"/>
      <c r="K773" s="637"/>
      <c r="L773" s="638"/>
      <c r="M773" s="637"/>
      <c r="N773" s="636"/>
      <c r="O773" s="636"/>
      <c r="P773" s="636"/>
      <c r="Q773" s="636"/>
      <c r="R773" s="636"/>
      <c r="S773" s="636"/>
      <c r="T773" s="733"/>
      <c r="U773" s="758"/>
      <c r="V773" s="128"/>
    </row>
    <row r="774" spans="1:22" ht="9.75" customHeight="1">
      <c r="A774" s="3"/>
      <c r="B774" s="404"/>
      <c r="C774" s="679">
        <v>0.4375</v>
      </c>
      <c r="D774" s="408"/>
      <c r="E774" s="636" t="s">
        <v>158</v>
      </c>
      <c r="F774" s="636"/>
      <c r="G774" s="636"/>
      <c r="H774" s="636"/>
      <c r="I774" s="636"/>
      <c r="J774" s="636"/>
      <c r="K774" s="637"/>
      <c r="L774" s="638" t="s">
        <v>2</v>
      </c>
      <c r="M774" s="637"/>
      <c r="N774" s="636"/>
      <c r="O774" s="636"/>
      <c r="P774" s="636"/>
      <c r="Q774" s="636"/>
      <c r="R774" s="636"/>
      <c r="S774" s="636"/>
      <c r="T774" s="733"/>
      <c r="U774" s="758"/>
      <c r="V774" s="128"/>
    </row>
    <row r="775" spans="1:22" ht="9.75" customHeight="1">
      <c r="A775" s="3"/>
      <c r="B775" s="404"/>
      <c r="C775" s="680"/>
      <c r="D775" s="408"/>
      <c r="E775" s="636"/>
      <c r="F775" s="636"/>
      <c r="G775" s="636"/>
      <c r="H775" s="636"/>
      <c r="I775" s="636"/>
      <c r="J775" s="636"/>
      <c r="K775" s="637"/>
      <c r="L775" s="638"/>
      <c r="M775" s="637"/>
      <c r="N775" s="636"/>
      <c r="O775" s="636"/>
      <c r="P775" s="636"/>
      <c r="Q775" s="636"/>
      <c r="R775" s="636"/>
      <c r="S775" s="636"/>
      <c r="T775" s="733"/>
      <c r="U775" s="758"/>
      <c r="V775" s="128"/>
    </row>
    <row r="776" spans="1:22" ht="9.75" customHeight="1">
      <c r="A776" s="3"/>
      <c r="B776" s="404"/>
      <c r="C776" s="411"/>
      <c r="D776" s="408"/>
      <c r="E776" s="145"/>
      <c r="F776" s="145"/>
      <c r="G776" s="145"/>
      <c r="H776" s="145"/>
      <c r="I776" s="145"/>
      <c r="J776" s="145"/>
      <c r="K776" s="421"/>
      <c r="L776" s="422"/>
      <c r="M776" s="421"/>
      <c r="N776" s="145"/>
      <c r="O776" s="145"/>
      <c r="P776" s="145"/>
      <c r="Q776" s="145"/>
      <c r="R776" s="145"/>
      <c r="S776" s="145"/>
      <c r="T776" s="483"/>
      <c r="U776" s="530"/>
      <c r="V776" s="128"/>
    </row>
    <row r="777" spans="1:22" ht="9.75" customHeight="1">
      <c r="A777" s="3"/>
      <c r="B777" s="404"/>
      <c r="C777" s="411"/>
      <c r="D777" s="408"/>
      <c r="E777" s="636" t="s">
        <v>560</v>
      </c>
      <c r="F777" s="636"/>
      <c r="G777" s="636"/>
      <c r="H777" s="636"/>
      <c r="I777" s="636"/>
      <c r="J777" s="636"/>
      <c r="K777" s="636"/>
      <c r="L777" s="636"/>
      <c r="M777" s="636"/>
      <c r="N777" s="145"/>
      <c r="O777" s="145"/>
      <c r="P777" s="145"/>
      <c r="Q777" s="145"/>
      <c r="R777" s="145"/>
      <c r="S777" s="145"/>
      <c r="T777" s="483"/>
      <c r="U777" s="530"/>
      <c r="V777" s="128"/>
    </row>
    <row r="778" spans="1:22" ht="9.75" customHeight="1">
      <c r="A778" s="3"/>
      <c r="B778" s="404"/>
      <c r="C778" s="411"/>
      <c r="D778" s="408"/>
      <c r="E778" s="636"/>
      <c r="F778" s="636"/>
      <c r="G778" s="636"/>
      <c r="H778" s="636"/>
      <c r="I778" s="636"/>
      <c r="J778" s="636"/>
      <c r="K778" s="636"/>
      <c r="L778" s="636"/>
      <c r="M778" s="636"/>
      <c r="N778" s="145"/>
      <c r="O778" s="145"/>
      <c r="P778" s="145"/>
      <c r="Q778" s="145"/>
      <c r="R778" s="145"/>
      <c r="S778" s="145"/>
      <c r="T778" s="483"/>
      <c r="U778" s="530"/>
      <c r="V778" s="128"/>
    </row>
    <row r="779" spans="1:22" ht="9.75" customHeight="1">
      <c r="A779" s="3"/>
      <c r="B779" s="404"/>
      <c r="C779" s="411"/>
      <c r="D779" s="408"/>
      <c r="E779" s="145"/>
      <c r="F779" s="145"/>
      <c r="G779" s="145"/>
      <c r="H779" s="145"/>
      <c r="I779" s="145"/>
      <c r="J779" s="145"/>
      <c r="K779" s="421"/>
      <c r="L779" s="422"/>
      <c r="M779" s="421"/>
      <c r="N779" s="145"/>
      <c r="O779" s="145"/>
      <c r="P779" s="145"/>
      <c r="Q779" s="145"/>
      <c r="R779" s="145"/>
      <c r="S779" s="145"/>
      <c r="T779" s="483"/>
      <c r="U779" s="530"/>
      <c r="V779" s="128"/>
    </row>
    <row r="780" spans="1:22" ht="9.75" customHeight="1">
      <c r="A780" s="3"/>
      <c r="B780" s="404"/>
      <c r="C780" s="679">
        <v>0.5</v>
      </c>
      <c r="D780" s="408"/>
      <c r="E780" s="636" t="s">
        <v>561</v>
      </c>
      <c r="F780" s="636"/>
      <c r="G780" s="636"/>
      <c r="H780" s="636"/>
      <c r="I780" s="636"/>
      <c r="J780" s="636"/>
      <c r="K780" s="637"/>
      <c r="L780" s="638" t="s">
        <v>2</v>
      </c>
      <c r="M780" s="637"/>
      <c r="N780" s="636" t="s">
        <v>562</v>
      </c>
      <c r="O780" s="636"/>
      <c r="P780" s="636"/>
      <c r="Q780" s="636"/>
      <c r="R780" s="636"/>
      <c r="S780" s="636"/>
      <c r="T780" s="483"/>
      <c r="U780" s="530"/>
      <c r="V780" s="128"/>
    </row>
    <row r="781" spans="1:22" ht="9.75" customHeight="1">
      <c r="A781" s="3"/>
      <c r="B781" s="404"/>
      <c r="C781" s="680"/>
      <c r="D781" s="408"/>
      <c r="E781" s="636"/>
      <c r="F781" s="636"/>
      <c r="G781" s="636"/>
      <c r="H781" s="636"/>
      <c r="I781" s="636"/>
      <c r="J781" s="636"/>
      <c r="K781" s="637"/>
      <c r="L781" s="638"/>
      <c r="M781" s="637"/>
      <c r="N781" s="636"/>
      <c r="O781" s="636"/>
      <c r="P781" s="636"/>
      <c r="Q781" s="636"/>
      <c r="R781" s="636"/>
      <c r="S781" s="636"/>
      <c r="T781" s="483"/>
      <c r="U781" s="530"/>
      <c r="V781" s="128"/>
    </row>
    <row r="782" spans="1:22" ht="9.75" customHeight="1">
      <c r="A782" s="3"/>
      <c r="B782" s="404"/>
      <c r="C782" s="411"/>
      <c r="D782" s="408"/>
      <c r="E782" s="145"/>
      <c r="F782" s="145"/>
      <c r="G782" s="145"/>
      <c r="H782" s="145"/>
      <c r="I782" s="145"/>
      <c r="J782" s="145"/>
      <c r="K782" s="421"/>
      <c r="L782" s="422"/>
      <c r="M782" s="421"/>
      <c r="N782" s="145"/>
      <c r="O782" s="145"/>
      <c r="P782" s="145"/>
      <c r="Q782" s="145"/>
      <c r="R782" s="145"/>
      <c r="S782" s="145"/>
      <c r="T782" s="483"/>
      <c r="U782" s="530"/>
      <c r="V782" s="128"/>
    </row>
    <row r="783" spans="1:22" ht="9.75" customHeight="1">
      <c r="A783" s="3"/>
      <c r="B783" s="404"/>
      <c r="C783" s="411"/>
      <c r="D783" s="408"/>
      <c r="E783" s="636" t="s">
        <v>44</v>
      </c>
      <c r="F783" s="636"/>
      <c r="G783" s="636"/>
      <c r="H783" s="636"/>
      <c r="I783" s="636"/>
      <c r="J783" s="636"/>
      <c r="K783" s="636"/>
      <c r="L783" s="636"/>
      <c r="M783" s="636"/>
      <c r="N783" s="636"/>
      <c r="O783" s="145"/>
      <c r="P783" s="145"/>
      <c r="Q783" s="145"/>
      <c r="R783" s="145"/>
      <c r="S783" s="145"/>
      <c r="T783" s="483"/>
      <c r="U783" s="530"/>
      <c r="V783" s="128"/>
    </row>
    <row r="784" spans="1:22" ht="9.75" customHeight="1">
      <c r="A784" s="3"/>
      <c r="B784" s="404"/>
      <c r="C784" s="411"/>
      <c r="D784" s="408"/>
      <c r="E784" s="636"/>
      <c r="F784" s="636"/>
      <c r="G784" s="636"/>
      <c r="H784" s="636"/>
      <c r="I784" s="636"/>
      <c r="J784" s="636"/>
      <c r="K784" s="636"/>
      <c r="L784" s="636"/>
      <c r="M784" s="636"/>
      <c r="N784" s="636"/>
      <c r="O784" s="145"/>
      <c r="P784" s="145"/>
      <c r="Q784" s="145"/>
      <c r="R784" s="145"/>
      <c r="S784" s="145"/>
      <c r="T784" s="483"/>
      <c r="U784" s="530"/>
      <c r="V784" s="128"/>
    </row>
    <row r="785" spans="1:27" ht="9.75" customHeight="1">
      <c r="A785" s="3"/>
      <c r="B785" s="404"/>
      <c r="C785" s="411"/>
      <c r="D785" s="408"/>
      <c r="E785" s="145"/>
      <c r="F785" s="145"/>
      <c r="G785" s="145"/>
      <c r="H785" s="145"/>
      <c r="I785" s="145"/>
      <c r="J785" s="145"/>
      <c r="K785" s="421"/>
      <c r="L785" s="422"/>
      <c r="M785" s="421"/>
      <c r="N785" s="145"/>
      <c r="O785" s="145"/>
      <c r="P785" s="145"/>
      <c r="Q785" s="145"/>
      <c r="R785" s="145"/>
      <c r="S785" s="145"/>
      <c r="T785" s="483"/>
      <c r="U785" s="530"/>
      <c r="V785" s="128"/>
    </row>
    <row r="786" spans="1:27" ht="9.75" customHeight="1">
      <c r="A786" s="3"/>
      <c r="B786" s="404"/>
      <c r="C786" s="679">
        <v>0.5625</v>
      </c>
      <c r="D786" s="408"/>
      <c r="E786" s="636" t="s">
        <v>34</v>
      </c>
      <c r="F786" s="636"/>
      <c r="G786" s="636"/>
      <c r="H786" s="636"/>
      <c r="I786" s="636"/>
      <c r="J786" s="636"/>
      <c r="K786" s="637"/>
      <c r="L786" s="638" t="s">
        <v>2</v>
      </c>
      <c r="M786" s="637"/>
      <c r="N786" s="636" t="s">
        <v>429</v>
      </c>
      <c r="O786" s="636"/>
      <c r="P786" s="636"/>
      <c r="Q786" s="636"/>
      <c r="R786" s="636"/>
      <c r="S786" s="636"/>
      <c r="T786" s="483"/>
      <c r="U786" s="530"/>
      <c r="V786" s="128"/>
    </row>
    <row r="787" spans="1:27" ht="9.75" customHeight="1">
      <c r="A787" s="3"/>
      <c r="B787" s="404"/>
      <c r="C787" s="680"/>
      <c r="D787" s="408"/>
      <c r="E787" s="636"/>
      <c r="F787" s="636"/>
      <c r="G787" s="636"/>
      <c r="H787" s="636"/>
      <c r="I787" s="636"/>
      <c r="J787" s="636"/>
      <c r="K787" s="637"/>
      <c r="L787" s="638"/>
      <c r="M787" s="637"/>
      <c r="N787" s="636"/>
      <c r="O787" s="636"/>
      <c r="P787" s="636"/>
      <c r="Q787" s="636"/>
      <c r="R787" s="636"/>
      <c r="S787" s="636"/>
      <c r="T787" s="483"/>
      <c r="U787" s="530"/>
      <c r="V787" s="128"/>
    </row>
    <row r="788" spans="1:27" ht="9.75" customHeight="1">
      <c r="A788" s="3"/>
      <c r="B788" s="406"/>
      <c r="C788" s="679">
        <v>0.625</v>
      </c>
      <c r="D788" s="525"/>
      <c r="E788" s="636" t="s">
        <v>53</v>
      </c>
      <c r="F788" s="636"/>
      <c r="G788" s="636"/>
      <c r="H788" s="636"/>
      <c r="I788" s="636"/>
      <c r="J788" s="636"/>
      <c r="K788" s="637"/>
      <c r="L788" s="638" t="s">
        <v>2</v>
      </c>
      <c r="M788" s="637"/>
      <c r="N788" s="636" t="s">
        <v>563</v>
      </c>
      <c r="O788" s="636"/>
      <c r="P788" s="636"/>
      <c r="Q788" s="636"/>
      <c r="R788" s="636"/>
      <c r="S788" s="636"/>
      <c r="T788" s="126"/>
      <c r="U788" s="410"/>
      <c r="V788" s="128"/>
    </row>
    <row r="789" spans="1:27" ht="9.75" customHeight="1">
      <c r="A789" s="3"/>
      <c r="B789" s="406"/>
      <c r="C789" s="680"/>
      <c r="D789" s="525"/>
      <c r="E789" s="636"/>
      <c r="F789" s="636"/>
      <c r="G789" s="636"/>
      <c r="H789" s="636"/>
      <c r="I789" s="636"/>
      <c r="J789" s="636"/>
      <c r="K789" s="637"/>
      <c r="L789" s="638"/>
      <c r="M789" s="637"/>
      <c r="N789" s="636"/>
      <c r="O789" s="636"/>
      <c r="P789" s="636"/>
      <c r="Q789" s="636"/>
      <c r="R789" s="636"/>
      <c r="S789" s="636"/>
      <c r="T789" s="126"/>
      <c r="U789" s="410"/>
      <c r="V789" s="128"/>
    </row>
    <row r="790" spans="1:27" ht="9.9" customHeight="1" thickBot="1">
      <c r="A790" s="3"/>
      <c r="B790" s="406"/>
      <c r="C790" s="411"/>
      <c r="D790" s="408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408"/>
      <c r="U790" s="410"/>
      <c r="V790" s="128"/>
    </row>
    <row r="791" spans="1:27" ht="9.9" customHeight="1" thickTop="1">
      <c r="A791" s="3"/>
      <c r="B791" s="406"/>
      <c r="C791" s="411"/>
      <c r="D791" s="408"/>
      <c r="E791" s="772" t="s">
        <v>37</v>
      </c>
      <c r="F791" s="773"/>
      <c r="G791" s="773"/>
      <c r="H791" s="773"/>
      <c r="I791" s="773"/>
      <c r="J791" s="774"/>
      <c r="K791" s="413"/>
      <c r="L791" s="772" t="s">
        <v>37</v>
      </c>
      <c r="M791" s="773"/>
      <c r="N791" s="773"/>
      <c r="O791" s="773"/>
      <c r="P791" s="773"/>
      <c r="Q791" s="774"/>
      <c r="R791" s="145"/>
      <c r="S791" s="145"/>
      <c r="T791" s="408"/>
      <c r="U791" s="410"/>
      <c r="V791" s="128"/>
    </row>
    <row r="792" spans="1:27" ht="9.9" customHeight="1" thickBot="1">
      <c r="A792" s="3"/>
      <c r="B792" s="406"/>
      <c r="C792" s="411"/>
      <c r="D792" s="408"/>
      <c r="E792" s="775"/>
      <c r="F792" s="776"/>
      <c r="G792" s="776"/>
      <c r="H792" s="776"/>
      <c r="I792" s="776"/>
      <c r="J792" s="777"/>
      <c r="K792" s="413"/>
      <c r="L792" s="775"/>
      <c r="M792" s="776"/>
      <c r="N792" s="776"/>
      <c r="O792" s="776"/>
      <c r="P792" s="776"/>
      <c r="Q792" s="777"/>
      <c r="R792" s="145"/>
      <c r="S792" s="145"/>
      <c r="T792" s="408"/>
      <c r="U792" s="410"/>
      <c r="V792" s="128"/>
    </row>
    <row r="793" spans="1:27" ht="20.100000000000001" customHeight="1" thickTop="1">
      <c r="A793" s="3"/>
      <c r="B793" s="406"/>
      <c r="C793" s="411"/>
      <c r="D793" s="408"/>
      <c r="E793" s="639" t="s">
        <v>11</v>
      </c>
      <c r="F793" s="640"/>
      <c r="G793" s="640"/>
      <c r="H793" s="640"/>
      <c r="I793" s="778"/>
      <c r="J793" s="779"/>
      <c r="K793" s="413"/>
      <c r="L793" s="639" t="s">
        <v>12</v>
      </c>
      <c r="M793" s="640"/>
      <c r="N793" s="640"/>
      <c r="O793" s="640"/>
      <c r="P793" s="778"/>
      <c r="Q793" s="779"/>
      <c r="R793" s="145"/>
      <c r="S793" s="145"/>
      <c r="T793" s="408"/>
      <c r="U793" s="410"/>
      <c r="V793" s="129"/>
      <c r="W793" s="3"/>
      <c r="X793" s="3"/>
      <c r="Y793" s="3"/>
      <c r="Z793" s="3"/>
      <c r="AA793" s="3"/>
    </row>
    <row r="794" spans="1:27" ht="9.9" customHeight="1">
      <c r="A794" s="3"/>
      <c r="B794" s="406"/>
      <c r="C794" s="411"/>
      <c r="D794" s="408"/>
      <c r="E794" s="639"/>
      <c r="F794" s="640"/>
      <c r="G794" s="640"/>
      <c r="H794" s="640"/>
      <c r="I794" s="763"/>
      <c r="J794" s="764"/>
      <c r="K794" s="413"/>
      <c r="L794" s="639"/>
      <c r="M794" s="640"/>
      <c r="N794" s="640"/>
      <c r="O794" s="640"/>
      <c r="P794" s="763"/>
      <c r="Q794" s="764"/>
      <c r="R794" s="145"/>
      <c r="S794" s="145"/>
      <c r="T794" s="408"/>
      <c r="U794" s="410"/>
      <c r="V794" s="128"/>
    </row>
    <row r="795" spans="1:27" ht="9.9" customHeight="1">
      <c r="A795" s="3"/>
      <c r="B795" s="406"/>
      <c r="C795" s="411"/>
      <c r="D795" s="408"/>
      <c r="E795" s="647" t="s">
        <v>15</v>
      </c>
      <c r="F795" s="648"/>
      <c r="G795" s="648"/>
      <c r="H795" s="648"/>
      <c r="I795" s="770"/>
      <c r="J795" s="771"/>
      <c r="K795" s="413"/>
      <c r="L795" s="647" t="s">
        <v>16</v>
      </c>
      <c r="M795" s="648"/>
      <c r="N795" s="648"/>
      <c r="O795" s="648"/>
      <c r="P795" s="770"/>
      <c r="Q795" s="771"/>
      <c r="R795" s="145"/>
      <c r="S795" s="145"/>
      <c r="T795" s="408"/>
      <c r="U795" s="410"/>
      <c r="V795" s="128"/>
    </row>
    <row r="796" spans="1:27" ht="9.9" customHeight="1">
      <c r="A796" s="3"/>
      <c r="B796" s="406"/>
      <c r="C796" s="411"/>
      <c r="D796" s="408"/>
      <c r="E796" s="647"/>
      <c r="F796" s="648"/>
      <c r="G796" s="648"/>
      <c r="H796" s="648"/>
      <c r="I796" s="770"/>
      <c r="J796" s="771"/>
      <c r="K796" s="413"/>
      <c r="L796" s="647"/>
      <c r="M796" s="648"/>
      <c r="N796" s="648"/>
      <c r="O796" s="648"/>
      <c r="P796" s="770"/>
      <c r="Q796" s="771"/>
      <c r="R796" s="145"/>
      <c r="S796" s="145"/>
      <c r="T796" s="408"/>
      <c r="U796" s="410"/>
      <c r="V796" s="128"/>
    </row>
    <row r="797" spans="1:27" ht="9.9" customHeight="1">
      <c r="A797" s="3"/>
      <c r="B797" s="406"/>
      <c r="C797" s="411"/>
      <c r="D797" s="408"/>
      <c r="E797" s="647" t="s">
        <v>19</v>
      </c>
      <c r="F797" s="648"/>
      <c r="G797" s="648"/>
      <c r="H797" s="648"/>
      <c r="I797" s="770"/>
      <c r="J797" s="771"/>
      <c r="K797" s="413"/>
      <c r="L797" s="647" t="s">
        <v>20</v>
      </c>
      <c r="M797" s="648"/>
      <c r="N797" s="648"/>
      <c r="O797" s="648"/>
      <c r="P797" s="770"/>
      <c r="Q797" s="771"/>
      <c r="R797" s="145"/>
      <c r="S797" s="145"/>
      <c r="T797" s="408"/>
      <c r="U797" s="410"/>
      <c r="V797" s="128"/>
    </row>
    <row r="798" spans="1:27" ht="9.9" customHeight="1">
      <c r="A798" s="3"/>
      <c r="B798" s="406"/>
      <c r="C798" s="411"/>
      <c r="D798" s="408"/>
      <c r="E798" s="647"/>
      <c r="F798" s="648"/>
      <c r="G798" s="648"/>
      <c r="H798" s="648"/>
      <c r="I798" s="770"/>
      <c r="J798" s="771"/>
      <c r="K798" s="413"/>
      <c r="L798" s="647"/>
      <c r="M798" s="648"/>
      <c r="N798" s="648"/>
      <c r="O798" s="648"/>
      <c r="P798" s="770"/>
      <c r="Q798" s="771"/>
      <c r="R798" s="145"/>
      <c r="S798" s="145"/>
      <c r="T798" s="408"/>
      <c r="U798" s="410"/>
      <c r="V798" s="128"/>
    </row>
    <row r="799" spans="1:27" ht="9.9" customHeight="1">
      <c r="A799" s="3"/>
      <c r="B799" s="406"/>
      <c r="C799" s="411"/>
      <c r="D799" s="408"/>
      <c r="E799" s="639"/>
      <c r="F799" s="640"/>
      <c r="G799" s="640"/>
      <c r="H799" s="640"/>
      <c r="I799" s="763"/>
      <c r="J799" s="764"/>
      <c r="K799" s="413"/>
      <c r="L799" s="639" t="s">
        <v>21</v>
      </c>
      <c r="M799" s="640"/>
      <c r="N799" s="640"/>
      <c r="O799" s="640"/>
      <c r="P799" s="763"/>
      <c r="Q799" s="764"/>
      <c r="R799" s="145"/>
      <c r="S799" s="145"/>
      <c r="T799" s="408"/>
      <c r="U799" s="410"/>
      <c r="V799" s="128"/>
    </row>
    <row r="800" spans="1:27" ht="9.9" customHeight="1" thickBot="1">
      <c r="A800" s="3"/>
      <c r="B800" s="406"/>
      <c r="C800" s="411"/>
      <c r="D800" s="408"/>
      <c r="E800" s="641"/>
      <c r="F800" s="642"/>
      <c r="G800" s="642"/>
      <c r="H800" s="642"/>
      <c r="I800" s="765"/>
      <c r="J800" s="766"/>
      <c r="K800" s="413"/>
      <c r="L800" s="641"/>
      <c r="M800" s="642"/>
      <c r="N800" s="642"/>
      <c r="O800" s="642"/>
      <c r="P800" s="765"/>
      <c r="Q800" s="766"/>
      <c r="R800" s="145"/>
      <c r="S800" s="145"/>
      <c r="T800" s="408"/>
      <c r="U800" s="410"/>
      <c r="V800" s="128"/>
    </row>
    <row r="801" spans="1:22" ht="9.9" customHeight="1" thickTop="1" thickBot="1">
      <c r="A801" s="3"/>
      <c r="B801" s="406"/>
      <c r="C801" s="430"/>
      <c r="D801" s="408"/>
      <c r="E801" s="126"/>
      <c r="F801" s="126"/>
      <c r="G801" s="126"/>
      <c r="H801" s="126"/>
      <c r="I801" s="126"/>
      <c r="J801" s="126"/>
      <c r="K801" s="126"/>
      <c r="L801" s="429"/>
      <c r="M801" s="126"/>
      <c r="N801" s="126"/>
      <c r="O801" s="126"/>
      <c r="P801" s="126"/>
      <c r="Q801" s="126"/>
      <c r="R801" s="126"/>
      <c r="S801" s="126"/>
      <c r="T801" s="408"/>
      <c r="U801" s="410"/>
      <c r="V801" s="128"/>
    </row>
    <row r="802" spans="1:22" ht="19.95" customHeight="1">
      <c r="A802" s="3"/>
      <c r="B802" s="401" t="s">
        <v>557</v>
      </c>
      <c r="C802" s="657" t="s">
        <v>120</v>
      </c>
      <c r="D802" s="658"/>
      <c r="E802" s="658"/>
      <c r="F802" s="658"/>
      <c r="G802" s="658"/>
      <c r="H802" s="658"/>
      <c r="I802" s="658"/>
      <c r="J802" s="658"/>
      <c r="K802" s="658"/>
      <c r="L802" s="658"/>
      <c r="M802" s="658"/>
      <c r="N802" s="658"/>
      <c r="O802" s="658"/>
      <c r="P802" s="658"/>
      <c r="Q802" s="658"/>
      <c r="R802" s="658"/>
      <c r="S802" s="426"/>
      <c r="T802" s="426"/>
      <c r="U802" s="427"/>
      <c r="V802" s="128"/>
    </row>
    <row r="803" spans="1:22" ht="9.9" customHeight="1">
      <c r="A803" s="3"/>
      <c r="B803" s="659" t="s">
        <v>85</v>
      </c>
      <c r="C803" s="411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358"/>
    </row>
    <row r="804" spans="1:22" ht="9.9" customHeight="1">
      <c r="A804" s="3"/>
      <c r="B804" s="659"/>
      <c r="C804" s="411"/>
      <c r="D804" s="125"/>
      <c r="E804" s="636" t="s">
        <v>44</v>
      </c>
      <c r="F804" s="636"/>
      <c r="G804" s="636"/>
      <c r="H804" s="636"/>
      <c r="I804" s="636"/>
      <c r="J804" s="636"/>
      <c r="K804" s="636"/>
      <c r="L804" s="636"/>
      <c r="M804" s="636"/>
      <c r="N804" s="636"/>
      <c r="O804" s="125"/>
      <c r="P804" s="125"/>
      <c r="Q804" s="125"/>
      <c r="R804" s="640" t="s">
        <v>28</v>
      </c>
      <c r="S804" s="640"/>
      <c r="T804" s="640"/>
      <c r="U804" s="660"/>
    </row>
    <row r="805" spans="1:22" ht="9.9" customHeight="1">
      <c r="A805" s="3"/>
      <c r="B805" s="414"/>
      <c r="C805" s="411"/>
      <c r="D805" s="125"/>
      <c r="E805" s="636"/>
      <c r="F805" s="636"/>
      <c r="G805" s="636"/>
      <c r="H805" s="636"/>
      <c r="I805" s="636"/>
      <c r="J805" s="636"/>
      <c r="K805" s="636"/>
      <c r="L805" s="636"/>
      <c r="M805" s="636"/>
      <c r="N805" s="636"/>
      <c r="O805" s="125"/>
      <c r="P805" s="125"/>
      <c r="Q805" s="125"/>
      <c r="R805" s="640"/>
      <c r="S805" s="640"/>
      <c r="T805" s="640"/>
      <c r="U805" s="660"/>
    </row>
    <row r="806" spans="1:22" ht="9.9" customHeight="1">
      <c r="A806" s="3"/>
      <c r="B806" s="659"/>
      <c r="C806" s="411"/>
      <c r="D806" s="125"/>
      <c r="E806" s="482"/>
      <c r="F806" s="482"/>
      <c r="G806" s="482"/>
      <c r="H806" s="482"/>
      <c r="I806" s="482"/>
      <c r="J806" s="482"/>
      <c r="K806" s="482"/>
      <c r="L806" s="482"/>
      <c r="M806" s="482"/>
      <c r="N806" s="482"/>
      <c r="O806" s="125"/>
      <c r="P806" s="125"/>
      <c r="Q806" s="125"/>
      <c r="R806" s="655">
        <v>0.33333333333333331</v>
      </c>
      <c r="S806" s="655"/>
      <c r="T806" s="655"/>
      <c r="U806" s="656"/>
    </row>
    <row r="807" spans="1:22" ht="9.9" customHeight="1">
      <c r="A807" s="3"/>
      <c r="B807" s="659"/>
      <c r="C807" s="411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655"/>
      <c r="S807" s="655"/>
      <c r="T807" s="655"/>
      <c r="U807" s="656"/>
    </row>
    <row r="808" spans="1:22" ht="9.9" customHeight="1">
      <c r="A808" s="3"/>
      <c r="B808" s="479"/>
      <c r="C808" s="635" t="s">
        <v>29</v>
      </c>
      <c r="D808" s="125"/>
      <c r="E808" s="661" t="s">
        <v>423</v>
      </c>
      <c r="F808" s="661"/>
      <c r="G808" s="661"/>
      <c r="H808" s="661"/>
      <c r="I808" s="661"/>
      <c r="J808" s="661"/>
      <c r="K808" s="640"/>
      <c r="L808" s="733" t="s">
        <v>2</v>
      </c>
      <c r="M808" s="640"/>
      <c r="N808" s="661" t="s">
        <v>38</v>
      </c>
      <c r="O808" s="661"/>
      <c r="P808" s="661"/>
      <c r="Q808" s="661"/>
      <c r="R808" s="661"/>
      <c r="S808" s="661"/>
      <c r="T808" s="127"/>
      <c r="U808" s="347"/>
    </row>
    <row r="809" spans="1:22" ht="9.9" customHeight="1">
      <c r="A809" s="3"/>
      <c r="B809" s="479"/>
      <c r="C809" s="635"/>
      <c r="D809" s="125"/>
      <c r="E809" s="661"/>
      <c r="F809" s="661"/>
      <c r="G809" s="661"/>
      <c r="H809" s="661"/>
      <c r="I809" s="661"/>
      <c r="J809" s="661"/>
      <c r="K809" s="640"/>
      <c r="L809" s="733"/>
      <c r="M809" s="640"/>
      <c r="N809" s="661"/>
      <c r="O809" s="661"/>
      <c r="P809" s="661"/>
      <c r="Q809" s="661"/>
      <c r="R809" s="661"/>
      <c r="S809" s="661"/>
      <c r="T809" s="125"/>
      <c r="U809" s="358"/>
    </row>
    <row r="810" spans="1:22" ht="9.9" customHeight="1">
      <c r="A810" s="3"/>
      <c r="B810" s="479"/>
      <c r="C810" s="679">
        <v>0.41666666666666669</v>
      </c>
      <c r="D810" s="125"/>
      <c r="E810" s="636" t="s">
        <v>68</v>
      </c>
      <c r="F810" s="636"/>
      <c r="G810" s="636"/>
      <c r="H810" s="636"/>
      <c r="I810" s="636"/>
      <c r="J810" s="636"/>
      <c r="K810" s="640"/>
      <c r="L810" s="733" t="s">
        <v>2</v>
      </c>
      <c r="M810" s="640"/>
      <c r="N810" s="636" t="s">
        <v>49</v>
      </c>
      <c r="O810" s="636"/>
      <c r="P810" s="636"/>
      <c r="Q810" s="636"/>
      <c r="R810" s="636"/>
      <c r="S810" s="636"/>
      <c r="T810" s="125"/>
      <c r="U810" s="358"/>
    </row>
    <row r="811" spans="1:22" ht="9.9" customHeight="1">
      <c r="A811" s="3"/>
      <c r="B811" s="479"/>
      <c r="C811" s="680"/>
      <c r="D811" s="125"/>
      <c r="E811" s="636"/>
      <c r="F811" s="636"/>
      <c r="G811" s="636"/>
      <c r="H811" s="636"/>
      <c r="I811" s="636"/>
      <c r="J811" s="636"/>
      <c r="K811" s="640"/>
      <c r="L811" s="733"/>
      <c r="M811" s="640"/>
      <c r="N811" s="636"/>
      <c r="O811" s="636"/>
      <c r="P811" s="636"/>
      <c r="Q811" s="636"/>
      <c r="R811" s="636"/>
      <c r="S811" s="636"/>
      <c r="T811" s="125"/>
      <c r="U811" s="358"/>
    </row>
    <row r="812" spans="1:22" ht="9.9" customHeight="1">
      <c r="A812" s="3"/>
      <c r="B812" s="479"/>
      <c r="C812" s="679">
        <v>0.5</v>
      </c>
      <c r="D812" s="125"/>
      <c r="E812" s="661"/>
      <c r="F812" s="661"/>
      <c r="G812" s="661"/>
      <c r="H812" s="661"/>
      <c r="I812" s="661"/>
      <c r="J812" s="661"/>
      <c r="K812" s="640"/>
      <c r="L812" s="733" t="s">
        <v>2</v>
      </c>
      <c r="M812" s="640"/>
      <c r="N812" s="661"/>
      <c r="O812" s="661"/>
      <c r="P812" s="661"/>
      <c r="Q812" s="661"/>
      <c r="R812" s="661"/>
      <c r="S812" s="661"/>
      <c r="T812" s="125"/>
      <c r="U812" s="358"/>
    </row>
    <row r="813" spans="1:22" ht="9.9" customHeight="1">
      <c r="A813" s="3"/>
      <c r="B813" s="479"/>
      <c r="C813" s="680"/>
      <c r="D813" s="125"/>
      <c r="E813" s="661"/>
      <c r="F813" s="661"/>
      <c r="G813" s="661"/>
      <c r="H813" s="661"/>
      <c r="I813" s="661"/>
      <c r="J813" s="661"/>
      <c r="K813" s="640"/>
      <c r="L813" s="733"/>
      <c r="M813" s="640"/>
      <c r="N813" s="661"/>
      <c r="O813" s="661"/>
      <c r="P813" s="661"/>
      <c r="Q813" s="661"/>
      <c r="R813" s="661"/>
      <c r="S813" s="661"/>
      <c r="T813" s="125"/>
      <c r="U813" s="358"/>
    </row>
    <row r="814" spans="1:22" ht="9.9" customHeight="1">
      <c r="A814" s="3"/>
      <c r="B814" s="479"/>
      <c r="C814" s="679">
        <v>0.5625</v>
      </c>
      <c r="D814" s="125"/>
      <c r="E814" s="636"/>
      <c r="F814" s="636"/>
      <c r="G814" s="636"/>
      <c r="H814" s="636"/>
      <c r="I814" s="636"/>
      <c r="J814" s="636"/>
      <c r="K814" s="640"/>
      <c r="L814" s="733" t="s">
        <v>2</v>
      </c>
      <c r="M814" s="640"/>
      <c r="N814" s="636"/>
      <c r="O814" s="636"/>
      <c r="P814" s="636"/>
      <c r="Q814" s="636"/>
      <c r="R814" s="636"/>
      <c r="S814" s="636"/>
      <c r="T814" s="125"/>
      <c r="U814" s="358"/>
    </row>
    <row r="815" spans="1:22" ht="9.9" customHeight="1">
      <c r="A815" s="3"/>
      <c r="B815" s="479"/>
      <c r="C815" s="679"/>
      <c r="D815" s="125"/>
      <c r="E815" s="636"/>
      <c r="F815" s="636"/>
      <c r="G815" s="636"/>
      <c r="H815" s="636"/>
      <c r="I815" s="636"/>
      <c r="J815" s="636"/>
      <c r="K815" s="640"/>
      <c r="L815" s="733"/>
      <c r="M815" s="640"/>
      <c r="N815" s="636"/>
      <c r="O815" s="636"/>
      <c r="P815" s="636"/>
      <c r="Q815" s="636"/>
      <c r="R815" s="636"/>
      <c r="S815" s="636"/>
      <c r="T815" s="125"/>
      <c r="U815" s="358"/>
    </row>
    <row r="816" spans="1:22" ht="9.9" customHeight="1">
      <c r="A816" s="3"/>
      <c r="B816" s="479"/>
      <c r="C816" s="679">
        <v>0.625</v>
      </c>
      <c r="D816" s="125"/>
      <c r="E816" s="636" t="s">
        <v>426</v>
      </c>
      <c r="F816" s="636"/>
      <c r="G816" s="636"/>
      <c r="H816" s="636"/>
      <c r="I816" s="636"/>
      <c r="J816" s="636"/>
      <c r="K816" s="640"/>
      <c r="L816" s="733" t="s">
        <v>2</v>
      </c>
      <c r="M816" s="640"/>
      <c r="N816" s="636" t="s">
        <v>170</v>
      </c>
      <c r="O816" s="636"/>
      <c r="P816" s="636"/>
      <c r="Q816" s="636"/>
      <c r="R816" s="636"/>
      <c r="S816" s="636"/>
      <c r="T816" s="125"/>
      <c r="U816" s="358"/>
    </row>
    <row r="817" spans="1:22" ht="9.9" customHeight="1">
      <c r="A817" s="3"/>
      <c r="B817" s="479"/>
      <c r="C817" s="679"/>
      <c r="D817" s="125"/>
      <c r="E817" s="636"/>
      <c r="F817" s="636"/>
      <c r="G817" s="636"/>
      <c r="H817" s="636"/>
      <c r="I817" s="636"/>
      <c r="J817" s="636"/>
      <c r="K817" s="640"/>
      <c r="L817" s="733"/>
      <c r="M817" s="640"/>
      <c r="N817" s="636"/>
      <c r="O817" s="636"/>
      <c r="P817" s="636"/>
      <c r="Q817" s="636"/>
      <c r="R817" s="636"/>
      <c r="S817" s="636"/>
      <c r="T817" s="125"/>
      <c r="U817" s="358"/>
    </row>
    <row r="818" spans="1:22" ht="9.9" customHeight="1" thickBot="1">
      <c r="A818" s="3"/>
      <c r="B818" s="479"/>
      <c r="C818" s="409"/>
      <c r="D818" s="125"/>
      <c r="E818" s="482"/>
      <c r="F818" s="482"/>
      <c r="G818" s="482"/>
      <c r="H818" s="482"/>
      <c r="I818" s="482"/>
      <c r="J818" s="482"/>
      <c r="K818" s="149"/>
      <c r="L818" s="483"/>
      <c r="M818" s="149"/>
      <c r="N818" s="482"/>
      <c r="O818" s="482"/>
      <c r="P818" s="482"/>
      <c r="Q818" s="482"/>
      <c r="R818" s="482"/>
      <c r="S818" s="482"/>
      <c r="T818" s="125"/>
      <c r="U818" s="358"/>
    </row>
    <row r="819" spans="1:22" ht="9.9" customHeight="1" thickTop="1">
      <c r="A819" s="3"/>
      <c r="B819" s="484"/>
      <c r="C819" s="411"/>
      <c r="D819" s="125"/>
      <c r="E819" s="125"/>
      <c r="F819" s="651" t="s">
        <v>37</v>
      </c>
      <c r="G819" s="652"/>
      <c r="H819" s="652"/>
      <c r="I819" s="652"/>
      <c r="J819" s="652"/>
      <c r="K819" s="653"/>
      <c r="L819" s="485"/>
      <c r="M819" s="651" t="s">
        <v>37</v>
      </c>
      <c r="N819" s="652"/>
      <c r="O819" s="652"/>
      <c r="P819" s="652"/>
      <c r="Q819" s="652"/>
      <c r="R819" s="653"/>
      <c r="S819" s="125"/>
      <c r="T819" s="125"/>
      <c r="U819" s="358"/>
      <c r="V819" s="128"/>
    </row>
    <row r="820" spans="1:22" ht="9.9" customHeight="1" thickBot="1">
      <c r="A820" s="3"/>
      <c r="B820" s="484"/>
      <c r="C820" s="411"/>
      <c r="D820" s="125"/>
      <c r="E820" s="125"/>
      <c r="F820" s="641"/>
      <c r="G820" s="642"/>
      <c r="H820" s="642"/>
      <c r="I820" s="642"/>
      <c r="J820" s="642"/>
      <c r="K820" s="646"/>
      <c r="L820" s="485"/>
      <c r="M820" s="641"/>
      <c r="N820" s="642"/>
      <c r="O820" s="642"/>
      <c r="P820" s="642"/>
      <c r="Q820" s="642"/>
      <c r="R820" s="646"/>
      <c r="S820" s="125"/>
      <c r="T820" s="125"/>
      <c r="U820" s="358"/>
      <c r="V820" s="128"/>
    </row>
    <row r="821" spans="1:22" ht="9.9" customHeight="1" thickTop="1">
      <c r="A821" s="3"/>
      <c r="B821" s="484"/>
      <c r="C821" s="411"/>
      <c r="D821" s="125"/>
      <c r="E821" s="125"/>
      <c r="F821" s="639" t="s">
        <v>11</v>
      </c>
      <c r="G821" s="640"/>
      <c r="H821" s="640"/>
      <c r="I821" s="640"/>
      <c r="J821" s="654"/>
      <c r="K821" s="653"/>
      <c r="L821" s="485"/>
      <c r="M821" s="639" t="s">
        <v>12</v>
      </c>
      <c r="N821" s="640"/>
      <c r="O821" s="640"/>
      <c r="P821" s="640"/>
      <c r="Q821" s="654"/>
      <c r="R821" s="653"/>
      <c r="S821" s="125"/>
      <c r="T821" s="125"/>
      <c r="U821" s="358"/>
      <c r="V821" s="128"/>
    </row>
    <row r="822" spans="1:22" ht="9.9" customHeight="1">
      <c r="A822" s="3"/>
      <c r="B822" s="484"/>
      <c r="C822" s="411"/>
      <c r="D822" s="125"/>
      <c r="E822" s="125"/>
      <c r="F822" s="639"/>
      <c r="G822" s="640"/>
      <c r="H822" s="640"/>
      <c r="I822" s="640"/>
      <c r="J822" s="643"/>
      <c r="K822" s="644"/>
      <c r="L822" s="485"/>
      <c r="M822" s="639"/>
      <c r="N822" s="640"/>
      <c r="O822" s="640"/>
      <c r="P822" s="640"/>
      <c r="Q822" s="643"/>
      <c r="R822" s="644"/>
      <c r="S822" s="125"/>
      <c r="T822" s="125"/>
      <c r="U822" s="358"/>
      <c r="V822" s="128"/>
    </row>
    <row r="823" spans="1:22" ht="9.9" customHeight="1">
      <c r="A823" s="3"/>
      <c r="B823" s="484"/>
      <c r="C823" s="411"/>
      <c r="D823" s="125"/>
      <c r="E823" s="125"/>
      <c r="F823" s="647" t="s">
        <v>15</v>
      </c>
      <c r="G823" s="648"/>
      <c r="H823" s="648"/>
      <c r="I823" s="648"/>
      <c r="J823" s="649"/>
      <c r="K823" s="650"/>
      <c r="L823" s="485"/>
      <c r="M823" s="647" t="s">
        <v>16</v>
      </c>
      <c r="N823" s="648"/>
      <c r="O823" s="648"/>
      <c r="P823" s="648"/>
      <c r="Q823" s="649"/>
      <c r="R823" s="650"/>
      <c r="S823" s="125"/>
      <c r="T823" s="125"/>
      <c r="U823" s="358"/>
      <c r="V823" s="128"/>
    </row>
    <row r="824" spans="1:22" ht="9.9" customHeight="1">
      <c r="A824" s="3"/>
      <c r="B824" s="484"/>
      <c r="C824" s="411"/>
      <c r="D824" s="125"/>
      <c r="E824" s="125"/>
      <c r="F824" s="647"/>
      <c r="G824" s="648"/>
      <c r="H824" s="648"/>
      <c r="I824" s="648"/>
      <c r="J824" s="649"/>
      <c r="K824" s="650"/>
      <c r="L824" s="485"/>
      <c r="M824" s="647"/>
      <c r="N824" s="648"/>
      <c r="O824" s="648"/>
      <c r="P824" s="648"/>
      <c r="Q824" s="649"/>
      <c r="R824" s="650"/>
      <c r="S824" s="125"/>
      <c r="T824" s="125"/>
      <c r="U824" s="358"/>
      <c r="V824" s="128"/>
    </row>
    <row r="825" spans="1:22" ht="9.9" customHeight="1">
      <c r="A825" s="3"/>
      <c r="B825" s="484"/>
      <c r="C825" s="411"/>
      <c r="D825" s="125"/>
      <c r="E825" s="125"/>
      <c r="F825" s="647" t="s">
        <v>19</v>
      </c>
      <c r="G825" s="648"/>
      <c r="H825" s="648"/>
      <c r="I825" s="648"/>
      <c r="J825" s="649"/>
      <c r="K825" s="650"/>
      <c r="L825" s="485"/>
      <c r="M825" s="647" t="s">
        <v>20</v>
      </c>
      <c r="N825" s="648"/>
      <c r="O825" s="648"/>
      <c r="P825" s="648"/>
      <c r="Q825" s="649"/>
      <c r="R825" s="650"/>
      <c r="S825" s="125"/>
      <c r="T825" s="125"/>
      <c r="U825" s="358"/>
      <c r="V825" s="128"/>
    </row>
    <row r="826" spans="1:22" ht="9.9" customHeight="1">
      <c r="A826" s="3"/>
      <c r="B826" s="484"/>
      <c r="C826" s="411"/>
      <c r="D826" s="125"/>
      <c r="E826" s="125"/>
      <c r="F826" s="647"/>
      <c r="G826" s="648"/>
      <c r="H826" s="648"/>
      <c r="I826" s="648"/>
      <c r="J826" s="649"/>
      <c r="K826" s="650"/>
      <c r="L826" s="485"/>
      <c r="M826" s="647"/>
      <c r="N826" s="648"/>
      <c r="O826" s="648"/>
      <c r="P826" s="648"/>
      <c r="Q826" s="649"/>
      <c r="R826" s="650"/>
      <c r="S826" s="125"/>
      <c r="T826" s="125"/>
      <c r="U826" s="358"/>
      <c r="V826" s="128"/>
    </row>
    <row r="827" spans="1:22" ht="9.9" customHeight="1">
      <c r="A827" s="3"/>
      <c r="B827" s="484"/>
      <c r="C827" s="411"/>
      <c r="D827" s="125"/>
      <c r="E827" s="125"/>
      <c r="F827" s="639"/>
      <c r="G827" s="640"/>
      <c r="H827" s="640"/>
      <c r="I827" s="640"/>
      <c r="J827" s="643"/>
      <c r="K827" s="644"/>
      <c r="L827" s="485"/>
      <c r="M827" s="639" t="s">
        <v>21</v>
      </c>
      <c r="N827" s="640"/>
      <c r="O827" s="640"/>
      <c r="P827" s="640"/>
      <c r="Q827" s="643"/>
      <c r="R827" s="644"/>
      <c r="S827" s="125"/>
      <c r="T827" s="125"/>
      <c r="U827" s="358"/>
      <c r="V827" s="128"/>
    </row>
    <row r="828" spans="1:22" ht="9.9" customHeight="1" thickBot="1">
      <c r="A828" s="3"/>
      <c r="B828" s="484"/>
      <c r="C828" s="411"/>
      <c r="D828" s="125"/>
      <c r="E828" s="125"/>
      <c r="F828" s="641"/>
      <c r="G828" s="642"/>
      <c r="H828" s="642"/>
      <c r="I828" s="642"/>
      <c r="J828" s="645"/>
      <c r="K828" s="646"/>
      <c r="L828" s="485"/>
      <c r="M828" s="641"/>
      <c r="N828" s="642"/>
      <c r="O828" s="642"/>
      <c r="P828" s="642"/>
      <c r="Q828" s="645"/>
      <c r="R828" s="646"/>
      <c r="S828" s="125"/>
      <c r="T828" s="125"/>
      <c r="U828" s="358"/>
      <c r="V828" s="128"/>
    </row>
    <row r="829" spans="1:22" ht="9.9" customHeight="1" thickTop="1" thickBot="1">
      <c r="A829" s="3"/>
      <c r="B829" s="484"/>
      <c r="C829" s="411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358"/>
      <c r="V829" s="128"/>
    </row>
    <row r="830" spans="1:22" ht="19.95" customHeight="1">
      <c r="A830" s="3"/>
      <c r="B830" s="401" t="s">
        <v>133</v>
      </c>
      <c r="C830" s="657" t="s">
        <v>26</v>
      </c>
      <c r="D830" s="658"/>
      <c r="E830" s="658"/>
      <c r="F830" s="658"/>
      <c r="G830" s="658"/>
      <c r="H830" s="658"/>
      <c r="I830" s="658"/>
      <c r="J830" s="658"/>
      <c r="K830" s="658"/>
      <c r="L830" s="658"/>
      <c r="M830" s="658"/>
      <c r="N830" s="658"/>
      <c r="O830" s="658"/>
      <c r="P830" s="658"/>
      <c r="Q830" s="658"/>
      <c r="R830" s="658"/>
      <c r="S830" s="402"/>
      <c r="T830" s="402"/>
      <c r="U830" s="403"/>
      <c r="V830" s="128"/>
    </row>
    <row r="831" spans="1:22" ht="9.9" customHeight="1">
      <c r="A831" s="3"/>
      <c r="B831" s="659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10"/>
      <c r="V831" s="128"/>
    </row>
    <row r="832" spans="1:22" ht="9.9" customHeight="1">
      <c r="A832" s="3"/>
      <c r="B832" s="659"/>
      <c r="C832" s="407"/>
      <c r="D832" s="408"/>
      <c r="E832" s="636" t="s">
        <v>44</v>
      </c>
      <c r="F832" s="636"/>
      <c r="G832" s="636"/>
      <c r="H832" s="636"/>
      <c r="I832" s="636"/>
      <c r="J832" s="636"/>
      <c r="K832" s="636"/>
      <c r="L832" s="636"/>
      <c r="M832" s="636"/>
      <c r="N832" s="636"/>
      <c r="O832" s="126"/>
      <c r="P832" s="408"/>
      <c r="Q832" s="408"/>
      <c r="R832" s="640" t="s">
        <v>28</v>
      </c>
      <c r="S832" s="640"/>
      <c r="T832" s="640"/>
      <c r="U832" s="660"/>
      <c r="V832" s="128"/>
    </row>
    <row r="833" spans="1:22" ht="9.9" customHeight="1">
      <c r="A833" s="3"/>
      <c r="B833" s="414"/>
      <c r="C833" s="407"/>
      <c r="D833" s="408"/>
      <c r="E833" s="636"/>
      <c r="F833" s="636"/>
      <c r="G833" s="636"/>
      <c r="H833" s="636"/>
      <c r="I833" s="636"/>
      <c r="J833" s="636"/>
      <c r="K833" s="636"/>
      <c r="L833" s="636"/>
      <c r="M833" s="636"/>
      <c r="N833" s="636"/>
      <c r="O833" s="126"/>
      <c r="P833" s="408"/>
      <c r="Q833" s="408"/>
      <c r="R833" s="640"/>
      <c r="S833" s="640"/>
      <c r="T833" s="640"/>
      <c r="U833" s="660"/>
      <c r="V833" s="128"/>
    </row>
    <row r="834" spans="1:22" ht="9.9" customHeight="1">
      <c r="A834" s="3"/>
      <c r="B834" s="784"/>
      <c r="C834" s="407"/>
      <c r="D834" s="408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26"/>
      <c r="P834" s="408"/>
      <c r="Q834" s="408"/>
      <c r="R834" s="655">
        <v>0.33333333333333331</v>
      </c>
      <c r="S834" s="655"/>
      <c r="T834" s="655"/>
      <c r="U834" s="656"/>
      <c r="V834" s="128"/>
    </row>
    <row r="835" spans="1:22" ht="9.9" customHeight="1">
      <c r="A835" s="3"/>
      <c r="B835" s="784"/>
      <c r="C835" s="407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655"/>
      <c r="S835" s="655"/>
      <c r="T835" s="655"/>
      <c r="U835" s="656"/>
      <c r="V835" s="128"/>
    </row>
    <row r="836" spans="1:22" ht="9.9" customHeight="1">
      <c r="A836" s="3"/>
      <c r="B836" s="406"/>
      <c r="C836" s="635" t="s">
        <v>29</v>
      </c>
      <c r="D836" s="408"/>
      <c r="E836" s="636" t="s">
        <v>39</v>
      </c>
      <c r="F836" s="636"/>
      <c r="G836" s="636"/>
      <c r="H836" s="636"/>
      <c r="I836" s="636"/>
      <c r="J836" s="636"/>
      <c r="K836" s="681"/>
      <c r="L836" s="638" t="s">
        <v>2</v>
      </c>
      <c r="M836" s="637"/>
      <c r="N836" s="783" t="s">
        <v>80</v>
      </c>
      <c r="O836" s="783"/>
      <c r="P836" s="783"/>
      <c r="Q836" s="783"/>
      <c r="R836" s="783"/>
      <c r="S836" s="783"/>
      <c r="T836" s="655"/>
      <c r="U836" s="656"/>
      <c r="V836" s="128"/>
    </row>
    <row r="837" spans="1:22" ht="9.9" customHeight="1">
      <c r="A837" s="3"/>
      <c r="B837" s="406"/>
      <c r="C837" s="635"/>
      <c r="D837" s="408"/>
      <c r="E837" s="636"/>
      <c r="F837" s="636"/>
      <c r="G837" s="636"/>
      <c r="H837" s="636"/>
      <c r="I837" s="636"/>
      <c r="J837" s="636"/>
      <c r="K837" s="681"/>
      <c r="L837" s="638"/>
      <c r="M837" s="637"/>
      <c r="N837" s="783"/>
      <c r="O837" s="783"/>
      <c r="P837" s="783"/>
      <c r="Q837" s="783"/>
      <c r="R837" s="783"/>
      <c r="S837" s="783"/>
      <c r="T837" s="655"/>
      <c r="U837" s="656"/>
      <c r="V837" s="128"/>
    </row>
    <row r="838" spans="1:22" ht="9.9" customHeight="1">
      <c r="A838" s="3"/>
      <c r="B838" s="406"/>
      <c r="C838" s="425"/>
      <c r="D838" s="408"/>
      <c r="E838" s="145"/>
      <c r="F838" s="145"/>
      <c r="G838" s="145"/>
      <c r="H838" s="145"/>
      <c r="I838" s="145"/>
      <c r="J838" s="145"/>
      <c r="K838" s="428"/>
      <c r="L838" s="422"/>
      <c r="M838" s="421"/>
      <c r="N838" s="145"/>
      <c r="O838" s="145"/>
      <c r="P838" s="145"/>
      <c r="Q838" s="145"/>
      <c r="R838" s="145"/>
      <c r="S838" s="145"/>
      <c r="T838" s="423"/>
      <c r="U838" s="424"/>
      <c r="V838" s="128"/>
    </row>
    <row r="839" spans="1:22" ht="9.9" customHeight="1">
      <c r="A839" s="3"/>
      <c r="B839" s="406"/>
      <c r="C839" s="425"/>
      <c r="D839" s="408"/>
      <c r="E839" s="783" t="s">
        <v>565</v>
      </c>
      <c r="F839" s="783"/>
      <c r="G839" s="783"/>
      <c r="H839" s="783"/>
      <c r="I839" s="783"/>
      <c r="J839" s="783"/>
      <c r="K839" s="783"/>
      <c r="L839" s="783"/>
      <c r="M839" s="783"/>
      <c r="N839" s="145"/>
      <c r="O839" s="145"/>
      <c r="P839" s="145"/>
      <c r="Q839" s="145"/>
      <c r="R839" s="145"/>
      <c r="S839" s="145"/>
      <c r="T839" s="423"/>
      <c r="U839" s="424"/>
      <c r="V839" s="128"/>
    </row>
    <row r="840" spans="1:22" ht="9.9" customHeight="1">
      <c r="A840" s="3"/>
      <c r="B840" s="406"/>
      <c r="C840" s="425"/>
      <c r="D840" s="408"/>
      <c r="E840" s="783"/>
      <c r="F840" s="783"/>
      <c r="G840" s="783"/>
      <c r="H840" s="783"/>
      <c r="I840" s="783"/>
      <c r="J840" s="783"/>
      <c r="K840" s="783"/>
      <c r="L840" s="783"/>
      <c r="M840" s="783"/>
      <c r="N840" s="145"/>
      <c r="O840" s="145"/>
      <c r="P840" s="145"/>
      <c r="Q840" s="145"/>
      <c r="R840" s="145"/>
      <c r="S840" s="145"/>
      <c r="T840" s="423"/>
      <c r="U840" s="424"/>
      <c r="V840" s="128"/>
    </row>
    <row r="841" spans="1:22" ht="9.9" customHeight="1">
      <c r="A841" s="3"/>
      <c r="B841" s="406"/>
      <c r="C841" s="425"/>
      <c r="D841" s="408"/>
      <c r="E841" s="145"/>
      <c r="F841" s="145"/>
      <c r="G841" s="145"/>
      <c r="H841" s="145"/>
      <c r="I841" s="145"/>
      <c r="J841" s="145"/>
      <c r="K841" s="428"/>
      <c r="L841" s="422"/>
      <c r="M841" s="421"/>
      <c r="N841" s="145"/>
      <c r="O841" s="145"/>
      <c r="P841" s="145"/>
      <c r="Q841" s="145"/>
      <c r="R841" s="145"/>
      <c r="S841" s="145"/>
      <c r="T841" s="423"/>
      <c r="U841" s="424"/>
      <c r="V841" s="128"/>
    </row>
    <row r="842" spans="1:22" ht="9.9" customHeight="1">
      <c r="A842" s="3"/>
      <c r="B842" s="406"/>
      <c r="C842" s="679">
        <v>0.4375</v>
      </c>
      <c r="D842" s="408"/>
      <c r="E842" s="783" t="s">
        <v>556</v>
      </c>
      <c r="F842" s="783"/>
      <c r="G842" s="783"/>
      <c r="H842" s="783"/>
      <c r="I842" s="783"/>
      <c r="J842" s="783"/>
      <c r="K842" s="681"/>
      <c r="L842" s="638" t="s">
        <v>2</v>
      </c>
      <c r="M842" s="637"/>
      <c r="N842" s="636"/>
      <c r="O842" s="636"/>
      <c r="P842" s="636"/>
      <c r="Q842" s="636"/>
      <c r="R842" s="636"/>
      <c r="S842" s="636"/>
      <c r="T842" s="423"/>
      <c r="U842" s="424"/>
      <c r="V842" s="128"/>
    </row>
    <row r="843" spans="1:22" ht="9.9" customHeight="1">
      <c r="A843" s="3"/>
      <c r="B843" s="406"/>
      <c r="C843" s="680"/>
      <c r="D843" s="408"/>
      <c r="E843" s="783"/>
      <c r="F843" s="783"/>
      <c r="G843" s="783"/>
      <c r="H843" s="783"/>
      <c r="I843" s="783"/>
      <c r="J843" s="783"/>
      <c r="K843" s="681"/>
      <c r="L843" s="638"/>
      <c r="M843" s="637"/>
      <c r="N843" s="636"/>
      <c r="O843" s="636"/>
      <c r="P843" s="636"/>
      <c r="Q843" s="636"/>
      <c r="R843" s="636"/>
      <c r="S843" s="636"/>
      <c r="T843" s="423"/>
      <c r="U843" s="424"/>
      <c r="V843" s="128"/>
    </row>
    <row r="844" spans="1:22" ht="9.9" customHeight="1">
      <c r="A844" s="3"/>
      <c r="B844" s="406"/>
      <c r="C844" s="679">
        <v>0.5</v>
      </c>
      <c r="D844" s="408"/>
      <c r="E844" s="783" t="s">
        <v>158</v>
      </c>
      <c r="F844" s="783"/>
      <c r="G844" s="783"/>
      <c r="H844" s="783"/>
      <c r="I844" s="783"/>
      <c r="J844" s="783"/>
      <c r="K844" s="681"/>
      <c r="L844" s="638" t="s">
        <v>2</v>
      </c>
      <c r="M844" s="637"/>
      <c r="N844" s="636"/>
      <c r="O844" s="636"/>
      <c r="P844" s="636"/>
      <c r="Q844" s="636"/>
      <c r="R844" s="636"/>
      <c r="S844" s="636"/>
      <c r="T844" s="423"/>
      <c r="U844" s="424"/>
      <c r="V844" s="128"/>
    </row>
    <row r="845" spans="1:22" ht="9.9" customHeight="1">
      <c r="A845" s="3"/>
      <c r="B845" s="406"/>
      <c r="C845" s="680"/>
      <c r="D845" s="408"/>
      <c r="E845" s="783"/>
      <c r="F845" s="783"/>
      <c r="G845" s="783"/>
      <c r="H845" s="783"/>
      <c r="I845" s="783"/>
      <c r="J845" s="783"/>
      <c r="K845" s="681"/>
      <c r="L845" s="638"/>
      <c r="M845" s="637"/>
      <c r="N845" s="636"/>
      <c r="O845" s="636"/>
      <c r="P845" s="636"/>
      <c r="Q845" s="636"/>
      <c r="R845" s="636"/>
      <c r="S845" s="636"/>
      <c r="T845" s="423"/>
      <c r="U845" s="424"/>
      <c r="V845" s="128"/>
    </row>
    <row r="846" spans="1:22" ht="9.9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423"/>
      <c r="U846" s="424"/>
      <c r="V846" s="128"/>
    </row>
    <row r="847" spans="1:22" ht="9.9" customHeight="1">
      <c r="A847" s="3"/>
      <c r="B847" s="406"/>
      <c r="C847" s="411"/>
      <c r="D847" s="408"/>
      <c r="E847" s="783" t="s">
        <v>560</v>
      </c>
      <c r="F847" s="783"/>
      <c r="G847" s="783"/>
      <c r="H847" s="783"/>
      <c r="I847" s="783"/>
      <c r="J847" s="783"/>
      <c r="K847" s="783"/>
      <c r="L847" s="783"/>
      <c r="M847" s="783"/>
      <c r="N847" s="783"/>
      <c r="O847" s="145"/>
      <c r="P847" s="145"/>
      <c r="Q847" s="145"/>
      <c r="R847" s="145"/>
      <c r="S847" s="145"/>
      <c r="T847" s="423"/>
      <c r="U847" s="424"/>
      <c r="V847" s="128"/>
    </row>
    <row r="848" spans="1:22" ht="9.9" customHeight="1">
      <c r="A848" s="3"/>
      <c r="B848" s="406"/>
      <c r="C848" s="411"/>
      <c r="D848" s="408"/>
      <c r="E848" s="783"/>
      <c r="F848" s="783"/>
      <c r="G848" s="783"/>
      <c r="H848" s="783"/>
      <c r="I848" s="783"/>
      <c r="J848" s="783"/>
      <c r="K848" s="783"/>
      <c r="L848" s="783"/>
      <c r="M848" s="783"/>
      <c r="N848" s="783"/>
      <c r="O848" s="145"/>
      <c r="P848" s="145"/>
      <c r="Q848" s="145"/>
      <c r="R848" s="145"/>
      <c r="S848" s="145"/>
      <c r="T848" s="423"/>
      <c r="U848" s="424"/>
      <c r="V848" s="128"/>
    </row>
    <row r="849" spans="1:27" ht="9.9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423"/>
      <c r="U849" s="424"/>
      <c r="V849" s="128"/>
    </row>
    <row r="850" spans="1:27" ht="9.9" customHeight="1">
      <c r="A850" s="3"/>
      <c r="B850" s="406"/>
      <c r="C850" s="635" t="s">
        <v>131</v>
      </c>
      <c r="D850" s="763"/>
      <c r="E850" s="783" t="s">
        <v>561</v>
      </c>
      <c r="F850" s="783"/>
      <c r="G850" s="783"/>
      <c r="H850" s="783"/>
      <c r="I850" s="783"/>
      <c r="J850" s="783"/>
      <c r="K850" s="637"/>
      <c r="L850" s="638" t="s">
        <v>2</v>
      </c>
      <c r="M850" s="637"/>
      <c r="N850" s="783" t="s">
        <v>562</v>
      </c>
      <c r="O850" s="783"/>
      <c r="P850" s="783"/>
      <c r="Q850" s="783"/>
      <c r="R850" s="783"/>
      <c r="S850" s="783"/>
      <c r="T850" s="655"/>
      <c r="U850" s="656"/>
      <c r="V850" s="128"/>
    </row>
    <row r="851" spans="1:27" ht="9.9" customHeight="1">
      <c r="A851" s="3"/>
      <c r="B851" s="406"/>
      <c r="C851" s="635"/>
      <c r="D851" s="763"/>
      <c r="E851" s="783"/>
      <c r="F851" s="783"/>
      <c r="G851" s="783"/>
      <c r="H851" s="783"/>
      <c r="I851" s="783"/>
      <c r="J851" s="783"/>
      <c r="K851" s="637"/>
      <c r="L851" s="638"/>
      <c r="M851" s="637"/>
      <c r="N851" s="783"/>
      <c r="O851" s="783"/>
      <c r="P851" s="783"/>
      <c r="Q851" s="783"/>
      <c r="R851" s="783"/>
      <c r="S851" s="783"/>
      <c r="T851" s="655"/>
      <c r="U851" s="656"/>
      <c r="V851" s="128"/>
    </row>
    <row r="852" spans="1:27" ht="9.9" customHeight="1">
      <c r="A852" s="3"/>
      <c r="B852" s="406"/>
      <c r="C852" s="425"/>
      <c r="D852" s="428"/>
      <c r="E852" s="621"/>
      <c r="F852" s="621"/>
      <c r="G852" s="621"/>
      <c r="H852" s="621"/>
      <c r="I852" s="621"/>
      <c r="J852" s="621"/>
      <c r="K852" s="428"/>
      <c r="L852" s="422"/>
      <c r="M852" s="421"/>
      <c r="N852" s="621"/>
      <c r="O852" s="621"/>
      <c r="P852" s="621"/>
      <c r="Q852" s="621"/>
      <c r="R852" s="621"/>
      <c r="S852" s="621"/>
      <c r="T852" s="423"/>
      <c r="U852" s="424"/>
      <c r="V852" s="128"/>
    </row>
    <row r="853" spans="1:27" ht="9.9" customHeight="1">
      <c r="A853" s="3"/>
      <c r="B853" s="406"/>
      <c r="C853" s="425"/>
      <c r="D853" s="428"/>
      <c r="E853" s="636" t="s">
        <v>44</v>
      </c>
      <c r="F853" s="636"/>
      <c r="G853" s="636"/>
      <c r="H853" s="636"/>
      <c r="I853" s="636"/>
      <c r="J853" s="636"/>
      <c r="K853" s="636"/>
      <c r="L853" s="636"/>
      <c r="M853" s="636"/>
      <c r="N853" s="636"/>
      <c r="O853" s="621"/>
      <c r="P853" s="621"/>
      <c r="Q853" s="621"/>
      <c r="R853" s="621"/>
      <c r="S853" s="621"/>
      <c r="T853" s="423"/>
      <c r="U853" s="424"/>
      <c r="V853" s="128"/>
    </row>
    <row r="854" spans="1:27" ht="9.9" customHeight="1">
      <c r="A854" s="3"/>
      <c r="B854" s="406"/>
      <c r="C854" s="425"/>
      <c r="D854" s="428"/>
      <c r="E854" s="636"/>
      <c r="F854" s="636"/>
      <c r="G854" s="636"/>
      <c r="H854" s="636"/>
      <c r="I854" s="636"/>
      <c r="J854" s="636"/>
      <c r="K854" s="636"/>
      <c r="L854" s="636"/>
      <c r="M854" s="636"/>
      <c r="N854" s="636"/>
      <c r="O854" s="621"/>
      <c r="P854" s="621"/>
      <c r="Q854" s="621"/>
      <c r="R854" s="621"/>
      <c r="S854" s="621"/>
      <c r="T854" s="423"/>
      <c r="U854" s="424"/>
      <c r="V854" s="128"/>
    </row>
    <row r="855" spans="1:27" ht="9.9" customHeight="1">
      <c r="A855" s="3"/>
      <c r="B855" s="406"/>
      <c r="C855" s="425"/>
      <c r="D855" s="428"/>
      <c r="E855" s="621"/>
      <c r="F855" s="621"/>
      <c r="G855" s="621"/>
      <c r="H855" s="621"/>
      <c r="I855" s="621"/>
      <c r="J855" s="621"/>
      <c r="K855" s="428"/>
      <c r="L855" s="422"/>
      <c r="M855" s="421"/>
      <c r="N855" s="621"/>
      <c r="O855" s="621"/>
      <c r="P855" s="621"/>
      <c r="Q855" s="621"/>
      <c r="R855" s="621"/>
      <c r="S855" s="621"/>
      <c r="T855" s="423"/>
      <c r="U855" s="424"/>
      <c r="V855" s="128"/>
    </row>
    <row r="856" spans="1:27" ht="9.9" customHeight="1">
      <c r="A856" s="3"/>
      <c r="B856" s="406"/>
      <c r="C856" s="679">
        <v>0.625</v>
      </c>
      <c r="D856" s="408"/>
      <c r="E856" s="636" t="s">
        <v>82</v>
      </c>
      <c r="F856" s="636"/>
      <c r="G856" s="636"/>
      <c r="H856" s="636"/>
      <c r="I856" s="636"/>
      <c r="J856" s="636"/>
      <c r="K856" s="681"/>
      <c r="L856" s="638" t="s">
        <v>2</v>
      </c>
      <c r="M856" s="637"/>
      <c r="N856" s="636" t="s">
        <v>130</v>
      </c>
      <c r="O856" s="636"/>
      <c r="P856" s="636"/>
      <c r="Q856" s="636"/>
      <c r="R856" s="636"/>
      <c r="S856" s="636"/>
      <c r="T856" s="127"/>
      <c r="U856" s="347"/>
      <c r="V856" s="128"/>
    </row>
    <row r="857" spans="1:27" ht="9.9" customHeight="1">
      <c r="A857" s="3"/>
      <c r="B857" s="406"/>
      <c r="C857" s="680"/>
      <c r="D857" s="408"/>
      <c r="E857" s="636"/>
      <c r="F857" s="636"/>
      <c r="G857" s="636"/>
      <c r="H857" s="636"/>
      <c r="I857" s="636"/>
      <c r="J857" s="636"/>
      <c r="K857" s="681"/>
      <c r="L857" s="638"/>
      <c r="M857" s="637"/>
      <c r="N857" s="636"/>
      <c r="O857" s="636"/>
      <c r="P857" s="636"/>
      <c r="Q857" s="636"/>
      <c r="R857" s="636"/>
      <c r="S857" s="636"/>
      <c r="T857" s="127"/>
      <c r="U857" s="347"/>
      <c r="V857" s="128"/>
    </row>
    <row r="858" spans="1:27" ht="10.199999999999999" customHeight="1" thickBot="1">
      <c r="A858" s="3"/>
      <c r="B858" s="406"/>
      <c r="C858" s="411"/>
      <c r="D858" s="408"/>
      <c r="E858" s="145"/>
      <c r="F858" s="145"/>
      <c r="G858" s="145"/>
      <c r="H858" s="145"/>
      <c r="I858" s="145"/>
      <c r="J858" s="145"/>
      <c r="K858" s="428"/>
      <c r="L858" s="422"/>
      <c r="M858" s="421"/>
      <c r="N858" s="145"/>
      <c r="O858" s="145"/>
      <c r="P858" s="145"/>
      <c r="Q858" s="145"/>
      <c r="R858" s="145"/>
      <c r="S858" s="145"/>
      <c r="T858" s="423"/>
      <c r="U858" s="424"/>
      <c r="V858" s="3"/>
      <c r="W858" s="3"/>
      <c r="X858" s="3"/>
      <c r="Y858" s="3"/>
      <c r="Z858" s="3"/>
      <c r="AA858" s="3"/>
    </row>
    <row r="859" spans="1:27" ht="9.9" customHeight="1" thickTop="1">
      <c r="A859" s="3"/>
      <c r="B859" s="412"/>
      <c r="C859" s="411"/>
      <c r="D859" s="408"/>
      <c r="E859" s="408"/>
      <c r="F859" s="772" t="s">
        <v>37</v>
      </c>
      <c r="G859" s="773"/>
      <c r="H859" s="773"/>
      <c r="I859" s="773"/>
      <c r="J859" s="773"/>
      <c r="K859" s="774"/>
      <c r="L859" s="413"/>
      <c r="M859" s="772" t="s">
        <v>37</v>
      </c>
      <c r="N859" s="773"/>
      <c r="O859" s="773"/>
      <c r="P859" s="773"/>
      <c r="Q859" s="773"/>
      <c r="R859" s="774"/>
      <c r="S859" s="408"/>
      <c r="T859" s="408"/>
      <c r="U859" s="410"/>
    </row>
    <row r="860" spans="1:27" ht="9.9" customHeight="1" thickBot="1">
      <c r="A860" s="3"/>
      <c r="B860" s="412"/>
      <c r="C860" s="411"/>
      <c r="D860" s="408"/>
      <c r="E860" s="408"/>
      <c r="F860" s="775"/>
      <c r="G860" s="776"/>
      <c r="H860" s="776"/>
      <c r="I860" s="776"/>
      <c r="J860" s="776"/>
      <c r="K860" s="777"/>
      <c r="L860" s="413"/>
      <c r="M860" s="775"/>
      <c r="N860" s="776"/>
      <c r="O860" s="776"/>
      <c r="P860" s="776"/>
      <c r="Q860" s="776"/>
      <c r="R860" s="777"/>
      <c r="S860" s="408"/>
      <c r="T860" s="408"/>
      <c r="U860" s="410"/>
    </row>
    <row r="861" spans="1:27" ht="9.9" customHeight="1" thickTop="1">
      <c r="A861" s="3"/>
      <c r="B861" s="412"/>
      <c r="C861" s="411"/>
      <c r="D861" s="408"/>
      <c r="E861" s="408"/>
      <c r="F861" s="639" t="s">
        <v>11</v>
      </c>
      <c r="G861" s="640"/>
      <c r="H861" s="640"/>
      <c r="I861" s="640"/>
      <c r="J861" s="778"/>
      <c r="K861" s="779"/>
      <c r="L861" s="413"/>
      <c r="M861" s="639" t="s">
        <v>12</v>
      </c>
      <c r="N861" s="640"/>
      <c r="O861" s="640"/>
      <c r="P861" s="640"/>
      <c r="Q861" s="778"/>
      <c r="R861" s="779"/>
      <c r="S861" s="408"/>
      <c r="T861" s="408"/>
      <c r="U861" s="410"/>
    </row>
    <row r="862" spans="1:27" ht="9.9" customHeight="1">
      <c r="A862" s="3"/>
      <c r="B862" s="412"/>
      <c r="C862" s="411"/>
      <c r="D862" s="408"/>
      <c r="E862" s="408"/>
      <c r="F862" s="639"/>
      <c r="G862" s="640"/>
      <c r="H862" s="640"/>
      <c r="I862" s="640"/>
      <c r="J862" s="763"/>
      <c r="K862" s="764"/>
      <c r="L862" s="413"/>
      <c r="M862" s="639"/>
      <c r="N862" s="640"/>
      <c r="O862" s="640"/>
      <c r="P862" s="640"/>
      <c r="Q862" s="763"/>
      <c r="R862" s="764"/>
      <c r="S862" s="408"/>
      <c r="T862" s="408"/>
      <c r="U862" s="410"/>
    </row>
    <row r="863" spans="1:27" ht="9.9" customHeight="1">
      <c r="A863" s="3"/>
      <c r="B863" s="412"/>
      <c r="C863" s="411"/>
      <c r="D863" s="408"/>
      <c r="E863" s="408"/>
      <c r="F863" s="647" t="s">
        <v>15</v>
      </c>
      <c r="G863" s="648"/>
      <c r="H863" s="648"/>
      <c r="I863" s="648"/>
      <c r="J863" s="770"/>
      <c r="K863" s="771"/>
      <c r="L863" s="413"/>
      <c r="M863" s="647" t="s">
        <v>16</v>
      </c>
      <c r="N863" s="648"/>
      <c r="O863" s="648"/>
      <c r="P863" s="648"/>
      <c r="Q863" s="770"/>
      <c r="R863" s="771"/>
      <c r="S863" s="408"/>
      <c r="T863" s="408"/>
      <c r="U863" s="410"/>
    </row>
    <row r="864" spans="1:27" ht="9.9" customHeight="1">
      <c r="A864" s="3"/>
      <c r="B864" s="412"/>
      <c r="C864" s="411"/>
      <c r="D864" s="408"/>
      <c r="E864" s="408"/>
      <c r="F864" s="647"/>
      <c r="G864" s="648"/>
      <c r="H864" s="648"/>
      <c r="I864" s="648"/>
      <c r="J864" s="770"/>
      <c r="K864" s="771"/>
      <c r="L864" s="413"/>
      <c r="M864" s="647"/>
      <c r="N864" s="648"/>
      <c r="O864" s="648"/>
      <c r="P864" s="648"/>
      <c r="Q864" s="770"/>
      <c r="R864" s="771"/>
      <c r="S864" s="408"/>
      <c r="T864" s="408"/>
      <c r="U864" s="410"/>
    </row>
    <row r="865" spans="1:21" ht="9.9" customHeight="1">
      <c r="A865" s="3"/>
      <c r="B865" s="412"/>
      <c r="C865" s="411"/>
      <c r="D865" s="408"/>
      <c r="E865" s="408"/>
      <c r="F865" s="647" t="s">
        <v>19</v>
      </c>
      <c r="G865" s="648"/>
      <c r="H865" s="648"/>
      <c r="I865" s="648"/>
      <c r="J865" s="770"/>
      <c r="K865" s="771"/>
      <c r="L865" s="413"/>
      <c r="M865" s="647" t="s">
        <v>20</v>
      </c>
      <c r="N865" s="648"/>
      <c r="O865" s="648"/>
      <c r="P865" s="648"/>
      <c r="Q865" s="770"/>
      <c r="R865" s="771"/>
      <c r="S865" s="408"/>
      <c r="T865" s="408"/>
      <c r="U865" s="410"/>
    </row>
    <row r="866" spans="1:21" ht="9.9" customHeight="1">
      <c r="A866" s="3"/>
      <c r="B866" s="412"/>
      <c r="C866" s="411"/>
      <c r="D866" s="408"/>
      <c r="E866" s="408"/>
      <c r="F866" s="647"/>
      <c r="G866" s="648"/>
      <c r="H866" s="648"/>
      <c r="I866" s="648"/>
      <c r="J866" s="770"/>
      <c r="K866" s="771"/>
      <c r="L866" s="413"/>
      <c r="M866" s="647"/>
      <c r="N866" s="648"/>
      <c r="O866" s="648"/>
      <c r="P866" s="648"/>
      <c r="Q866" s="770"/>
      <c r="R866" s="771"/>
      <c r="S866" s="408"/>
      <c r="T866" s="408"/>
      <c r="U866" s="410"/>
    </row>
    <row r="867" spans="1:21" ht="9.9" customHeight="1">
      <c r="A867" s="3"/>
      <c r="B867" s="412"/>
      <c r="C867" s="411"/>
      <c r="D867" s="408"/>
      <c r="E867" s="408"/>
      <c r="F867" s="639"/>
      <c r="G867" s="640"/>
      <c r="H867" s="640"/>
      <c r="I867" s="640"/>
      <c r="J867" s="763"/>
      <c r="K867" s="764"/>
      <c r="L867" s="413"/>
      <c r="M867" s="639" t="s">
        <v>21</v>
      </c>
      <c r="N867" s="640"/>
      <c r="O867" s="640"/>
      <c r="P867" s="640"/>
      <c r="Q867" s="763"/>
      <c r="R867" s="764"/>
      <c r="S867" s="408"/>
      <c r="T867" s="408"/>
      <c r="U867" s="410"/>
    </row>
    <row r="868" spans="1:21" ht="9.9" customHeight="1" thickBot="1">
      <c r="A868" s="3"/>
      <c r="B868" s="412"/>
      <c r="C868" s="411"/>
      <c r="D868" s="408"/>
      <c r="E868" s="408"/>
      <c r="F868" s="641"/>
      <c r="G868" s="642"/>
      <c r="H868" s="642"/>
      <c r="I868" s="642"/>
      <c r="J868" s="765"/>
      <c r="K868" s="766"/>
      <c r="L868" s="413"/>
      <c r="M868" s="641"/>
      <c r="N868" s="642"/>
      <c r="O868" s="642"/>
      <c r="P868" s="642"/>
      <c r="Q868" s="765"/>
      <c r="R868" s="766"/>
      <c r="S868" s="408"/>
      <c r="T868" s="408"/>
      <c r="U868" s="410"/>
    </row>
    <row r="869" spans="1:21" ht="9.9" customHeight="1" thickTop="1" thickBot="1">
      <c r="A869" s="3"/>
      <c r="B869" s="412"/>
      <c r="C869" s="411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10"/>
    </row>
    <row r="870" spans="1:21" ht="19.95" customHeight="1">
      <c r="A870" s="3"/>
      <c r="B870" s="401" t="s">
        <v>558</v>
      </c>
      <c r="C870" s="657" t="s">
        <v>26</v>
      </c>
      <c r="D870" s="658"/>
      <c r="E870" s="658"/>
      <c r="F870" s="658"/>
      <c r="G870" s="658"/>
      <c r="H870" s="658"/>
      <c r="I870" s="658"/>
      <c r="J870" s="658"/>
      <c r="K870" s="658"/>
      <c r="L870" s="658"/>
      <c r="M870" s="658"/>
      <c r="N870" s="658"/>
      <c r="O870" s="658"/>
      <c r="P870" s="658"/>
      <c r="Q870" s="658"/>
      <c r="R870" s="658"/>
      <c r="S870" s="402"/>
      <c r="T870" s="402"/>
      <c r="U870" s="403"/>
    </row>
    <row r="871" spans="1:21" ht="9.9" customHeight="1">
      <c r="A871" s="3"/>
      <c r="B871" s="659"/>
      <c r="C871" s="407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10"/>
    </row>
    <row r="872" spans="1:21" ht="9.9" customHeight="1">
      <c r="A872" s="3"/>
      <c r="B872" s="659"/>
      <c r="C872" s="407"/>
      <c r="D872" s="408"/>
      <c r="E872" s="636"/>
      <c r="F872" s="636"/>
      <c r="G872" s="636"/>
      <c r="H872" s="636"/>
      <c r="I872" s="636"/>
      <c r="J872" s="636"/>
      <c r="K872" s="636"/>
      <c r="L872" s="636"/>
      <c r="M872" s="636"/>
      <c r="N872" s="636"/>
      <c r="O872" s="733"/>
      <c r="P872" s="733"/>
      <c r="Q872" s="733"/>
      <c r="R872" s="640" t="s">
        <v>28</v>
      </c>
      <c r="S872" s="640"/>
      <c r="T872" s="640"/>
      <c r="U872" s="660"/>
    </row>
    <row r="873" spans="1:21" ht="9.9" customHeight="1">
      <c r="A873" s="3"/>
      <c r="B873" s="414"/>
      <c r="C873" s="407"/>
      <c r="D873" s="408"/>
      <c r="E873" s="636"/>
      <c r="F873" s="636"/>
      <c r="G873" s="636"/>
      <c r="H873" s="636"/>
      <c r="I873" s="636"/>
      <c r="J873" s="636"/>
      <c r="K873" s="636"/>
      <c r="L873" s="636"/>
      <c r="M873" s="636"/>
      <c r="N873" s="636"/>
      <c r="O873" s="733"/>
      <c r="P873" s="733"/>
      <c r="Q873" s="733"/>
      <c r="R873" s="640"/>
      <c r="S873" s="640"/>
      <c r="T873" s="640"/>
      <c r="U873" s="660"/>
    </row>
    <row r="874" spans="1:21" ht="9.9" customHeight="1">
      <c r="A874" s="3"/>
      <c r="B874" s="414"/>
      <c r="C874" s="407"/>
      <c r="D874" s="408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P874" s="408"/>
      <c r="Q874" s="408"/>
      <c r="R874" s="655">
        <v>0.33333333333333331</v>
      </c>
      <c r="S874" s="655"/>
      <c r="T874" s="655"/>
      <c r="U874" s="656"/>
    </row>
    <row r="875" spans="1:21" ht="9.9" customHeight="1">
      <c r="A875" s="3"/>
      <c r="B875" s="414"/>
      <c r="C875" s="407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655"/>
      <c r="S875" s="655"/>
      <c r="T875" s="655"/>
      <c r="U875" s="656"/>
    </row>
    <row r="876" spans="1:21" ht="9.9" customHeight="1">
      <c r="A876" s="3"/>
      <c r="B876" s="406"/>
      <c r="C876" s="635" t="s">
        <v>29</v>
      </c>
      <c r="D876" s="408"/>
      <c r="E876" s="636"/>
      <c r="F876" s="636"/>
      <c r="G876" s="636"/>
      <c r="H876" s="636"/>
      <c r="I876" s="636"/>
      <c r="J876" s="636"/>
      <c r="K876" s="637"/>
      <c r="L876" s="638" t="s">
        <v>2</v>
      </c>
      <c r="M876" s="637"/>
      <c r="N876" s="636"/>
      <c r="O876" s="636"/>
      <c r="P876" s="636"/>
      <c r="Q876" s="636"/>
      <c r="R876" s="636"/>
      <c r="S876" s="636"/>
      <c r="T876" s="733"/>
      <c r="U876" s="758"/>
    </row>
    <row r="877" spans="1:21" ht="9.9" customHeight="1">
      <c r="A877" s="3"/>
      <c r="B877" s="406"/>
      <c r="C877" s="635"/>
      <c r="D877" s="408"/>
      <c r="E877" s="636"/>
      <c r="F877" s="636"/>
      <c r="G877" s="636"/>
      <c r="H877" s="636"/>
      <c r="I877" s="636"/>
      <c r="J877" s="636"/>
      <c r="K877" s="637"/>
      <c r="L877" s="638"/>
      <c r="M877" s="637"/>
      <c r="N877" s="636"/>
      <c r="O877" s="636"/>
      <c r="P877" s="636"/>
      <c r="Q877" s="636"/>
      <c r="R877" s="636"/>
      <c r="S877" s="636"/>
      <c r="T877" s="733"/>
      <c r="U877" s="758"/>
    </row>
    <row r="878" spans="1:21" ht="9.9" customHeight="1">
      <c r="A878" s="3"/>
      <c r="B878" s="406"/>
      <c r="C878" s="425"/>
      <c r="D878" s="408"/>
      <c r="E878" s="145"/>
      <c r="F878" s="145"/>
      <c r="G878" s="145"/>
      <c r="H878" s="145"/>
      <c r="I878" s="145"/>
      <c r="J878" s="145"/>
      <c r="K878" s="421"/>
      <c r="L878" s="422"/>
      <c r="M878" s="421"/>
      <c r="N878" s="145"/>
      <c r="O878" s="145"/>
      <c r="P878" s="145"/>
      <c r="Q878" s="145"/>
      <c r="R878" s="145"/>
      <c r="S878" s="145"/>
      <c r="T878" s="483"/>
      <c r="U878" s="530"/>
    </row>
    <row r="879" spans="1:21" ht="9.9" customHeight="1">
      <c r="A879" s="3"/>
      <c r="B879" s="406"/>
      <c r="C879" s="425"/>
      <c r="D879" s="408"/>
      <c r="E879" s="636"/>
      <c r="F879" s="636"/>
      <c r="G879" s="636"/>
      <c r="H879" s="636"/>
      <c r="I879" s="636"/>
      <c r="J879" s="636"/>
      <c r="K879" s="636"/>
      <c r="L879" s="636"/>
      <c r="M879" s="636"/>
      <c r="N879" s="636"/>
      <c r="O879" s="145"/>
      <c r="P879" s="145"/>
      <c r="Q879" s="145"/>
      <c r="R879" s="145"/>
      <c r="S879" s="145"/>
      <c r="T879" s="483"/>
      <c r="U879" s="530"/>
    </row>
    <row r="880" spans="1:21" ht="9.9" customHeight="1">
      <c r="A880" s="3"/>
      <c r="B880" s="406"/>
      <c r="C880" s="425"/>
      <c r="D880" s="408"/>
      <c r="E880" s="636"/>
      <c r="F880" s="636"/>
      <c r="G880" s="636"/>
      <c r="H880" s="636"/>
      <c r="I880" s="636"/>
      <c r="J880" s="636"/>
      <c r="K880" s="636"/>
      <c r="L880" s="636"/>
      <c r="M880" s="636"/>
      <c r="N880" s="636"/>
      <c r="O880" s="145"/>
      <c r="P880" s="145"/>
      <c r="Q880" s="145"/>
      <c r="R880" s="145"/>
      <c r="S880" s="145"/>
      <c r="T880" s="483"/>
      <c r="U880" s="530"/>
    </row>
    <row r="881" spans="1:42" ht="9.9" customHeight="1">
      <c r="A881" s="3"/>
      <c r="B881" s="406"/>
      <c r="C881" s="425"/>
      <c r="D881" s="408"/>
      <c r="E881" s="145"/>
      <c r="F881" s="145"/>
      <c r="G881" s="145"/>
      <c r="H881" s="145"/>
      <c r="I881" s="145"/>
      <c r="J881" s="145"/>
      <c r="K881" s="421"/>
      <c r="L881" s="422"/>
      <c r="M881" s="421"/>
      <c r="N881" s="145"/>
      <c r="O881" s="145"/>
      <c r="P881" s="145"/>
      <c r="Q881" s="145"/>
      <c r="R881" s="145"/>
      <c r="S881" s="145"/>
      <c r="T881" s="483"/>
      <c r="U881" s="530"/>
    </row>
    <row r="882" spans="1:42" ht="9.9" customHeight="1">
      <c r="A882" s="3"/>
      <c r="B882" s="406"/>
      <c r="C882" s="679">
        <v>0.4375</v>
      </c>
      <c r="D882" s="408"/>
      <c r="E882" s="636"/>
      <c r="F882" s="636"/>
      <c r="G882" s="636"/>
      <c r="H882" s="636"/>
      <c r="I882" s="636"/>
      <c r="J882" s="636"/>
      <c r="K882" s="681"/>
      <c r="L882" s="638" t="s">
        <v>2</v>
      </c>
      <c r="M882" s="637"/>
      <c r="N882" s="636"/>
      <c r="O882" s="636"/>
      <c r="P882" s="636"/>
      <c r="Q882" s="636"/>
      <c r="R882" s="636"/>
      <c r="S882" s="636"/>
      <c r="T882" s="408"/>
      <c r="U882" s="410"/>
    </row>
    <row r="883" spans="1:42" ht="9.9" customHeight="1">
      <c r="A883" s="3"/>
      <c r="B883" s="406"/>
      <c r="C883" s="680"/>
      <c r="D883" s="408"/>
      <c r="E883" s="636"/>
      <c r="F883" s="636"/>
      <c r="G883" s="636"/>
      <c r="H883" s="636"/>
      <c r="I883" s="636"/>
      <c r="J883" s="636"/>
      <c r="K883" s="681"/>
      <c r="L883" s="638"/>
      <c r="M883" s="637"/>
      <c r="N883" s="636"/>
      <c r="O883" s="636"/>
      <c r="P883" s="636"/>
      <c r="Q883" s="636"/>
      <c r="R883" s="636"/>
      <c r="S883" s="636"/>
      <c r="T883" s="408"/>
      <c r="U883" s="410"/>
    </row>
    <row r="884" spans="1:42" ht="9.9" customHeight="1">
      <c r="A884" s="3"/>
      <c r="B884" s="406"/>
      <c r="C884" s="679">
        <v>0.5</v>
      </c>
      <c r="D884" s="408"/>
      <c r="E884" s="145"/>
      <c r="F884" s="145"/>
      <c r="G884" s="145"/>
      <c r="H884" s="145"/>
      <c r="I884" s="145"/>
      <c r="J884" s="145"/>
      <c r="K884" s="428"/>
      <c r="L884" s="408" t="s">
        <v>239</v>
      </c>
      <c r="M884" s="421"/>
      <c r="N884" s="145"/>
      <c r="O884" s="145"/>
      <c r="P884" s="145"/>
      <c r="Q884" s="145"/>
      <c r="R884" s="145"/>
      <c r="S884" s="145"/>
      <c r="T884" s="408"/>
      <c r="U884" s="410"/>
      <c r="Z884" s="780"/>
      <c r="AA884" s="780"/>
      <c r="AB884" s="780"/>
      <c r="AC884" s="780"/>
      <c r="AD884" s="780"/>
      <c r="AE884" s="780"/>
      <c r="AF884" s="146"/>
      <c r="AG884" s="147"/>
      <c r="AH884" s="148"/>
      <c r="AI884" s="780"/>
      <c r="AJ884" s="780"/>
      <c r="AK884" s="780"/>
      <c r="AL884" s="780"/>
      <c r="AM884" s="780"/>
      <c r="AN884" s="780"/>
      <c r="AO884" s="781"/>
      <c r="AP884" s="782"/>
    </row>
    <row r="885" spans="1:42" ht="9.9" customHeight="1">
      <c r="A885" s="3"/>
      <c r="B885" s="406"/>
      <c r="C885" s="680"/>
      <c r="D885" s="408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423"/>
      <c r="U885" s="424"/>
    </row>
    <row r="886" spans="1:42" ht="9.9" customHeight="1">
      <c r="A886" s="3"/>
      <c r="B886" s="406"/>
      <c r="C886" s="679">
        <v>0.5625</v>
      </c>
      <c r="D886" s="408"/>
      <c r="E886" s="636"/>
      <c r="F886" s="636"/>
      <c r="G886" s="636"/>
      <c r="H886" s="636"/>
      <c r="I886" s="636"/>
      <c r="J886" s="636"/>
      <c r="K886" s="681"/>
      <c r="L886" s="638" t="s">
        <v>2</v>
      </c>
      <c r="M886" s="637"/>
      <c r="N886" s="636"/>
      <c r="O886" s="636"/>
      <c r="P886" s="636"/>
      <c r="Q886" s="636"/>
      <c r="R886" s="636"/>
      <c r="S886" s="636"/>
      <c r="T886" s="127"/>
      <c r="U886" s="347"/>
    </row>
    <row r="887" spans="1:42" ht="9.9" customHeight="1">
      <c r="A887" s="3"/>
      <c r="B887" s="406"/>
      <c r="C887" s="680"/>
      <c r="D887" s="408"/>
      <c r="E887" s="636"/>
      <c r="F887" s="636"/>
      <c r="G887" s="636"/>
      <c r="H887" s="636"/>
      <c r="I887" s="636"/>
      <c r="J887" s="636"/>
      <c r="K887" s="681"/>
      <c r="L887" s="638"/>
      <c r="M887" s="637"/>
      <c r="N887" s="636"/>
      <c r="O887" s="636"/>
      <c r="P887" s="636"/>
      <c r="Q887" s="636"/>
      <c r="R887" s="636"/>
      <c r="S887" s="636"/>
      <c r="T887" s="127"/>
      <c r="U887" s="347"/>
    </row>
    <row r="888" spans="1:42" ht="9.9" customHeight="1">
      <c r="A888" s="3"/>
      <c r="B888" s="406"/>
      <c r="C888" s="679">
        <v>0.625</v>
      </c>
      <c r="D888" s="408"/>
      <c r="E888" s="636"/>
      <c r="F888" s="636"/>
      <c r="G888" s="636"/>
      <c r="H888" s="636"/>
      <c r="I888" s="636"/>
      <c r="J888" s="636"/>
      <c r="K888" s="681"/>
      <c r="L888" s="638" t="s">
        <v>2</v>
      </c>
      <c r="M888" s="637"/>
      <c r="N888" s="636"/>
      <c r="O888" s="636"/>
      <c r="P888" s="636"/>
      <c r="Q888" s="636"/>
      <c r="R888" s="636"/>
      <c r="S888" s="636"/>
      <c r="T888" s="127"/>
      <c r="U888" s="347"/>
    </row>
    <row r="889" spans="1:42" ht="9.9" customHeight="1">
      <c r="A889" s="3"/>
      <c r="B889" s="406"/>
      <c r="C889" s="679"/>
      <c r="D889" s="408"/>
      <c r="E889" s="636"/>
      <c r="F889" s="636"/>
      <c r="G889" s="636"/>
      <c r="H889" s="636"/>
      <c r="I889" s="636"/>
      <c r="J889" s="636"/>
      <c r="K889" s="681"/>
      <c r="L889" s="638"/>
      <c r="M889" s="637"/>
      <c r="N889" s="636"/>
      <c r="O889" s="636"/>
      <c r="P889" s="636"/>
      <c r="Q889" s="636"/>
      <c r="R889" s="636"/>
      <c r="S889" s="636"/>
      <c r="T889" s="127"/>
      <c r="U889" s="347"/>
    </row>
    <row r="890" spans="1:42" ht="10.199999999999999" customHeight="1" thickBot="1">
      <c r="A890" s="3"/>
      <c r="B890" s="406"/>
      <c r="C890" s="411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10"/>
    </row>
    <row r="891" spans="1:42" ht="9.9" customHeight="1" thickTop="1">
      <c r="A891" s="3"/>
      <c r="B891" s="412"/>
      <c r="C891" s="411"/>
      <c r="D891" s="408"/>
      <c r="E891" s="408"/>
      <c r="F891" s="772" t="s">
        <v>37</v>
      </c>
      <c r="G891" s="773"/>
      <c r="H891" s="773"/>
      <c r="I891" s="773"/>
      <c r="J891" s="773"/>
      <c r="K891" s="774"/>
      <c r="L891" s="413"/>
      <c r="M891" s="772" t="s">
        <v>37</v>
      </c>
      <c r="N891" s="773"/>
      <c r="O891" s="773"/>
      <c r="P891" s="773"/>
      <c r="Q891" s="773"/>
      <c r="R891" s="774"/>
      <c r="S891" s="408"/>
      <c r="T891" s="408"/>
      <c r="U891" s="410"/>
    </row>
    <row r="892" spans="1:42" ht="9.9" customHeight="1" thickBot="1">
      <c r="A892" s="3"/>
      <c r="B892" s="412"/>
      <c r="C892" s="411"/>
      <c r="D892" s="408"/>
      <c r="E892" s="408"/>
      <c r="F892" s="775"/>
      <c r="G892" s="776"/>
      <c r="H892" s="776"/>
      <c r="I892" s="776"/>
      <c r="J892" s="776"/>
      <c r="K892" s="777"/>
      <c r="L892" s="413"/>
      <c r="M892" s="775"/>
      <c r="N892" s="776"/>
      <c r="O892" s="776"/>
      <c r="P892" s="776"/>
      <c r="Q892" s="776"/>
      <c r="R892" s="777"/>
      <c r="S892" s="408"/>
      <c r="T892" s="408"/>
      <c r="U892" s="410"/>
    </row>
    <row r="893" spans="1:42" ht="9.9" customHeight="1" thickTop="1">
      <c r="A893" s="3"/>
      <c r="B893" s="412"/>
      <c r="C893" s="411"/>
      <c r="D893" s="408"/>
      <c r="E893" s="408"/>
      <c r="F893" s="639" t="s">
        <v>11</v>
      </c>
      <c r="G893" s="640"/>
      <c r="H893" s="640"/>
      <c r="I893" s="640"/>
      <c r="J893" s="778"/>
      <c r="K893" s="779"/>
      <c r="L893" s="413"/>
      <c r="M893" s="639" t="s">
        <v>12</v>
      </c>
      <c r="N893" s="640"/>
      <c r="O893" s="640"/>
      <c r="P893" s="640"/>
      <c r="Q893" s="778"/>
      <c r="R893" s="779"/>
      <c r="S893" s="408"/>
      <c r="T893" s="408"/>
      <c r="U893" s="410"/>
    </row>
    <row r="894" spans="1:42" ht="9.9" customHeight="1">
      <c r="A894" s="3"/>
      <c r="B894" s="412"/>
      <c r="C894" s="411"/>
      <c r="D894" s="408"/>
      <c r="E894" s="408"/>
      <c r="F894" s="639"/>
      <c r="G894" s="640"/>
      <c r="H894" s="640"/>
      <c r="I894" s="640"/>
      <c r="J894" s="763"/>
      <c r="K894" s="764"/>
      <c r="L894" s="413"/>
      <c r="M894" s="639"/>
      <c r="N894" s="640"/>
      <c r="O894" s="640"/>
      <c r="P894" s="640"/>
      <c r="Q894" s="763"/>
      <c r="R894" s="764"/>
      <c r="S894" s="408"/>
      <c r="T894" s="408"/>
      <c r="U894" s="410"/>
    </row>
    <row r="895" spans="1:42" ht="9.9" customHeight="1">
      <c r="A895" s="3"/>
      <c r="B895" s="412"/>
      <c r="C895" s="411"/>
      <c r="D895" s="408"/>
      <c r="E895" s="408"/>
      <c r="F895" s="647" t="s">
        <v>15</v>
      </c>
      <c r="G895" s="648"/>
      <c r="H895" s="648"/>
      <c r="I895" s="648"/>
      <c r="J895" s="770"/>
      <c r="K895" s="771"/>
      <c r="L895" s="413"/>
      <c r="M895" s="647" t="s">
        <v>16</v>
      </c>
      <c r="N895" s="648"/>
      <c r="O895" s="648"/>
      <c r="P895" s="648"/>
      <c r="Q895" s="770"/>
      <c r="R895" s="771"/>
      <c r="S895" s="408"/>
      <c r="T895" s="408"/>
      <c r="U895" s="410"/>
    </row>
    <row r="896" spans="1:42" ht="9.9" customHeight="1">
      <c r="A896" s="3"/>
      <c r="B896" s="412"/>
      <c r="C896" s="411"/>
      <c r="D896" s="408"/>
      <c r="E896" s="408"/>
      <c r="F896" s="647"/>
      <c r="G896" s="648"/>
      <c r="H896" s="648"/>
      <c r="I896" s="648"/>
      <c r="J896" s="770"/>
      <c r="K896" s="771"/>
      <c r="L896" s="413"/>
      <c r="M896" s="647"/>
      <c r="N896" s="648"/>
      <c r="O896" s="648"/>
      <c r="P896" s="648"/>
      <c r="Q896" s="770"/>
      <c r="R896" s="771"/>
      <c r="S896" s="408"/>
      <c r="T896" s="408"/>
      <c r="U896" s="410"/>
    </row>
    <row r="897" spans="1:21" ht="9.9" customHeight="1">
      <c r="A897" s="3"/>
      <c r="B897" s="412"/>
      <c r="C897" s="411"/>
      <c r="D897" s="408"/>
      <c r="E897" s="408"/>
      <c r="F897" s="647" t="s">
        <v>19</v>
      </c>
      <c r="G897" s="648"/>
      <c r="H897" s="648"/>
      <c r="I897" s="648"/>
      <c r="J897" s="770"/>
      <c r="K897" s="771"/>
      <c r="L897" s="413"/>
      <c r="M897" s="647" t="s">
        <v>20</v>
      </c>
      <c r="N897" s="648"/>
      <c r="O897" s="648"/>
      <c r="P897" s="648"/>
      <c r="Q897" s="770"/>
      <c r="R897" s="771"/>
      <c r="S897" s="408"/>
      <c r="T897" s="408"/>
      <c r="U897" s="410"/>
    </row>
    <row r="898" spans="1:21" ht="9.9" customHeight="1">
      <c r="A898" s="3"/>
      <c r="B898" s="412"/>
      <c r="C898" s="411"/>
      <c r="D898" s="408"/>
      <c r="E898" s="408"/>
      <c r="F898" s="647"/>
      <c r="G898" s="648"/>
      <c r="H898" s="648"/>
      <c r="I898" s="648"/>
      <c r="J898" s="770"/>
      <c r="K898" s="771"/>
      <c r="L898" s="413"/>
      <c r="M898" s="647"/>
      <c r="N898" s="648"/>
      <c r="O898" s="648"/>
      <c r="P898" s="648"/>
      <c r="Q898" s="770"/>
      <c r="R898" s="771"/>
      <c r="S898" s="408"/>
      <c r="T898" s="408"/>
      <c r="U898" s="410"/>
    </row>
    <row r="899" spans="1:21" ht="9.9" customHeight="1">
      <c r="A899" s="3"/>
      <c r="B899" s="412"/>
      <c r="C899" s="411"/>
      <c r="D899" s="408"/>
      <c r="E899" s="408"/>
      <c r="F899" s="639"/>
      <c r="G899" s="640"/>
      <c r="H899" s="640"/>
      <c r="I899" s="640"/>
      <c r="J899" s="763"/>
      <c r="K899" s="764"/>
      <c r="L899" s="413"/>
      <c r="M899" s="639" t="s">
        <v>21</v>
      </c>
      <c r="N899" s="640"/>
      <c r="O899" s="640"/>
      <c r="P899" s="640"/>
      <c r="Q899" s="763"/>
      <c r="R899" s="764"/>
      <c r="S899" s="408"/>
      <c r="T899" s="408"/>
      <c r="U899" s="410"/>
    </row>
    <row r="900" spans="1:21" ht="9.9" customHeight="1" thickBot="1">
      <c r="A900" s="3"/>
      <c r="B900" s="412"/>
      <c r="C900" s="411"/>
      <c r="D900" s="408"/>
      <c r="E900" s="408"/>
      <c r="F900" s="641"/>
      <c r="G900" s="642"/>
      <c r="H900" s="642"/>
      <c r="I900" s="642"/>
      <c r="J900" s="765"/>
      <c r="K900" s="766"/>
      <c r="L900" s="413"/>
      <c r="M900" s="641"/>
      <c r="N900" s="642"/>
      <c r="O900" s="642"/>
      <c r="P900" s="642"/>
      <c r="Q900" s="765"/>
      <c r="R900" s="766"/>
      <c r="S900" s="408"/>
      <c r="T900" s="408"/>
      <c r="U900" s="410"/>
    </row>
    <row r="901" spans="1:21" ht="9.9" customHeight="1" thickTop="1">
      <c r="A901" s="3"/>
      <c r="B901" s="412"/>
      <c r="C901" s="411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10"/>
    </row>
    <row r="902" spans="1:21" ht="19.95" hidden="1" customHeight="1">
      <c r="A902" s="3"/>
      <c r="B902" s="401" t="s">
        <v>137</v>
      </c>
      <c r="C902" s="657" t="s">
        <v>26</v>
      </c>
      <c r="D902" s="658"/>
      <c r="E902" s="658"/>
      <c r="F902" s="658"/>
      <c r="G902" s="658"/>
      <c r="H902" s="658"/>
      <c r="I902" s="658"/>
      <c r="J902" s="658"/>
      <c r="K902" s="658"/>
      <c r="L902" s="658"/>
      <c r="M902" s="658"/>
      <c r="N902" s="658"/>
      <c r="O902" s="658"/>
      <c r="P902" s="658"/>
      <c r="Q902" s="658"/>
      <c r="R902" s="658"/>
      <c r="S902" s="402"/>
      <c r="T902" s="402"/>
      <c r="U902" s="403"/>
    </row>
    <row r="903" spans="1:21" ht="9.9" hidden="1" customHeight="1">
      <c r="A903" s="3"/>
      <c r="B903" s="659" t="s">
        <v>27</v>
      </c>
      <c r="C903" s="407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10"/>
    </row>
    <row r="904" spans="1:21" ht="9.9" hidden="1" customHeight="1">
      <c r="A904" s="3"/>
      <c r="B904" s="659"/>
      <c r="C904" s="407"/>
      <c r="D904" s="408"/>
      <c r="E904" s="636" t="s">
        <v>135</v>
      </c>
      <c r="F904" s="636"/>
      <c r="G904" s="636"/>
      <c r="H904" s="636"/>
      <c r="I904" s="636"/>
      <c r="J904" s="636"/>
      <c r="K904" s="636"/>
      <c r="L904" s="636"/>
      <c r="M904" s="636"/>
      <c r="N904" s="636"/>
      <c r="O904" s="126"/>
      <c r="P904" s="408"/>
      <c r="Q904" s="408"/>
      <c r="R904" s="640" t="s">
        <v>28</v>
      </c>
      <c r="S904" s="640"/>
      <c r="T904" s="640"/>
      <c r="U904" s="660"/>
    </row>
    <row r="905" spans="1:21" ht="9.9" hidden="1" customHeight="1">
      <c r="A905" s="3"/>
      <c r="B905" s="414"/>
      <c r="C905" s="407"/>
      <c r="D905" s="408"/>
      <c r="E905" s="636"/>
      <c r="F905" s="636"/>
      <c r="G905" s="636"/>
      <c r="H905" s="636"/>
      <c r="I905" s="636"/>
      <c r="J905" s="636"/>
      <c r="K905" s="636"/>
      <c r="L905" s="636"/>
      <c r="M905" s="636"/>
      <c r="N905" s="636"/>
      <c r="O905" s="126"/>
      <c r="P905" s="408"/>
      <c r="Q905" s="408"/>
      <c r="R905" s="640"/>
      <c r="S905" s="640"/>
      <c r="T905" s="640"/>
      <c r="U905" s="660"/>
    </row>
    <row r="906" spans="1:21" ht="9.9" hidden="1" customHeight="1">
      <c r="A906" s="3"/>
      <c r="B906" s="414"/>
      <c r="C906" s="407"/>
      <c r="D906" s="408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26"/>
      <c r="P906" s="408"/>
      <c r="Q906" s="408"/>
      <c r="R906" s="655">
        <v>0.33333333333333331</v>
      </c>
      <c r="S906" s="655"/>
      <c r="T906" s="655"/>
      <c r="U906" s="656"/>
    </row>
    <row r="907" spans="1:21" ht="9.9" hidden="1" customHeight="1">
      <c r="A907" s="3"/>
      <c r="B907" s="414"/>
      <c r="C907" s="407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655"/>
      <c r="S907" s="655"/>
      <c r="T907" s="655"/>
      <c r="U907" s="656"/>
    </row>
    <row r="908" spans="1:21" ht="9.9" hidden="1" customHeight="1">
      <c r="A908" s="3"/>
      <c r="B908" s="406"/>
      <c r="C908" s="635" t="s">
        <v>29</v>
      </c>
      <c r="D908" s="408"/>
      <c r="E908" s="636" t="s">
        <v>32</v>
      </c>
      <c r="F908" s="636"/>
      <c r="G908" s="636"/>
      <c r="H908" s="636"/>
      <c r="I908" s="636"/>
      <c r="J908" s="636"/>
      <c r="K908" s="681"/>
      <c r="L908" s="638" t="s">
        <v>2</v>
      </c>
      <c r="M908" s="637"/>
      <c r="N908" s="636"/>
      <c r="O908" s="636"/>
      <c r="P908" s="636"/>
      <c r="Q908" s="636"/>
      <c r="R908" s="636"/>
      <c r="S908" s="636"/>
      <c r="T908" s="127"/>
      <c r="U908" s="347"/>
    </row>
    <row r="909" spans="1:21" ht="9.9" hidden="1" customHeight="1">
      <c r="A909" s="3"/>
      <c r="B909" s="406"/>
      <c r="C909" s="635"/>
      <c r="D909" s="408"/>
      <c r="E909" s="636"/>
      <c r="F909" s="636"/>
      <c r="G909" s="636"/>
      <c r="H909" s="636"/>
      <c r="I909" s="636"/>
      <c r="J909" s="636"/>
      <c r="K909" s="681"/>
      <c r="L909" s="638"/>
      <c r="M909" s="637"/>
      <c r="N909" s="636"/>
      <c r="O909" s="636"/>
      <c r="P909" s="636"/>
      <c r="Q909" s="636"/>
      <c r="R909" s="636"/>
      <c r="S909" s="636"/>
      <c r="T909" s="408"/>
      <c r="U909" s="410"/>
    </row>
    <row r="910" spans="1:21" ht="9.9" hidden="1" customHeight="1">
      <c r="A910" s="3"/>
      <c r="B910" s="406"/>
      <c r="C910" s="679">
        <v>0.41666666666666669</v>
      </c>
      <c r="D910" s="408"/>
      <c r="E910" s="636" t="s">
        <v>39</v>
      </c>
      <c r="F910" s="636"/>
      <c r="G910" s="636"/>
      <c r="H910" s="636"/>
      <c r="I910" s="636"/>
      <c r="J910" s="636"/>
      <c r="K910" s="681"/>
      <c r="L910" s="638" t="s">
        <v>2</v>
      </c>
      <c r="M910" s="637"/>
      <c r="N910" s="636" t="s">
        <v>38</v>
      </c>
      <c r="O910" s="636"/>
      <c r="P910" s="636"/>
      <c r="Q910" s="636"/>
      <c r="R910" s="636"/>
      <c r="S910" s="636"/>
      <c r="T910" s="408"/>
      <c r="U910" s="410"/>
    </row>
    <row r="911" spans="1:21" ht="9.9" hidden="1" customHeight="1">
      <c r="A911" s="3"/>
      <c r="B911" s="406"/>
      <c r="C911" s="679"/>
      <c r="D911" s="408"/>
      <c r="E911" s="636"/>
      <c r="F911" s="636"/>
      <c r="G911" s="636"/>
      <c r="H911" s="636"/>
      <c r="I911" s="636"/>
      <c r="J911" s="636"/>
      <c r="K911" s="681"/>
      <c r="L911" s="638"/>
      <c r="M911" s="637"/>
      <c r="N911" s="636"/>
      <c r="O911" s="636"/>
      <c r="P911" s="636"/>
      <c r="Q911" s="636"/>
      <c r="R911" s="636"/>
      <c r="S911" s="636"/>
      <c r="T911" s="408"/>
      <c r="U911" s="410"/>
    </row>
    <row r="912" spans="1:21" ht="9.9" hidden="1" customHeight="1">
      <c r="A912" s="3"/>
      <c r="B912" s="406"/>
      <c r="C912" s="679">
        <v>0.47916666666666669</v>
      </c>
      <c r="D912" s="408"/>
      <c r="E912" s="636" t="s">
        <v>35</v>
      </c>
      <c r="F912" s="636"/>
      <c r="G912" s="636"/>
      <c r="H912" s="636"/>
      <c r="I912" s="636"/>
      <c r="J912" s="636"/>
      <c r="K912" s="681"/>
      <c r="L912" s="638" t="s">
        <v>2</v>
      </c>
      <c r="M912" s="637"/>
      <c r="N912" s="636" t="s">
        <v>33</v>
      </c>
      <c r="O912" s="636"/>
      <c r="P912" s="636"/>
      <c r="Q912" s="636"/>
      <c r="R912" s="636"/>
      <c r="S912" s="636"/>
      <c r="T912" s="408"/>
      <c r="U912" s="410"/>
    </row>
    <row r="913" spans="1:21" ht="9.9" hidden="1" customHeight="1">
      <c r="A913" s="3"/>
      <c r="B913" s="406"/>
      <c r="C913" s="679"/>
      <c r="D913" s="408"/>
      <c r="E913" s="636"/>
      <c r="F913" s="636"/>
      <c r="G913" s="636"/>
      <c r="H913" s="636"/>
      <c r="I913" s="636"/>
      <c r="J913" s="636"/>
      <c r="K913" s="681"/>
      <c r="L913" s="638"/>
      <c r="M913" s="637"/>
      <c r="N913" s="636"/>
      <c r="O913" s="636"/>
      <c r="P913" s="636"/>
      <c r="Q913" s="636"/>
      <c r="R913" s="636"/>
      <c r="S913" s="636"/>
      <c r="T913" s="408"/>
      <c r="U913" s="410"/>
    </row>
    <row r="914" spans="1:21" ht="9.9" hidden="1" customHeight="1">
      <c r="A914" s="3"/>
      <c r="B914" s="406"/>
      <c r="C914" s="409"/>
      <c r="D914" s="408"/>
      <c r="E914" s="145"/>
      <c r="F914" s="145"/>
      <c r="G914" s="145"/>
      <c r="H914" s="145"/>
      <c r="I914" s="145"/>
      <c r="J914" s="145"/>
      <c r="K914" s="428"/>
      <c r="L914" s="422"/>
      <c r="M914" s="421"/>
      <c r="N914" s="145"/>
      <c r="O914" s="145"/>
      <c r="P914" s="145"/>
      <c r="Q914" s="145"/>
      <c r="R914" s="145"/>
      <c r="S914" s="145"/>
      <c r="T914" s="408"/>
      <c r="U914" s="410"/>
    </row>
    <row r="915" spans="1:21" ht="9.9" hidden="1" customHeight="1">
      <c r="A915" s="3"/>
      <c r="B915" s="406"/>
      <c r="C915" s="409"/>
      <c r="D915" s="408"/>
      <c r="E915" s="636" t="s">
        <v>129</v>
      </c>
      <c r="F915" s="636"/>
      <c r="G915" s="636"/>
      <c r="H915" s="636"/>
      <c r="I915" s="636"/>
      <c r="J915" s="636"/>
      <c r="K915" s="636"/>
      <c r="L915" s="636"/>
      <c r="M915" s="636"/>
      <c r="N915" s="636"/>
      <c r="O915" s="637" t="s">
        <v>354</v>
      </c>
      <c r="P915" s="637"/>
      <c r="Q915" s="637"/>
      <c r="R915" s="126"/>
      <c r="S915" s="145"/>
      <c r="T915" s="408"/>
      <c r="U915" s="410"/>
    </row>
    <row r="916" spans="1:21" ht="9.9" hidden="1" customHeight="1">
      <c r="A916" s="3"/>
      <c r="B916" s="406"/>
      <c r="C916" s="409"/>
      <c r="D916" s="408"/>
      <c r="E916" s="636"/>
      <c r="F916" s="636"/>
      <c r="G916" s="636"/>
      <c r="H916" s="636"/>
      <c r="I916" s="636"/>
      <c r="J916" s="636"/>
      <c r="K916" s="636"/>
      <c r="L916" s="636"/>
      <c r="M916" s="636"/>
      <c r="N916" s="636"/>
      <c r="O916" s="637"/>
      <c r="P916" s="637"/>
      <c r="Q916" s="637"/>
      <c r="R916" s="126"/>
      <c r="S916" s="145"/>
      <c r="T916" s="408"/>
      <c r="U916" s="410"/>
    </row>
    <row r="917" spans="1:21" ht="9.9" hidden="1" customHeight="1">
      <c r="A917" s="3"/>
      <c r="B917" s="406"/>
      <c r="C917" s="409"/>
      <c r="D917" s="408"/>
      <c r="E917" s="145"/>
      <c r="F917" s="145"/>
      <c r="G917" s="145"/>
      <c r="H917" s="145"/>
      <c r="I917" s="145"/>
      <c r="J917" s="145"/>
      <c r="K917" s="428"/>
      <c r="L917" s="422"/>
      <c r="M917" s="421"/>
      <c r="N917" s="145"/>
      <c r="O917" s="145"/>
      <c r="P917" s="145"/>
      <c r="Q917" s="145"/>
      <c r="R917" s="145"/>
      <c r="S917" s="145"/>
      <c r="T917" s="408"/>
      <c r="U917" s="410"/>
    </row>
    <row r="918" spans="1:21" ht="9.9" hidden="1" customHeight="1">
      <c r="A918" s="3"/>
      <c r="B918" s="406"/>
      <c r="C918" s="679">
        <v>0.54166666666666663</v>
      </c>
      <c r="D918" s="408"/>
      <c r="E918" s="636" t="s">
        <v>36</v>
      </c>
      <c r="F918" s="636"/>
      <c r="G918" s="636"/>
      <c r="H918" s="636"/>
      <c r="I918" s="636"/>
      <c r="J918" s="636"/>
      <c r="K918" s="637"/>
      <c r="L918" s="638" t="s">
        <v>2</v>
      </c>
      <c r="M918" s="637"/>
      <c r="N918" s="636" t="s">
        <v>34</v>
      </c>
      <c r="O918" s="636"/>
      <c r="P918" s="636"/>
      <c r="Q918" s="636"/>
      <c r="R918" s="636"/>
      <c r="S918" s="636"/>
      <c r="T918" s="733"/>
      <c r="U918" s="758"/>
    </row>
    <row r="919" spans="1:21" ht="9.9" hidden="1" customHeight="1">
      <c r="A919" s="3"/>
      <c r="B919" s="406"/>
      <c r="C919" s="679"/>
      <c r="D919" s="408"/>
      <c r="E919" s="636"/>
      <c r="F919" s="636"/>
      <c r="G919" s="636"/>
      <c r="H919" s="636"/>
      <c r="I919" s="636"/>
      <c r="J919" s="636"/>
      <c r="K919" s="637"/>
      <c r="L919" s="638"/>
      <c r="M919" s="637"/>
      <c r="N919" s="636"/>
      <c r="O919" s="636"/>
      <c r="P919" s="636"/>
      <c r="Q919" s="636"/>
      <c r="R919" s="636"/>
      <c r="S919" s="636"/>
      <c r="T919" s="733"/>
      <c r="U919" s="758"/>
    </row>
    <row r="920" spans="1:21" ht="10.199999999999999" hidden="1" customHeight="1" thickBot="1">
      <c r="A920" s="3"/>
      <c r="B920" s="406"/>
      <c r="C920" s="411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10"/>
    </row>
    <row r="921" spans="1:21" ht="10.199999999999999" hidden="1" customHeight="1" thickTop="1">
      <c r="A921" s="3"/>
      <c r="B921" s="412"/>
      <c r="C921" s="411"/>
      <c r="D921" s="408"/>
      <c r="E921" s="408"/>
      <c r="F921" s="772" t="s">
        <v>37</v>
      </c>
      <c r="G921" s="773"/>
      <c r="H921" s="773"/>
      <c r="I921" s="773"/>
      <c r="J921" s="773"/>
      <c r="K921" s="774"/>
      <c r="L921" s="413"/>
      <c r="M921" s="772" t="s">
        <v>37</v>
      </c>
      <c r="N921" s="773"/>
      <c r="O921" s="773"/>
      <c r="P921" s="773"/>
      <c r="Q921" s="773"/>
      <c r="R921" s="774"/>
      <c r="S921" s="408"/>
      <c r="T921" s="408"/>
      <c r="U921" s="410"/>
    </row>
    <row r="922" spans="1:21" ht="10.199999999999999" hidden="1" customHeight="1" thickBot="1">
      <c r="A922" s="3"/>
      <c r="B922" s="412"/>
      <c r="C922" s="411"/>
      <c r="D922" s="408"/>
      <c r="E922" s="408"/>
      <c r="F922" s="775"/>
      <c r="G922" s="776"/>
      <c r="H922" s="776"/>
      <c r="I922" s="776"/>
      <c r="J922" s="776"/>
      <c r="K922" s="777"/>
      <c r="L922" s="413"/>
      <c r="M922" s="775"/>
      <c r="N922" s="776"/>
      <c r="O922" s="776"/>
      <c r="P922" s="776"/>
      <c r="Q922" s="776"/>
      <c r="R922" s="777"/>
      <c r="S922" s="408"/>
      <c r="T922" s="408"/>
      <c r="U922" s="410"/>
    </row>
    <row r="923" spans="1:21" ht="10.199999999999999" hidden="1" customHeight="1" thickTop="1">
      <c r="A923" s="3"/>
      <c r="B923" s="412"/>
      <c r="C923" s="411"/>
      <c r="D923" s="408"/>
      <c r="E923" s="408"/>
      <c r="F923" s="639" t="s">
        <v>11</v>
      </c>
      <c r="G923" s="640"/>
      <c r="H923" s="640"/>
      <c r="I923" s="640"/>
      <c r="J923" s="778"/>
      <c r="K923" s="779"/>
      <c r="L923" s="413"/>
      <c r="M923" s="639" t="s">
        <v>12</v>
      </c>
      <c r="N923" s="640"/>
      <c r="O923" s="640"/>
      <c r="P923" s="640"/>
      <c r="Q923" s="778"/>
      <c r="R923" s="779"/>
      <c r="S923" s="408"/>
      <c r="T923" s="408"/>
      <c r="U923" s="410"/>
    </row>
    <row r="924" spans="1:21" ht="10.199999999999999" hidden="1" customHeight="1">
      <c r="A924" s="3"/>
      <c r="B924" s="412"/>
      <c r="C924" s="411"/>
      <c r="D924" s="408"/>
      <c r="E924" s="408"/>
      <c r="F924" s="639"/>
      <c r="G924" s="640"/>
      <c r="H924" s="640"/>
      <c r="I924" s="640"/>
      <c r="J924" s="763"/>
      <c r="K924" s="764"/>
      <c r="L924" s="413"/>
      <c r="M924" s="639"/>
      <c r="N924" s="640"/>
      <c r="O924" s="640"/>
      <c r="P924" s="640"/>
      <c r="Q924" s="763"/>
      <c r="R924" s="764"/>
      <c r="S924" s="408"/>
      <c r="T924" s="408"/>
      <c r="U924" s="410"/>
    </row>
    <row r="925" spans="1:21" ht="10.199999999999999" hidden="1" customHeight="1">
      <c r="A925" s="3"/>
      <c r="B925" s="412"/>
      <c r="C925" s="411"/>
      <c r="D925" s="408"/>
      <c r="E925" s="408"/>
      <c r="F925" s="647" t="s">
        <v>15</v>
      </c>
      <c r="G925" s="648"/>
      <c r="H925" s="648"/>
      <c r="I925" s="648"/>
      <c r="J925" s="770"/>
      <c r="K925" s="771"/>
      <c r="L925" s="413"/>
      <c r="M925" s="647" t="s">
        <v>16</v>
      </c>
      <c r="N925" s="648"/>
      <c r="O925" s="648"/>
      <c r="P925" s="648"/>
      <c r="Q925" s="770"/>
      <c r="R925" s="771"/>
      <c r="S925" s="408"/>
      <c r="T925" s="408"/>
      <c r="U925" s="410"/>
    </row>
    <row r="926" spans="1:21" ht="10.199999999999999" hidden="1" customHeight="1">
      <c r="A926" s="3"/>
      <c r="B926" s="412"/>
      <c r="C926" s="411"/>
      <c r="D926" s="408"/>
      <c r="E926" s="408"/>
      <c r="F926" s="647"/>
      <c r="G926" s="648"/>
      <c r="H926" s="648"/>
      <c r="I926" s="648"/>
      <c r="J926" s="770"/>
      <c r="K926" s="771"/>
      <c r="L926" s="413"/>
      <c r="M926" s="647"/>
      <c r="N926" s="648"/>
      <c r="O926" s="648"/>
      <c r="P926" s="648"/>
      <c r="Q926" s="770"/>
      <c r="R926" s="771"/>
      <c r="S926" s="408"/>
      <c r="T926" s="408"/>
      <c r="U926" s="410"/>
    </row>
    <row r="927" spans="1:21" ht="10.199999999999999" hidden="1" customHeight="1">
      <c r="A927" s="3"/>
      <c r="B927" s="412"/>
      <c r="C927" s="411"/>
      <c r="D927" s="408"/>
      <c r="E927" s="408"/>
      <c r="F927" s="647" t="s">
        <v>19</v>
      </c>
      <c r="G927" s="648"/>
      <c r="H927" s="648"/>
      <c r="I927" s="648"/>
      <c r="J927" s="770"/>
      <c r="K927" s="771"/>
      <c r="L927" s="413"/>
      <c r="M927" s="647" t="s">
        <v>20</v>
      </c>
      <c r="N927" s="648"/>
      <c r="O927" s="648"/>
      <c r="P927" s="648"/>
      <c r="Q927" s="770"/>
      <c r="R927" s="771"/>
      <c r="S927" s="408"/>
      <c r="T927" s="408"/>
      <c r="U927" s="410"/>
    </row>
    <row r="928" spans="1:21" ht="10.199999999999999" hidden="1" customHeight="1">
      <c r="A928" s="3"/>
      <c r="B928" s="412"/>
      <c r="C928" s="411"/>
      <c r="D928" s="408"/>
      <c r="E928" s="408"/>
      <c r="F928" s="647"/>
      <c r="G928" s="648"/>
      <c r="H928" s="648"/>
      <c r="I928" s="648"/>
      <c r="J928" s="770"/>
      <c r="K928" s="771"/>
      <c r="L928" s="413"/>
      <c r="M928" s="647"/>
      <c r="N928" s="648"/>
      <c r="O928" s="648"/>
      <c r="P928" s="648"/>
      <c r="Q928" s="770"/>
      <c r="R928" s="771"/>
      <c r="S928" s="408"/>
      <c r="T928" s="408"/>
      <c r="U928" s="410"/>
    </row>
    <row r="929" spans="1:213" ht="10.199999999999999" hidden="1" customHeight="1">
      <c r="A929" s="3"/>
      <c r="B929" s="412"/>
      <c r="C929" s="411"/>
      <c r="D929" s="408"/>
      <c r="E929" s="408"/>
      <c r="F929" s="639"/>
      <c r="G929" s="640"/>
      <c r="H929" s="640"/>
      <c r="I929" s="640"/>
      <c r="J929" s="763"/>
      <c r="K929" s="764"/>
      <c r="L929" s="413"/>
      <c r="M929" s="639" t="s">
        <v>21</v>
      </c>
      <c r="N929" s="640"/>
      <c r="O929" s="640"/>
      <c r="P929" s="640"/>
      <c r="Q929" s="763"/>
      <c r="R929" s="764"/>
      <c r="S929" s="408"/>
      <c r="T929" s="408"/>
      <c r="U929" s="410"/>
    </row>
    <row r="930" spans="1:213" ht="10.199999999999999" hidden="1" customHeight="1" thickBot="1">
      <c r="A930" s="3"/>
      <c r="B930" s="412"/>
      <c r="C930" s="411"/>
      <c r="D930" s="408"/>
      <c r="E930" s="408"/>
      <c r="F930" s="641"/>
      <c r="G930" s="642"/>
      <c r="H930" s="642"/>
      <c r="I930" s="642"/>
      <c r="J930" s="765"/>
      <c r="K930" s="766"/>
      <c r="L930" s="413"/>
      <c r="M930" s="641"/>
      <c r="N930" s="642"/>
      <c r="O930" s="642"/>
      <c r="P930" s="642"/>
      <c r="Q930" s="765"/>
      <c r="R930" s="766"/>
      <c r="S930" s="408"/>
      <c r="T930" s="408"/>
      <c r="U930" s="410"/>
    </row>
    <row r="931" spans="1:213" ht="10.199999999999999" hidden="1" customHeight="1" thickTop="1" thickBot="1">
      <c r="A931" s="3"/>
      <c r="B931" s="412"/>
      <c r="C931" s="411"/>
      <c r="D931" s="408"/>
      <c r="E931" s="408"/>
      <c r="F931" s="408"/>
      <c r="G931" s="408"/>
      <c r="H931" s="408"/>
      <c r="I931" s="408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20"/>
    </row>
    <row r="932" spans="1:213" ht="9.9" hidden="1" customHeight="1" thickBot="1">
      <c r="A932" s="3"/>
      <c r="B932" s="503"/>
      <c r="C932" s="751" t="s">
        <v>56</v>
      </c>
      <c r="D932" s="751"/>
      <c r="E932" s="751"/>
      <c r="F932" s="751"/>
      <c r="G932" s="751"/>
      <c r="H932" s="751"/>
      <c r="I932" s="751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</row>
    <row r="933" spans="1:213" ht="9.9" hidden="1" customHeight="1" thickTop="1" thickBot="1">
      <c r="A933" s="3"/>
      <c r="B933" s="500"/>
      <c r="C933" s="149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</row>
    <row r="934" spans="1:213" ht="18" hidden="1" customHeight="1" thickTop="1">
      <c r="A934" s="3"/>
      <c r="B934" s="713" t="s">
        <v>57</v>
      </c>
      <c r="C934" s="714"/>
      <c r="D934" s="752" t="s">
        <v>264</v>
      </c>
      <c r="E934" s="753"/>
      <c r="F934" s="753"/>
      <c r="G934" s="753"/>
      <c r="H934" s="754"/>
      <c r="I934" s="752" t="s">
        <v>199</v>
      </c>
      <c r="J934" s="753"/>
      <c r="K934" s="753"/>
      <c r="L934" s="753"/>
      <c r="M934" s="753"/>
      <c r="N934" s="753"/>
      <c r="O934" s="753"/>
      <c r="P934" s="753"/>
      <c r="Q934" s="754"/>
      <c r="R934" s="767" t="s">
        <v>265</v>
      </c>
      <c r="S934" s="768"/>
      <c r="T934" s="768"/>
      <c r="U934" s="768"/>
      <c r="V934" s="769"/>
      <c r="W934" s="192"/>
      <c r="X934" s="192"/>
      <c r="Y934" s="189"/>
      <c r="Z934" s="156"/>
      <c r="AA934" s="156"/>
      <c r="AB934" s="156"/>
      <c r="AC934" s="157"/>
      <c r="AD934" s="157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2"/>
      <c r="BP934" s="4"/>
      <c r="BQ934" s="4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16"/>
      <c r="CU934" s="116"/>
      <c r="CV934" s="116"/>
      <c r="CW934" s="116"/>
      <c r="CX934" s="116"/>
      <c r="CY934" s="116"/>
      <c r="CZ934" s="139"/>
      <c r="DA934" s="116"/>
      <c r="DB934" s="116"/>
      <c r="DC934" s="116"/>
      <c r="DD934" s="139"/>
      <c r="DE934" s="116"/>
      <c r="DF934" s="116"/>
      <c r="DG934" s="116"/>
      <c r="DH934" s="139"/>
      <c r="DI934" s="116"/>
      <c r="DJ934" s="116"/>
      <c r="DK934" s="116"/>
      <c r="DL934" s="139"/>
      <c r="DM934" s="116"/>
      <c r="DN934" s="116"/>
      <c r="DO934" s="116"/>
      <c r="DP934" s="139"/>
      <c r="DQ934" s="116"/>
      <c r="DR934" s="116"/>
      <c r="DS934" s="116"/>
      <c r="DT934" s="139"/>
      <c r="DU934" s="116"/>
      <c r="DV934" s="116"/>
      <c r="DW934" s="116"/>
      <c r="DX934" s="139"/>
      <c r="DY934" s="116"/>
      <c r="DZ934" s="116"/>
      <c r="EA934" s="116"/>
      <c r="EB934" s="139"/>
      <c r="EC934" s="139"/>
      <c r="ED934" s="139"/>
      <c r="EE934" s="116"/>
      <c r="EF934" s="116"/>
      <c r="EG934" s="116"/>
      <c r="EH934" s="139"/>
      <c r="EI934" s="116"/>
      <c r="EJ934" s="116"/>
      <c r="EK934" s="116"/>
      <c r="EL934" s="139"/>
      <c r="EM934" s="116"/>
      <c r="EN934" s="116"/>
      <c r="EO934" s="116"/>
      <c r="EP934" s="139"/>
      <c r="EQ934" s="116"/>
      <c r="ER934" s="116"/>
      <c r="ES934" s="116"/>
      <c r="ET934" s="139"/>
      <c r="EU934" s="139"/>
      <c r="EV934" s="139"/>
      <c r="EW934" s="139"/>
      <c r="EX934" s="139"/>
      <c r="EY934" s="139"/>
      <c r="EZ934" s="139"/>
      <c r="FA934" s="116"/>
      <c r="FB934" s="116"/>
      <c r="FC934" s="116"/>
      <c r="FD934" s="116"/>
      <c r="FE934" s="116"/>
      <c r="FF934" s="139"/>
      <c r="FG934" s="139"/>
      <c r="FH934" s="139"/>
      <c r="FI934" s="139"/>
      <c r="FJ934" s="139"/>
      <c r="FK934" s="139"/>
      <c r="FL934" s="139"/>
      <c r="FM934" s="116"/>
      <c r="FN934" s="116"/>
      <c r="FO934" s="116"/>
      <c r="FP934" s="116"/>
      <c r="FQ934" s="139"/>
      <c r="FR934" s="116"/>
      <c r="FS934" s="116"/>
      <c r="FT934" s="139"/>
      <c r="FU934" s="139"/>
      <c r="FV934" s="116"/>
      <c r="FW934" s="116"/>
      <c r="FX934" s="116"/>
      <c r="FY934" s="116"/>
      <c r="FZ934" s="116"/>
      <c r="GA934" s="116"/>
      <c r="GB934" s="116"/>
      <c r="GC934" s="132"/>
      <c r="GD934" s="132"/>
      <c r="GE934" s="132"/>
      <c r="GF934" s="132"/>
      <c r="GG934" s="132"/>
      <c r="GH934" s="132"/>
      <c r="GI934" s="132"/>
      <c r="GJ934" s="132"/>
      <c r="GK934" s="116"/>
      <c r="GL934" s="116"/>
      <c r="GM934" s="116"/>
      <c r="GN934" s="116"/>
      <c r="GO934" s="116"/>
      <c r="GP934" s="116"/>
      <c r="GQ934" s="132"/>
      <c r="GR934" s="116"/>
      <c r="GS934" s="132"/>
      <c r="GT934" s="132"/>
      <c r="GU934" s="132"/>
      <c r="GV934" s="132"/>
      <c r="GW934" s="132"/>
      <c r="GX934" s="132"/>
      <c r="GY934" s="132"/>
      <c r="GZ934" s="132"/>
      <c r="HA934" s="132"/>
      <c r="HB934" s="132"/>
      <c r="HC934" s="132"/>
      <c r="HD934" s="132"/>
      <c r="HE934" s="132"/>
    </row>
    <row r="935" spans="1:213" ht="18" hidden="1" customHeight="1" thickBot="1">
      <c r="A935" s="3"/>
      <c r="B935" s="715"/>
      <c r="C935" s="716"/>
      <c r="D935" s="747" t="s">
        <v>60</v>
      </c>
      <c r="E935" s="748"/>
      <c r="F935" s="747" t="s">
        <v>61</v>
      </c>
      <c r="G935" s="749"/>
      <c r="H935" s="750"/>
      <c r="I935" s="532" t="s">
        <v>101</v>
      </c>
      <c r="J935" s="219" t="s">
        <v>71</v>
      </c>
      <c r="K935" s="437" t="s">
        <v>221</v>
      </c>
      <c r="L935" s="214" t="s">
        <v>72</v>
      </c>
      <c r="M935" s="502" t="s">
        <v>217</v>
      </c>
      <c r="N935" s="497" t="s">
        <v>73</v>
      </c>
      <c r="O935" s="214" t="s">
        <v>74</v>
      </c>
      <c r="P935" s="497" t="s">
        <v>222</v>
      </c>
      <c r="Q935" s="214" t="s">
        <v>75</v>
      </c>
      <c r="R935" s="747" t="s">
        <v>60</v>
      </c>
      <c r="S935" s="748"/>
      <c r="T935" s="747" t="s">
        <v>61</v>
      </c>
      <c r="U935" s="749"/>
      <c r="V935" s="750"/>
      <c r="W935" s="192"/>
      <c r="X935" s="192"/>
      <c r="Y935" s="189"/>
      <c r="Z935" s="156"/>
      <c r="AA935" s="156"/>
      <c r="AB935" s="156"/>
      <c r="AC935" s="157"/>
      <c r="AD935" s="157"/>
      <c r="AE935" s="192"/>
      <c r="AF935" s="192"/>
      <c r="AG935" s="192"/>
      <c r="AH935" s="192"/>
      <c r="AI935" s="192"/>
      <c r="AJ935" s="158"/>
      <c r="AK935" s="158"/>
      <c r="AL935" s="158"/>
      <c r="AM935" s="158"/>
      <c r="AN935" s="158"/>
      <c r="AO935" s="158"/>
      <c r="AP935" s="192"/>
      <c r="AQ935" s="192"/>
      <c r="AR935" s="192"/>
      <c r="AS935" s="192"/>
      <c r="AT935" s="192"/>
      <c r="AU935" s="132"/>
      <c r="AV935" s="133"/>
      <c r="AW935" s="133"/>
      <c r="AX935" s="133"/>
      <c r="AY935" s="132"/>
      <c r="AZ935" s="132"/>
      <c r="BA935" s="132"/>
      <c r="BB935" s="132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2"/>
      <c r="BO935" s="3"/>
      <c r="BP935" s="4"/>
      <c r="BQ935" s="4"/>
      <c r="BR935" s="133"/>
      <c r="BS935" s="133"/>
      <c r="BT935" s="132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16"/>
      <c r="CU935" s="116"/>
      <c r="CV935" s="116"/>
      <c r="CW935" s="116"/>
      <c r="CX935" s="116"/>
      <c r="CY935" s="116"/>
      <c r="CZ935" s="139"/>
      <c r="DA935" s="116"/>
      <c r="DB935" s="116"/>
      <c r="DC935" s="116"/>
      <c r="DD935" s="139"/>
      <c r="DE935" s="116"/>
      <c r="DF935" s="116"/>
      <c r="DG935" s="116"/>
      <c r="DH935" s="139"/>
      <c r="DI935" s="116"/>
      <c r="DJ935" s="116"/>
      <c r="DK935" s="116"/>
      <c r="DL935" s="139"/>
      <c r="DM935" s="116"/>
      <c r="DN935" s="116"/>
      <c r="DO935" s="116"/>
      <c r="DP935" s="139"/>
      <c r="DQ935" s="116"/>
      <c r="DR935" s="116"/>
      <c r="DS935" s="116"/>
      <c r="DT935" s="139"/>
      <c r="DU935" s="116"/>
      <c r="DV935" s="116"/>
      <c r="DW935" s="116"/>
      <c r="DX935" s="139"/>
      <c r="DY935" s="116"/>
      <c r="DZ935" s="116"/>
      <c r="EA935" s="116"/>
      <c r="EB935" s="139"/>
      <c r="EC935" s="139"/>
      <c r="ED935" s="139"/>
      <c r="EE935" s="116"/>
      <c r="EF935" s="116"/>
      <c r="EG935" s="116"/>
      <c r="EH935" s="139"/>
      <c r="EI935" s="116"/>
      <c r="EJ935" s="116"/>
      <c r="EK935" s="116"/>
      <c r="EL935" s="139"/>
      <c r="EM935" s="116"/>
      <c r="EN935" s="116"/>
      <c r="EO935" s="116"/>
      <c r="EP935" s="139"/>
      <c r="EQ935" s="116"/>
      <c r="ER935" s="116"/>
      <c r="ES935" s="116"/>
      <c r="ET935" s="139"/>
      <c r="EU935" s="139"/>
      <c r="EV935" s="139"/>
      <c r="EW935" s="139"/>
      <c r="EX935" s="139"/>
      <c r="EY935" s="139"/>
      <c r="EZ935" s="139"/>
      <c r="FA935" s="116"/>
      <c r="FB935" s="116"/>
      <c r="FC935" s="116"/>
      <c r="FD935" s="116"/>
      <c r="FE935" s="116"/>
      <c r="FF935" s="139"/>
      <c r="FG935" s="139"/>
      <c r="FH935" s="139"/>
      <c r="FI935" s="139"/>
      <c r="FJ935" s="139"/>
      <c r="FK935" s="139"/>
      <c r="FL935" s="139"/>
      <c r="FM935" s="116"/>
      <c r="FN935" s="116"/>
      <c r="FO935" s="116"/>
      <c r="FP935" s="116"/>
      <c r="FQ935" s="139"/>
      <c r="FR935" s="116"/>
      <c r="FS935" s="116"/>
      <c r="FT935" s="139"/>
      <c r="FU935" s="139"/>
      <c r="FV935" s="116"/>
      <c r="FW935" s="116"/>
      <c r="FX935" s="116"/>
      <c r="FY935" s="116"/>
      <c r="FZ935" s="116"/>
      <c r="GA935" s="116"/>
      <c r="GB935" s="116"/>
      <c r="GC935" s="132"/>
      <c r="GD935" s="132"/>
      <c r="GE935" s="132"/>
      <c r="GF935" s="132"/>
      <c r="GG935" s="132"/>
      <c r="GH935" s="132"/>
      <c r="GI935" s="132"/>
      <c r="GJ935" s="132"/>
      <c r="GK935" s="116"/>
      <c r="GL935" s="116"/>
      <c r="GM935" s="116"/>
      <c r="GN935" s="116"/>
      <c r="GO935" s="116"/>
      <c r="GP935" s="116"/>
      <c r="GQ935" s="132"/>
      <c r="GR935" s="116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</row>
    <row r="936" spans="1:213" ht="17.399999999999999" hidden="1">
      <c r="A936" s="3"/>
      <c r="B936" s="704" t="s">
        <v>11</v>
      </c>
      <c r="C936" s="705"/>
      <c r="D936" s="743">
        <f>'グランド整備実績記録 ( 入力 ）'!D50</f>
        <v>16</v>
      </c>
      <c r="E936" s="762"/>
      <c r="F936" s="743" t="str">
        <f>'グランド整備実績記録 ( 入力 ）'!F50</f>
        <v>88.9</v>
      </c>
      <c r="G936" s="745"/>
      <c r="H936" s="316" t="s">
        <v>62</v>
      </c>
      <c r="I936" s="535">
        <f>'グランド整備実績記録 ( 入力 ）'!I50</f>
        <v>0</v>
      </c>
      <c r="J936" s="491">
        <f>'グランド整備実績記録 ( 入力 ）'!J50</f>
        <v>0</v>
      </c>
      <c r="K936" s="458">
        <f>'グランド整備実績記録 ( 入力 ）'!K50</f>
        <v>0</v>
      </c>
      <c r="L936" s="450">
        <f>'グランド整備実績記録 ( 入力 ）'!L50</f>
        <v>0</v>
      </c>
      <c r="M936" s="459">
        <f>'グランド整備実績記録 ( 入力 ）'!M50</f>
        <v>0</v>
      </c>
      <c r="N936" s="554">
        <f>'グランド整備実績記録 ( 入力 ）'!N50</f>
        <v>0</v>
      </c>
      <c r="O936" s="473">
        <f>'グランド整備実績記録 ( 入力 ）'!O50</f>
        <v>0</v>
      </c>
      <c r="P936" s="472">
        <f>'グランド整備実績記録 ( 入力 ）'!P50</f>
        <v>0</v>
      </c>
      <c r="Q936" s="450">
        <f>'グランド整備実績記録 ( 入力 ）'!Q50</f>
        <v>0</v>
      </c>
      <c r="R936" s="743">
        <f>'グランド整備実績記録 ( 入力 ）'!R50</f>
        <v>0</v>
      </c>
      <c r="S936" s="744"/>
      <c r="T936" s="730">
        <f>'グランド整備実績記録 ( 入力 ）'!T50</f>
        <v>0</v>
      </c>
      <c r="U936" s="731"/>
      <c r="V936" s="316" t="s">
        <v>62</v>
      </c>
      <c r="W936" s="135"/>
      <c r="X936" s="189"/>
      <c r="Y936" s="189"/>
      <c r="Z936" s="156"/>
      <c r="AA936" s="156"/>
      <c r="AB936" s="156"/>
      <c r="AC936" s="135"/>
      <c r="AD936" s="135"/>
      <c r="AE936" s="135"/>
      <c r="AF936" s="135"/>
      <c r="AG936" s="135"/>
      <c r="AH936" s="135"/>
      <c r="AI936" s="189"/>
      <c r="AJ936" s="158"/>
      <c r="AK936" s="158"/>
      <c r="AL936" s="158"/>
      <c r="AM936" s="158"/>
      <c r="AN936" s="158"/>
      <c r="AO936" s="158"/>
      <c r="AP936" s="135"/>
      <c r="AQ936" s="135"/>
      <c r="AR936" s="135"/>
      <c r="AS936" s="135"/>
      <c r="AT936" s="189"/>
      <c r="AU936" s="327"/>
      <c r="AV936" s="235"/>
      <c r="AW936" s="138"/>
      <c r="AX936" s="132"/>
      <c r="AY936" s="133"/>
      <c r="AZ936" s="133"/>
      <c r="BA936" s="132"/>
      <c r="BB936" s="132"/>
      <c r="BC936" s="133"/>
      <c r="BD936" s="41"/>
      <c r="BE936" s="235"/>
      <c r="BF936" s="138"/>
      <c r="BG936" s="132"/>
      <c r="BH936" s="139"/>
      <c r="BI936" s="139"/>
      <c r="BJ936" s="139"/>
      <c r="BK936" s="139"/>
      <c r="BL936" s="132"/>
      <c r="BM936" s="132"/>
      <c r="BN936" s="3"/>
      <c r="BO936" s="3"/>
      <c r="BP936" s="41"/>
      <c r="BQ936" s="41"/>
      <c r="BR936" s="328"/>
      <c r="BS936" s="328"/>
      <c r="BT936" s="137"/>
      <c r="BU936" s="235"/>
      <c r="BV936" s="138"/>
      <c r="BW936" s="132"/>
      <c r="BX936" s="139"/>
      <c r="BY936" s="328"/>
      <c r="BZ936" s="328"/>
      <c r="CA936" s="328"/>
      <c r="CB936" s="139"/>
      <c r="CC936" s="328"/>
      <c r="CD936" s="328"/>
      <c r="CE936" s="328"/>
      <c r="CF936" s="139"/>
      <c r="CG936" s="328"/>
      <c r="CH936" s="328"/>
      <c r="CI936" s="328"/>
      <c r="CJ936" s="139"/>
      <c r="CK936" s="328"/>
      <c r="CL936" s="328"/>
      <c r="CM936" s="328"/>
      <c r="CN936" s="139"/>
      <c r="CO936" s="328"/>
      <c r="CP936" s="328"/>
      <c r="CQ936" s="328"/>
      <c r="CR936" s="139"/>
      <c r="CS936" s="328"/>
      <c r="CT936" s="132"/>
      <c r="CU936" s="132"/>
      <c r="CV936" s="132"/>
      <c r="CW936" s="132"/>
      <c r="CX936" s="116"/>
      <c r="CY936" s="116"/>
      <c r="CZ936" s="139"/>
      <c r="DA936" s="132"/>
      <c r="DB936" s="116"/>
      <c r="DC936" s="116"/>
      <c r="DD936" s="139"/>
      <c r="DE936" s="132"/>
      <c r="DF936" s="116"/>
      <c r="DG936" s="116"/>
      <c r="DH936" s="139"/>
      <c r="DI936" s="132"/>
      <c r="DJ936" s="116"/>
      <c r="DK936" s="116"/>
      <c r="DL936" s="139"/>
      <c r="DM936" s="132"/>
      <c r="DN936" s="116"/>
      <c r="DO936" s="116"/>
      <c r="DP936" s="139"/>
      <c r="DQ936" s="132"/>
      <c r="DR936" s="116"/>
      <c r="DS936" s="116"/>
      <c r="DT936" s="139"/>
      <c r="DU936" s="132"/>
      <c r="DV936" s="116"/>
      <c r="DW936" s="116"/>
      <c r="DX936" s="139"/>
      <c r="DY936" s="132"/>
      <c r="DZ936" s="116"/>
      <c r="EA936" s="116"/>
      <c r="EB936" s="139"/>
      <c r="EC936" s="139"/>
      <c r="ED936" s="139"/>
      <c r="EE936" s="132"/>
      <c r="EF936" s="116"/>
      <c r="EG936" s="116"/>
      <c r="EH936" s="139"/>
      <c r="EI936" s="132"/>
      <c r="EJ936" s="116"/>
      <c r="EK936" s="116"/>
      <c r="EL936" s="139"/>
      <c r="EM936" s="132"/>
      <c r="EN936" s="116"/>
      <c r="EO936" s="116"/>
      <c r="EP936" s="139"/>
      <c r="EQ936" s="132"/>
      <c r="ER936" s="116"/>
      <c r="ES936" s="116"/>
      <c r="ET936" s="139"/>
      <c r="EU936" s="139"/>
      <c r="EV936" s="139"/>
      <c r="EW936" s="139"/>
      <c r="EX936" s="139"/>
      <c r="EY936" s="139"/>
      <c r="EZ936" s="139"/>
      <c r="FA936" s="116"/>
      <c r="FB936" s="116"/>
      <c r="FC936" s="132"/>
      <c r="FD936" s="116"/>
      <c r="FE936" s="116"/>
      <c r="FF936" s="139"/>
      <c r="FG936" s="139"/>
      <c r="FH936" s="139"/>
      <c r="FI936" s="139"/>
      <c r="FJ936" s="139"/>
      <c r="FK936" s="139"/>
      <c r="FL936" s="139"/>
      <c r="FM936" s="132"/>
      <c r="FN936" s="116"/>
      <c r="FO936" s="116"/>
      <c r="FP936" s="116"/>
      <c r="FQ936" s="139"/>
      <c r="FR936" s="116"/>
      <c r="FS936" s="116"/>
      <c r="FT936" s="139"/>
      <c r="FU936" s="139"/>
      <c r="FV936" s="116"/>
      <c r="FW936" s="116"/>
      <c r="FX936" s="116"/>
      <c r="FY936" s="116"/>
      <c r="FZ936" s="116"/>
      <c r="GA936" s="116"/>
      <c r="GB936" s="116"/>
      <c r="GC936" s="132"/>
      <c r="GD936" s="132"/>
      <c r="GE936" s="132"/>
      <c r="GF936" s="132"/>
      <c r="GG936" s="132"/>
      <c r="GH936" s="132"/>
      <c r="GI936" s="132"/>
      <c r="GJ936" s="132"/>
      <c r="GK936" s="116"/>
      <c r="GL936" s="116"/>
      <c r="GM936" s="116"/>
      <c r="GN936" s="116"/>
      <c r="GO936" s="116"/>
      <c r="GP936" s="116"/>
      <c r="GQ936" s="132"/>
      <c r="GR936" s="116"/>
      <c r="GS936" s="132"/>
      <c r="GT936" s="132"/>
      <c r="GU936" s="132"/>
      <c r="GV936" s="132"/>
      <c r="GW936" s="132"/>
      <c r="GX936" s="132"/>
      <c r="GY936" s="132"/>
      <c r="GZ936" s="132"/>
      <c r="HA936" s="132"/>
      <c r="HB936" s="132"/>
      <c r="HC936" s="132"/>
      <c r="HD936" s="132"/>
      <c r="HE936" s="132"/>
    </row>
    <row r="937" spans="1:213" ht="18" hidden="1" customHeight="1">
      <c r="A937" s="3"/>
      <c r="B937" s="711" t="s">
        <v>15</v>
      </c>
      <c r="C937" s="712"/>
      <c r="D937" s="725">
        <f>'グランド整備実績記録 ( 入力 ）'!D51</f>
        <v>12</v>
      </c>
      <c r="E937" s="761"/>
      <c r="F937" s="725" t="str">
        <f>'グランド整備実績記録 ( 入力 ）'!F51</f>
        <v>66.7</v>
      </c>
      <c r="G937" s="726"/>
      <c r="H937" s="318" t="s">
        <v>62</v>
      </c>
      <c r="I937" s="536">
        <f>'グランド整備実績記録 ( 入力 ）'!I51</f>
        <v>0</v>
      </c>
      <c r="J937" s="492">
        <f>'グランド整備実績記録 ( 入力 ）'!J51</f>
        <v>0</v>
      </c>
      <c r="K937" s="552">
        <f>'グランド整備実績記録 ( 入力 ）'!K51</f>
        <v>0</v>
      </c>
      <c r="L937" s="453">
        <f>'グランド整備実績記録 ( 入力 ）'!L51</f>
        <v>0</v>
      </c>
      <c r="M937" s="461">
        <f>'グランド整備実績記録 ( 入力 ）'!M51</f>
        <v>0</v>
      </c>
      <c r="N937" s="555">
        <f>'グランド整備実績記録 ( 入力 ）'!N51</f>
        <v>0</v>
      </c>
      <c r="O937" s="453">
        <f>'グランド整備実績記録 ( 入力 ）'!O51</f>
        <v>0</v>
      </c>
      <c r="P937" s="460">
        <f>'グランド整備実績記録 ( 入力 ）'!P51</f>
        <v>0</v>
      </c>
      <c r="Q937" s="454">
        <f>'グランド整備実績記録 ( 入力 ）'!Q51</f>
        <v>0</v>
      </c>
      <c r="R937" s="725">
        <f>'グランド整備実績記録 ( 入力 ）'!R51</f>
        <v>0</v>
      </c>
      <c r="S937" s="741"/>
      <c r="T937" s="725">
        <f>'グランド整備実績記録 ( 入力 ）'!T51</f>
        <v>0</v>
      </c>
      <c r="U937" s="726"/>
      <c r="V937" s="318" t="s">
        <v>62</v>
      </c>
      <c r="W937" s="135"/>
      <c r="X937" s="189"/>
      <c r="Y937" s="189"/>
      <c r="Z937" s="156"/>
      <c r="AA937" s="156"/>
      <c r="AB937" s="156"/>
      <c r="AC937" s="135"/>
      <c r="AD937" s="135"/>
      <c r="AE937" s="135"/>
      <c r="AF937" s="135"/>
      <c r="AG937" s="135"/>
      <c r="AH937" s="135"/>
      <c r="AI937" s="189"/>
      <c r="AJ937" s="158"/>
      <c r="AK937" s="158"/>
      <c r="AL937" s="158"/>
      <c r="AM937" s="158"/>
      <c r="AN937" s="158"/>
      <c r="AO937" s="158"/>
      <c r="AP937" s="135"/>
      <c r="AQ937" s="135"/>
      <c r="AR937" s="135"/>
      <c r="AS937" s="135"/>
      <c r="AT937" s="189"/>
      <c r="AU937" s="327"/>
      <c r="AV937" s="235"/>
      <c r="AW937" s="138"/>
      <c r="AX937" s="132"/>
      <c r="AY937" s="116"/>
      <c r="AZ937" s="132"/>
      <c r="BA937" s="132"/>
      <c r="BB937" s="132"/>
      <c r="BC937" s="133"/>
      <c r="BD937" s="41"/>
      <c r="BE937" s="235"/>
      <c r="BF937" s="138"/>
      <c r="BG937" s="132"/>
      <c r="BH937" s="139"/>
      <c r="BI937" s="139"/>
      <c r="BJ937" s="139"/>
      <c r="BK937" s="139"/>
      <c r="BL937" s="132"/>
      <c r="BM937" s="132"/>
      <c r="BN937" s="3"/>
      <c r="BO937" s="3"/>
      <c r="BP937" s="41"/>
      <c r="BQ937" s="41"/>
      <c r="BR937" s="328"/>
      <c r="BS937" s="328"/>
      <c r="BT937" s="137"/>
      <c r="BU937" s="235"/>
      <c r="BV937" s="138"/>
      <c r="BW937" s="132"/>
      <c r="BX937" s="139"/>
      <c r="BY937" s="328"/>
      <c r="BZ937" s="328"/>
      <c r="CA937" s="328"/>
      <c r="CB937" s="139"/>
      <c r="CC937" s="328"/>
      <c r="CD937" s="328"/>
      <c r="CE937" s="328"/>
      <c r="CF937" s="139"/>
      <c r="CG937" s="328"/>
      <c r="CH937" s="328"/>
      <c r="CI937" s="328"/>
      <c r="CJ937" s="139"/>
      <c r="CK937" s="328"/>
      <c r="CL937" s="328"/>
      <c r="CM937" s="328"/>
      <c r="CN937" s="139"/>
      <c r="CO937" s="328"/>
      <c r="CP937" s="328"/>
      <c r="CQ937" s="328"/>
      <c r="CR937" s="139"/>
      <c r="CS937" s="328"/>
      <c r="CT937" s="132"/>
      <c r="CU937" s="132"/>
      <c r="CV937" s="132"/>
      <c r="CW937" s="132"/>
      <c r="CX937" s="116"/>
      <c r="CY937" s="116"/>
      <c r="CZ937" s="139"/>
      <c r="DA937" s="132"/>
      <c r="DB937" s="116"/>
      <c r="DC937" s="116"/>
      <c r="DD937" s="139"/>
      <c r="DE937" s="132"/>
      <c r="DF937" s="116"/>
      <c r="DG937" s="116"/>
      <c r="DH937" s="139"/>
      <c r="DI937" s="132"/>
      <c r="DJ937" s="116"/>
      <c r="DK937" s="116"/>
      <c r="DL937" s="139"/>
      <c r="DM937" s="132"/>
      <c r="DN937" s="116"/>
      <c r="DO937" s="116"/>
      <c r="DP937" s="139"/>
      <c r="DQ937" s="132"/>
      <c r="DR937" s="116"/>
      <c r="DS937" s="116"/>
      <c r="DT937" s="139"/>
      <c r="DU937" s="132"/>
      <c r="DV937" s="116"/>
      <c r="DW937" s="116"/>
      <c r="DX937" s="139"/>
      <c r="DY937" s="132"/>
      <c r="DZ937" s="116"/>
      <c r="EA937" s="116"/>
      <c r="EB937" s="139"/>
      <c r="EC937" s="139"/>
      <c r="ED937" s="139"/>
      <c r="EE937" s="132"/>
      <c r="EF937" s="116"/>
      <c r="EG937" s="116"/>
      <c r="EH937" s="139"/>
      <c r="EI937" s="132"/>
      <c r="EJ937" s="116"/>
      <c r="EK937" s="116"/>
      <c r="EL937" s="139"/>
      <c r="EM937" s="132"/>
      <c r="EN937" s="116"/>
      <c r="EO937" s="116"/>
      <c r="EP937" s="139"/>
      <c r="EQ937" s="132"/>
      <c r="ER937" s="116"/>
      <c r="ES937" s="116"/>
      <c r="ET937" s="139"/>
      <c r="EU937" s="139"/>
      <c r="EV937" s="139"/>
      <c r="EW937" s="139"/>
      <c r="EX937" s="139"/>
      <c r="EY937" s="139"/>
      <c r="EZ937" s="139"/>
      <c r="FA937" s="116"/>
      <c r="FB937" s="116"/>
      <c r="FC937" s="132"/>
      <c r="FD937" s="116"/>
      <c r="FE937" s="116"/>
      <c r="FF937" s="139"/>
      <c r="FG937" s="139"/>
      <c r="FH937" s="139"/>
      <c r="FI937" s="139"/>
      <c r="FJ937" s="139"/>
      <c r="FK937" s="139"/>
      <c r="FL937" s="139"/>
      <c r="FM937" s="132"/>
      <c r="FN937" s="116"/>
      <c r="FO937" s="116"/>
      <c r="FP937" s="116"/>
      <c r="FQ937" s="139"/>
      <c r="FR937" s="116"/>
      <c r="FS937" s="116"/>
      <c r="FT937" s="139"/>
      <c r="FU937" s="139"/>
      <c r="FV937" s="116"/>
      <c r="FW937" s="116"/>
      <c r="FX937" s="116"/>
      <c r="FY937" s="116"/>
      <c r="FZ937" s="116"/>
      <c r="GA937" s="116"/>
      <c r="GB937" s="116"/>
      <c r="GC937" s="132"/>
      <c r="GD937" s="132"/>
      <c r="GE937" s="132"/>
      <c r="GF937" s="132"/>
      <c r="GG937" s="132"/>
      <c r="GH937" s="132"/>
      <c r="GI937" s="132"/>
      <c r="GJ937" s="132"/>
      <c r="GK937" s="116"/>
      <c r="GL937" s="116"/>
      <c r="GM937" s="116"/>
      <c r="GN937" s="116"/>
      <c r="GO937" s="116"/>
      <c r="GP937" s="116"/>
      <c r="GQ937" s="132"/>
      <c r="GR937" s="116"/>
      <c r="GS937" s="132"/>
      <c r="GT937" s="132"/>
      <c r="GU937" s="132"/>
      <c r="GV937" s="132"/>
      <c r="GW937" s="132"/>
      <c r="GX937" s="132"/>
      <c r="GY937" s="132"/>
      <c r="GZ937" s="132"/>
      <c r="HA937" s="132"/>
      <c r="HB937" s="132"/>
      <c r="HC937" s="132"/>
      <c r="HD937" s="132"/>
      <c r="HE937" s="132"/>
    </row>
    <row r="938" spans="1:213" ht="18" hidden="1" customHeight="1">
      <c r="A938" s="3"/>
      <c r="B938" s="702" t="s">
        <v>19</v>
      </c>
      <c r="C938" s="703"/>
      <c r="D938" s="725">
        <f>'グランド整備実績記録 ( 入力 ）'!D52</f>
        <v>16</v>
      </c>
      <c r="E938" s="761"/>
      <c r="F938" s="725" t="str">
        <f>'グランド整備実績記録 ( 入力 ）'!F52</f>
        <v>88.9</v>
      </c>
      <c r="G938" s="726"/>
      <c r="H938" s="318" t="s">
        <v>62</v>
      </c>
      <c r="I938" s="536">
        <f>'グランド整備実績記録 ( 入力 ）'!I52</f>
        <v>0</v>
      </c>
      <c r="J938" s="492">
        <f>'グランド整備実績記録 ( 入力 ）'!J52</f>
        <v>0</v>
      </c>
      <c r="K938" s="553">
        <f>'グランド整備実績記録 ( 入力 ）'!K52</f>
        <v>0</v>
      </c>
      <c r="L938" s="463">
        <f>'グランド整備実績記録 ( 入力 ）'!L52</f>
        <v>0</v>
      </c>
      <c r="M938" s="465">
        <f>'グランド整備実績記録 ( 入力 ）'!M52</f>
        <v>0</v>
      </c>
      <c r="N938" s="468">
        <f>'グランド整備実績記録 ( 入力 ）'!N52</f>
        <v>0</v>
      </c>
      <c r="O938" s="453">
        <f>'グランド整備実績記録 ( 入力 ）'!O52</f>
        <v>0</v>
      </c>
      <c r="P938" s="460">
        <f>'グランド整備実績記録 ( 入力 ）'!P52</f>
        <v>0</v>
      </c>
      <c r="Q938" s="453">
        <f>'グランド整備実績記録 ( 入力 ）'!Q52</f>
        <v>0</v>
      </c>
      <c r="R938" s="725">
        <f>'グランド整備実績記録 ( 入力 ）'!R52</f>
        <v>0</v>
      </c>
      <c r="S938" s="741"/>
      <c r="T938" s="725">
        <f>'グランド整備実績記録 ( 入力 ）'!T52</f>
        <v>0</v>
      </c>
      <c r="U938" s="726"/>
      <c r="V938" s="318" t="s">
        <v>62</v>
      </c>
      <c r="W938" s="135"/>
      <c r="X938" s="189"/>
      <c r="Y938" s="189"/>
      <c r="Z938" s="156"/>
      <c r="AA938" s="156"/>
      <c r="AB938" s="156"/>
      <c r="AC938" s="135"/>
      <c r="AD938" s="135"/>
      <c r="AE938" s="135"/>
      <c r="AF938" s="135"/>
      <c r="AG938" s="135"/>
      <c r="AH938" s="135"/>
      <c r="AI938" s="189"/>
      <c r="AJ938" s="158"/>
      <c r="AK938" s="158"/>
      <c r="AL938" s="158"/>
      <c r="AM938" s="158"/>
      <c r="AN938" s="158"/>
      <c r="AO938" s="158"/>
      <c r="AP938" s="135"/>
      <c r="AQ938" s="135"/>
      <c r="AR938" s="135"/>
      <c r="AS938" s="135"/>
      <c r="AT938" s="189"/>
      <c r="AU938" s="327"/>
      <c r="AV938" s="138"/>
      <c r="AW938" s="138"/>
      <c r="AX938" s="132"/>
      <c r="AY938" s="116"/>
      <c r="AZ938" s="132"/>
      <c r="BA938" s="132"/>
      <c r="BB938" s="132"/>
      <c r="BC938" s="133"/>
      <c r="BD938" s="41"/>
      <c r="BE938" s="235"/>
      <c r="BF938" s="138"/>
      <c r="BG938" s="132"/>
      <c r="BH938" s="139"/>
      <c r="BI938" s="139"/>
      <c r="BJ938" s="139"/>
      <c r="BK938" s="139"/>
      <c r="BL938" s="132"/>
      <c r="BM938" s="132"/>
      <c r="BN938" s="3"/>
      <c r="BO938" s="3"/>
      <c r="BP938" s="41"/>
      <c r="BQ938" s="41"/>
      <c r="BR938" s="328"/>
      <c r="BS938" s="328"/>
      <c r="BT938" s="137"/>
      <c r="BU938" s="138"/>
      <c r="BV938" s="138"/>
      <c r="BW938" s="132"/>
      <c r="BX938" s="139"/>
      <c r="BY938" s="328"/>
      <c r="BZ938" s="328"/>
      <c r="CA938" s="328"/>
      <c r="CB938" s="139"/>
      <c r="CC938" s="328"/>
      <c r="CD938" s="328"/>
      <c r="CE938" s="328"/>
      <c r="CF938" s="139"/>
      <c r="CG938" s="328"/>
      <c r="CH938" s="328"/>
      <c r="CI938" s="328"/>
      <c r="CJ938" s="139"/>
      <c r="CK938" s="328"/>
      <c r="CL938" s="328"/>
      <c r="CM938" s="328"/>
      <c r="CN938" s="139"/>
      <c r="CO938" s="328"/>
      <c r="CP938" s="328"/>
      <c r="CQ938" s="328"/>
      <c r="CR938" s="139"/>
      <c r="CS938" s="328"/>
      <c r="CT938" s="116"/>
      <c r="CU938" s="116"/>
      <c r="CV938" s="116"/>
      <c r="CW938" s="116"/>
      <c r="CX938" s="116"/>
      <c r="CY938" s="116"/>
      <c r="CZ938" s="139"/>
      <c r="DA938" s="116"/>
      <c r="DB938" s="116"/>
      <c r="DC938" s="116"/>
      <c r="DD938" s="139"/>
      <c r="DE938" s="116"/>
      <c r="DF938" s="116"/>
      <c r="DG938" s="116"/>
      <c r="DH938" s="139"/>
      <c r="DI938" s="116"/>
      <c r="DJ938" s="116"/>
      <c r="DK938" s="116"/>
      <c r="DL938" s="139"/>
      <c r="DM938" s="116"/>
      <c r="DN938" s="116"/>
      <c r="DO938" s="116"/>
      <c r="DP938" s="139"/>
      <c r="DQ938" s="116"/>
      <c r="DR938" s="116"/>
      <c r="DS938" s="116"/>
      <c r="DT938" s="139"/>
      <c r="DU938" s="116"/>
      <c r="DV938" s="116"/>
      <c r="DW938" s="116"/>
      <c r="DX938" s="139"/>
      <c r="DY938" s="116"/>
      <c r="DZ938" s="116"/>
      <c r="EA938" s="116"/>
      <c r="EB938" s="139"/>
      <c r="EC938" s="139"/>
      <c r="ED938" s="139"/>
      <c r="EE938" s="116"/>
      <c r="EF938" s="116"/>
      <c r="EG938" s="116"/>
      <c r="EH938" s="139"/>
      <c r="EI938" s="116"/>
      <c r="EJ938" s="116"/>
      <c r="EK938" s="116"/>
      <c r="EL938" s="139"/>
      <c r="EM938" s="116"/>
      <c r="EN938" s="116"/>
      <c r="EO938" s="116"/>
      <c r="EP938" s="139"/>
      <c r="EQ938" s="116"/>
      <c r="ER938" s="116"/>
      <c r="ES938" s="116"/>
      <c r="ET938" s="139"/>
      <c r="EU938" s="139"/>
      <c r="EV938" s="139"/>
      <c r="EW938" s="139"/>
      <c r="EX938" s="139"/>
      <c r="EY938" s="139"/>
      <c r="EZ938" s="139"/>
      <c r="FA938" s="116"/>
      <c r="FB938" s="116"/>
      <c r="FC938" s="116"/>
      <c r="FD938" s="116"/>
      <c r="FE938" s="116"/>
      <c r="FF938" s="139"/>
      <c r="FG938" s="139"/>
      <c r="FH938" s="139"/>
      <c r="FI938" s="139"/>
      <c r="FJ938" s="139"/>
      <c r="FK938" s="139"/>
      <c r="FL938" s="139"/>
      <c r="FM938" s="116"/>
      <c r="FN938" s="116"/>
      <c r="FO938" s="116"/>
      <c r="FP938" s="116"/>
      <c r="FQ938" s="139"/>
      <c r="FR938" s="116"/>
      <c r="FS938" s="116"/>
      <c r="FT938" s="139"/>
      <c r="FU938" s="139"/>
      <c r="FV938" s="116"/>
      <c r="FW938" s="116"/>
      <c r="FX938" s="116"/>
      <c r="FY938" s="116"/>
      <c r="FZ938" s="116"/>
      <c r="GA938" s="116"/>
      <c r="GB938" s="116"/>
      <c r="GC938" s="132"/>
      <c r="GD938" s="132"/>
      <c r="GE938" s="132"/>
      <c r="GF938" s="132"/>
      <c r="GG938" s="132"/>
      <c r="GH938" s="132"/>
      <c r="GI938" s="132"/>
      <c r="GJ938" s="132"/>
      <c r="GK938" s="116"/>
      <c r="GL938" s="116"/>
      <c r="GM938" s="116"/>
      <c r="GN938" s="116"/>
      <c r="GO938" s="116"/>
      <c r="GP938" s="116"/>
      <c r="GQ938" s="132"/>
      <c r="GR938" s="116"/>
      <c r="GS938" s="132"/>
      <c r="GT938" s="132"/>
      <c r="GU938" s="132"/>
      <c r="GV938" s="132"/>
      <c r="GW938" s="132"/>
      <c r="GX938" s="132"/>
      <c r="GY938" s="132"/>
      <c r="GZ938" s="132"/>
      <c r="HA938" s="132"/>
      <c r="HB938" s="132"/>
      <c r="HC938" s="132"/>
      <c r="HD938" s="132"/>
      <c r="HE938" s="132"/>
    </row>
    <row r="939" spans="1:213" ht="18" hidden="1" customHeight="1">
      <c r="A939" s="3"/>
      <c r="B939" s="702" t="s">
        <v>16</v>
      </c>
      <c r="C939" s="703"/>
      <c r="D939" s="725">
        <f>'グランド整備実績記録 ( 入力 ）'!D53</f>
        <v>18</v>
      </c>
      <c r="E939" s="761"/>
      <c r="F939" s="725" t="str">
        <f>'グランド整備実績記録 ( 入力 ）'!F53</f>
        <v>100</v>
      </c>
      <c r="G939" s="726"/>
      <c r="H939" s="318" t="s">
        <v>62</v>
      </c>
      <c r="I939" s="536">
        <f>'グランド整備実績記録 ( 入力 ）'!I53</f>
        <v>0</v>
      </c>
      <c r="J939" s="492">
        <f>'グランド整備実績記録 ( 入力 ）'!J53</f>
        <v>0</v>
      </c>
      <c r="K939" s="556">
        <f>'グランド整備実績記録 ( 入力 ）'!K53</f>
        <v>0</v>
      </c>
      <c r="L939" s="466">
        <f>'グランド整備実績記録 ( 入力 ）'!L53</f>
        <v>0</v>
      </c>
      <c r="M939" s="465">
        <f>'グランド整備実績記録 ( 入力 ）'!M53</f>
        <v>0</v>
      </c>
      <c r="N939" s="468">
        <f>'グランド整備実績記録 ( 入力 ）'!N53</f>
        <v>0</v>
      </c>
      <c r="O939" s="453">
        <f>'グランド整備実績記録 ( 入力 ）'!O53</f>
        <v>0</v>
      </c>
      <c r="P939" s="468">
        <f>'グランド整備実績記録 ( 入力 ）'!P53</f>
        <v>0</v>
      </c>
      <c r="Q939" s="466">
        <f>'グランド整備実績記録 ( 入力 ）'!Q53</f>
        <v>0</v>
      </c>
      <c r="R939" s="725">
        <f>'グランド整備実績記録 ( 入力 ）'!R53</f>
        <v>0</v>
      </c>
      <c r="S939" s="741"/>
      <c r="T939" s="725">
        <f>'グランド整備実績記録 ( 入力 ）'!T53</f>
        <v>0</v>
      </c>
      <c r="U939" s="726"/>
      <c r="V939" s="318" t="s">
        <v>62</v>
      </c>
      <c r="W939" s="135"/>
      <c r="X939" s="189"/>
      <c r="Y939" s="189"/>
      <c r="Z939" s="156"/>
      <c r="AA939" s="156"/>
      <c r="AB939" s="156"/>
      <c r="AC939" s="135"/>
      <c r="AD939" s="135"/>
      <c r="AE939" s="135"/>
      <c r="AF939" s="135"/>
      <c r="AG939" s="135"/>
      <c r="AH939" s="135"/>
      <c r="AI939" s="189"/>
      <c r="AJ939" s="158"/>
      <c r="AK939" s="158"/>
      <c r="AL939" s="158"/>
      <c r="AM939" s="158"/>
      <c r="AN939" s="158"/>
      <c r="AO939" s="158"/>
      <c r="AP939" s="135"/>
      <c r="AQ939" s="135"/>
      <c r="AR939" s="135"/>
      <c r="AS939" s="135"/>
      <c r="AT939" s="189"/>
      <c r="AU939" s="327"/>
      <c r="AV939" s="138"/>
      <c r="AW939" s="138"/>
      <c r="AX939" s="132"/>
      <c r="AY939" s="116"/>
      <c r="AZ939" s="132"/>
      <c r="BA939" s="132"/>
      <c r="BB939" s="132"/>
      <c r="BC939" s="133"/>
      <c r="BD939" s="41"/>
      <c r="BE939" s="235"/>
      <c r="BF939" s="138"/>
      <c r="BG939" s="132"/>
      <c r="BH939" s="139"/>
      <c r="BI939" s="139"/>
      <c r="BJ939" s="139"/>
      <c r="BK939" s="139"/>
      <c r="BL939" s="132"/>
      <c r="BM939" s="132"/>
      <c r="BN939" s="3"/>
      <c r="BO939" s="3"/>
      <c r="BP939" s="41"/>
      <c r="BQ939" s="41"/>
      <c r="BR939" s="328"/>
      <c r="BS939" s="328"/>
      <c r="BT939" s="137"/>
      <c r="BU939" s="138"/>
      <c r="BV939" s="138"/>
      <c r="BW939" s="132"/>
      <c r="BX939" s="139"/>
      <c r="BY939" s="328"/>
      <c r="BZ939" s="328"/>
      <c r="CA939" s="328"/>
      <c r="CB939" s="139"/>
      <c r="CC939" s="328"/>
      <c r="CD939" s="328"/>
      <c r="CE939" s="328"/>
      <c r="CF939" s="139"/>
      <c r="CG939" s="328"/>
      <c r="CH939" s="328"/>
      <c r="CI939" s="328"/>
      <c r="CJ939" s="139"/>
      <c r="CK939" s="328"/>
      <c r="CL939" s="328"/>
      <c r="CM939" s="328"/>
      <c r="CN939" s="139"/>
      <c r="CO939" s="328"/>
      <c r="CP939" s="328"/>
      <c r="CQ939" s="328"/>
      <c r="CR939" s="139"/>
      <c r="CS939" s="328"/>
      <c r="CT939" s="132"/>
      <c r="CU939" s="132"/>
      <c r="CV939" s="132"/>
      <c r="CW939" s="132"/>
      <c r="CX939" s="116"/>
      <c r="CY939" s="116"/>
      <c r="CZ939" s="139"/>
      <c r="DA939" s="132"/>
      <c r="DB939" s="116"/>
      <c r="DC939" s="116"/>
      <c r="DD939" s="139"/>
      <c r="DE939" s="132"/>
      <c r="DF939" s="116"/>
      <c r="DG939" s="116"/>
      <c r="DH939" s="139"/>
      <c r="DI939" s="132"/>
      <c r="DJ939" s="116"/>
      <c r="DK939" s="116"/>
      <c r="DL939" s="139"/>
      <c r="DM939" s="132"/>
      <c r="DN939" s="116"/>
      <c r="DO939" s="116"/>
      <c r="DP939" s="139"/>
      <c r="DQ939" s="132"/>
      <c r="DR939" s="116"/>
      <c r="DS939" s="116"/>
      <c r="DT939" s="139"/>
      <c r="DU939" s="132"/>
      <c r="DV939" s="116"/>
      <c r="DW939" s="116"/>
      <c r="DX939" s="139"/>
      <c r="DY939" s="132"/>
      <c r="DZ939" s="116"/>
      <c r="EA939" s="116"/>
      <c r="EB939" s="139"/>
      <c r="EC939" s="139"/>
      <c r="ED939" s="139"/>
      <c r="EE939" s="132"/>
      <c r="EF939" s="116"/>
      <c r="EG939" s="116"/>
      <c r="EH939" s="139"/>
      <c r="EI939" s="132"/>
      <c r="EJ939" s="116"/>
      <c r="EK939" s="116"/>
      <c r="EL939" s="139"/>
      <c r="EM939" s="132"/>
      <c r="EN939" s="116"/>
      <c r="EO939" s="116"/>
      <c r="EP939" s="139"/>
      <c r="EQ939" s="132"/>
      <c r="ER939" s="116"/>
      <c r="ES939" s="116"/>
      <c r="ET939" s="139"/>
      <c r="EU939" s="139"/>
      <c r="EV939" s="139"/>
      <c r="EW939" s="139"/>
      <c r="EX939" s="139"/>
      <c r="EY939" s="139"/>
      <c r="EZ939" s="139"/>
      <c r="FA939" s="116"/>
      <c r="FB939" s="116"/>
      <c r="FC939" s="132"/>
      <c r="FD939" s="116"/>
      <c r="FE939" s="116"/>
      <c r="FF939" s="139"/>
      <c r="FG939" s="139"/>
      <c r="FH939" s="139"/>
      <c r="FI939" s="139"/>
      <c r="FJ939" s="139"/>
      <c r="FK939" s="139"/>
      <c r="FL939" s="139"/>
      <c r="FM939" s="132"/>
      <c r="FN939" s="116"/>
      <c r="FO939" s="116"/>
      <c r="FP939" s="116"/>
      <c r="FQ939" s="139"/>
      <c r="FR939" s="116"/>
      <c r="FS939" s="116"/>
      <c r="FT939" s="139"/>
      <c r="FU939" s="139"/>
      <c r="FV939" s="116"/>
      <c r="FW939" s="116"/>
      <c r="FX939" s="116"/>
      <c r="FY939" s="116"/>
      <c r="FZ939" s="116"/>
      <c r="GA939" s="116"/>
      <c r="GB939" s="116"/>
      <c r="GC939" s="132"/>
      <c r="GD939" s="132"/>
      <c r="GE939" s="132"/>
      <c r="GF939" s="132"/>
      <c r="GG939" s="132"/>
      <c r="GH939" s="132"/>
      <c r="GI939" s="132"/>
      <c r="GJ939" s="132"/>
      <c r="GK939" s="116"/>
      <c r="GL939" s="116"/>
      <c r="GM939" s="116"/>
      <c r="GN939" s="116"/>
      <c r="GO939" s="116"/>
      <c r="GP939" s="116"/>
      <c r="GQ939" s="132"/>
      <c r="GR939" s="116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</row>
    <row r="940" spans="1:213" ht="18" hidden="1" customHeight="1">
      <c r="A940" s="3"/>
      <c r="B940" s="702" t="s">
        <v>12</v>
      </c>
      <c r="C940" s="703"/>
      <c r="D940" s="725">
        <f>'グランド整備実績記録 ( 入力 ）'!D54</f>
        <v>0</v>
      </c>
      <c r="E940" s="761"/>
      <c r="F940" s="725" t="str">
        <f>'グランド整備実績記録 ( 入力 ）'!F54</f>
        <v>0</v>
      </c>
      <c r="G940" s="726"/>
      <c r="H940" s="318" t="s">
        <v>62</v>
      </c>
      <c r="I940" s="536">
        <f>'グランド整備実績記録 ( 入力 ）'!I54</f>
        <v>0</v>
      </c>
      <c r="J940" s="492">
        <f>'グランド整備実績記録 ( 入力 ）'!J54</f>
        <v>0</v>
      </c>
      <c r="K940" s="556">
        <f>'グランド整備実績記録 ( 入力 ）'!K54</f>
        <v>0</v>
      </c>
      <c r="L940" s="466">
        <f>'グランド整備実績記録 ( 入力 ）'!L54</f>
        <v>0</v>
      </c>
      <c r="M940" s="465">
        <f>'グランド整備実績記録 ( 入力 ）'!M54</f>
        <v>0</v>
      </c>
      <c r="N940" s="468">
        <f>'グランド整備実績記録 ( 入力 ）'!N54</f>
        <v>0</v>
      </c>
      <c r="O940" s="453">
        <f>'グランド整備実績記録 ( 入力 ）'!O54</f>
        <v>0</v>
      </c>
      <c r="P940" s="468">
        <f>'グランド整備実績記録 ( 入力 ）'!P54</f>
        <v>0</v>
      </c>
      <c r="Q940" s="466">
        <f>'グランド整備実績記録 ( 入力 ）'!Q54</f>
        <v>0</v>
      </c>
      <c r="R940" s="725">
        <f>'グランド整備実績記録 ( 入力 ）'!R54</f>
        <v>0</v>
      </c>
      <c r="S940" s="741"/>
      <c r="T940" s="725">
        <f>'グランド整備実績記録 ( 入力 ）'!T54</f>
        <v>0</v>
      </c>
      <c r="U940" s="726"/>
      <c r="V940" s="318" t="s">
        <v>62</v>
      </c>
      <c r="W940" s="135"/>
      <c r="X940" s="189"/>
      <c r="Y940" s="189"/>
      <c r="Z940" s="156"/>
      <c r="AA940" s="156"/>
      <c r="AB940" s="156"/>
      <c r="AC940" s="135"/>
      <c r="AD940" s="135"/>
      <c r="AE940" s="135"/>
      <c r="AF940" s="135"/>
      <c r="AG940" s="135"/>
      <c r="AH940" s="135"/>
      <c r="AI940" s="189"/>
      <c r="AJ940" s="158"/>
      <c r="AK940" s="158"/>
      <c r="AL940" s="158"/>
      <c r="AM940" s="158"/>
      <c r="AN940" s="158"/>
      <c r="AO940" s="158"/>
      <c r="AP940" s="135"/>
      <c r="AQ940" s="135"/>
      <c r="AR940" s="135"/>
      <c r="AS940" s="135"/>
      <c r="AT940" s="189"/>
      <c r="AU940" s="327"/>
      <c r="AV940" s="138"/>
      <c r="AW940" s="138"/>
      <c r="AX940" s="132"/>
      <c r="AY940" s="116"/>
      <c r="AZ940" s="132"/>
      <c r="BA940" s="132"/>
      <c r="BB940" s="132"/>
      <c r="BC940" s="133"/>
      <c r="BD940" s="41"/>
      <c r="BE940" s="235"/>
      <c r="BF940" s="138"/>
      <c r="BG940" s="132"/>
      <c r="BH940" s="139"/>
      <c r="BI940" s="139"/>
      <c r="BJ940" s="139"/>
      <c r="BK940" s="139"/>
      <c r="BL940" s="132"/>
      <c r="BM940" s="132"/>
      <c r="BN940" s="3"/>
      <c r="BO940" s="3"/>
      <c r="BP940" s="41"/>
      <c r="BQ940" s="41"/>
      <c r="BR940" s="328"/>
      <c r="BS940" s="328"/>
      <c r="BT940" s="137"/>
      <c r="BU940" s="138"/>
      <c r="BV940" s="138"/>
      <c r="BW940" s="132"/>
      <c r="BX940" s="139"/>
      <c r="BY940" s="328"/>
      <c r="BZ940" s="328"/>
      <c r="CA940" s="328"/>
      <c r="CB940" s="139"/>
      <c r="CC940" s="328"/>
      <c r="CD940" s="328"/>
      <c r="CE940" s="328"/>
      <c r="CF940" s="139"/>
      <c r="CG940" s="328"/>
      <c r="CH940" s="328"/>
      <c r="CI940" s="328"/>
      <c r="CJ940" s="139"/>
      <c r="CK940" s="328"/>
      <c r="CL940" s="328"/>
      <c r="CM940" s="328"/>
      <c r="CN940" s="139"/>
      <c r="CO940" s="328"/>
      <c r="CP940" s="328"/>
      <c r="CQ940" s="328"/>
      <c r="CR940" s="139"/>
      <c r="CS940" s="328"/>
      <c r="CT940" s="116"/>
      <c r="CU940" s="116"/>
      <c r="CV940" s="116"/>
      <c r="CW940" s="116"/>
      <c r="CX940" s="116"/>
      <c r="CY940" s="116"/>
      <c r="CZ940" s="139"/>
      <c r="DA940" s="116"/>
      <c r="DB940" s="116"/>
      <c r="DC940" s="116"/>
      <c r="DD940" s="139"/>
      <c r="DE940" s="116"/>
      <c r="DF940" s="116"/>
      <c r="DG940" s="116"/>
      <c r="DH940" s="139"/>
      <c r="DI940" s="116"/>
      <c r="DJ940" s="116"/>
      <c r="DK940" s="116"/>
      <c r="DL940" s="139"/>
      <c r="DM940" s="116"/>
      <c r="DN940" s="116"/>
      <c r="DO940" s="116"/>
      <c r="DP940" s="139"/>
      <c r="DQ940" s="116"/>
      <c r="DR940" s="116"/>
      <c r="DS940" s="116"/>
      <c r="DT940" s="139"/>
      <c r="DU940" s="116"/>
      <c r="DV940" s="116"/>
      <c r="DW940" s="116"/>
      <c r="DX940" s="139"/>
      <c r="DY940" s="116"/>
      <c r="DZ940" s="116"/>
      <c r="EA940" s="116"/>
      <c r="EB940" s="139"/>
      <c r="EC940" s="139"/>
      <c r="ED940" s="139"/>
      <c r="EE940" s="116"/>
      <c r="EF940" s="116"/>
      <c r="EG940" s="116"/>
      <c r="EH940" s="139"/>
      <c r="EI940" s="116"/>
      <c r="EJ940" s="116"/>
      <c r="EK940" s="116"/>
      <c r="EL940" s="139"/>
      <c r="EM940" s="116"/>
      <c r="EN940" s="116"/>
      <c r="EO940" s="116"/>
      <c r="EP940" s="139"/>
      <c r="EQ940" s="116"/>
      <c r="ER940" s="116"/>
      <c r="ES940" s="116"/>
      <c r="ET940" s="139"/>
      <c r="EU940" s="139"/>
      <c r="EV940" s="139"/>
      <c r="EW940" s="139"/>
      <c r="EX940" s="139"/>
      <c r="EY940" s="139"/>
      <c r="EZ940" s="139"/>
      <c r="FA940" s="116"/>
      <c r="FB940" s="116"/>
      <c r="FC940" s="116"/>
      <c r="FD940" s="116"/>
      <c r="FE940" s="116"/>
      <c r="FF940" s="139"/>
      <c r="FG940" s="139"/>
      <c r="FH940" s="139"/>
      <c r="FI940" s="139"/>
      <c r="FJ940" s="139"/>
      <c r="FK940" s="139"/>
      <c r="FL940" s="139"/>
      <c r="FM940" s="116"/>
      <c r="FN940" s="116"/>
      <c r="FO940" s="116"/>
      <c r="FP940" s="116"/>
      <c r="FQ940" s="139"/>
      <c r="FR940" s="116"/>
      <c r="FS940" s="116"/>
      <c r="FT940" s="139"/>
      <c r="FU940" s="139"/>
      <c r="FV940" s="116"/>
      <c r="FW940" s="116"/>
      <c r="FX940" s="116"/>
      <c r="FY940" s="116"/>
      <c r="FZ940" s="116"/>
      <c r="GA940" s="116"/>
      <c r="GB940" s="116"/>
      <c r="GC940" s="132"/>
      <c r="GD940" s="132"/>
      <c r="GE940" s="132"/>
      <c r="GF940" s="132"/>
      <c r="GG940" s="132"/>
      <c r="GH940" s="132"/>
      <c r="GI940" s="132"/>
      <c r="GJ940" s="132"/>
      <c r="GK940" s="116"/>
      <c r="GL940" s="116"/>
      <c r="GM940" s="116"/>
      <c r="GN940" s="116"/>
      <c r="GO940" s="116"/>
      <c r="GP940" s="116"/>
      <c r="GQ940" s="132"/>
      <c r="GR940" s="116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</row>
    <row r="941" spans="1:213" ht="18" hidden="1" customHeight="1">
      <c r="A941" s="3"/>
      <c r="B941" s="702" t="s">
        <v>20</v>
      </c>
      <c r="C941" s="703"/>
      <c r="D941" s="725">
        <f>'グランド整備実績記録 ( 入力 ）'!D55</f>
        <v>13</v>
      </c>
      <c r="E941" s="761"/>
      <c r="F941" s="725" t="str">
        <f>'グランド整備実績記録 ( 入力 ）'!F55</f>
        <v>72.2</v>
      </c>
      <c r="G941" s="726"/>
      <c r="H941" s="318" t="s">
        <v>62</v>
      </c>
      <c r="I941" s="536">
        <f>'グランド整備実績記録 ( 入力 ）'!I55</f>
        <v>0</v>
      </c>
      <c r="J941" s="492">
        <f>'グランド整備実績記録 ( 入力 ）'!J55</f>
        <v>0</v>
      </c>
      <c r="K941" s="556">
        <f>'グランド整備実績記録 ( 入力 ）'!K55</f>
        <v>0</v>
      </c>
      <c r="L941" s="466">
        <f>'グランド整備実績記録 ( 入力 ）'!L55</f>
        <v>0</v>
      </c>
      <c r="M941" s="465">
        <f>'グランド整備実績記録 ( 入力 ）'!M55</f>
        <v>0</v>
      </c>
      <c r="N941" s="557">
        <f>'グランド整備実績記録 ( 入力 ）'!N55</f>
        <v>0</v>
      </c>
      <c r="O941" s="453">
        <f>'グランド整備実績記録 ( 入力 ）'!O55</f>
        <v>0</v>
      </c>
      <c r="P941" s="468">
        <f>'グランド整備実績記録 ( 入力 ）'!P55</f>
        <v>0</v>
      </c>
      <c r="Q941" s="466">
        <f>'グランド整備実績記録 ( 入力 ）'!Q55</f>
        <v>0</v>
      </c>
      <c r="R941" s="725">
        <f>'グランド整備実績記録 ( 入力 ）'!R55</f>
        <v>0</v>
      </c>
      <c r="S941" s="741"/>
      <c r="T941" s="725">
        <f>'グランド整備実績記録 ( 入力 ）'!T55</f>
        <v>0</v>
      </c>
      <c r="U941" s="726"/>
      <c r="V941" s="318" t="s">
        <v>62</v>
      </c>
      <c r="W941" s="135"/>
      <c r="X941" s="189"/>
      <c r="Y941" s="189"/>
      <c r="Z941" s="156"/>
      <c r="AA941" s="156"/>
      <c r="AB941" s="156"/>
      <c r="AC941" s="135"/>
      <c r="AD941" s="135"/>
      <c r="AE941" s="135"/>
      <c r="AF941" s="135"/>
      <c r="AG941" s="135"/>
      <c r="AH941" s="135"/>
      <c r="AI941" s="189"/>
      <c r="AJ941" s="158"/>
      <c r="AK941" s="158"/>
      <c r="AL941" s="158"/>
      <c r="AM941" s="158"/>
      <c r="AN941" s="158"/>
      <c r="AO941" s="158"/>
      <c r="AP941" s="135"/>
      <c r="AQ941" s="135"/>
      <c r="AR941" s="135"/>
      <c r="AS941" s="135"/>
      <c r="AT941" s="189"/>
      <c r="AU941" s="327"/>
      <c r="AV941" s="138"/>
      <c r="AW941" s="138"/>
      <c r="AX941" s="132"/>
      <c r="AY941" s="116"/>
      <c r="AZ941" s="132"/>
      <c r="BA941" s="132"/>
      <c r="BB941" s="132"/>
      <c r="BC941" s="133"/>
      <c r="BD941" s="41"/>
      <c r="BE941" s="235"/>
      <c r="BF941" s="138"/>
      <c r="BG941" s="132"/>
      <c r="BH941" s="139"/>
      <c r="BI941" s="139"/>
      <c r="BJ941" s="139"/>
      <c r="BK941" s="139"/>
      <c r="BL941" s="132"/>
      <c r="BM941" s="132"/>
      <c r="BN941" s="3"/>
      <c r="BO941" s="3"/>
      <c r="BP941" s="41"/>
      <c r="BQ941" s="41"/>
      <c r="BR941" s="328"/>
      <c r="BS941" s="328"/>
      <c r="BT941" s="137"/>
      <c r="BU941" s="138"/>
      <c r="BV941" s="138"/>
      <c r="BW941" s="132"/>
      <c r="BX941" s="139"/>
      <c r="BY941" s="328"/>
      <c r="BZ941" s="328"/>
      <c r="CA941" s="328"/>
      <c r="CB941" s="139"/>
      <c r="CC941" s="328"/>
      <c r="CD941" s="328"/>
      <c r="CE941" s="328"/>
      <c r="CF941" s="139"/>
      <c r="CG941" s="328"/>
      <c r="CH941" s="328"/>
      <c r="CI941" s="328"/>
      <c r="CJ941" s="139"/>
      <c r="CK941" s="328"/>
      <c r="CL941" s="328"/>
      <c r="CM941" s="328"/>
      <c r="CN941" s="139"/>
      <c r="CO941" s="328"/>
      <c r="CP941" s="328"/>
      <c r="CQ941" s="328"/>
      <c r="CR941" s="139"/>
      <c r="CS941" s="328"/>
      <c r="CT941" s="133"/>
      <c r="CU941" s="133"/>
      <c r="CV941" s="133"/>
      <c r="CW941" s="133"/>
      <c r="CX941" s="133"/>
      <c r="CY941" s="41"/>
      <c r="CZ941" s="41"/>
      <c r="DA941" s="133"/>
      <c r="DB941" s="133"/>
      <c r="DC941" s="41"/>
      <c r="DD941" s="41"/>
      <c r="DE941" s="133"/>
      <c r="DF941" s="133"/>
      <c r="DG941" s="41"/>
      <c r="DH941" s="41"/>
      <c r="DI941" s="133"/>
      <c r="DJ941" s="133"/>
      <c r="DK941" s="41"/>
      <c r="DL941" s="41"/>
      <c r="DM941" s="133"/>
      <c r="DN941" s="133"/>
      <c r="DO941" s="41"/>
      <c r="DP941" s="41"/>
      <c r="DQ941" s="133"/>
      <c r="DR941" s="133"/>
      <c r="DS941" s="41"/>
      <c r="DT941" s="41"/>
      <c r="DU941" s="133"/>
      <c r="DV941" s="133"/>
      <c r="DW941" s="41"/>
      <c r="DX941" s="41"/>
      <c r="DY941" s="133"/>
      <c r="DZ941" s="133"/>
      <c r="EA941" s="41"/>
      <c r="EB941" s="41"/>
      <c r="EC941" s="41"/>
      <c r="ED941" s="41"/>
      <c r="EE941" s="133"/>
      <c r="EF941" s="133"/>
      <c r="EG941" s="41"/>
      <c r="EH941" s="41"/>
      <c r="EI941" s="133"/>
      <c r="EJ941" s="133"/>
      <c r="EK941" s="41"/>
      <c r="EL941" s="41"/>
      <c r="EM941" s="133"/>
      <c r="EN941" s="133"/>
      <c r="EO941" s="41"/>
      <c r="EP941" s="41"/>
      <c r="EQ941" s="133"/>
      <c r="ER941" s="133"/>
      <c r="ES941" s="41"/>
      <c r="ET941" s="41"/>
      <c r="EU941" s="41"/>
      <c r="EV941" s="41"/>
      <c r="EW941" s="41"/>
      <c r="EX941" s="41"/>
      <c r="EY941" s="41"/>
      <c r="EZ941" s="41"/>
      <c r="FA941" s="3"/>
      <c r="FB941" s="133"/>
      <c r="FC941" s="133"/>
      <c r="FD941" s="133"/>
      <c r="FE941" s="41"/>
      <c r="FF941" s="41"/>
      <c r="FG941" s="41"/>
      <c r="FH941" s="41"/>
      <c r="FI941" s="41"/>
      <c r="FJ941" s="41"/>
      <c r="FK941" s="41"/>
      <c r="FL941" s="41"/>
      <c r="FM941" s="133"/>
      <c r="FN941" s="133"/>
      <c r="FO941" s="133"/>
      <c r="FP941" s="41"/>
      <c r="FQ941" s="41"/>
      <c r="FR941" s="133"/>
      <c r="FS941" s="41"/>
      <c r="FT941" s="41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</row>
    <row r="942" spans="1:213" ht="18" hidden="1" thickBot="1">
      <c r="A942" s="3"/>
      <c r="B942" s="689" t="s">
        <v>21</v>
      </c>
      <c r="C942" s="690"/>
      <c r="D942" s="725">
        <f>'グランド整備実績記録 ( 入力 ）'!D56</f>
        <v>13</v>
      </c>
      <c r="E942" s="761"/>
      <c r="F942" s="725" t="str">
        <f>'グランド整備実績記録 ( 入力 ）'!F56</f>
        <v>72.2</v>
      </c>
      <c r="G942" s="726"/>
      <c r="H942" s="322" t="s">
        <v>62</v>
      </c>
      <c r="I942" s="558">
        <f>'グランド整備実績記録 ( 入力 ）'!I56</f>
        <v>0</v>
      </c>
      <c r="J942" s="492">
        <f>'グランド整備実績記録 ( 入力 ）'!J56</f>
        <v>0</v>
      </c>
      <c r="K942" s="559">
        <f>'グランド整備実績記録 ( 入力 ）'!K56</f>
        <v>0</v>
      </c>
      <c r="L942" s="469">
        <f>'グランド整備実績記録 ( 入力 ）'!L56</f>
        <v>0</v>
      </c>
      <c r="M942" s="461">
        <f>'グランド整備実績記録 ( 入力 ）'!M56</f>
        <v>0</v>
      </c>
      <c r="N942" s="470">
        <f>'グランド整備実績記録 ( 入力 ）'!N56</f>
        <v>0</v>
      </c>
      <c r="O942" s="469">
        <f>'グランド整備実績記録 ( 入力 ）'!O56</f>
        <v>0</v>
      </c>
      <c r="P942" s="563">
        <f>'グランド整備実績記録 ( 入力 ）'!P56</f>
        <v>0</v>
      </c>
      <c r="Q942" s="469">
        <f>'グランド整備実績記録 ( 入力 ）'!Q56</f>
        <v>0</v>
      </c>
      <c r="R942" s="725">
        <f>'グランド整備実績記録 ( 入力 ）'!R56</f>
        <v>0</v>
      </c>
      <c r="S942" s="741"/>
      <c r="T942" s="725">
        <f>'グランド整備実績記録 ( 入力 ）'!T56</f>
        <v>0</v>
      </c>
      <c r="U942" s="726"/>
      <c r="V942" s="322" t="s">
        <v>62</v>
      </c>
      <c r="W942" s="135"/>
      <c r="X942" s="189"/>
      <c r="Y942" s="189"/>
      <c r="Z942" s="156"/>
      <c r="AA942" s="156"/>
      <c r="AB942" s="156"/>
      <c r="AC942" s="135"/>
      <c r="AD942" s="135"/>
      <c r="AE942" s="135"/>
      <c r="AF942" s="135"/>
      <c r="AG942" s="135"/>
      <c r="AH942" s="135"/>
      <c r="AI942" s="189"/>
      <c r="AJ942" s="158"/>
      <c r="AK942" s="158"/>
      <c r="AL942" s="158"/>
      <c r="AM942" s="158"/>
      <c r="AN942" s="158"/>
      <c r="AO942" s="158"/>
      <c r="AP942" s="135"/>
      <c r="AQ942" s="135"/>
      <c r="AR942" s="135"/>
      <c r="AS942" s="135"/>
      <c r="AT942" s="189"/>
      <c r="AU942" s="327"/>
      <c r="AV942" s="138"/>
      <c r="AW942" s="138"/>
      <c r="AX942" s="132"/>
      <c r="AY942" s="116"/>
      <c r="AZ942" s="132"/>
      <c r="BA942" s="132"/>
      <c r="BB942" s="132"/>
      <c r="BC942" s="133"/>
      <c r="BD942" s="41"/>
      <c r="BE942" s="235"/>
      <c r="BF942" s="138"/>
      <c r="BG942" s="132"/>
      <c r="BH942" s="139"/>
      <c r="BI942" s="139"/>
      <c r="BJ942" s="139"/>
      <c r="BK942" s="139"/>
      <c r="BL942" s="132"/>
      <c r="BM942" s="140"/>
      <c r="BN942" s="3"/>
      <c r="BP942" s="41"/>
      <c r="BQ942" s="41"/>
      <c r="BR942" s="328"/>
      <c r="BS942" s="328"/>
      <c r="BT942" s="137"/>
      <c r="BU942" s="138"/>
      <c r="BV942" s="138"/>
      <c r="BW942" s="132"/>
      <c r="BX942" s="139"/>
      <c r="BY942" s="328"/>
      <c r="BZ942" s="328"/>
      <c r="CA942" s="328"/>
      <c r="CB942" s="139"/>
      <c r="CC942" s="328"/>
      <c r="CD942" s="328"/>
      <c r="CE942" s="328"/>
      <c r="CF942" s="139"/>
      <c r="CG942" s="328"/>
      <c r="CH942" s="328"/>
      <c r="CI942" s="328"/>
      <c r="CJ942" s="139"/>
      <c r="CK942" s="328"/>
      <c r="CL942" s="328"/>
      <c r="CM942" s="328"/>
      <c r="CN942" s="139"/>
      <c r="CO942" s="328"/>
      <c r="CP942" s="328"/>
      <c r="CQ942" s="328"/>
      <c r="CR942" s="139"/>
      <c r="CS942" s="328"/>
      <c r="CT942" s="133"/>
      <c r="CU942" s="133"/>
      <c r="CV942" s="133"/>
      <c r="CW942" s="133"/>
      <c r="CX942" s="133"/>
      <c r="CY942" s="41"/>
      <c r="CZ942" s="41"/>
      <c r="DA942" s="133"/>
      <c r="DB942" s="133"/>
      <c r="DC942" s="41"/>
      <c r="DD942" s="41"/>
      <c r="DE942" s="133"/>
      <c r="DF942" s="133"/>
      <c r="DG942" s="41"/>
      <c r="DH942" s="41"/>
      <c r="DI942" s="133"/>
      <c r="DJ942" s="133"/>
      <c r="DK942" s="41"/>
      <c r="DL942" s="41"/>
      <c r="DM942" s="133"/>
      <c r="DN942" s="133"/>
      <c r="DO942" s="41"/>
      <c r="DP942" s="41"/>
      <c r="DQ942" s="133"/>
      <c r="DR942" s="133"/>
      <c r="DS942" s="41"/>
      <c r="DT942" s="41"/>
      <c r="DU942" s="133"/>
      <c r="DV942" s="133"/>
      <c r="DW942" s="41"/>
      <c r="DX942" s="41"/>
      <c r="DY942" s="133"/>
      <c r="DZ942" s="133"/>
      <c r="EA942" s="41"/>
      <c r="EB942" s="41"/>
      <c r="EC942" s="41"/>
      <c r="ED942" s="41"/>
      <c r="EE942" s="133"/>
      <c r="EF942" s="133"/>
      <c r="EG942" s="41"/>
      <c r="EH942" s="41"/>
      <c r="EI942" s="133"/>
      <c r="EJ942" s="133"/>
      <c r="EK942" s="41"/>
      <c r="EL942" s="41"/>
      <c r="EM942" s="133"/>
      <c r="EN942" s="133"/>
      <c r="EO942" s="41"/>
      <c r="EP942" s="41"/>
      <c r="EQ942" s="133"/>
      <c r="ER942" s="133"/>
      <c r="ES942" s="41"/>
      <c r="ET942" s="41"/>
      <c r="EU942" s="41"/>
      <c r="EV942" s="41"/>
      <c r="EW942" s="41"/>
      <c r="EX942" s="41"/>
      <c r="EY942" s="41"/>
      <c r="EZ942" s="41"/>
      <c r="FA942" s="3"/>
      <c r="FB942" s="133"/>
      <c r="FC942" s="133"/>
      <c r="FD942" s="133"/>
      <c r="FE942" s="41"/>
      <c r="FF942" s="41"/>
      <c r="FG942" s="41"/>
      <c r="FH942" s="41"/>
      <c r="FI942" s="41"/>
      <c r="FJ942" s="41"/>
      <c r="FK942" s="41"/>
      <c r="FL942" s="41"/>
      <c r="FM942" s="133"/>
      <c r="FN942" s="133"/>
      <c r="FO942" s="133"/>
      <c r="FP942" s="41"/>
      <c r="FQ942" s="41"/>
      <c r="FR942" s="133"/>
      <c r="FS942" s="41"/>
      <c r="FT942" s="41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</row>
    <row r="943" spans="1:213" ht="18" hidden="1" customHeight="1" thickTop="1" thickBot="1">
      <c r="A943" s="3"/>
      <c r="B943" s="262"/>
      <c r="C943" s="326"/>
      <c r="D943" s="683"/>
      <c r="E943" s="684"/>
      <c r="F943" s="698"/>
      <c r="G943" s="685"/>
      <c r="H943" s="262"/>
      <c r="I943" s="262"/>
      <c r="J943" s="262"/>
      <c r="K943" s="262"/>
      <c r="L943" s="264"/>
      <c r="M943" s="699" t="s">
        <v>224</v>
      </c>
      <c r="N943" s="700"/>
      <c r="O943" s="701"/>
      <c r="P943" s="683" t="s">
        <v>64</v>
      </c>
      <c r="Q943" s="684"/>
      <c r="R943" s="683" t="s">
        <v>243</v>
      </c>
      <c r="S943" s="684"/>
      <c r="T943" s="192"/>
      <c r="U943" s="135"/>
      <c r="V943" s="158"/>
      <c r="W943" s="189"/>
      <c r="X943" s="156"/>
      <c r="Y943" s="156"/>
      <c r="Z943" s="156"/>
      <c r="AA943" s="192"/>
      <c r="AB943" s="192"/>
      <c r="AC943" s="192"/>
      <c r="AD943" s="192"/>
      <c r="AE943" s="135"/>
      <c r="AF943" s="135"/>
      <c r="AG943" s="192"/>
      <c r="AH943" s="192"/>
      <c r="AI943" s="192"/>
      <c r="AJ943" s="193"/>
      <c r="AK943" s="193"/>
      <c r="AL943" s="193"/>
      <c r="AM943" s="193"/>
      <c r="AN943" s="192"/>
      <c r="AO943" s="192"/>
      <c r="AP943" s="135"/>
      <c r="AQ943" s="135"/>
      <c r="AR943" s="192"/>
      <c r="AS943" s="158"/>
      <c r="AT943" s="192"/>
      <c r="AU943" s="189"/>
      <c r="AV943" s="192"/>
      <c r="AW943" s="133"/>
      <c r="AX943" s="133"/>
      <c r="AY943" s="134"/>
      <c r="AZ943" s="134"/>
      <c r="BA943" s="41"/>
      <c r="BB943" s="41"/>
      <c r="BC943" s="133"/>
      <c r="BD943" s="133"/>
      <c r="BE943" s="133"/>
      <c r="BF943" s="41"/>
      <c r="BG943" s="41"/>
      <c r="BH943" s="41"/>
      <c r="BI943" s="41"/>
      <c r="BJ943" s="140"/>
      <c r="BK943" s="140"/>
      <c r="BN943" s="133"/>
      <c r="BO943" s="133"/>
      <c r="BP943" s="41"/>
      <c r="BQ943" s="41"/>
      <c r="BR943" s="140"/>
      <c r="BS943" s="133"/>
      <c r="BT943" s="132"/>
      <c r="BU943" s="133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</row>
    <row r="944" spans="1:213" ht="18" hidden="1" customHeight="1" thickTop="1" thickBot="1">
      <c r="A944" s="3"/>
      <c r="B944" s="135"/>
      <c r="C944" s="135"/>
      <c r="D944" s="683" t="s">
        <v>65</v>
      </c>
      <c r="E944" s="684"/>
      <c r="F944" s="683">
        <f>'グランド整備実績記録 ( 入力 ）'!$F$58</f>
        <v>18</v>
      </c>
      <c r="G944" s="685"/>
      <c r="H944" s="211"/>
      <c r="I944" s="192"/>
      <c r="J944" s="192"/>
      <c r="K944" s="192"/>
      <c r="L944" s="189"/>
      <c r="M944" s="192"/>
      <c r="N944" s="189"/>
      <c r="O944" s="189"/>
      <c r="P944" s="683" t="s">
        <v>65</v>
      </c>
      <c r="Q944" s="684"/>
      <c r="R944" s="683">
        <f>F944+R943</f>
        <v>25</v>
      </c>
      <c r="S944" s="685"/>
      <c r="T944" s="192"/>
      <c r="U944" s="135"/>
      <c r="V944" s="158"/>
      <c r="W944" s="189"/>
      <c r="X944" s="156"/>
      <c r="Y944" s="189"/>
      <c r="Z944" s="156"/>
      <c r="AA944" s="135"/>
      <c r="AB944" s="135"/>
      <c r="AC944" s="691" t="s">
        <v>65</v>
      </c>
      <c r="AD944" s="759"/>
      <c r="AE944" s="691"/>
      <c r="AF944" s="760"/>
      <c r="AG944" s="211"/>
      <c r="AH944" s="192"/>
      <c r="AI944" s="192"/>
      <c r="AJ944" s="189"/>
      <c r="AK944" s="192"/>
      <c r="AL944" s="189"/>
      <c r="AM944" s="189"/>
      <c r="AN944" s="734" t="s">
        <v>65</v>
      </c>
      <c r="AO944" s="735"/>
      <c r="AP944" s="736"/>
      <c r="AQ944" s="737"/>
      <c r="AR944" s="192"/>
      <c r="AS944" s="189"/>
      <c r="AT944" s="192"/>
      <c r="AU944" s="192"/>
      <c r="AV944" s="192"/>
      <c r="AW944" s="133"/>
      <c r="AX944" s="133"/>
      <c r="AY944" s="132"/>
      <c r="AZ944" s="132"/>
      <c r="BA944" s="132"/>
      <c r="BB944" s="132"/>
      <c r="BC944" s="133"/>
      <c r="BD944" s="133"/>
      <c r="BE944" s="133"/>
      <c r="BF944" s="41"/>
      <c r="BG944" s="41"/>
      <c r="BH944" s="41"/>
      <c r="BI944" s="41"/>
      <c r="BJ944" s="140"/>
      <c r="BK944" s="133"/>
      <c r="BN944" s="4"/>
      <c r="BO944" s="4"/>
      <c r="BP944" s="41"/>
      <c r="BQ944" s="41"/>
      <c r="BR944" s="132"/>
      <c r="BS944" s="133"/>
      <c r="BT944" s="133"/>
      <c r="BU944" s="133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</row>
    <row r="945" spans="1:215" ht="18" hidden="1" customHeight="1" thickTop="1" thickBot="1">
      <c r="A945" s="3"/>
      <c r="B945" s="135"/>
      <c r="C945" s="135"/>
      <c r="D945" s="573"/>
      <c r="E945" s="274"/>
      <c r="F945" s="274"/>
      <c r="G945" s="274"/>
      <c r="H945" s="192"/>
      <c r="I945" s="192"/>
      <c r="J945" s="192"/>
      <c r="K945" s="192"/>
      <c r="L945" s="189"/>
      <c r="M945" s="192"/>
      <c r="N945" s="189"/>
      <c r="O945" s="189"/>
      <c r="P945" s="274"/>
      <c r="Q945" s="274"/>
      <c r="R945" s="274"/>
      <c r="S945" s="158"/>
      <c r="T945" s="192"/>
      <c r="U945" s="135"/>
      <c r="V945" s="158"/>
      <c r="W945" s="189"/>
      <c r="X945" s="156"/>
      <c r="Y945" s="189"/>
      <c r="Z945" s="156"/>
      <c r="AA945" s="135"/>
      <c r="AB945" s="135"/>
      <c r="AC945" s="189"/>
      <c r="AD945" s="189"/>
      <c r="AE945" s="189"/>
      <c r="AF945" s="158"/>
      <c r="AG945" s="192"/>
      <c r="AH945" s="192"/>
      <c r="AI945" s="192"/>
      <c r="AJ945" s="189"/>
      <c r="AK945" s="192"/>
      <c r="AL945" s="189"/>
      <c r="AM945" s="189"/>
      <c r="AN945" s="189"/>
      <c r="AO945" s="189"/>
      <c r="AP945" s="158"/>
      <c r="AQ945" s="158"/>
      <c r="AR945" s="192"/>
      <c r="AS945" s="189"/>
      <c r="AT945" s="192"/>
      <c r="AU945" s="192"/>
      <c r="AV945" s="192"/>
      <c r="AW945" s="133"/>
      <c r="AX945" s="133"/>
      <c r="AY945" s="132"/>
      <c r="AZ945" s="132"/>
      <c r="BA945" s="132"/>
      <c r="BB945" s="132"/>
      <c r="BC945" s="133"/>
      <c r="BD945" s="133"/>
      <c r="BE945" s="133"/>
      <c r="BF945" s="41"/>
      <c r="BG945" s="41"/>
      <c r="BH945" s="41"/>
      <c r="BI945" s="41"/>
      <c r="BJ945" s="140"/>
      <c r="BK945" s="133"/>
      <c r="BN945" s="4"/>
      <c r="BO945" s="4"/>
      <c r="BP945" s="41"/>
      <c r="BQ945" s="41"/>
      <c r="BR945" s="132"/>
      <c r="BS945" s="133"/>
      <c r="BT945" s="133"/>
      <c r="BU945" s="133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</row>
    <row r="946" spans="1:215" ht="26.1" hidden="1" customHeight="1" thickBot="1">
      <c r="A946" s="3"/>
      <c r="B946" s="686" t="s">
        <v>23</v>
      </c>
      <c r="C946" s="687"/>
      <c r="D946" s="686" t="s">
        <v>24</v>
      </c>
      <c r="E946" s="688"/>
      <c r="F946" s="688"/>
      <c r="G946" s="688"/>
      <c r="H946" s="688"/>
      <c r="I946" s="688"/>
      <c r="J946" s="688"/>
      <c r="K946" s="688"/>
      <c r="L946" s="688"/>
      <c r="M946" s="688"/>
      <c r="N946" s="688"/>
      <c r="O946" s="688"/>
      <c r="P946" s="688"/>
      <c r="Q946" s="688"/>
      <c r="R946" s="688"/>
      <c r="S946" s="688"/>
      <c r="T946" s="688"/>
      <c r="U946" s="687"/>
      <c r="AA946" s="3"/>
      <c r="AB946" s="98"/>
      <c r="AC946" s="98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113" t="s">
        <v>25</v>
      </c>
      <c r="CZ946" s="3"/>
      <c r="DF946" s="3"/>
      <c r="DG946" s="3"/>
      <c r="DH946" s="3"/>
      <c r="DI946" s="3"/>
      <c r="DJ946" s="3"/>
      <c r="DK946" s="3"/>
      <c r="DL946" s="3"/>
      <c r="DM946" s="3"/>
      <c r="DN946" s="3"/>
      <c r="DO946" s="113" t="s">
        <v>25</v>
      </c>
      <c r="DP946" s="114" t="e">
        <f>SUM(#REF!+#REF!)</f>
        <v>#REF!</v>
      </c>
      <c r="DQ946" s="3"/>
      <c r="DR946" s="3"/>
      <c r="DV946" s="115"/>
      <c r="DW946" s="114"/>
      <c r="DX946" s="3"/>
      <c r="DY946" s="3"/>
      <c r="EB946" s="3"/>
      <c r="EC946" s="3"/>
      <c r="EE946" s="113" t="s">
        <v>25</v>
      </c>
      <c r="EF946" s="114" t="e">
        <f>SUM(DP946+#REF!)</f>
        <v>#REF!</v>
      </c>
      <c r="EG946" s="3"/>
      <c r="EH946" s="3"/>
      <c r="EK946" s="3"/>
      <c r="EL946" s="3"/>
      <c r="EN946" s="3"/>
      <c r="EO946" s="3"/>
      <c r="EP946" s="3"/>
      <c r="EQ946" s="113" t="s">
        <v>25</v>
      </c>
      <c r="ER946" s="114" t="e">
        <f>EF946+#REF!</f>
        <v>#REF!</v>
      </c>
      <c r="ES946" s="3"/>
      <c r="ET946" s="3"/>
      <c r="FA946" s="115"/>
      <c r="FB946" s="116"/>
      <c r="FC946" s="3"/>
      <c r="FD946" s="113" t="s">
        <v>25</v>
      </c>
      <c r="FE946" s="3" t="e">
        <f>ER946+#REF!</f>
        <v>#REF!</v>
      </c>
      <c r="FF946" s="3"/>
      <c r="FI946" s="3"/>
      <c r="FJ946" s="3"/>
      <c r="FL946" s="113" t="s">
        <v>25</v>
      </c>
      <c r="FM946" s="3" t="e">
        <f>FE946+#REF!</f>
        <v>#REF!</v>
      </c>
      <c r="FN946" s="115"/>
      <c r="FO946" s="3"/>
      <c r="FP946" s="3"/>
      <c r="FQ946" s="3"/>
      <c r="FR946" s="113" t="s">
        <v>25</v>
      </c>
      <c r="FS946" s="3" t="e">
        <f>FM946</f>
        <v>#REF!</v>
      </c>
      <c r="FT946" s="117"/>
      <c r="FU946" s="117"/>
      <c r="FV946" s="117"/>
      <c r="FW946" s="3"/>
      <c r="FZ946" s="3"/>
      <c r="GA946" s="3"/>
      <c r="GC946" s="3"/>
      <c r="GD946" s="3"/>
      <c r="GF946" s="113" t="s">
        <v>25</v>
      </c>
      <c r="GH946" s="113" t="s">
        <v>25</v>
      </c>
      <c r="GI946" s="3"/>
      <c r="GJ946" s="3"/>
      <c r="GK946" s="3"/>
      <c r="GN946" s="113" t="s">
        <v>25</v>
      </c>
      <c r="GO946" s="3"/>
      <c r="GP946" s="3"/>
      <c r="GQ946" s="3"/>
      <c r="GT946" s="113" t="s">
        <v>25</v>
      </c>
      <c r="GU946" s="118"/>
      <c r="GV946" s="119"/>
      <c r="GW946" s="120"/>
      <c r="GX946" s="121"/>
      <c r="GY946" s="122"/>
      <c r="GZ946" s="123"/>
      <c r="HA946" s="121"/>
      <c r="HB946" s="113" t="s">
        <v>25</v>
      </c>
      <c r="HC946" s="119"/>
      <c r="HD946" s="3"/>
      <c r="HE946" s="3"/>
      <c r="HF946" s="3"/>
      <c r="HG946" s="124"/>
    </row>
    <row r="947" spans="1:215" ht="19.95" hidden="1" customHeight="1">
      <c r="A947" s="3"/>
      <c r="B947" s="401" t="s">
        <v>360</v>
      </c>
      <c r="C947" s="657" t="s">
        <v>361</v>
      </c>
      <c r="D947" s="658"/>
      <c r="E947" s="658"/>
      <c r="F947" s="658"/>
      <c r="G947" s="658"/>
      <c r="H947" s="658"/>
      <c r="I947" s="658"/>
      <c r="J947" s="658"/>
      <c r="K947" s="658"/>
      <c r="L947" s="658"/>
      <c r="M947" s="658"/>
      <c r="N947" s="658"/>
      <c r="O947" s="658"/>
      <c r="P947" s="658"/>
      <c r="Q947" s="658"/>
      <c r="R947" s="658"/>
      <c r="S947" s="426"/>
      <c r="T947" s="426"/>
      <c r="U947" s="427"/>
    </row>
    <row r="948" spans="1:215" ht="9.9" hidden="1" customHeight="1">
      <c r="A948" s="3"/>
      <c r="B948" s="659" t="s">
        <v>146</v>
      </c>
      <c r="C948" s="411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358"/>
    </row>
    <row r="949" spans="1:215" ht="9.9" hidden="1" customHeight="1">
      <c r="A949" s="3"/>
      <c r="B949" s="659"/>
      <c r="C949" s="411"/>
      <c r="D949" s="125"/>
      <c r="E949" s="636" t="s">
        <v>44</v>
      </c>
      <c r="F949" s="636"/>
      <c r="G949" s="636"/>
      <c r="H949" s="636"/>
      <c r="I949" s="636"/>
      <c r="J949" s="636"/>
      <c r="K949" s="636"/>
      <c r="L949" s="636"/>
      <c r="M949" s="636"/>
      <c r="N949" s="636"/>
      <c r="O949" s="125"/>
      <c r="P949" s="125"/>
      <c r="Q949" s="125"/>
      <c r="R949" s="640" t="s">
        <v>28</v>
      </c>
      <c r="S949" s="640"/>
      <c r="T949" s="640"/>
      <c r="U949" s="660"/>
    </row>
    <row r="950" spans="1:215" ht="9.9" hidden="1" customHeight="1">
      <c r="A950" s="3"/>
      <c r="B950" s="664" t="s">
        <v>27</v>
      </c>
      <c r="C950" s="411"/>
      <c r="D950" s="125"/>
      <c r="E950" s="636"/>
      <c r="F950" s="636"/>
      <c r="G950" s="636"/>
      <c r="H950" s="636"/>
      <c r="I950" s="636"/>
      <c r="J950" s="636"/>
      <c r="K950" s="636"/>
      <c r="L950" s="636"/>
      <c r="M950" s="636"/>
      <c r="N950" s="636"/>
      <c r="O950" s="125"/>
      <c r="P950" s="125"/>
      <c r="Q950" s="125"/>
      <c r="R950" s="640"/>
      <c r="S950" s="640"/>
      <c r="T950" s="640"/>
      <c r="U950" s="660"/>
    </row>
    <row r="951" spans="1:215" ht="9.9" hidden="1" customHeight="1">
      <c r="A951" s="3"/>
      <c r="B951" s="664"/>
      <c r="C951" s="411"/>
      <c r="D951" s="125"/>
      <c r="E951" s="482"/>
      <c r="F951" s="482"/>
      <c r="G951" s="482"/>
      <c r="H951" s="482"/>
      <c r="I951" s="482"/>
      <c r="J951" s="482"/>
      <c r="K951" s="482"/>
      <c r="L951" s="482"/>
      <c r="M951" s="482"/>
      <c r="N951" s="482"/>
      <c r="O951" s="125"/>
      <c r="P951" s="125"/>
      <c r="Q951" s="125"/>
      <c r="R951" s="655">
        <v>0.33333333333333331</v>
      </c>
      <c r="S951" s="655"/>
      <c r="T951" s="655"/>
      <c r="U951" s="656"/>
    </row>
    <row r="952" spans="1:215" ht="9.9" hidden="1" customHeight="1">
      <c r="A952" s="3"/>
      <c r="B952" s="414"/>
      <c r="C952" s="411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655"/>
      <c r="S952" s="655"/>
      <c r="T952" s="655"/>
      <c r="U952" s="656"/>
    </row>
    <row r="953" spans="1:215" ht="9.9" hidden="1" customHeight="1">
      <c r="A953" s="3"/>
      <c r="B953" s="414"/>
      <c r="C953" s="635" t="s">
        <v>29</v>
      </c>
      <c r="D953" s="125"/>
      <c r="E953" s="636" t="s">
        <v>51</v>
      </c>
      <c r="F953" s="636"/>
      <c r="G953" s="636"/>
      <c r="H953" s="636"/>
      <c r="I953" s="636"/>
      <c r="J953" s="636"/>
      <c r="K953" s="640"/>
      <c r="L953" s="733" t="s">
        <v>2</v>
      </c>
      <c r="M953" s="640"/>
      <c r="N953" s="636" t="s">
        <v>94</v>
      </c>
      <c r="O953" s="636"/>
      <c r="P953" s="636"/>
      <c r="Q953" s="636"/>
      <c r="R953" s="636"/>
      <c r="S953" s="636"/>
      <c r="T953" s="149"/>
      <c r="U953" s="343"/>
    </row>
    <row r="954" spans="1:215" ht="9.9" hidden="1" customHeight="1">
      <c r="A954" s="3"/>
      <c r="B954" s="414"/>
      <c r="C954" s="635"/>
      <c r="D954" s="125"/>
      <c r="E954" s="636"/>
      <c r="F954" s="636"/>
      <c r="G954" s="636"/>
      <c r="H954" s="636"/>
      <c r="I954" s="636"/>
      <c r="J954" s="636"/>
      <c r="K954" s="640"/>
      <c r="L954" s="733"/>
      <c r="M954" s="640"/>
      <c r="N954" s="636"/>
      <c r="O954" s="636"/>
      <c r="P954" s="636"/>
      <c r="Q954" s="636"/>
      <c r="R954" s="636"/>
      <c r="S954" s="636"/>
      <c r="T954" s="149"/>
      <c r="U954" s="343"/>
    </row>
    <row r="955" spans="1:215" ht="9.9" hidden="1" customHeight="1">
      <c r="A955" s="3"/>
      <c r="B955" s="479"/>
      <c r="C955" s="635" t="s">
        <v>136</v>
      </c>
      <c r="D955" s="125"/>
      <c r="E955" s="661" t="s">
        <v>122</v>
      </c>
      <c r="F955" s="661"/>
      <c r="G955" s="661"/>
      <c r="H955" s="661"/>
      <c r="I955" s="661"/>
      <c r="J955" s="661"/>
      <c r="K955" s="640"/>
      <c r="L955" s="733" t="s">
        <v>2</v>
      </c>
      <c r="M955" s="640"/>
      <c r="N955" s="636" t="s">
        <v>124</v>
      </c>
      <c r="O955" s="636"/>
      <c r="P955" s="636"/>
      <c r="Q955" s="636"/>
      <c r="R955" s="636"/>
      <c r="S955" s="636"/>
      <c r="T955" s="127"/>
      <c r="U955" s="347"/>
    </row>
    <row r="956" spans="1:215" ht="9.9" hidden="1" customHeight="1">
      <c r="A956" s="3"/>
      <c r="B956" s="479"/>
      <c r="C956" s="635"/>
      <c r="D956" s="125"/>
      <c r="E956" s="661"/>
      <c r="F956" s="661"/>
      <c r="G956" s="661"/>
      <c r="H956" s="661"/>
      <c r="I956" s="661"/>
      <c r="J956" s="661"/>
      <c r="K956" s="640"/>
      <c r="L956" s="733"/>
      <c r="M956" s="640"/>
      <c r="N956" s="636"/>
      <c r="O956" s="636"/>
      <c r="P956" s="636"/>
      <c r="Q956" s="636"/>
      <c r="R956" s="636"/>
      <c r="S956" s="636"/>
      <c r="T956" s="125"/>
      <c r="U956" s="358"/>
    </row>
    <row r="957" spans="1:215" ht="9.9" hidden="1" customHeight="1">
      <c r="A957" s="3"/>
      <c r="B957" s="479"/>
      <c r="C957" s="679">
        <v>0.5</v>
      </c>
      <c r="D957" s="125"/>
      <c r="E957" s="636"/>
      <c r="F957" s="636"/>
      <c r="G957" s="636"/>
      <c r="H957" s="636"/>
      <c r="I957" s="636"/>
      <c r="J957" s="636"/>
      <c r="K957" s="640"/>
      <c r="L957" s="733" t="s">
        <v>2</v>
      </c>
      <c r="M957" s="640"/>
      <c r="N957" s="661"/>
      <c r="O957" s="661"/>
      <c r="P957" s="661"/>
      <c r="Q957" s="661"/>
      <c r="R957" s="661"/>
      <c r="S957" s="661"/>
      <c r="T957" s="125"/>
      <c r="U957" s="358"/>
    </row>
    <row r="958" spans="1:215" ht="9.9" hidden="1" customHeight="1">
      <c r="A958" s="3"/>
      <c r="B958" s="479"/>
      <c r="C958" s="679"/>
      <c r="D958" s="125"/>
      <c r="E958" s="636"/>
      <c r="F958" s="636"/>
      <c r="G958" s="636"/>
      <c r="H958" s="636"/>
      <c r="I958" s="636"/>
      <c r="J958" s="636"/>
      <c r="K958" s="640"/>
      <c r="L958" s="733"/>
      <c r="M958" s="640"/>
      <c r="N958" s="661"/>
      <c r="O958" s="661"/>
      <c r="P958" s="661"/>
      <c r="Q958" s="661"/>
      <c r="R958" s="661"/>
      <c r="S958" s="661"/>
      <c r="T958" s="125"/>
      <c r="U958" s="358"/>
    </row>
    <row r="959" spans="1:215" ht="10.050000000000001" hidden="1" customHeight="1" thickBot="1">
      <c r="A959" s="3"/>
      <c r="B959" s="479"/>
      <c r="C959" s="411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358"/>
      <c r="V959" s="3"/>
      <c r="W959" s="3"/>
      <c r="X959" s="3"/>
      <c r="Y959" s="3"/>
      <c r="Z959" s="3"/>
      <c r="AA959" s="3"/>
    </row>
    <row r="960" spans="1:215" ht="9.9" hidden="1" customHeight="1" thickTop="1">
      <c r="A960" s="3"/>
      <c r="B960" s="484"/>
      <c r="C960" s="411"/>
      <c r="D960" s="125"/>
      <c r="E960" s="125"/>
      <c r="F960" s="651" t="s">
        <v>37</v>
      </c>
      <c r="G960" s="652"/>
      <c r="H960" s="652"/>
      <c r="I960" s="652"/>
      <c r="J960" s="652"/>
      <c r="K960" s="653"/>
      <c r="L960" s="485"/>
      <c r="M960" s="651" t="s">
        <v>37</v>
      </c>
      <c r="N960" s="652"/>
      <c r="O960" s="652"/>
      <c r="P960" s="652"/>
      <c r="Q960" s="652"/>
      <c r="R960" s="653"/>
      <c r="S960" s="125"/>
      <c r="T960" s="125"/>
      <c r="U960" s="358"/>
    </row>
    <row r="961" spans="1:21" ht="9.9" hidden="1" customHeight="1" thickBot="1">
      <c r="A961" s="3"/>
      <c r="B961" s="484"/>
      <c r="C961" s="411"/>
      <c r="D961" s="125"/>
      <c r="E961" s="125"/>
      <c r="F961" s="641"/>
      <c r="G961" s="642"/>
      <c r="H961" s="642"/>
      <c r="I961" s="642"/>
      <c r="J961" s="642"/>
      <c r="K961" s="646"/>
      <c r="L961" s="485"/>
      <c r="M961" s="641"/>
      <c r="N961" s="642"/>
      <c r="O961" s="642"/>
      <c r="P961" s="642"/>
      <c r="Q961" s="642"/>
      <c r="R961" s="646"/>
      <c r="S961" s="125"/>
      <c r="T961" s="125"/>
      <c r="U961" s="358"/>
    </row>
    <row r="962" spans="1:21" ht="9.9" hidden="1" customHeight="1" thickTop="1">
      <c r="A962" s="3"/>
      <c r="B962" s="484"/>
      <c r="C962" s="411"/>
      <c r="D962" s="125"/>
      <c r="E962" s="125"/>
      <c r="F962" s="651" t="s">
        <v>11</v>
      </c>
      <c r="G962" s="652"/>
      <c r="H962" s="652"/>
      <c r="I962" s="676"/>
      <c r="J962" s="654"/>
      <c r="K962" s="653"/>
      <c r="L962" s="485"/>
      <c r="M962" s="651" t="s">
        <v>12</v>
      </c>
      <c r="N962" s="652"/>
      <c r="O962" s="652"/>
      <c r="P962" s="676"/>
      <c r="Q962" s="654"/>
      <c r="R962" s="653"/>
      <c r="S962" s="125"/>
      <c r="T962" s="125"/>
      <c r="U962" s="358"/>
    </row>
    <row r="963" spans="1:21" ht="9.9" hidden="1" customHeight="1">
      <c r="A963" s="3"/>
      <c r="B963" s="484"/>
      <c r="C963" s="411"/>
      <c r="D963" s="125"/>
      <c r="E963" s="125"/>
      <c r="F963" s="671"/>
      <c r="G963" s="672"/>
      <c r="H963" s="672"/>
      <c r="I963" s="673"/>
      <c r="J963" s="674"/>
      <c r="K963" s="675"/>
      <c r="L963" s="485"/>
      <c r="M963" s="671"/>
      <c r="N963" s="672"/>
      <c r="O963" s="672"/>
      <c r="P963" s="673"/>
      <c r="Q963" s="674"/>
      <c r="R963" s="675"/>
      <c r="S963" s="125"/>
      <c r="T963" s="125"/>
      <c r="U963" s="358"/>
    </row>
    <row r="964" spans="1:21" ht="9.9" hidden="1" customHeight="1">
      <c r="A964" s="3"/>
      <c r="B964" s="484"/>
      <c r="C964" s="411"/>
      <c r="D964" s="125"/>
      <c r="E964" s="125"/>
      <c r="F964" s="665" t="s">
        <v>15</v>
      </c>
      <c r="G964" s="666"/>
      <c r="H964" s="666"/>
      <c r="I964" s="667"/>
      <c r="J964" s="669"/>
      <c r="K964" s="670"/>
      <c r="L964" s="485"/>
      <c r="M964" s="665" t="s">
        <v>16</v>
      </c>
      <c r="N964" s="666"/>
      <c r="O964" s="666"/>
      <c r="P964" s="667"/>
      <c r="Q964" s="669"/>
      <c r="R964" s="670"/>
      <c r="S964" s="125"/>
      <c r="T964" s="125"/>
      <c r="U964" s="358"/>
    </row>
    <row r="965" spans="1:21" ht="9.9" hidden="1" customHeight="1">
      <c r="A965" s="3"/>
      <c r="B965" s="484"/>
      <c r="C965" s="411"/>
      <c r="D965" s="125"/>
      <c r="E965" s="125"/>
      <c r="F965" s="671"/>
      <c r="G965" s="672"/>
      <c r="H965" s="672"/>
      <c r="I965" s="673"/>
      <c r="J965" s="674"/>
      <c r="K965" s="675"/>
      <c r="L965" s="485"/>
      <c r="M965" s="671"/>
      <c r="N965" s="672"/>
      <c r="O965" s="672"/>
      <c r="P965" s="673"/>
      <c r="Q965" s="674"/>
      <c r="R965" s="675"/>
      <c r="S965" s="125"/>
      <c r="T965" s="125"/>
      <c r="U965" s="358"/>
    </row>
    <row r="966" spans="1:21" ht="9.9" hidden="1" customHeight="1">
      <c r="A966" s="3"/>
      <c r="B966" s="484"/>
      <c r="C966" s="411"/>
      <c r="D966" s="125"/>
      <c r="E966" s="125"/>
      <c r="F966" s="665" t="s">
        <v>19</v>
      </c>
      <c r="G966" s="666"/>
      <c r="H966" s="666"/>
      <c r="I966" s="667"/>
      <c r="J966" s="669"/>
      <c r="K966" s="670"/>
      <c r="L966" s="485"/>
      <c r="M966" s="665" t="s">
        <v>20</v>
      </c>
      <c r="N966" s="666"/>
      <c r="O966" s="666"/>
      <c r="P966" s="667"/>
      <c r="Q966" s="669"/>
      <c r="R966" s="670"/>
      <c r="S966" s="125"/>
      <c r="T966" s="125"/>
      <c r="U966" s="358"/>
    </row>
    <row r="967" spans="1:21" ht="9.9" hidden="1" customHeight="1">
      <c r="A967" s="3"/>
      <c r="B967" s="484"/>
      <c r="C967" s="411"/>
      <c r="D967" s="125"/>
      <c r="E967" s="125"/>
      <c r="F967" s="671"/>
      <c r="G967" s="672"/>
      <c r="H967" s="672"/>
      <c r="I967" s="673"/>
      <c r="J967" s="674"/>
      <c r="K967" s="675"/>
      <c r="L967" s="485"/>
      <c r="M967" s="671"/>
      <c r="N967" s="672"/>
      <c r="O967" s="672"/>
      <c r="P967" s="673"/>
      <c r="Q967" s="674"/>
      <c r="R967" s="675"/>
      <c r="S967" s="125"/>
      <c r="T967" s="125"/>
      <c r="U967" s="358"/>
    </row>
    <row r="968" spans="1:21" ht="9.9" hidden="1" customHeight="1">
      <c r="A968" s="3"/>
      <c r="B968" s="484"/>
      <c r="C968" s="411"/>
      <c r="D968" s="125"/>
      <c r="E968" s="125"/>
      <c r="F968" s="665"/>
      <c r="G968" s="666"/>
      <c r="H968" s="666"/>
      <c r="I968" s="667"/>
      <c r="J968" s="669"/>
      <c r="K968" s="670"/>
      <c r="L968" s="485"/>
      <c r="M968" s="665" t="s">
        <v>21</v>
      </c>
      <c r="N968" s="666"/>
      <c r="O968" s="666"/>
      <c r="P968" s="667"/>
      <c r="Q968" s="669"/>
      <c r="R968" s="670"/>
      <c r="S968" s="125"/>
      <c r="T968" s="125"/>
      <c r="U968" s="358"/>
    </row>
    <row r="969" spans="1:21" ht="9.9" hidden="1" customHeight="1" thickBot="1">
      <c r="A969" s="3"/>
      <c r="B969" s="484"/>
      <c r="C969" s="411"/>
      <c r="D969" s="125"/>
      <c r="E969" s="125"/>
      <c r="F969" s="641"/>
      <c r="G969" s="642"/>
      <c r="H969" s="642"/>
      <c r="I969" s="668"/>
      <c r="J969" s="645"/>
      <c r="K969" s="646"/>
      <c r="L969" s="485"/>
      <c r="M969" s="641"/>
      <c r="N969" s="642"/>
      <c r="O969" s="642"/>
      <c r="P969" s="668"/>
      <c r="Q969" s="645"/>
      <c r="R969" s="646"/>
      <c r="S969" s="125"/>
      <c r="T969" s="125"/>
      <c r="U969" s="358"/>
    </row>
    <row r="970" spans="1:21" ht="9.9" hidden="1" customHeight="1" thickTop="1" thickBot="1">
      <c r="A970" s="3"/>
      <c r="B970" s="484"/>
      <c r="C970" s="411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358"/>
    </row>
    <row r="971" spans="1:21" ht="19.95" hidden="1" customHeight="1">
      <c r="A971" s="3"/>
      <c r="B971" s="401" t="s">
        <v>138</v>
      </c>
      <c r="C971" s="657" t="s">
        <v>26</v>
      </c>
      <c r="D971" s="658"/>
      <c r="E971" s="658"/>
      <c r="F971" s="658"/>
      <c r="G971" s="658"/>
      <c r="H971" s="658"/>
      <c r="I971" s="658"/>
      <c r="J971" s="658"/>
      <c r="K971" s="658"/>
      <c r="L971" s="658"/>
      <c r="M971" s="658"/>
      <c r="N971" s="658"/>
      <c r="O971" s="658"/>
      <c r="P971" s="658"/>
      <c r="Q971" s="658"/>
      <c r="R971" s="658"/>
      <c r="S971" s="426"/>
      <c r="T971" s="426"/>
      <c r="U971" s="427"/>
    </row>
    <row r="972" spans="1:21" ht="9.9" hidden="1" customHeight="1">
      <c r="A972" s="3"/>
      <c r="B972" s="659" t="s">
        <v>27</v>
      </c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1" ht="9.9" hidden="1" customHeight="1">
      <c r="A973" s="3"/>
      <c r="B973" s="659"/>
      <c r="C973" s="411"/>
      <c r="D973" s="125"/>
      <c r="E973" s="636" t="s">
        <v>44</v>
      </c>
      <c r="F973" s="636"/>
      <c r="G973" s="636"/>
      <c r="H973" s="636"/>
      <c r="I973" s="636"/>
      <c r="J973" s="636"/>
      <c r="K973" s="636"/>
      <c r="L973" s="636"/>
      <c r="M973" s="636"/>
      <c r="N973" s="636"/>
      <c r="O973" s="125"/>
      <c r="P973" s="125"/>
      <c r="Q973" s="125"/>
      <c r="R973" s="640" t="s">
        <v>28</v>
      </c>
      <c r="S973" s="640"/>
      <c r="T973" s="640"/>
      <c r="U973" s="660"/>
    </row>
    <row r="974" spans="1:21" ht="9.9" hidden="1" customHeight="1">
      <c r="A974" s="3"/>
      <c r="B974" s="414"/>
      <c r="C974" s="411"/>
      <c r="D974" s="125"/>
      <c r="E974" s="636"/>
      <c r="F974" s="636"/>
      <c r="G974" s="636"/>
      <c r="H974" s="636"/>
      <c r="I974" s="636"/>
      <c r="J974" s="636"/>
      <c r="K974" s="636"/>
      <c r="L974" s="636"/>
      <c r="M974" s="636"/>
      <c r="N974" s="636"/>
      <c r="O974" s="125"/>
      <c r="P974" s="125"/>
      <c r="Q974" s="125"/>
      <c r="R974" s="640"/>
      <c r="S974" s="640"/>
      <c r="T974" s="640"/>
      <c r="U974" s="660"/>
    </row>
    <row r="975" spans="1:21" ht="9.9" hidden="1" customHeight="1">
      <c r="A975" s="3"/>
      <c r="B975" s="414"/>
      <c r="C975" s="411"/>
      <c r="D975" s="125"/>
      <c r="E975" s="482"/>
      <c r="F975" s="482"/>
      <c r="G975" s="482"/>
      <c r="H975" s="482"/>
      <c r="I975" s="482"/>
      <c r="J975" s="482"/>
      <c r="K975" s="482"/>
      <c r="L975" s="482"/>
      <c r="M975" s="482"/>
      <c r="N975" s="482"/>
      <c r="O975" s="125"/>
      <c r="P975" s="125"/>
      <c r="Q975" s="125"/>
      <c r="R975" s="655">
        <v>0.33333333333333331</v>
      </c>
      <c r="S975" s="655"/>
      <c r="T975" s="655"/>
      <c r="U975" s="656"/>
    </row>
    <row r="976" spans="1:21" ht="9.9" hidden="1" customHeight="1">
      <c r="A976" s="3"/>
      <c r="B976" s="414"/>
      <c r="C976" s="411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655"/>
      <c r="S976" s="655"/>
      <c r="T976" s="655"/>
      <c r="U976" s="656"/>
    </row>
    <row r="977" spans="1:21" ht="9.9" hidden="1" customHeight="1">
      <c r="A977" s="3"/>
      <c r="B977" s="414"/>
      <c r="C977" s="635" t="s">
        <v>29</v>
      </c>
      <c r="D977" s="125"/>
      <c r="E977" s="636" t="s">
        <v>51</v>
      </c>
      <c r="F977" s="636"/>
      <c r="G977" s="636"/>
      <c r="H977" s="636"/>
      <c r="I977" s="636"/>
      <c r="J977" s="636"/>
      <c r="K977" s="640"/>
      <c r="L977" s="733" t="s">
        <v>2</v>
      </c>
      <c r="M977" s="640"/>
      <c r="N977" s="636" t="s">
        <v>94</v>
      </c>
      <c r="O977" s="636"/>
      <c r="P977" s="636"/>
      <c r="Q977" s="636"/>
      <c r="R977" s="636"/>
      <c r="S977" s="636"/>
      <c r="T977" s="149"/>
      <c r="U977" s="343"/>
    </row>
    <row r="978" spans="1:21" ht="9.9" hidden="1" customHeight="1">
      <c r="A978" s="3"/>
      <c r="B978" s="414"/>
      <c r="C978" s="635"/>
      <c r="D978" s="125"/>
      <c r="E978" s="636"/>
      <c r="F978" s="636"/>
      <c r="G978" s="636"/>
      <c r="H978" s="636"/>
      <c r="I978" s="636"/>
      <c r="J978" s="636"/>
      <c r="K978" s="640"/>
      <c r="L978" s="733"/>
      <c r="M978" s="640"/>
      <c r="N978" s="636"/>
      <c r="O978" s="636"/>
      <c r="P978" s="636"/>
      <c r="Q978" s="636"/>
      <c r="R978" s="636"/>
      <c r="S978" s="636"/>
      <c r="T978" s="149"/>
      <c r="U978" s="343"/>
    </row>
    <row r="979" spans="1:21" ht="9.9" hidden="1" customHeight="1">
      <c r="A979" s="3"/>
      <c r="B979" s="414"/>
      <c r="C979" s="425"/>
      <c r="D979" s="125"/>
      <c r="E979" s="482"/>
      <c r="F979" s="482"/>
      <c r="G979" s="482"/>
      <c r="H979" s="482"/>
      <c r="I979" s="482"/>
      <c r="J979" s="482"/>
      <c r="K979" s="149"/>
      <c r="L979" s="483"/>
      <c r="M979" s="149"/>
      <c r="N979" s="482"/>
      <c r="O979" s="482"/>
      <c r="P979" s="482"/>
      <c r="Q979" s="482"/>
      <c r="R979" s="482"/>
      <c r="S979" s="482"/>
      <c r="T979" s="149"/>
      <c r="U979" s="343"/>
    </row>
    <row r="980" spans="1:21" ht="9.9" hidden="1" customHeight="1">
      <c r="A980" s="3"/>
      <c r="B980" s="414"/>
      <c r="C980" s="425"/>
      <c r="D980" s="125"/>
      <c r="E980" s="636" t="s">
        <v>135</v>
      </c>
      <c r="F980" s="636"/>
      <c r="G980" s="636"/>
      <c r="H980" s="636"/>
      <c r="I980" s="636"/>
      <c r="J980" s="636"/>
      <c r="K980" s="636"/>
      <c r="L980" s="636"/>
      <c r="M980" s="636"/>
      <c r="N980" s="636"/>
      <c r="O980" s="482"/>
      <c r="P980" s="482"/>
      <c r="Q980" s="482"/>
      <c r="R980" s="482"/>
      <c r="S980" s="482"/>
      <c r="T980" s="149"/>
      <c r="U980" s="343"/>
    </row>
    <row r="981" spans="1:21" ht="9.9" hidden="1" customHeight="1">
      <c r="A981" s="3"/>
      <c r="B981" s="414"/>
      <c r="C981" s="425"/>
      <c r="D981" s="125"/>
      <c r="E981" s="636"/>
      <c r="F981" s="636"/>
      <c r="G981" s="636"/>
      <c r="H981" s="636"/>
      <c r="I981" s="636"/>
      <c r="J981" s="636"/>
      <c r="K981" s="636"/>
      <c r="L981" s="636"/>
      <c r="M981" s="636"/>
      <c r="N981" s="636"/>
      <c r="O981" s="482"/>
      <c r="P981" s="482"/>
      <c r="Q981" s="482"/>
      <c r="R981" s="482"/>
      <c r="S981" s="482"/>
      <c r="T981" s="149"/>
      <c r="U981" s="343"/>
    </row>
    <row r="982" spans="1:21" ht="9.9" hidden="1" customHeight="1">
      <c r="A982" s="3"/>
      <c r="B982" s="414"/>
      <c r="C982" s="425"/>
      <c r="D982" s="125"/>
      <c r="E982" s="482"/>
      <c r="F982" s="482"/>
      <c r="G982" s="482"/>
      <c r="H982" s="482"/>
      <c r="I982" s="482"/>
      <c r="J982" s="482"/>
      <c r="K982" s="149"/>
      <c r="L982" s="483"/>
      <c r="M982" s="149"/>
      <c r="N982" s="482"/>
      <c r="O982" s="482"/>
      <c r="P982" s="482"/>
      <c r="Q982" s="482"/>
      <c r="R982" s="482"/>
      <c r="S982" s="482"/>
      <c r="T982" s="149"/>
      <c r="U982" s="343"/>
    </row>
    <row r="983" spans="1:21" ht="9.9" hidden="1" customHeight="1">
      <c r="A983" s="3"/>
      <c r="B983" s="479"/>
      <c r="C983" s="635" t="s">
        <v>136</v>
      </c>
      <c r="D983" s="125"/>
      <c r="E983" s="661" t="s">
        <v>35</v>
      </c>
      <c r="F983" s="661"/>
      <c r="G983" s="661"/>
      <c r="H983" s="661"/>
      <c r="I983" s="661"/>
      <c r="J983" s="661"/>
      <c r="K983" s="640"/>
      <c r="L983" s="733" t="s">
        <v>2</v>
      </c>
      <c r="M983" s="640"/>
      <c r="N983" s="636" t="s">
        <v>34</v>
      </c>
      <c r="O983" s="636"/>
      <c r="P983" s="636"/>
      <c r="Q983" s="636"/>
      <c r="R983" s="636"/>
      <c r="S983" s="636"/>
      <c r="T983" s="127"/>
      <c r="U983" s="347"/>
    </row>
    <row r="984" spans="1:21" ht="9.9" hidden="1" customHeight="1">
      <c r="A984" s="3"/>
      <c r="B984" s="479"/>
      <c r="C984" s="635"/>
      <c r="D984" s="125"/>
      <c r="E984" s="661"/>
      <c r="F984" s="661"/>
      <c r="G984" s="661"/>
      <c r="H984" s="661"/>
      <c r="I984" s="661"/>
      <c r="J984" s="661"/>
      <c r="K984" s="640"/>
      <c r="L984" s="733"/>
      <c r="M984" s="640"/>
      <c r="N984" s="636"/>
      <c r="O984" s="636"/>
      <c r="P984" s="636"/>
      <c r="Q984" s="636"/>
      <c r="R984" s="636"/>
      <c r="S984" s="636"/>
      <c r="T984" s="125"/>
      <c r="U984" s="358"/>
    </row>
    <row r="985" spans="1:21" ht="9.9" hidden="1" customHeight="1">
      <c r="A985" s="3"/>
      <c r="B985" s="479"/>
      <c r="C985" s="679">
        <v>0.5</v>
      </c>
      <c r="D985" s="125"/>
      <c r="E985" s="636" t="s">
        <v>36</v>
      </c>
      <c r="F985" s="636"/>
      <c r="G985" s="636"/>
      <c r="H985" s="636"/>
      <c r="I985" s="636"/>
      <c r="J985" s="636"/>
      <c r="K985" s="640"/>
      <c r="L985" s="733" t="s">
        <v>2</v>
      </c>
      <c r="M985" s="640"/>
      <c r="N985" s="661" t="s">
        <v>38</v>
      </c>
      <c r="O985" s="661"/>
      <c r="P985" s="661"/>
      <c r="Q985" s="661"/>
      <c r="R985" s="661"/>
      <c r="S985" s="661"/>
      <c r="T985" s="125"/>
      <c r="U985" s="358"/>
    </row>
    <row r="986" spans="1:21" ht="9.9" hidden="1" customHeight="1">
      <c r="A986" s="3"/>
      <c r="B986" s="479"/>
      <c r="C986" s="679"/>
      <c r="D986" s="125"/>
      <c r="E986" s="636"/>
      <c r="F986" s="636"/>
      <c r="G986" s="636"/>
      <c r="H986" s="636"/>
      <c r="I986" s="636"/>
      <c r="J986" s="636"/>
      <c r="K986" s="640"/>
      <c r="L986" s="733"/>
      <c r="M986" s="640"/>
      <c r="N986" s="661"/>
      <c r="O986" s="661"/>
      <c r="P986" s="661"/>
      <c r="Q986" s="661"/>
      <c r="R986" s="661"/>
      <c r="S986" s="661"/>
      <c r="T986" s="125"/>
      <c r="U986" s="358"/>
    </row>
    <row r="987" spans="1:21" ht="9.9" hidden="1" customHeight="1">
      <c r="A987" s="3"/>
      <c r="B987" s="479"/>
      <c r="C987" s="425"/>
      <c r="D987" s="125"/>
      <c r="E987" s="482"/>
      <c r="F987" s="482"/>
      <c r="G987" s="482"/>
      <c r="H987" s="482"/>
      <c r="I987" s="482"/>
      <c r="J987" s="482"/>
      <c r="K987" s="149"/>
      <c r="L987" s="483"/>
      <c r="M987" s="149"/>
      <c r="N987" s="482"/>
      <c r="O987" s="482"/>
      <c r="P987" s="482"/>
      <c r="Q987" s="482"/>
      <c r="R987" s="482"/>
      <c r="S987" s="482"/>
      <c r="T987" s="125"/>
      <c r="U987" s="358"/>
    </row>
    <row r="988" spans="1:21" ht="9.9" hidden="1" customHeight="1">
      <c r="A988" s="3"/>
      <c r="B988" s="479"/>
      <c r="C988" s="425"/>
      <c r="D988" s="125"/>
      <c r="E988" s="636" t="s">
        <v>125</v>
      </c>
      <c r="F988" s="636"/>
      <c r="G988" s="636"/>
      <c r="H988" s="636"/>
      <c r="I988" s="636"/>
      <c r="J988" s="636"/>
      <c r="K988" s="636"/>
      <c r="L988" s="636"/>
      <c r="M988" s="636"/>
      <c r="N988" s="636"/>
      <c r="O988" s="482"/>
      <c r="P988" s="482"/>
      <c r="Q988" s="482"/>
      <c r="R988" s="482"/>
      <c r="S988" s="482"/>
      <c r="T988" s="125"/>
      <c r="U988" s="358"/>
    </row>
    <row r="989" spans="1:21" ht="9.9" hidden="1" customHeight="1">
      <c r="A989" s="3"/>
      <c r="B989" s="479"/>
      <c r="C989" s="425"/>
      <c r="D989" s="125"/>
      <c r="E989" s="636"/>
      <c r="F989" s="636"/>
      <c r="G989" s="636"/>
      <c r="H989" s="636"/>
      <c r="I989" s="636"/>
      <c r="J989" s="636"/>
      <c r="K989" s="636"/>
      <c r="L989" s="636"/>
      <c r="M989" s="636"/>
      <c r="N989" s="636"/>
      <c r="O989" s="482"/>
      <c r="P989" s="482"/>
      <c r="Q989" s="482"/>
      <c r="R989" s="482"/>
      <c r="S989" s="482"/>
      <c r="T989" s="125"/>
      <c r="U989" s="358"/>
    </row>
    <row r="990" spans="1:21" ht="9.9" hidden="1" customHeight="1">
      <c r="A990" s="3"/>
      <c r="B990" s="479"/>
      <c r="C990" s="425"/>
      <c r="D990" s="125"/>
      <c r="E990" s="482"/>
      <c r="F990" s="482"/>
      <c r="G990" s="482"/>
      <c r="H990" s="482"/>
      <c r="I990" s="482"/>
      <c r="J990" s="482"/>
      <c r="K990" s="149"/>
      <c r="L990" s="483"/>
      <c r="M990" s="149"/>
      <c r="N990" s="482"/>
      <c r="O990" s="482"/>
      <c r="P990" s="482"/>
      <c r="Q990" s="482"/>
      <c r="R990" s="482"/>
      <c r="S990" s="482"/>
      <c r="T990" s="125"/>
      <c r="U990" s="358"/>
    </row>
    <row r="991" spans="1:21" ht="9.9" hidden="1" customHeight="1">
      <c r="A991" s="3"/>
      <c r="B991" s="479"/>
      <c r="C991" s="679">
        <v>0.5625</v>
      </c>
      <c r="D991" s="125"/>
      <c r="E991" s="661" t="s">
        <v>38</v>
      </c>
      <c r="F991" s="661"/>
      <c r="G991" s="661"/>
      <c r="H991" s="661"/>
      <c r="I991" s="661"/>
      <c r="J991" s="661"/>
      <c r="K991" s="640"/>
      <c r="L991" s="733" t="s">
        <v>2</v>
      </c>
      <c r="M991" s="640"/>
      <c r="N991" s="661" t="s">
        <v>38</v>
      </c>
      <c r="O991" s="661"/>
      <c r="P991" s="661"/>
      <c r="Q991" s="661"/>
      <c r="R991" s="661"/>
      <c r="S991" s="661"/>
      <c r="T991" s="125"/>
      <c r="U991" s="358"/>
    </row>
    <row r="992" spans="1:21" ht="9.9" hidden="1" customHeight="1">
      <c r="A992" s="3"/>
      <c r="B992" s="479"/>
      <c r="C992" s="679"/>
      <c r="D992" s="125"/>
      <c r="E992" s="661"/>
      <c r="F992" s="661"/>
      <c r="G992" s="661"/>
      <c r="H992" s="661"/>
      <c r="I992" s="661"/>
      <c r="J992" s="661"/>
      <c r="K992" s="640"/>
      <c r="L992" s="733"/>
      <c r="M992" s="640"/>
      <c r="N992" s="661"/>
      <c r="O992" s="661"/>
      <c r="P992" s="661"/>
      <c r="Q992" s="661"/>
      <c r="R992" s="661"/>
      <c r="S992" s="661"/>
      <c r="T992" s="125"/>
      <c r="U992" s="358"/>
    </row>
    <row r="993" spans="1:27" ht="9.9" hidden="1" customHeight="1">
      <c r="A993" s="3"/>
      <c r="B993" s="479"/>
      <c r="C993" s="411"/>
      <c r="D993" s="125"/>
      <c r="E993" s="482"/>
      <c r="F993" s="482"/>
      <c r="G993" s="482"/>
      <c r="H993" s="482"/>
      <c r="I993" s="482"/>
      <c r="J993" s="482"/>
      <c r="K993" s="149"/>
      <c r="L993" s="483"/>
      <c r="M993" s="149"/>
      <c r="N993" s="482"/>
      <c r="O993" s="482"/>
      <c r="P993" s="482"/>
      <c r="Q993" s="482"/>
      <c r="R993" s="482"/>
      <c r="S993" s="482"/>
      <c r="T993" s="125"/>
      <c r="U993" s="358"/>
    </row>
    <row r="994" spans="1:27" ht="9.9" hidden="1" customHeight="1">
      <c r="A994" s="3"/>
      <c r="B994" s="479"/>
      <c r="C994" s="411"/>
      <c r="D994" s="125"/>
      <c r="E994" s="636" t="s">
        <v>44</v>
      </c>
      <c r="F994" s="636"/>
      <c r="G994" s="636"/>
      <c r="H994" s="636"/>
      <c r="I994" s="636"/>
      <c r="J994" s="636"/>
      <c r="K994" s="636"/>
      <c r="L994" s="636"/>
      <c r="M994" s="636"/>
      <c r="N994" s="636"/>
      <c r="O994" s="482"/>
      <c r="P994" s="482"/>
      <c r="Q994" s="482"/>
      <c r="R994" s="482"/>
      <c r="S994" s="482"/>
      <c r="T994" s="125"/>
      <c r="U994" s="358"/>
    </row>
    <row r="995" spans="1:27" ht="9.9" hidden="1" customHeight="1">
      <c r="A995" s="3"/>
      <c r="B995" s="479"/>
      <c r="C995" s="411"/>
      <c r="D995" s="125"/>
      <c r="E995" s="636"/>
      <c r="F995" s="636"/>
      <c r="G995" s="636"/>
      <c r="H995" s="636"/>
      <c r="I995" s="636"/>
      <c r="J995" s="636"/>
      <c r="K995" s="636"/>
      <c r="L995" s="636"/>
      <c r="M995" s="636"/>
      <c r="N995" s="636"/>
      <c r="O995" s="482"/>
      <c r="P995" s="482"/>
      <c r="Q995" s="482"/>
      <c r="R995" s="482"/>
      <c r="S995" s="482"/>
      <c r="T995" s="125"/>
      <c r="U995" s="358"/>
    </row>
    <row r="996" spans="1:27" ht="9.9" hidden="1" customHeight="1">
      <c r="A996" s="3"/>
      <c r="B996" s="479"/>
      <c r="C996" s="411"/>
      <c r="D996" s="125"/>
      <c r="E996" s="482"/>
      <c r="F996" s="482"/>
      <c r="G996" s="482"/>
      <c r="H996" s="482"/>
      <c r="I996" s="482"/>
      <c r="J996" s="482"/>
      <c r="K996" s="149"/>
      <c r="L996" s="483"/>
      <c r="M996" s="149"/>
      <c r="N996" s="482"/>
      <c r="O996" s="482"/>
      <c r="P996" s="482"/>
      <c r="Q996" s="482"/>
      <c r="R996" s="482"/>
      <c r="S996" s="482"/>
      <c r="T996" s="125"/>
      <c r="U996" s="358"/>
    </row>
    <row r="997" spans="1:27" ht="9.9" hidden="1" customHeight="1">
      <c r="A997" s="3"/>
      <c r="B997" s="479"/>
      <c r="C997" s="679">
        <v>0.64583333333333337</v>
      </c>
      <c r="D997" s="408"/>
      <c r="E997" s="636" t="s">
        <v>48</v>
      </c>
      <c r="F997" s="636"/>
      <c r="G997" s="636"/>
      <c r="H997" s="636"/>
      <c r="I997" s="636"/>
      <c r="J997" s="636"/>
      <c r="K997" s="681"/>
      <c r="L997" s="638" t="s">
        <v>2</v>
      </c>
      <c r="M997" s="637"/>
      <c r="N997" s="636" t="s">
        <v>78</v>
      </c>
      <c r="O997" s="636"/>
      <c r="P997" s="636"/>
      <c r="Q997" s="636"/>
      <c r="R997" s="636"/>
      <c r="S997" s="636"/>
      <c r="T997" s="125"/>
      <c r="U997" s="358"/>
    </row>
    <row r="998" spans="1:27" ht="9.9" hidden="1" customHeight="1">
      <c r="A998" s="3"/>
      <c r="B998" s="479"/>
      <c r="C998" s="679"/>
      <c r="D998" s="408"/>
      <c r="E998" s="636"/>
      <c r="F998" s="636"/>
      <c r="G998" s="636"/>
      <c r="H998" s="636"/>
      <c r="I998" s="636"/>
      <c r="J998" s="636"/>
      <c r="K998" s="681"/>
      <c r="L998" s="638"/>
      <c r="M998" s="637"/>
      <c r="N998" s="636"/>
      <c r="O998" s="636"/>
      <c r="P998" s="636"/>
      <c r="Q998" s="636"/>
      <c r="R998" s="636"/>
      <c r="S998" s="636"/>
      <c r="T998" s="125"/>
      <c r="U998" s="358"/>
    </row>
    <row r="999" spans="1:27" ht="10.050000000000001" hidden="1" customHeight="1" thickBot="1">
      <c r="A999" s="3"/>
      <c r="B999" s="479"/>
      <c r="C999" s="411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358"/>
      <c r="V999" s="3"/>
      <c r="W999" s="3"/>
      <c r="X999" s="3"/>
      <c r="Y999" s="3"/>
      <c r="Z999" s="3"/>
      <c r="AA999" s="3"/>
    </row>
    <row r="1000" spans="1:27" ht="9.9" hidden="1" customHeight="1" thickTop="1">
      <c r="A1000" s="3"/>
      <c r="B1000" s="484"/>
      <c r="C1000" s="411"/>
      <c r="D1000" s="125"/>
      <c r="E1000" s="125"/>
      <c r="F1000" s="651" t="s">
        <v>37</v>
      </c>
      <c r="G1000" s="652"/>
      <c r="H1000" s="652"/>
      <c r="I1000" s="652"/>
      <c r="J1000" s="652"/>
      <c r="K1000" s="653"/>
      <c r="L1000" s="485"/>
      <c r="M1000" s="651" t="s">
        <v>37</v>
      </c>
      <c r="N1000" s="652"/>
      <c r="O1000" s="652"/>
      <c r="P1000" s="652"/>
      <c r="Q1000" s="652"/>
      <c r="R1000" s="653"/>
      <c r="S1000" s="125"/>
      <c r="T1000" s="125"/>
      <c r="U1000" s="358"/>
    </row>
    <row r="1001" spans="1:27" ht="9.9" hidden="1" customHeight="1" thickBot="1">
      <c r="A1001" s="3"/>
      <c r="B1001" s="484"/>
      <c r="C1001" s="411"/>
      <c r="D1001" s="125"/>
      <c r="E1001" s="125"/>
      <c r="F1001" s="641"/>
      <c r="G1001" s="642"/>
      <c r="H1001" s="642"/>
      <c r="I1001" s="642"/>
      <c r="J1001" s="642"/>
      <c r="K1001" s="646"/>
      <c r="L1001" s="485"/>
      <c r="M1001" s="641"/>
      <c r="N1001" s="642"/>
      <c r="O1001" s="642"/>
      <c r="P1001" s="642"/>
      <c r="Q1001" s="642"/>
      <c r="R1001" s="646"/>
      <c r="S1001" s="125"/>
      <c r="T1001" s="125"/>
      <c r="U1001" s="358"/>
    </row>
    <row r="1002" spans="1:27" ht="9.9" hidden="1" customHeight="1" thickTop="1">
      <c r="A1002" s="3"/>
      <c r="B1002" s="484"/>
      <c r="C1002" s="411"/>
      <c r="D1002" s="125"/>
      <c r="E1002" s="125"/>
      <c r="F1002" s="651" t="s">
        <v>11</v>
      </c>
      <c r="G1002" s="652"/>
      <c r="H1002" s="652"/>
      <c r="I1002" s="676"/>
      <c r="J1002" s="654"/>
      <c r="K1002" s="653"/>
      <c r="L1002" s="485"/>
      <c r="M1002" s="651" t="s">
        <v>12</v>
      </c>
      <c r="N1002" s="652"/>
      <c r="O1002" s="652"/>
      <c r="P1002" s="676"/>
      <c r="Q1002" s="654"/>
      <c r="R1002" s="653"/>
      <c r="S1002" s="125"/>
      <c r="T1002" s="125"/>
      <c r="U1002" s="358"/>
    </row>
    <row r="1003" spans="1:27" ht="9.9" hidden="1" customHeight="1">
      <c r="A1003" s="3"/>
      <c r="B1003" s="484"/>
      <c r="C1003" s="411"/>
      <c r="D1003" s="125"/>
      <c r="E1003" s="125"/>
      <c r="F1003" s="671"/>
      <c r="G1003" s="672"/>
      <c r="H1003" s="672"/>
      <c r="I1003" s="673"/>
      <c r="J1003" s="674"/>
      <c r="K1003" s="675"/>
      <c r="L1003" s="485"/>
      <c r="M1003" s="671"/>
      <c r="N1003" s="672"/>
      <c r="O1003" s="672"/>
      <c r="P1003" s="673"/>
      <c r="Q1003" s="674"/>
      <c r="R1003" s="675"/>
      <c r="S1003" s="125"/>
      <c r="T1003" s="125"/>
      <c r="U1003" s="358"/>
    </row>
    <row r="1004" spans="1:27" ht="9.9" hidden="1" customHeight="1">
      <c r="A1004" s="3"/>
      <c r="B1004" s="484"/>
      <c r="C1004" s="411"/>
      <c r="D1004" s="125"/>
      <c r="E1004" s="125"/>
      <c r="F1004" s="665" t="s">
        <v>15</v>
      </c>
      <c r="G1004" s="666"/>
      <c r="H1004" s="666"/>
      <c r="I1004" s="667"/>
      <c r="J1004" s="669"/>
      <c r="K1004" s="670"/>
      <c r="L1004" s="485"/>
      <c r="M1004" s="665" t="s">
        <v>16</v>
      </c>
      <c r="N1004" s="666"/>
      <c r="O1004" s="666"/>
      <c r="P1004" s="667"/>
      <c r="Q1004" s="669"/>
      <c r="R1004" s="670"/>
      <c r="S1004" s="125"/>
      <c r="T1004" s="125"/>
      <c r="U1004" s="358"/>
    </row>
    <row r="1005" spans="1:27" ht="9.9" hidden="1" customHeight="1">
      <c r="A1005" s="3"/>
      <c r="B1005" s="484"/>
      <c r="C1005" s="411"/>
      <c r="D1005" s="125"/>
      <c r="E1005" s="125"/>
      <c r="F1005" s="671"/>
      <c r="G1005" s="672"/>
      <c r="H1005" s="672"/>
      <c r="I1005" s="673"/>
      <c r="J1005" s="674"/>
      <c r="K1005" s="675"/>
      <c r="L1005" s="485"/>
      <c r="M1005" s="671"/>
      <c r="N1005" s="672"/>
      <c r="O1005" s="672"/>
      <c r="P1005" s="673"/>
      <c r="Q1005" s="674"/>
      <c r="R1005" s="675"/>
      <c r="S1005" s="125"/>
      <c r="T1005" s="125"/>
      <c r="U1005" s="358"/>
    </row>
    <row r="1006" spans="1:27" ht="9.9" hidden="1" customHeight="1">
      <c r="A1006" s="3"/>
      <c r="B1006" s="484"/>
      <c r="C1006" s="411"/>
      <c r="D1006" s="125"/>
      <c r="E1006" s="125"/>
      <c r="F1006" s="665" t="s">
        <v>19</v>
      </c>
      <c r="G1006" s="666"/>
      <c r="H1006" s="666"/>
      <c r="I1006" s="667"/>
      <c r="J1006" s="669"/>
      <c r="K1006" s="670"/>
      <c r="L1006" s="485"/>
      <c r="M1006" s="665" t="s">
        <v>20</v>
      </c>
      <c r="N1006" s="666"/>
      <c r="O1006" s="666"/>
      <c r="P1006" s="667"/>
      <c r="Q1006" s="669"/>
      <c r="R1006" s="670"/>
      <c r="S1006" s="125"/>
      <c r="T1006" s="125"/>
      <c r="U1006" s="358"/>
    </row>
    <row r="1007" spans="1:27" ht="9.9" hidden="1" customHeight="1">
      <c r="A1007" s="3"/>
      <c r="B1007" s="484"/>
      <c r="C1007" s="411"/>
      <c r="D1007" s="125"/>
      <c r="E1007" s="125"/>
      <c r="F1007" s="671"/>
      <c r="G1007" s="672"/>
      <c r="H1007" s="672"/>
      <c r="I1007" s="673"/>
      <c r="J1007" s="674"/>
      <c r="K1007" s="675"/>
      <c r="L1007" s="485"/>
      <c r="M1007" s="671"/>
      <c r="N1007" s="672"/>
      <c r="O1007" s="672"/>
      <c r="P1007" s="673"/>
      <c r="Q1007" s="674"/>
      <c r="R1007" s="675"/>
      <c r="S1007" s="125"/>
      <c r="T1007" s="125"/>
      <c r="U1007" s="358"/>
    </row>
    <row r="1008" spans="1:27" ht="9.9" hidden="1" customHeight="1">
      <c r="A1008" s="3"/>
      <c r="B1008" s="484"/>
      <c r="C1008" s="411"/>
      <c r="D1008" s="125"/>
      <c r="E1008" s="125"/>
      <c r="F1008" s="665"/>
      <c r="G1008" s="666"/>
      <c r="H1008" s="666"/>
      <c r="I1008" s="667"/>
      <c r="J1008" s="669"/>
      <c r="K1008" s="670"/>
      <c r="L1008" s="485"/>
      <c r="M1008" s="665" t="s">
        <v>21</v>
      </c>
      <c r="N1008" s="666"/>
      <c r="O1008" s="666"/>
      <c r="P1008" s="667"/>
      <c r="Q1008" s="669"/>
      <c r="R1008" s="670"/>
      <c r="S1008" s="125"/>
      <c r="T1008" s="125"/>
      <c r="U1008" s="358"/>
    </row>
    <row r="1009" spans="1:27" ht="9.9" hidden="1" customHeight="1" thickBot="1">
      <c r="A1009" s="3"/>
      <c r="B1009" s="484"/>
      <c r="C1009" s="411"/>
      <c r="D1009" s="125"/>
      <c r="E1009" s="125"/>
      <c r="F1009" s="641"/>
      <c r="G1009" s="642"/>
      <c r="H1009" s="642"/>
      <c r="I1009" s="668"/>
      <c r="J1009" s="645"/>
      <c r="K1009" s="646"/>
      <c r="L1009" s="485"/>
      <c r="M1009" s="641"/>
      <c r="N1009" s="642"/>
      <c r="O1009" s="642"/>
      <c r="P1009" s="668"/>
      <c r="Q1009" s="645"/>
      <c r="R1009" s="646"/>
      <c r="S1009" s="125"/>
      <c r="T1009" s="125"/>
      <c r="U1009" s="358"/>
    </row>
    <row r="1010" spans="1:27" ht="9.9" hidden="1" customHeight="1" thickTop="1" thickBot="1">
      <c r="A1010" s="3"/>
      <c r="B1010" s="484"/>
      <c r="C1010" s="411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358"/>
    </row>
    <row r="1011" spans="1:27" ht="19.95" hidden="1" customHeight="1">
      <c r="A1011" s="3"/>
      <c r="B1011" s="401" t="s">
        <v>362</v>
      </c>
      <c r="C1011" s="657" t="s">
        <v>176</v>
      </c>
      <c r="D1011" s="658"/>
      <c r="E1011" s="658"/>
      <c r="F1011" s="658"/>
      <c r="G1011" s="658"/>
      <c r="H1011" s="658"/>
      <c r="I1011" s="658"/>
      <c r="J1011" s="658"/>
      <c r="K1011" s="658"/>
      <c r="L1011" s="658"/>
      <c r="M1011" s="658"/>
      <c r="N1011" s="658"/>
      <c r="O1011" s="658"/>
      <c r="P1011" s="658"/>
      <c r="Q1011" s="658"/>
      <c r="R1011" s="658"/>
      <c r="S1011" s="426"/>
      <c r="T1011" s="426"/>
      <c r="U1011" s="427"/>
    </row>
    <row r="1012" spans="1:27" ht="9.9" hidden="1" customHeight="1">
      <c r="A1012" s="3"/>
      <c r="B1012" s="659" t="s">
        <v>146</v>
      </c>
      <c r="C1012" s="411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358"/>
    </row>
    <row r="1013" spans="1:27" ht="9.9" hidden="1" customHeight="1">
      <c r="A1013" s="3"/>
      <c r="B1013" s="659"/>
      <c r="C1013" s="411"/>
      <c r="D1013" s="125"/>
      <c r="E1013" s="636" t="s">
        <v>44</v>
      </c>
      <c r="F1013" s="636"/>
      <c r="G1013" s="636"/>
      <c r="H1013" s="636"/>
      <c r="I1013" s="636"/>
      <c r="J1013" s="636"/>
      <c r="K1013" s="636"/>
      <c r="L1013" s="636"/>
      <c r="M1013" s="636"/>
      <c r="N1013" s="636"/>
      <c r="O1013" s="125"/>
      <c r="P1013" s="125"/>
      <c r="Q1013" s="125"/>
      <c r="R1013" s="640" t="s">
        <v>28</v>
      </c>
      <c r="S1013" s="640"/>
      <c r="T1013" s="640"/>
      <c r="U1013" s="660"/>
    </row>
    <row r="1014" spans="1:27" ht="9.9" hidden="1" customHeight="1">
      <c r="A1014" s="3"/>
      <c r="B1014" s="659" t="s">
        <v>27</v>
      </c>
      <c r="C1014" s="411"/>
      <c r="D1014" s="125"/>
      <c r="E1014" s="636"/>
      <c r="F1014" s="636"/>
      <c r="G1014" s="636"/>
      <c r="H1014" s="636"/>
      <c r="I1014" s="636"/>
      <c r="J1014" s="636"/>
      <c r="K1014" s="636"/>
      <c r="L1014" s="636"/>
      <c r="M1014" s="636"/>
      <c r="N1014" s="636"/>
      <c r="O1014" s="125"/>
      <c r="P1014" s="125"/>
      <c r="Q1014" s="125"/>
      <c r="R1014" s="640"/>
      <c r="S1014" s="640"/>
      <c r="T1014" s="640"/>
      <c r="U1014" s="660"/>
    </row>
    <row r="1015" spans="1:27" ht="9.9" hidden="1" customHeight="1">
      <c r="A1015" s="3"/>
      <c r="B1015" s="659"/>
      <c r="C1015" s="411"/>
      <c r="D1015" s="125"/>
      <c r="E1015" s="482"/>
      <c r="F1015" s="482"/>
      <c r="G1015" s="482"/>
      <c r="H1015" s="482"/>
      <c r="I1015" s="482"/>
      <c r="J1015" s="482"/>
      <c r="K1015" s="482"/>
      <c r="L1015" s="482"/>
      <c r="M1015" s="482"/>
      <c r="N1015" s="482"/>
      <c r="O1015" s="125"/>
      <c r="P1015" s="125"/>
      <c r="Q1015" s="125"/>
      <c r="R1015" s="655">
        <v>0.31944444444444442</v>
      </c>
      <c r="S1015" s="655"/>
      <c r="T1015" s="655"/>
      <c r="U1015" s="656"/>
    </row>
    <row r="1016" spans="1:27" ht="9.9" hidden="1" customHeight="1">
      <c r="A1016" s="3"/>
      <c r="B1016" s="414"/>
      <c r="C1016" s="411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655"/>
      <c r="S1016" s="655"/>
      <c r="T1016" s="655"/>
      <c r="U1016" s="656"/>
    </row>
    <row r="1017" spans="1:27" ht="9.9" hidden="1" customHeight="1">
      <c r="A1017" s="3"/>
      <c r="B1017" s="414"/>
      <c r="C1017" s="635" t="s">
        <v>365</v>
      </c>
      <c r="D1017" s="125"/>
      <c r="E1017" s="636" t="s">
        <v>118</v>
      </c>
      <c r="F1017" s="636"/>
      <c r="G1017" s="636"/>
      <c r="H1017" s="636"/>
      <c r="I1017" s="636"/>
      <c r="J1017" s="636"/>
      <c r="K1017" s="640"/>
      <c r="L1017" s="733" t="s">
        <v>2</v>
      </c>
      <c r="M1017" s="640"/>
      <c r="N1017" s="636" t="s">
        <v>87</v>
      </c>
      <c r="O1017" s="636"/>
      <c r="P1017" s="636"/>
      <c r="Q1017" s="636"/>
      <c r="R1017" s="636"/>
      <c r="S1017" s="636"/>
      <c r="T1017" s="149"/>
      <c r="U1017" s="343"/>
    </row>
    <row r="1018" spans="1:27" ht="9.9" hidden="1" customHeight="1">
      <c r="A1018" s="3"/>
      <c r="B1018" s="414"/>
      <c r="C1018" s="635"/>
      <c r="D1018" s="125"/>
      <c r="E1018" s="636"/>
      <c r="F1018" s="636"/>
      <c r="G1018" s="636"/>
      <c r="H1018" s="636"/>
      <c r="I1018" s="636"/>
      <c r="J1018" s="636"/>
      <c r="K1018" s="640"/>
      <c r="L1018" s="733"/>
      <c r="M1018" s="640"/>
      <c r="N1018" s="636"/>
      <c r="O1018" s="636"/>
      <c r="P1018" s="636"/>
      <c r="Q1018" s="636"/>
      <c r="R1018" s="636"/>
      <c r="S1018" s="636"/>
      <c r="T1018" s="149"/>
      <c r="U1018" s="343"/>
    </row>
    <row r="1019" spans="1:27" ht="10.050000000000001" hidden="1" customHeight="1" thickBot="1">
      <c r="A1019" s="3"/>
      <c r="B1019" s="479"/>
      <c r="C1019" s="411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358"/>
      <c r="V1019" s="3"/>
      <c r="W1019" s="3"/>
      <c r="X1019" s="3"/>
      <c r="Y1019" s="3"/>
      <c r="Z1019" s="3"/>
      <c r="AA1019" s="3"/>
    </row>
    <row r="1020" spans="1:27" ht="9.9" hidden="1" customHeight="1" thickTop="1">
      <c r="A1020" s="3"/>
      <c r="B1020" s="484"/>
      <c r="C1020" s="411"/>
      <c r="D1020" s="125"/>
      <c r="E1020" s="125"/>
      <c r="F1020" s="651" t="s">
        <v>37</v>
      </c>
      <c r="G1020" s="652"/>
      <c r="H1020" s="652"/>
      <c r="I1020" s="652"/>
      <c r="J1020" s="652"/>
      <c r="K1020" s="653"/>
      <c r="L1020" s="485"/>
      <c r="M1020" s="651" t="s">
        <v>37</v>
      </c>
      <c r="N1020" s="652"/>
      <c r="O1020" s="652"/>
      <c r="P1020" s="652"/>
      <c r="Q1020" s="652"/>
      <c r="R1020" s="653"/>
      <c r="S1020" s="125"/>
      <c r="T1020" s="125"/>
      <c r="U1020" s="358"/>
    </row>
    <row r="1021" spans="1:27" ht="9.9" hidden="1" customHeight="1" thickBot="1">
      <c r="A1021" s="3"/>
      <c r="B1021" s="484"/>
      <c r="C1021" s="411"/>
      <c r="D1021" s="125"/>
      <c r="E1021" s="125"/>
      <c r="F1021" s="641"/>
      <c r="G1021" s="642"/>
      <c r="H1021" s="642"/>
      <c r="I1021" s="642"/>
      <c r="J1021" s="642"/>
      <c r="K1021" s="646"/>
      <c r="L1021" s="485"/>
      <c r="M1021" s="641"/>
      <c r="N1021" s="642"/>
      <c r="O1021" s="642"/>
      <c r="P1021" s="642"/>
      <c r="Q1021" s="642"/>
      <c r="R1021" s="646"/>
      <c r="S1021" s="125"/>
      <c r="T1021" s="125"/>
      <c r="U1021" s="358"/>
    </row>
    <row r="1022" spans="1:27" ht="9.9" hidden="1" customHeight="1" thickTop="1">
      <c r="A1022" s="3"/>
      <c r="B1022" s="484"/>
      <c r="C1022" s="411"/>
      <c r="D1022" s="125"/>
      <c r="E1022" s="125"/>
      <c r="F1022" s="651" t="s">
        <v>11</v>
      </c>
      <c r="G1022" s="652"/>
      <c r="H1022" s="652"/>
      <c r="I1022" s="676"/>
      <c r="J1022" s="654"/>
      <c r="K1022" s="653"/>
      <c r="L1022" s="485"/>
      <c r="M1022" s="651" t="s">
        <v>12</v>
      </c>
      <c r="N1022" s="652"/>
      <c r="O1022" s="652"/>
      <c r="P1022" s="676"/>
      <c r="Q1022" s="654"/>
      <c r="R1022" s="653"/>
      <c r="S1022" s="125"/>
      <c r="T1022" s="125"/>
      <c r="U1022" s="358"/>
    </row>
    <row r="1023" spans="1:27" ht="9.9" hidden="1" customHeight="1">
      <c r="A1023" s="3"/>
      <c r="B1023" s="484"/>
      <c r="C1023" s="411"/>
      <c r="D1023" s="125"/>
      <c r="E1023" s="125"/>
      <c r="F1023" s="671"/>
      <c r="G1023" s="672"/>
      <c r="H1023" s="672"/>
      <c r="I1023" s="673"/>
      <c r="J1023" s="674"/>
      <c r="K1023" s="675"/>
      <c r="L1023" s="485"/>
      <c r="M1023" s="671"/>
      <c r="N1023" s="672"/>
      <c r="O1023" s="672"/>
      <c r="P1023" s="673"/>
      <c r="Q1023" s="674"/>
      <c r="R1023" s="675"/>
      <c r="S1023" s="125"/>
      <c r="T1023" s="125"/>
      <c r="U1023" s="358"/>
    </row>
    <row r="1024" spans="1:27" ht="9.9" hidden="1" customHeight="1">
      <c r="A1024" s="3"/>
      <c r="B1024" s="484"/>
      <c r="C1024" s="411"/>
      <c r="D1024" s="125"/>
      <c r="E1024" s="125"/>
      <c r="F1024" s="665" t="s">
        <v>15</v>
      </c>
      <c r="G1024" s="666"/>
      <c r="H1024" s="666"/>
      <c r="I1024" s="667"/>
      <c r="J1024" s="669"/>
      <c r="K1024" s="670"/>
      <c r="L1024" s="485"/>
      <c r="M1024" s="665" t="s">
        <v>16</v>
      </c>
      <c r="N1024" s="666"/>
      <c r="O1024" s="666"/>
      <c r="P1024" s="667"/>
      <c r="Q1024" s="669"/>
      <c r="R1024" s="670"/>
      <c r="S1024" s="125"/>
      <c r="T1024" s="125"/>
      <c r="U1024" s="358"/>
    </row>
    <row r="1025" spans="1:21" ht="9.9" hidden="1" customHeight="1">
      <c r="A1025" s="3"/>
      <c r="B1025" s="484"/>
      <c r="C1025" s="411"/>
      <c r="D1025" s="125"/>
      <c r="E1025" s="125"/>
      <c r="F1025" s="671"/>
      <c r="G1025" s="672"/>
      <c r="H1025" s="672"/>
      <c r="I1025" s="673"/>
      <c r="J1025" s="674"/>
      <c r="K1025" s="675"/>
      <c r="L1025" s="485"/>
      <c r="M1025" s="671"/>
      <c r="N1025" s="672"/>
      <c r="O1025" s="672"/>
      <c r="P1025" s="673"/>
      <c r="Q1025" s="674"/>
      <c r="R1025" s="675"/>
      <c r="S1025" s="125"/>
      <c r="T1025" s="125"/>
      <c r="U1025" s="358"/>
    </row>
    <row r="1026" spans="1:21" ht="9.9" hidden="1" customHeight="1">
      <c r="A1026" s="3"/>
      <c r="B1026" s="484"/>
      <c r="C1026" s="411"/>
      <c r="D1026" s="125"/>
      <c r="E1026" s="125"/>
      <c r="F1026" s="665" t="s">
        <v>19</v>
      </c>
      <c r="G1026" s="666"/>
      <c r="H1026" s="666"/>
      <c r="I1026" s="667"/>
      <c r="J1026" s="669"/>
      <c r="K1026" s="670"/>
      <c r="L1026" s="485"/>
      <c r="M1026" s="665" t="s">
        <v>20</v>
      </c>
      <c r="N1026" s="666"/>
      <c r="O1026" s="666"/>
      <c r="P1026" s="667"/>
      <c r="Q1026" s="669"/>
      <c r="R1026" s="670"/>
      <c r="S1026" s="125"/>
      <c r="T1026" s="125"/>
      <c r="U1026" s="358"/>
    </row>
    <row r="1027" spans="1:21" ht="9.9" hidden="1" customHeight="1">
      <c r="A1027" s="3"/>
      <c r="B1027" s="484"/>
      <c r="C1027" s="411"/>
      <c r="D1027" s="125"/>
      <c r="E1027" s="125"/>
      <c r="F1027" s="671"/>
      <c r="G1027" s="672"/>
      <c r="H1027" s="672"/>
      <c r="I1027" s="673"/>
      <c r="J1027" s="674"/>
      <c r="K1027" s="675"/>
      <c r="L1027" s="485"/>
      <c r="M1027" s="671"/>
      <c r="N1027" s="672"/>
      <c r="O1027" s="672"/>
      <c r="P1027" s="673"/>
      <c r="Q1027" s="674"/>
      <c r="R1027" s="675"/>
      <c r="S1027" s="125"/>
      <c r="T1027" s="125"/>
      <c r="U1027" s="358"/>
    </row>
    <row r="1028" spans="1:21" ht="9.9" hidden="1" customHeight="1">
      <c r="A1028" s="3"/>
      <c r="B1028" s="484"/>
      <c r="C1028" s="411"/>
      <c r="D1028" s="125"/>
      <c r="E1028" s="125"/>
      <c r="F1028" s="665"/>
      <c r="G1028" s="666"/>
      <c r="H1028" s="666"/>
      <c r="I1028" s="667"/>
      <c r="J1028" s="669"/>
      <c r="K1028" s="670"/>
      <c r="L1028" s="485"/>
      <c r="M1028" s="665" t="s">
        <v>21</v>
      </c>
      <c r="N1028" s="666"/>
      <c r="O1028" s="666"/>
      <c r="P1028" s="667"/>
      <c r="Q1028" s="669"/>
      <c r="R1028" s="670"/>
      <c r="S1028" s="125"/>
      <c r="T1028" s="125"/>
      <c r="U1028" s="358"/>
    </row>
    <row r="1029" spans="1:21" ht="9.9" hidden="1" customHeight="1" thickBot="1">
      <c r="A1029" s="3"/>
      <c r="B1029" s="484"/>
      <c r="C1029" s="411"/>
      <c r="D1029" s="125"/>
      <c r="E1029" s="125"/>
      <c r="F1029" s="641"/>
      <c r="G1029" s="642"/>
      <c r="H1029" s="642"/>
      <c r="I1029" s="668"/>
      <c r="J1029" s="645"/>
      <c r="K1029" s="646"/>
      <c r="L1029" s="485"/>
      <c r="M1029" s="641"/>
      <c r="N1029" s="642"/>
      <c r="O1029" s="642"/>
      <c r="P1029" s="668"/>
      <c r="Q1029" s="645"/>
      <c r="R1029" s="646"/>
      <c r="S1029" s="125"/>
      <c r="T1029" s="125"/>
      <c r="U1029" s="358"/>
    </row>
    <row r="1030" spans="1:21" ht="9.9" hidden="1" customHeight="1" thickTop="1" thickBot="1">
      <c r="A1030" s="3"/>
      <c r="B1030" s="484"/>
      <c r="C1030" s="411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358"/>
    </row>
    <row r="1031" spans="1:21" ht="19.95" hidden="1" customHeight="1">
      <c r="A1031" s="3"/>
      <c r="B1031" s="401" t="s">
        <v>139</v>
      </c>
      <c r="C1031" s="657" t="s">
        <v>26</v>
      </c>
      <c r="D1031" s="658"/>
      <c r="E1031" s="658"/>
      <c r="F1031" s="658"/>
      <c r="G1031" s="658"/>
      <c r="H1031" s="658"/>
      <c r="I1031" s="658"/>
      <c r="J1031" s="658"/>
      <c r="K1031" s="658"/>
      <c r="L1031" s="658"/>
      <c r="M1031" s="658"/>
      <c r="N1031" s="658"/>
      <c r="O1031" s="658"/>
      <c r="P1031" s="658"/>
      <c r="Q1031" s="658"/>
      <c r="R1031" s="658"/>
      <c r="S1031" s="426"/>
      <c r="T1031" s="426"/>
      <c r="U1031" s="427"/>
    </row>
    <row r="1032" spans="1:21" ht="9.9" hidden="1" customHeight="1">
      <c r="A1032" s="3"/>
      <c r="B1032" s="659" t="s">
        <v>27</v>
      </c>
      <c r="C1032" s="411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358"/>
    </row>
    <row r="1033" spans="1:21" ht="9.9" hidden="1" customHeight="1">
      <c r="A1033" s="3"/>
      <c r="B1033" s="659"/>
      <c r="C1033" s="411"/>
      <c r="D1033" s="125"/>
      <c r="E1033" s="636" t="s">
        <v>44</v>
      </c>
      <c r="F1033" s="636"/>
      <c r="G1033" s="636"/>
      <c r="H1033" s="636"/>
      <c r="I1033" s="636"/>
      <c r="J1033" s="636"/>
      <c r="K1033" s="636"/>
      <c r="L1033" s="636"/>
      <c r="M1033" s="636"/>
      <c r="N1033" s="636"/>
      <c r="O1033" s="125"/>
      <c r="P1033" s="125"/>
      <c r="Q1033" s="125"/>
      <c r="R1033" s="640" t="s">
        <v>28</v>
      </c>
      <c r="S1033" s="640"/>
      <c r="T1033" s="640"/>
      <c r="U1033" s="660"/>
    </row>
    <row r="1034" spans="1:21" ht="9.9" hidden="1" customHeight="1">
      <c r="A1034" s="3"/>
      <c r="B1034" s="414"/>
      <c r="C1034" s="411"/>
      <c r="D1034" s="125"/>
      <c r="E1034" s="636"/>
      <c r="F1034" s="636"/>
      <c r="G1034" s="636"/>
      <c r="H1034" s="636"/>
      <c r="I1034" s="636"/>
      <c r="J1034" s="636"/>
      <c r="K1034" s="636"/>
      <c r="L1034" s="636"/>
      <c r="M1034" s="636"/>
      <c r="N1034" s="636"/>
      <c r="O1034" s="125"/>
      <c r="P1034" s="125"/>
      <c r="Q1034" s="125"/>
      <c r="R1034" s="640"/>
      <c r="S1034" s="640"/>
      <c r="T1034" s="640"/>
      <c r="U1034" s="660"/>
    </row>
    <row r="1035" spans="1:21" ht="9.9" hidden="1" customHeight="1">
      <c r="A1035" s="3"/>
      <c r="B1035" s="414"/>
      <c r="C1035" s="411"/>
      <c r="D1035" s="125"/>
      <c r="E1035" s="482"/>
      <c r="F1035" s="482"/>
      <c r="G1035" s="482"/>
      <c r="H1035" s="482"/>
      <c r="I1035" s="482"/>
      <c r="J1035" s="482"/>
      <c r="K1035" s="482"/>
      <c r="L1035" s="482"/>
      <c r="M1035" s="482"/>
      <c r="N1035" s="482"/>
      <c r="O1035" s="125"/>
      <c r="P1035" s="125"/>
      <c r="Q1035" s="125"/>
      <c r="R1035" s="655">
        <v>0.33333333333333331</v>
      </c>
      <c r="S1035" s="655"/>
      <c r="T1035" s="655"/>
      <c r="U1035" s="656"/>
    </row>
    <row r="1036" spans="1:21" ht="9.9" hidden="1" customHeight="1">
      <c r="A1036" s="3"/>
      <c r="B1036" s="414"/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655"/>
      <c r="S1036" s="655"/>
      <c r="T1036" s="655"/>
      <c r="U1036" s="656"/>
    </row>
    <row r="1037" spans="1:21" ht="9.9" hidden="1" customHeight="1">
      <c r="A1037" s="3"/>
      <c r="B1037" s="479"/>
      <c r="C1037" s="635" t="s">
        <v>29</v>
      </c>
      <c r="D1037" s="125"/>
      <c r="E1037" s="636" t="s">
        <v>363</v>
      </c>
      <c r="F1037" s="636"/>
      <c r="G1037" s="636"/>
      <c r="H1037" s="636"/>
      <c r="I1037" s="636"/>
      <c r="J1037" s="636"/>
      <c r="K1037" s="637"/>
      <c r="L1037" s="638" t="s">
        <v>2</v>
      </c>
      <c r="M1037" s="637"/>
      <c r="N1037" s="636" t="s">
        <v>94</v>
      </c>
      <c r="O1037" s="636"/>
      <c r="P1037" s="636"/>
      <c r="Q1037" s="636"/>
      <c r="R1037" s="636"/>
      <c r="S1037" s="636"/>
      <c r="T1037" s="381"/>
      <c r="U1037" s="531"/>
    </row>
    <row r="1038" spans="1:21" ht="9.9" hidden="1" customHeight="1">
      <c r="A1038" s="3"/>
      <c r="B1038" s="479"/>
      <c r="C1038" s="635"/>
      <c r="D1038" s="125"/>
      <c r="E1038" s="636"/>
      <c r="F1038" s="636"/>
      <c r="G1038" s="636"/>
      <c r="H1038" s="636"/>
      <c r="I1038" s="636"/>
      <c r="J1038" s="636"/>
      <c r="K1038" s="637"/>
      <c r="L1038" s="638"/>
      <c r="M1038" s="637"/>
      <c r="N1038" s="636"/>
      <c r="O1038" s="636"/>
      <c r="P1038" s="636"/>
      <c r="Q1038" s="636"/>
      <c r="R1038" s="636"/>
      <c r="S1038" s="636"/>
      <c r="T1038" s="381"/>
      <c r="U1038" s="531"/>
    </row>
    <row r="1039" spans="1:21" ht="9.9" hidden="1" customHeight="1">
      <c r="A1039" s="3"/>
      <c r="B1039" s="479"/>
      <c r="C1039" s="425"/>
      <c r="D1039" s="125"/>
      <c r="E1039" s="145"/>
      <c r="F1039" s="145"/>
      <c r="G1039" s="145"/>
      <c r="H1039" s="145"/>
      <c r="I1039" s="145"/>
      <c r="J1039" s="145"/>
      <c r="K1039" s="421"/>
      <c r="L1039" s="422"/>
      <c r="M1039" s="421"/>
      <c r="N1039" s="145"/>
      <c r="O1039" s="145"/>
      <c r="P1039" s="145"/>
      <c r="Q1039" s="145"/>
      <c r="R1039" s="145"/>
      <c r="S1039" s="145"/>
      <c r="T1039" s="483"/>
      <c r="U1039" s="530"/>
    </row>
    <row r="1040" spans="1:21" ht="9.9" hidden="1" customHeight="1">
      <c r="A1040" s="3"/>
      <c r="B1040" s="479"/>
      <c r="C1040" s="425"/>
      <c r="D1040" s="125"/>
      <c r="E1040" s="636" t="s">
        <v>135</v>
      </c>
      <c r="F1040" s="636"/>
      <c r="G1040" s="636"/>
      <c r="H1040" s="636"/>
      <c r="I1040" s="636"/>
      <c r="J1040" s="636"/>
      <c r="K1040" s="636"/>
      <c r="L1040" s="636"/>
      <c r="M1040" s="636"/>
      <c r="N1040" s="636"/>
      <c r="O1040" s="145"/>
      <c r="P1040" s="145"/>
      <c r="Q1040" s="145"/>
      <c r="R1040" s="145"/>
      <c r="S1040" s="145"/>
      <c r="T1040" s="483"/>
      <c r="U1040" s="530"/>
    </row>
    <row r="1041" spans="1:27" ht="9.9" hidden="1" customHeight="1">
      <c r="A1041" s="3"/>
      <c r="B1041" s="479"/>
      <c r="C1041" s="425"/>
      <c r="D1041" s="125"/>
      <c r="E1041" s="636"/>
      <c r="F1041" s="636"/>
      <c r="G1041" s="636"/>
      <c r="H1041" s="636"/>
      <c r="I1041" s="636"/>
      <c r="J1041" s="636"/>
      <c r="K1041" s="636"/>
      <c r="L1041" s="636"/>
      <c r="M1041" s="636"/>
      <c r="N1041" s="636"/>
      <c r="O1041" s="145"/>
      <c r="P1041" s="145"/>
      <c r="Q1041" s="145"/>
      <c r="R1041" s="145"/>
      <c r="S1041" s="145"/>
      <c r="T1041" s="483"/>
      <c r="U1041" s="530"/>
    </row>
    <row r="1042" spans="1:27" ht="9.9" hidden="1" customHeight="1">
      <c r="A1042" s="3"/>
      <c r="B1042" s="479"/>
      <c r="C1042" s="425"/>
      <c r="D1042" s="125"/>
      <c r="E1042" s="145"/>
      <c r="F1042" s="145"/>
      <c r="G1042" s="145"/>
      <c r="H1042" s="145"/>
      <c r="I1042" s="145"/>
      <c r="J1042" s="145"/>
      <c r="K1042" s="421"/>
      <c r="L1042" s="422"/>
      <c r="M1042" s="421"/>
      <c r="N1042" s="145"/>
      <c r="O1042" s="145"/>
      <c r="P1042" s="145"/>
      <c r="Q1042" s="145"/>
      <c r="R1042" s="145"/>
      <c r="S1042" s="145"/>
      <c r="T1042" s="483"/>
      <c r="U1042" s="530"/>
    </row>
    <row r="1043" spans="1:27" ht="9.9" hidden="1" customHeight="1">
      <c r="A1043" s="3"/>
      <c r="B1043" s="479"/>
      <c r="C1043" s="635" t="s">
        <v>136</v>
      </c>
      <c r="D1043" s="125"/>
      <c r="E1043" s="636" t="s">
        <v>38</v>
      </c>
      <c r="F1043" s="636"/>
      <c r="G1043" s="636"/>
      <c r="H1043" s="636"/>
      <c r="I1043" s="636"/>
      <c r="J1043" s="636"/>
      <c r="K1043" s="637"/>
      <c r="L1043" s="638" t="s">
        <v>2</v>
      </c>
      <c r="M1043" s="637"/>
      <c r="N1043" s="636" t="s">
        <v>34</v>
      </c>
      <c r="O1043" s="636"/>
      <c r="P1043" s="636"/>
      <c r="Q1043" s="636"/>
      <c r="R1043" s="636"/>
      <c r="S1043" s="636"/>
      <c r="T1043" s="733" t="s">
        <v>43</v>
      </c>
      <c r="U1043" s="758"/>
    </row>
    <row r="1044" spans="1:27" ht="9.9" hidden="1" customHeight="1">
      <c r="A1044" s="3"/>
      <c r="B1044" s="479"/>
      <c r="C1044" s="635"/>
      <c r="D1044" s="125"/>
      <c r="E1044" s="636"/>
      <c r="F1044" s="636"/>
      <c r="G1044" s="636"/>
      <c r="H1044" s="636"/>
      <c r="I1044" s="636"/>
      <c r="J1044" s="636"/>
      <c r="K1044" s="637"/>
      <c r="L1044" s="638"/>
      <c r="M1044" s="637"/>
      <c r="N1044" s="636"/>
      <c r="O1044" s="636"/>
      <c r="P1044" s="636"/>
      <c r="Q1044" s="636"/>
      <c r="R1044" s="636"/>
      <c r="S1044" s="636"/>
      <c r="T1044" s="733"/>
      <c r="U1044" s="758"/>
    </row>
    <row r="1045" spans="1:27" ht="20.100000000000001" hidden="1" customHeight="1">
      <c r="A1045" s="3"/>
      <c r="B1045" s="479"/>
      <c r="C1045" s="679">
        <v>0.54166666666666663</v>
      </c>
      <c r="D1045" s="125"/>
      <c r="E1045" s="636" t="s">
        <v>36</v>
      </c>
      <c r="F1045" s="636"/>
      <c r="G1045" s="636"/>
      <c r="H1045" s="636"/>
      <c r="I1045" s="636"/>
      <c r="J1045" s="636"/>
      <c r="K1045" s="640"/>
      <c r="L1045" s="733" t="s">
        <v>2</v>
      </c>
      <c r="M1045" s="640"/>
      <c r="N1045" s="636" t="s">
        <v>35</v>
      </c>
      <c r="O1045" s="636"/>
      <c r="P1045" s="636"/>
      <c r="Q1045" s="636"/>
      <c r="R1045" s="636"/>
      <c r="S1045" s="636"/>
      <c r="T1045" s="733" t="s">
        <v>42</v>
      </c>
      <c r="U1045" s="758"/>
      <c r="V1045" s="3"/>
      <c r="W1045" s="3"/>
      <c r="X1045" s="3"/>
      <c r="Y1045" s="3"/>
      <c r="Z1045" s="3"/>
    </row>
    <row r="1046" spans="1:27" ht="9.9" hidden="1" customHeight="1">
      <c r="A1046" s="3"/>
      <c r="B1046" s="479"/>
      <c r="C1046" s="679"/>
      <c r="D1046" s="125"/>
      <c r="E1046" s="636"/>
      <c r="F1046" s="636"/>
      <c r="G1046" s="636"/>
      <c r="H1046" s="636"/>
      <c r="I1046" s="636"/>
      <c r="J1046" s="636"/>
      <c r="K1046" s="640"/>
      <c r="L1046" s="733"/>
      <c r="M1046" s="640"/>
      <c r="N1046" s="636"/>
      <c r="O1046" s="636"/>
      <c r="P1046" s="636"/>
      <c r="Q1046" s="636"/>
      <c r="R1046" s="636"/>
      <c r="S1046" s="636"/>
      <c r="T1046" s="733"/>
      <c r="U1046" s="758"/>
    </row>
    <row r="1047" spans="1:27" ht="9.9" hidden="1" customHeight="1">
      <c r="A1047" s="3"/>
      <c r="B1047" s="479"/>
      <c r="C1047" s="425"/>
      <c r="D1047" s="125"/>
      <c r="E1047" s="636" t="s">
        <v>44</v>
      </c>
      <c r="F1047" s="636"/>
      <c r="G1047" s="636"/>
      <c r="H1047" s="636"/>
      <c r="I1047" s="636"/>
      <c r="J1047" s="636"/>
      <c r="K1047" s="636"/>
      <c r="L1047" s="636"/>
      <c r="M1047" s="636"/>
      <c r="N1047" s="636"/>
      <c r="O1047" s="486"/>
      <c r="P1047" s="486"/>
      <c r="Q1047" s="486"/>
      <c r="R1047" s="486"/>
      <c r="S1047" s="486"/>
      <c r="T1047" s="423"/>
      <c r="U1047" s="424"/>
    </row>
    <row r="1048" spans="1:27" ht="9.9" hidden="1" customHeight="1">
      <c r="A1048" s="3"/>
      <c r="B1048" s="479"/>
      <c r="C1048" s="425"/>
      <c r="D1048" s="125"/>
      <c r="E1048" s="636"/>
      <c r="F1048" s="636"/>
      <c r="G1048" s="636"/>
      <c r="H1048" s="636"/>
      <c r="I1048" s="636"/>
      <c r="J1048" s="636"/>
      <c r="K1048" s="636"/>
      <c r="L1048" s="636"/>
      <c r="M1048" s="636"/>
      <c r="N1048" s="636"/>
      <c r="O1048" s="486"/>
      <c r="P1048" s="486"/>
      <c r="Q1048" s="486"/>
      <c r="R1048" s="486"/>
      <c r="S1048" s="486"/>
      <c r="T1048" s="423"/>
      <c r="U1048" s="424"/>
    </row>
    <row r="1049" spans="1:27" ht="9.9" hidden="1" customHeight="1">
      <c r="A1049" s="3"/>
      <c r="B1049" s="479"/>
      <c r="C1049" s="425"/>
      <c r="D1049" s="125"/>
      <c r="E1049" s="482"/>
      <c r="F1049" s="482"/>
      <c r="G1049" s="482"/>
      <c r="H1049" s="482"/>
      <c r="I1049" s="482"/>
      <c r="J1049" s="482"/>
      <c r="K1049" s="482"/>
      <c r="L1049" s="482"/>
      <c r="M1049" s="482"/>
      <c r="N1049" s="482"/>
      <c r="O1049" s="486"/>
      <c r="P1049" s="486"/>
      <c r="Q1049" s="486"/>
      <c r="R1049" s="486"/>
      <c r="S1049" s="486"/>
      <c r="T1049" s="423"/>
      <c r="U1049" s="424"/>
    </row>
    <row r="1050" spans="1:27" ht="10.050000000000001" hidden="1" customHeight="1">
      <c r="A1050" s="3"/>
      <c r="B1050" s="479"/>
      <c r="C1050" s="635" t="s">
        <v>132</v>
      </c>
      <c r="D1050" s="125"/>
      <c r="E1050" s="636" t="s">
        <v>46</v>
      </c>
      <c r="F1050" s="636"/>
      <c r="G1050" s="636"/>
      <c r="H1050" s="636"/>
      <c r="I1050" s="636"/>
      <c r="J1050" s="636"/>
      <c r="K1050" s="640"/>
      <c r="L1050" s="733" t="s">
        <v>2</v>
      </c>
      <c r="M1050" s="640"/>
      <c r="N1050" s="636" t="s">
        <v>91</v>
      </c>
      <c r="O1050" s="636"/>
      <c r="P1050" s="636"/>
      <c r="Q1050" s="636"/>
      <c r="R1050" s="636"/>
      <c r="S1050" s="636"/>
      <c r="T1050" s="127"/>
      <c r="U1050" s="347"/>
    </row>
    <row r="1051" spans="1:27" ht="10.050000000000001" hidden="1" customHeight="1">
      <c r="A1051" s="3"/>
      <c r="B1051" s="479"/>
      <c r="C1051" s="635"/>
      <c r="D1051" s="125"/>
      <c r="E1051" s="636"/>
      <c r="F1051" s="636"/>
      <c r="G1051" s="636"/>
      <c r="H1051" s="636"/>
      <c r="I1051" s="636"/>
      <c r="J1051" s="636"/>
      <c r="K1051" s="640"/>
      <c r="L1051" s="733"/>
      <c r="M1051" s="640"/>
      <c r="N1051" s="636"/>
      <c r="O1051" s="636"/>
      <c r="P1051" s="636"/>
      <c r="Q1051" s="636"/>
      <c r="R1051" s="636"/>
      <c r="S1051" s="636"/>
      <c r="T1051" s="127"/>
      <c r="U1051" s="347"/>
      <c r="V1051" s="3"/>
      <c r="W1051" s="3"/>
      <c r="X1051" s="3"/>
      <c r="Y1051" s="3"/>
      <c r="Z1051" s="3"/>
      <c r="AA1051" s="3"/>
    </row>
    <row r="1052" spans="1:27" ht="10.050000000000001" hidden="1" customHeight="1" thickBot="1">
      <c r="A1052" s="3"/>
      <c r="B1052" s="479"/>
      <c r="C1052" s="425"/>
      <c r="D1052" s="125"/>
      <c r="E1052" s="486"/>
      <c r="F1052" s="486"/>
      <c r="G1052" s="486"/>
      <c r="H1052" s="486"/>
      <c r="I1052" s="486"/>
      <c r="J1052" s="486"/>
      <c r="K1052" s="149"/>
      <c r="L1052" s="483"/>
      <c r="M1052" s="149"/>
      <c r="N1052" s="486"/>
      <c r="O1052" s="486"/>
      <c r="P1052" s="486"/>
      <c r="Q1052" s="486"/>
      <c r="R1052" s="486"/>
      <c r="S1052" s="486"/>
      <c r="T1052" s="127"/>
      <c r="U1052" s="347"/>
      <c r="V1052" s="3"/>
      <c r="W1052" s="3"/>
      <c r="X1052" s="3"/>
      <c r="Y1052" s="3"/>
      <c r="Z1052" s="3"/>
      <c r="AA1052" s="3"/>
    </row>
    <row r="1053" spans="1:27" ht="10.050000000000001" hidden="1" customHeight="1" thickTop="1">
      <c r="A1053" s="3"/>
      <c r="B1053" s="479"/>
      <c r="C1053" s="425"/>
      <c r="D1053" s="125"/>
      <c r="E1053" s="651" t="s">
        <v>37</v>
      </c>
      <c r="F1053" s="652"/>
      <c r="G1053" s="652"/>
      <c r="H1053" s="652"/>
      <c r="I1053" s="652"/>
      <c r="J1053" s="653"/>
      <c r="K1053" s="485"/>
      <c r="L1053" s="651" t="s">
        <v>37</v>
      </c>
      <c r="M1053" s="652"/>
      <c r="N1053" s="652"/>
      <c r="O1053" s="652"/>
      <c r="P1053" s="652"/>
      <c r="Q1053" s="653"/>
      <c r="R1053" s="486"/>
      <c r="S1053" s="486"/>
      <c r="T1053" s="127"/>
      <c r="U1053" s="347"/>
      <c r="V1053" s="3"/>
      <c r="W1053" s="3"/>
      <c r="X1053" s="3"/>
      <c r="Y1053" s="3"/>
      <c r="Z1053" s="3"/>
      <c r="AA1053" s="3"/>
    </row>
    <row r="1054" spans="1:27" ht="10.050000000000001" hidden="1" customHeight="1" thickBot="1">
      <c r="A1054" s="3"/>
      <c r="B1054" s="479"/>
      <c r="C1054" s="425"/>
      <c r="D1054" s="125"/>
      <c r="E1054" s="641"/>
      <c r="F1054" s="642"/>
      <c r="G1054" s="642"/>
      <c r="H1054" s="642"/>
      <c r="I1054" s="642"/>
      <c r="J1054" s="646"/>
      <c r="K1054" s="485"/>
      <c r="L1054" s="641"/>
      <c r="M1054" s="642"/>
      <c r="N1054" s="642"/>
      <c r="O1054" s="642"/>
      <c r="P1054" s="642"/>
      <c r="Q1054" s="646"/>
      <c r="R1054" s="486"/>
      <c r="S1054" s="486"/>
      <c r="T1054" s="127"/>
      <c r="U1054" s="347"/>
      <c r="V1054" s="3"/>
      <c r="W1054" s="3"/>
      <c r="X1054" s="3"/>
      <c r="Y1054" s="3"/>
      <c r="Z1054" s="3"/>
      <c r="AA1054" s="3"/>
    </row>
    <row r="1055" spans="1:27" ht="10.050000000000001" hidden="1" customHeight="1" thickTop="1">
      <c r="A1055" s="3"/>
      <c r="B1055" s="479"/>
      <c r="C1055" s="425"/>
      <c r="D1055" s="125"/>
      <c r="E1055" s="651" t="s">
        <v>11</v>
      </c>
      <c r="F1055" s="652"/>
      <c r="G1055" s="652"/>
      <c r="H1055" s="676"/>
      <c r="I1055" s="654"/>
      <c r="J1055" s="653"/>
      <c r="K1055" s="485"/>
      <c r="L1055" s="651" t="s">
        <v>12</v>
      </c>
      <c r="M1055" s="652"/>
      <c r="N1055" s="652"/>
      <c r="O1055" s="676"/>
      <c r="P1055" s="654"/>
      <c r="Q1055" s="653"/>
      <c r="R1055" s="486"/>
      <c r="S1055" s="486"/>
      <c r="T1055" s="127"/>
      <c r="U1055" s="347"/>
      <c r="V1055" s="3"/>
      <c r="W1055" s="3"/>
      <c r="X1055" s="3"/>
      <c r="Y1055" s="3"/>
      <c r="Z1055" s="3"/>
      <c r="AA1055" s="3"/>
    </row>
    <row r="1056" spans="1:27" ht="10.050000000000001" hidden="1" customHeight="1">
      <c r="A1056" s="3"/>
      <c r="B1056" s="479"/>
      <c r="C1056" s="425"/>
      <c r="D1056" s="125"/>
      <c r="E1056" s="671"/>
      <c r="F1056" s="672"/>
      <c r="G1056" s="672"/>
      <c r="H1056" s="673"/>
      <c r="I1056" s="674"/>
      <c r="J1056" s="675"/>
      <c r="K1056" s="485"/>
      <c r="L1056" s="671"/>
      <c r="M1056" s="672"/>
      <c r="N1056" s="672"/>
      <c r="O1056" s="673"/>
      <c r="P1056" s="674"/>
      <c r="Q1056" s="675"/>
      <c r="R1056" s="486"/>
      <c r="S1056" s="486"/>
      <c r="T1056" s="127"/>
      <c r="U1056" s="347"/>
      <c r="V1056" s="3"/>
      <c r="W1056" s="3"/>
      <c r="X1056" s="3"/>
      <c r="Y1056" s="3"/>
      <c r="Z1056" s="3"/>
      <c r="AA1056" s="3"/>
    </row>
    <row r="1057" spans="1:27" ht="10.050000000000001" hidden="1" customHeight="1">
      <c r="A1057" s="3"/>
      <c r="B1057" s="479"/>
      <c r="C1057" s="425"/>
      <c r="D1057" s="125"/>
      <c r="E1057" s="665" t="s">
        <v>15</v>
      </c>
      <c r="F1057" s="666"/>
      <c r="G1057" s="666"/>
      <c r="H1057" s="667"/>
      <c r="I1057" s="669"/>
      <c r="J1057" s="670"/>
      <c r="K1057" s="485"/>
      <c r="L1057" s="665" t="s">
        <v>16</v>
      </c>
      <c r="M1057" s="666"/>
      <c r="N1057" s="666"/>
      <c r="O1057" s="667"/>
      <c r="P1057" s="669"/>
      <c r="Q1057" s="670"/>
      <c r="R1057" s="486"/>
      <c r="S1057" s="486"/>
      <c r="T1057" s="127"/>
      <c r="U1057" s="347"/>
      <c r="V1057" s="3"/>
      <c r="W1057" s="3"/>
      <c r="X1057" s="3"/>
      <c r="Y1057" s="3"/>
      <c r="Z1057" s="3"/>
      <c r="AA1057" s="3"/>
    </row>
    <row r="1058" spans="1:27" ht="10.050000000000001" hidden="1" customHeight="1">
      <c r="A1058" s="3"/>
      <c r="B1058" s="479"/>
      <c r="C1058" s="425"/>
      <c r="D1058" s="125"/>
      <c r="E1058" s="671"/>
      <c r="F1058" s="672"/>
      <c r="G1058" s="672"/>
      <c r="H1058" s="673"/>
      <c r="I1058" s="674"/>
      <c r="J1058" s="675"/>
      <c r="K1058" s="485"/>
      <c r="L1058" s="671"/>
      <c r="M1058" s="672"/>
      <c r="N1058" s="672"/>
      <c r="O1058" s="673"/>
      <c r="P1058" s="674"/>
      <c r="Q1058" s="675"/>
      <c r="R1058" s="486"/>
      <c r="S1058" s="486"/>
      <c r="T1058" s="127"/>
      <c r="U1058" s="347"/>
      <c r="V1058" s="3"/>
      <c r="W1058" s="3"/>
      <c r="X1058" s="3"/>
      <c r="Y1058" s="3"/>
      <c r="Z1058" s="3"/>
      <c r="AA1058" s="3"/>
    </row>
    <row r="1059" spans="1:27" ht="10.050000000000001" hidden="1" customHeight="1">
      <c r="A1059" s="3"/>
      <c r="B1059" s="479"/>
      <c r="C1059" s="425"/>
      <c r="D1059" s="125"/>
      <c r="E1059" s="665" t="s">
        <v>19</v>
      </c>
      <c r="F1059" s="666"/>
      <c r="G1059" s="666"/>
      <c r="H1059" s="667"/>
      <c r="I1059" s="669"/>
      <c r="J1059" s="670"/>
      <c r="K1059" s="485"/>
      <c r="L1059" s="665" t="s">
        <v>20</v>
      </c>
      <c r="M1059" s="666"/>
      <c r="N1059" s="666"/>
      <c r="O1059" s="667"/>
      <c r="P1059" s="669"/>
      <c r="Q1059" s="670"/>
      <c r="R1059" s="486"/>
      <c r="S1059" s="486"/>
      <c r="T1059" s="127"/>
      <c r="U1059" s="347"/>
      <c r="V1059" s="3"/>
      <c r="W1059" s="3"/>
      <c r="X1059" s="3"/>
      <c r="Y1059" s="3"/>
      <c r="Z1059" s="3"/>
      <c r="AA1059" s="3"/>
    </row>
    <row r="1060" spans="1:27" ht="10.050000000000001" hidden="1" customHeight="1">
      <c r="A1060" s="3"/>
      <c r="B1060" s="479"/>
      <c r="C1060" s="425"/>
      <c r="D1060" s="125"/>
      <c r="E1060" s="671"/>
      <c r="F1060" s="672"/>
      <c r="G1060" s="672"/>
      <c r="H1060" s="673"/>
      <c r="I1060" s="674"/>
      <c r="J1060" s="675"/>
      <c r="K1060" s="485"/>
      <c r="L1060" s="671"/>
      <c r="M1060" s="672"/>
      <c r="N1060" s="672"/>
      <c r="O1060" s="673"/>
      <c r="P1060" s="674"/>
      <c r="Q1060" s="675"/>
      <c r="R1060" s="486"/>
      <c r="S1060" s="486"/>
      <c r="T1060" s="127"/>
      <c r="U1060" s="347"/>
      <c r="V1060" s="3"/>
      <c r="W1060" s="3"/>
      <c r="X1060" s="3"/>
      <c r="Y1060" s="3"/>
      <c r="Z1060" s="3"/>
      <c r="AA1060" s="3"/>
    </row>
    <row r="1061" spans="1:27" ht="10.050000000000001" hidden="1" customHeight="1">
      <c r="A1061" s="3"/>
      <c r="B1061" s="479"/>
      <c r="C1061" s="425"/>
      <c r="D1061" s="125"/>
      <c r="E1061" s="665"/>
      <c r="F1061" s="666"/>
      <c r="G1061" s="666"/>
      <c r="H1061" s="667"/>
      <c r="I1061" s="669"/>
      <c r="J1061" s="670"/>
      <c r="K1061" s="485"/>
      <c r="L1061" s="665" t="s">
        <v>21</v>
      </c>
      <c r="M1061" s="666"/>
      <c r="N1061" s="666"/>
      <c r="O1061" s="667"/>
      <c r="P1061" s="669"/>
      <c r="Q1061" s="670"/>
      <c r="R1061" s="486"/>
      <c r="S1061" s="486"/>
      <c r="T1061" s="127"/>
      <c r="U1061" s="347"/>
      <c r="V1061" s="3"/>
      <c r="W1061" s="3"/>
      <c r="X1061" s="3"/>
      <c r="Y1061" s="3"/>
      <c r="Z1061" s="3"/>
      <c r="AA1061" s="3"/>
    </row>
    <row r="1062" spans="1:27" ht="10.050000000000001" hidden="1" customHeight="1" thickBot="1">
      <c r="A1062" s="3"/>
      <c r="B1062" s="479"/>
      <c r="C1062" s="425"/>
      <c r="D1062" s="125"/>
      <c r="E1062" s="641"/>
      <c r="F1062" s="642"/>
      <c r="G1062" s="642"/>
      <c r="H1062" s="668"/>
      <c r="I1062" s="645"/>
      <c r="J1062" s="646"/>
      <c r="K1062" s="485"/>
      <c r="L1062" s="641"/>
      <c r="M1062" s="642"/>
      <c r="N1062" s="642"/>
      <c r="O1062" s="668"/>
      <c r="P1062" s="645"/>
      <c r="Q1062" s="646"/>
      <c r="R1062" s="486"/>
      <c r="S1062" s="486"/>
      <c r="T1062" s="127"/>
      <c r="U1062" s="347"/>
      <c r="V1062" s="3"/>
      <c r="W1062" s="3"/>
      <c r="X1062" s="3"/>
      <c r="Y1062" s="3"/>
      <c r="Z1062" s="3"/>
      <c r="AA1062" s="3"/>
    </row>
    <row r="1063" spans="1:27" ht="10.050000000000001" hidden="1" customHeight="1" thickTop="1" thickBot="1">
      <c r="A1063" s="3"/>
      <c r="B1063" s="479"/>
      <c r="C1063" s="425"/>
      <c r="D1063" s="125"/>
      <c r="E1063" s="486"/>
      <c r="F1063" s="486"/>
      <c r="G1063" s="486"/>
      <c r="H1063" s="486"/>
      <c r="I1063" s="486"/>
      <c r="J1063" s="486"/>
      <c r="K1063" s="149"/>
      <c r="L1063" s="483"/>
      <c r="M1063" s="149"/>
      <c r="N1063" s="486"/>
      <c r="O1063" s="486"/>
      <c r="P1063" s="486"/>
      <c r="Q1063" s="486"/>
      <c r="R1063" s="486"/>
      <c r="S1063" s="486"/>
      <c r="T1063" s="127"/>
      <c r="U1063" s="347"/>
      <c r="V1063" s="3"/>
      <c r="W1063" s="3"/>
      <c r="X1063" s="3"/>
      <c r="Y1063" s="3"/>
      <c r="Z1063" s="3"/>
      <c r="AA1063" s="3"/>
    </row>
    <row r="1064" spans="1:27" ht="19.95" hidden="1" customHeight="1">
      <c r="A1064" s="3"/>
      <c r="B1064" s="404"/>
      <c r="C1064" s="657" t="s">
        <v>141</v>
      </c>
      <c r="D1064" s="658"/>
      <c r="E1064" s="658"/>
      <c r="F1064" s="658"/>
      <c r="G1064" s="658"/>
      <c r="H1064" s="658"/>
      <c r="I1064" s="658"/>
      <c r="J1064" s="658"/>
      <c r="K1064" s="658"/>
      <c r="L1064" s="658"/>
      <c r="M1064" s="658"/>
      <c r="N1064" s="658"/>
      <c r="O1064" s="658"/>
      <c r="P1064" s="658"/>
      <c r="Q1064" s="658"/>
      <c r="R1064" s="658"/>
      <c r="S1064" s="426"/>
      <c r="T1064" s="426"/>
      <c r="U1064" s="427"/>
    </row>
    <row r="1065" spans="1:27" ht="9.9" hidden="1" customHeight="1">
      <c r="A1065" s="3"/>
      <c r="B1065" s="479"/>
      <c r="C1065" s="411"/>
      <c r="D1065" s="125"/>
      <c r="E1065" s="487"/>
      <c r="F1065" s="487"/>
      <c r="G1065" s="487"/>
      <c r="H1065" s="487"/>
      <c r="I1065" s="487"/>
      <c r="J1065" s="487"/>
      <c r="K1065" s="487"/>
      <c r="L1065" s="487"/>
      <c r="M1065" s="487"/>
      <c r="N1065" s="487"/>
      <c r="O1065" s="482"/>
      <c r="P1065" s="482"/>
      <c r="Q1065" s="482"/>
      <c r="R1065" s="482"/>
      <c r="S1065" s="482"/>
      <c r="T1065" s="423"/>
      <c r="U1065" s="424"/>
    </row>
    <row r="1066" spans="1:27" ht="9.9" hidden="1" customHeight="1">
      <c r="A1066" s="3"/>
      <c r="B1066" s="659"/>
      <c r="C1066" s="411"/>
      <c r="D1066" s="125"/>
      <c r="E1066" s="636" t="s">
        <v>142</v>
      </c>
      <c r="F1066" s="636"/>
      <c r="G1066" s="636"/>
      <c r="H1066" s="636"/>
      <c r="I1066" s="636"/>
      <c r="J1066" s="636"/>
      <c r="K1066" s="636"/>
      <c r="L1066" s="636"/>
      <c r="M1066" s="636"/>
      <c r="N1066" s="636"/>
      <c r="O1066" s="482"/>
      <c r="P1066" s="482"/>
      <c r="Q1066" s="482"/>
      <c r="R1066" s="640" t="s">
        <v>28</v>
      </c>
      <c r="S1066" s="640"/>
      <c r="T1066" s="640"/>
      <c r="U1066" s="660"/>
    </row>
    <row r="1067" spans="1:27" ht="9.9" hidden="1" customHeight="1">
      <c r="A1067" s="3"/>
      <c r="B1067" s="659"/>
      <c r="C1067" s="411"/>
      <c r="D1067" s="125"/>
      <c r="E1067" s="636"/>
      <c r="F1067" s="636"/>
      <c r="G1067" s="636"/>
      <c r="H1067" s="636"/>
      <c r="I1067" s="636"/>
      <c r="J1067" s="636"/>
      <c r="K1067" s="636"/>
      <c r="L1067" s="636"/>
      <c r="M1067" s="636"/>
      <c r="N1067" s="636"/>
      <c r="O1067" s="482"/>
      <c r="P1067" s="482"/>
      <c r="Q1067" s="482"/>
      <c r="R1067" s="640"/>
      <c r="S1067" s="640"/>
      <c r="T1067" s="640"/>
      <c r="U1067" s="660"/>
    </row>
    <row r="1068" spans="1:27" ht="9.9" hidden="1" customHeight="1">
      <c r="A1068" s="3"/>
      <c r="B1068" s="479"/>
      <c r="C1068" s="411"/>
      <c r="D1068" s="125"/>
      <c r="E1068" s="482"/>
      <c r="F1068" s="482"/>
      <c r="G1068" s="482"/>
      <c r="H1068" s="482"/>
      <c r="I1068" s="482"/>
      <c r="J1068" s="482"/>
      <c r="K1068" s="482"/>
      <c r="L1068" s="482"/>
      <c r="M1068" s="482"/>
      <c r="N1068" s="482"/>
      <c r="O1068" s="482"/>
      <c r="P1068" s="482"/>
      <c r="Q1068" s="482"/>
      <c r="R1068" s="655">
        <v>0.75</v>
      </c>
      <c r="S1068" s="655"/>
      <c r="T1068" s="655"/>
      <c r="U1068" s="656"/>
    </row>
    <row r="1069" spans="1:27" ht="9.9" hidden="1" customHeight="1">
      <c r="A1069" s="3"/>
      <c r="B1069" s="479"/>
      <c r="C1069" s="411"/>
      <c r="D1069" s="125"/>
      <c r="E1069" s="482"/>
      <c r="F1069" s="482"/>
      <c r="G1069" s="482"/>
      <c r="H1069" s="482"/>
      <c r="I1069" s="482"/>
      <c r="J1069" s="482"/>
      <c r="K1069" s="149"/>
      <c r="L1069" s="125"/>
      <c r="M1069" s="149"/>
      <c r="N1069" s="482"/>
      <c r="O1069" s="482"/>
      <c r="P1069" s="482"/>
      <c r="Q1069" s="482"/>
      <c r="R1069" s="655"/>
      <c r="S1069" s="655"/>
      <c r="T1069" s="655"/>
      <c r="U1069" s="656"/>
    </row>
    <row r="1070" spans="1:27" ht="9.9" hidden="1" customHeight="1">
      <c r="A1070" s="3"/>
      <c r="B1070" s="479"/>
      <c r="C1070" s="635" t="s">
        <v>143</v>
      </c>
      <c r="D1070" s="125"/>
      <c r="E1070" s="661"/>
      <c r="F1070" s="661"/>
      <c r="G1070" s="661"/>
      <c r="H1070" s="661"/>
      <c r="I1070" s="661"/>
      <c r="J1070" s="661"/>
      <c r="K1070" s="640"/>
      <c r="L1070" s="733" t="s">
        <v>2</v>
      </c>
      <c r="M1070" s="640"/>
      <c r="N1070" s="661"/>
      <c r="O1070" s="661"/>
      <c r="P1070" s="661"/>
      <c r="Q1070" s="661"/>
      <c r="R1070" s="661"/>
      <c r="S1070" s="661"/>
      <c r="T1070" s="423"/>
      <c r="U1070" s="424"/>
    </row>
    <row r="1071" spans="1:27" ht="9.9" hidden="1" customHeight="1">
      <c r="A1071" s="3"/>
      <c r="B1071" s="479"/>
      <c r="C1071" s="635"/>
      <c r="D1071" s="125"/>
      <c r="E1071" s="661"/>
      <c r="F1071" s="661"/>
      <c r="G1071" s="661"/>
      <c r="H1071" s="661"/>
      <c r="I1071" s="661"/>
      <c r="J1071" s="661"/>
      <c r="K1071" s="640"/>
      <c r="L1071" s="733"/>
      <c r="M1071" s="640"/>
      <c r="N1071" s="661"/>
      <c r="O1071" s="661"/>
      <c r="P1071" s="661"/>
      <c r="Q1071" s="661"/>
      <c r="R1071" s="661"/>
      <c r="S1071" s="661"/>
      <c r="T1071" s="423"/>
      <c r="U1071" s="424"/>
    </row>
    <row r="1072" spans="1:27" ht="9.9" hidden="1" customHeight="1" thickBot="1">
      <c r="A1072" s="3"/>
      <c r="B1072" s="484"/>
      <c r="C1072" s="411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358"/>
    </row>
    <row r="1073" spans="1:21" ht="19.95" hidden="1" customHeight="1">
      <c r="A1073" s="3"/>
      <c r="B1073" s="401" t="s">
        <v>144</v>
      </c>
      <c r="C1073" s="657" t="s">
        <v>26</v>
      </c>
      <c r="D1073" s="658"/>
      <c r="E1073" s="658"/>
      <c r="F1073" s="658"/>
      <c r="G1073" s="658"/>
      <c r="H1073" s="658"/>
      <c r="I1073" s="658"/>
      <c r="J1073" s="658"/>
      <c r="K1073" s="658"/>
      <c r="L1073" s="658"/>
      <c r="M1073" s="658"/>
      <c r="N1073" s="658"/>
      <c r="O1073" s="658"/>
      <c r="P1073" s="658"/>
      <c r="Q1073" s="658"/>
      <c r="R1073" s="658"/>
      <c r="S1073" s="426"/>
      <c r="T1073" s="426"/>
      <c r="U1073" s="427"/>
    </row>
    <row r="1074" spans="1:21" ht="9.9" hidden="1" customHeight="1">
      <c r="A1074" s="3"/>
      <c r="B1074" s="659" t="s">
        <v>145</v>
      </c>
      <c r="C1074" s="411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358"/>
    </row>
    <row r="1075" spans="1:21" ht="9.9" hidden="1" customHeight="1">
      <c r="A1075" s="3"/>
      <c r="B1075" s="659"/>
      <c r="C1075" s="411"/>
      <c r="D1075" s="125"/>
      <c r="E1075" s="636" t="s">
        <v>364</v>
      </c>
      <c r="F1075" s="636"/>
      <c r="G1075" s="636"/>
      <c r="H1075" s="636"/>
      <c r="I1075" s="636"/>
      <c r="J1075" s="636"/>
      <c r="K1075" s="636"/>
      <c r="L1075" s="636"/>
      <c r="M1075" s="636"/>
      <c r="N1075" s="636"/>
      <c r="O1075" s="125"/>
      <c r="P1075" s="125"/>
      <c r="Q1075" s="125"/>
      <c r="R1075" s="640" t="s">
        <v>28</v>
      </c>
      <c r="S1075" s="640"/>
      <c r="T1075" s="640"/>
      <c r="U1075" s="660"/>
    </row>
    <row r="1076" spans="1:21" ht="9.9" hidden="1" customHeight="1">
      <c r="A1076" s="3"/>
      <c r="B1076" s="659" t="s">
        <v>27</v>
      </c>
      <c r="C1076" s="411"/>
      <c r="D1076" s="125"/>
      <c r="E1076" s="636"/>
      <c r="F1076" s="636"/>
      <c r="G1076" s="636"/>
      <c r="H1076" s="636"/>
      <c r="I1076" s="636"/>
      <c r="J1076" s="636"/>
      <c r="K1076" s="636"/>
      <c r="L1076" s="636"/>
      <c r="M1076" s="636"/>
      <c r="N1076" s="636"/>
      <c r="O1076" s="125"/>
      <c r="P1076" s="125"/>
      <c r="Q1076" s="125"/>
      <c r="R1076" s="640"/>
      <c r="S1076" s="640"/>
      <c r="T1076" s="640"/>
      <c r="U1076" s="660"/>
    </row>
    <row r="1077" spans="1:21" ht="9.9" hidden="1" customHeight="1">
      <c r="A1077" s="3"/>
      <c r="B1077" s="659"/>
      <c r="C1077" s="411"/>
      <c r="D1077" s="125"/>
      <c r="E1077" s="482"/>
      <c r="F1077" s="482"/>
      <c r="G1077" s="482"/>
      <c r="H1077" s="482"/>
      <c r="I1077" s="482"/>
      <c r="J1077" s="482"/>
      <c r="K1077" s="482"/>
      <c r="L1077" s="482"/>
      <c r="M1077" s="482"/>
      <c r="N1077" s="482"/>
      <c r="O1077" s="125"/>
      <c r="P1077" s="125"/>
      <c r="Q1077" s="125"/>
      <c r="R1077" s="655">
        <v>0.35416666666666669</v>
      </c>
      <c r="S1077" s="655"/>
      <c r="T1077" s="655"/>
      <c r="U1077" s="656"/>
    </row>
    <row r="1078" spans="1:21" ht="9.9" hidden="1" customHeight="1">
      <c r="A1078" s="3"/>
      <c r="B1078" s="414"/>
      <c r="C1078" s="411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655"/>
      <c r="S1078" s="655"/>
      <c r="T1078" s="655"/>
      <c r="U1078" s="656"/>
    </row>
    <row r="1079" spans="1:21" ht="9.9" hidden="1" customHeight="1">
      <c r="A1079" s="3"/>
      <c r="B1079" s="479"/>
      <c r="C1079" s="635" t="s">
        <v>151</v>
      </c>
      <c r="D1079" s="125"/>
      <c r="E1079" s="661" t="s">
        <v>38</v>
      </c>
      <c r="F1079" s="661"/>
      <c r="G1079" s="661"/>
      <c r="H1079" s="661"/>
      <c r="I1079" s="661"/>
      <c r="J1079" s="661"/>
      <c r="K1079" s="640"/>
      <c r="L1079" s="733" t="s">
        <v>2</v>
      </c>
      <c r="M1079" s="640"/>
      <c r="N1079" s="661" t="s">
        <v>39</v>
      </c>
      <c r="O1079" s="661"/>
      <c r="P1079" s="661"/>
      <c r="Q1079" s="661"/>
      <c r="R1079" s="661"/>
      <c r="S1079" s="661"/>
      <c r="T1079" s="655"/>
      <c r="U1079" s="656"/>
    </row>
    <row r="1080" spans="1:21" ht="9.9" hidden="1" customHeight="1">
      <c r="A1080" s="3"/>
      <c r="B1080" s="479"/>
      <c r="C1080" s="635"/>
      <c r="D1080" s="125"/>
      <c r="E1080" s="661"/>
      <c r="F1080" s="661"/>
      <c r="G1080" s="661"/>
      <c r="H1080" s="661"/>
      <c r="I1080" s="661"/>
      <c r="J1080" s="661"/>
      <c r="K1080" s="640"/>
      <c r="L1080" s="733"/>
      <c r="M1080" s="640"/>
      <c r="N1080" s="661"/>
      <c r="O1080" s="661"/>
      <c r="P1080" s="661"/>
      <c r="Q1080" s="661"/>
      <c r="R1080" s="661"/>
      <c r="S1080" s="661"/>
      <c r="T1080" s="655"/>
      <c r="U1080" s="656"/>
    </row>
    <row r="1081" spans="1:21" ht="9.9" hidden="1" customHeight="1" thickBot="1">
      <c r="A1081" s="3"/>
      <c r="B1081" s="479"/>
      <c r="C1081" s="4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49"/>
      <c r="N1081" s="482"/>
      <c r="O1081" s="482"/>
      <c r="P1081" s="482"/>
      <c r="Q1081" s="482"/>
      <c r="R1081" s="482"/>
      <c r="S1081" s="482"/>
      <c r="T1081" s="125"/>
      <c r="U1081" s="358"/>
    </row>
    <row r="1082" spans="1:21" ht="9.9" hidden="1" customHeight="1" thickTop="1">
      <c r="A1082" s="3"/>
      <c r="B1082" s="479"/>
      <c r="C1082" s="679"/>
      <c r="D1082" s="125"/>
      <c r="E1082" s="651" t="s">
        <v>37</v>
      </c>
      <c r="F1082" s="652"/>
      <c r="G1082" s="652"/>
      <c r="H1082" s="652"/>
      <c r="I1082" s="652"/>
      <c r="J1082" s="653"/>
      <c r="K1082" s="485"/>
      <c r="L1082" s="651" t="s">
        <v>37</v>
      </c>
      <c r="M1082" s="652"/>
      <c r="N1082" s="652"/>
      <c r="O1082" s="652"/>
      <c r="P1082" s="652"/>
      <c r="Q1082" s="653"/>
      <c r="R1082" s="125"/>
      <c r="S1082" s="125"/>
      <c r="T1082" s="423"/>
      <c r="U1082" s="424"/>
    </row>
    <row r="1083" spans="1:21" ht="9.9" hidden="1" customHeight="1" thickBot="1">
      <c r="A1083" s="3"/>
      <c r="B1083" s="479"/>
      <c r="C1083" s="680"/>
      <c r="D1083" s="125"/>
      <c r="E1083" s="641"/>
      <c r="F1083" s="642"/>
      <c r="G1083" s="642"/>
      <c r="H1083" s="642"/>
      <c r="I1083" s="642"/>
      <c r="J1083" s="646"/>
      <c r="K1083" s="485"/>
      <c r="L1083" s="641"/>
      <c r="M1083" s="642"/>
      <c r="N1083" s="642"/>
      <c r="O1083" s="642"/>
      <c r="P1083" s="642"/>
      <c r="Q1083" s="646"/>
      <c r="R1083" s="125"/>
      <c r="S1083" s="125"/>
      <c r="T1083" s="423"/>
      <c r="U1083" s="424"/>
    </row>
    <row r="1084" spans="1:21" ht="9.9" hidden="1" customHeight="1" thickTop="1">
      <c r="A1084" s="3"/>
      <c r="B1084" s="479"/>
      <c r="C1084" s="411"/>
      <c r="D1084" s="125"/>
      <c r="E1084" s="639" t="s">
        <v>11</v>
      </c>
      <c r="F1084" s="640"/>
      <c r="G1084" s="640"/>
      <c r="H1084" s="640"/>
      <c r="I1084" s="654"/>
      <c r="J1084" s="653"/>
      <c r="K1084" s="485"/>
      <c r="L1084" s="639" t="s">
        <v>12</v>
      </c>
      <c r="M1084" s="640"/>
      <c r="N1084" s="640"/>
      <c r="O1084" s="640"/>
      <c r="P1084" s="654"/>
      <c r="Q1084" s="653"/>
      <c r="R1084" s="482"/>
      <c r="S1084" s="482"/>
      <c r="T1084" s="423"/>
      <c r="U1084" s="424"/>
    </row>
    <row r="1085" spans="1:21" ht="9.9" hidden="1" customHeight="1">
      <c r="A1085" s="3"/>
      <c r="B1085" s="479"/>
      <c r="C1085" s="411"/>
      <c r="D1085" s="125"/>
      <c r="E1085" s="639"/>
      <c r="F1085" s="640"/>
      <c r="G1085" s="640"/>
      <c r="H1085" s="640"/>
      <c r="I1085" s="643"/>
      <c r="J1085" s="644"/>
      <c r="K1085" s="485"/>
      <c r="L1085" s="639"/>
      <c r="M1085" s="640"/>
      <c r="N1085" s="640"/>
      <c r="O1085" s="640"/>
      <c r="P1085" s="643"/>
      <c r="Q1085" s="644"/>
      <c r="R1085" s="482"/>
      <c r="S1085" s="482"/>
      <c r="T1085" s="423"/>
      <c r="U1085" s="424"/>
    </row>
    <row r="1086" spans="1:21" ht="9.9" hidden="1" customHeight="1">
      <c r="A1086" s="3"/>
      <c r="B1086" s="479"/>
      <c r="C1086" s="411"/>
      <c r="D1086" s="125"/>
      <c r="E1086" s="647" t="s">
        <v>15</v>
      </c>
      <c r="F1086" s="648"/>
      <c r="G1086" s="648"/>
      <c r="H1086" s="648"/>
      <c r="I1086" s="649"/>
      <c r="J1086" s="650"/>
      <c r="K1086" s="485"/>
      <c r="L1086" s="647" t="s">
        <v>16</v>
      </c>
      <c r="M1086" s="648"/>
      <c r="N1086" s="648"/>
      <c r="O1086" s="648"/>
      <c r="P1086" s="649"/>
      <c r="Q1086" s="650"/>
      <c r="R1086" s="482"/>
      <c r="S1086" s="482"/>
      <c r="T1086" s="423"/>
      <c r="U1086" s="424"/>
    </row>
    <row r="1087" spans="1:21" ht="9.9" hidden="1" customHeight="1">
      <c r="A1087" s="3"/>
      <c r="B1087" s="479"/>
      <c r="C1087" s="411"/>
      <c r="D1087" s="125"/>
      <c r="E1087" s="647"/>
      <c r="F1087" s="648"/>
      <c r="G1087" s="648"/>
      <c r="H1087" s="648"/>
      <c r="I1087" s="649"/>
      <c r="J1087" s="650"/>
      <c r="K1087" s="485"/>
      <c r="L1087" s="647"/>
      <c r="M1087" s="648"/>
      <c r="N1087" s="648"/>
      <c r="O1087" s="648"/>
      <c r="P1087" s="649"/>
      <c r="Q1087" s="650"/>
      <c r="R1087" s="482"/>
      <c r="S1087" s="482"/>
      <c r="T1087" s="423"/>
      <c r="U1087" s="424"/>
    </row>
    <row r="1088" spans="1:21" ht="9.9" hidden="1" customHeight="1">
      <c r="A1088" s="3"/>
      <c r="B1088" s="479"/>
      <c r="C1088" s="411"/>
      <c r="D1088" s="125"/>
      <c r="E1088" s="647" t="s">
        <v>19</v>
      </c>
      <c r="F1088" s="648"/>
      <c r="G1088" s="648"/>
      <c r="H1088" s="648"/>
      <c r="I1088" s="649"/>
      <c r="J1088" s="650"/>
      <c r="K1088" s="485"/>
      <c r="L1088" s="647" t="s">
        <v>20</v>
      </c>
      <c r="M1088" s="648"/>
      <c r="N1088" s="648"/>
      <c r="O1088" s="648"/>
      <c r="P1088" s="649"/>
      <c r="Q1088" s="650"/>
      <c r="R1088" s="482"/>
      <c r="S1088" s="482"/>
      <c r="T1088" s="423"/>
      <c r="U1088" s="424"/>
    </row>
    <row r="1089" spans="1:27" ht="9.9" hidden="1" customHeight="1">
      <c r="A1089" s="3"/>
      <c r="B1089" s="479"/>
      <c r="C1089" s="411"/>
      <c r="D1089" s="125"/>
      <c r="E1089" s="647"/>
      <c r="F1089" s="648"/>
      <c r="G1089" s="648"/>
      <c r="H1089" s="648"/>
      <c r="I1089" s="649"/>
      <c r="J1089" s="650"/>
      <c r="K1089" s="485"/>
      <c r="L1089" s="647"/>
      <c r="M1089" s="648"/>
      <c r="N1089" s="648"/>
      <c r="O1089" s="648"/>
      <c r="P1089" s="649"/>
      <c r="Q1089" s="650"/>
      <c r="R1089" s="482"/>
      <c r="S1089" s="482"/>
      <c r="T1089" s="423"/>
      <c r="U1089" s="424"/>
    </row>
    <row r="1090" spans="1:27" ht="9.9" hidden="1" customHeight="1">
      <c r="A1090" s="3"/>
      <c r="B1090" s="479"/>
      <c r="C1090" s="411"/>
      <c r="D1090" s="125"/>
      <c r="E1090" s="639"/>
      <c r="F1090" s="640"/>
      <c r="G1090" s="640"/>
      <c r="H1090" s="640"/>
      <c r="I1090" s="643"/>
      <c r="J1090" s="644"/>
      <c r="K1090" s="485"/>
      <c r="L1090" s="639" t="s">
        <v>21</v>
      </c>
      <c r="M1090" s="640"/>
      <c r="N1090" s="640"/>
      <c r="O1090" s="640"/>
      <c r="P1090" s="643"/>
      <c r="Q1090" s="644"/>
      <c r="R1090" s="482"/>
      <c r="S1090" s="482"/>
      <c r="T1090" s="423"/>
      <c r="U1090" s="424"/>
    </row>
    <row r="1091" spans="1:27" ht="9.9" hidden="1" customHeight="1" thickBot="1">
      <c r="A1091" s="3"/>
      <c r="B1091" s="479"/>
      <c r="C1091" s="411"/>
      <c r="D1091" s="125"/>
      <c r="E1091" s="641"/>
      <c r="F1091" s="642"/>
      <c r="G1091" s="642"/>
      <c r="H1091" s="642"/>
      <c r="I1091" s="645"/>
      <c r="J1091" s="646"/>
      <c r="K1091" s="485"/>
      <c r="L1091" s="641"/>
      <c r="M1091" s="642"/>
      <c r="N1091" s="642"/>
      <c r="O1091" s="642"/>
      <c r="P1091" s="645"/>
      <c r="Q1091" s="646"/>
      <c r="R1091" s="482"/>
      <c r="S1091" s="482"/>
      <c r="T1091" s="423"/>
      <c r="U1091" s="424"/>
    </row>
    <row r="1092" spans="1:27" ht="9.9" hidden="1" customHeight="1" thickTop="1" thickBot="1">
      <c r="A1092" s="3"/>
      <c r="B1092" s="479"/>
      <c r="C1092" s="431"/>
      <c r="D1092" s="125"/>
      <c r="E1092" s="125"/>
      <c r="F1092" s="125"/>
      <c r="G1092" s="125"/>
      <c r="H1092" s="125"/>
      <c r="I1092" s="125"/>
      <c r="J1092" s="125"/>
      <c r="K1092" s="125"/>
      <c r="L1092" s="381"/>
      <c r="M1092" s="125"/>
      <c r="N1092" s="125"/>
      <c r="O1092" s="125"/>
      <c r="P1092" s="125"/>
      <c r="Q1092" s="125"/>
      <c r="R1092" s="125"/>
      <c r="S1092" s="125"/>
      <c r="T1092" s="125"/>
      <c r="U1092" s="358"/>
    </row>
    <row r="1093" spans="1:27" ht="19.95" hidden="1" customHeight="1">
      <c r="A1093" s="3"/>
      <c r="B1093" s="401" t="s">
        <v>366</v>
      </c>
      <c r="C1093" s="657" t="s">
        <v>367</v>
      </c>
      <c r="D1093" s="658"/>
      <c r="E1093" s="658"/>
      <c r="F1093" s="658"/>
      <c r="G1093" s="658"/>
      <c r="H1093" s="658"/>
      <c r="I1093" s="658"/>
      <c r="J1093" s="658"/>
      <c r="K1093" s="658"/>
      <c r="L1093" s="658"/>
      <c r="M1093" s="658"/>
      <c r="N1093" s="658"/>
      <c r="O1093" s="658"/>
      <c r="P1093" s="658"/>
      <c r="Q1093" s="658"/>
      <c r="R1093" s="658"/>
      <c r="S1093" s="426"/>
      <c r="T1093" s="426"/>
      <c r="U1093" s="427"/>
    </row>
    <row r="1094" spans="1:27" ht="9.9" hidden="1" customHeight="1">
      <c r="A1094" s="3"/>
      <c r="B1094" s="659" t="s">
        <v>85</v>
      </c>
      <c r="C1094" s="481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7" ht="10.050000000000001" hidden="1" customHeight="1">
      <c r="A1095" s="3"/>
      <c r="B1095" s="659"/>
      <c r="C1095" s="411"/>
      <c r="D1095" s="125"/>
      <c r="E1095" s="661" t="s">
        <v>50</v>
      </c>
      <c r="F1095" s="661"/>
      <c r="G1095" s="661"/>
      <c r="H1095" s="661"/>
      <c r="I1095" s="661"/>
      <c r="J1095" s="661"/>
      <c r="K1095" s="661"/>
      <c r="L1095" s="661"/>
      <c r="M1095" s="661"/>
      <c r="N1095" s="661"/>
      <c r="O1095" s="125"/>
      <c r="P1095" s="125"/>
      <c r="Q1095" s="125"/>
      <c r="R1095" s="640" t="s">
        <v>28</v>
      </c>
      <c r="S1095" s="640"/>
      <c r="T1095" s="640"/>
      <c r="U1095" s="660"/>
      <c r="V1095" s="3"/>
      <c r="W1095" s="3"/>
      <c r="X1095" s="3"/>
      <c r="Y1095" s="3"/>
      <c r="Z1095" s="3"/>
      <c r="AA1095" s="3"/>
    </row>
    <row r="1096" spans="1:27" ht="9.9" hidden="1" customHeight="1">
      <c r="A1096" s="3"/>
      <c r="B1096" s="479"/>
      <c r="C1096" s="411"/>
      <c r="D1096" s="125"/>
      <c r="E1096" s="661"/>
      <c r="F1096" s="661"/>
      <c r="G1096" s="661"/>
      <c r="H1096" s="661"/>
      <c r="I1096" s="661"/>
      <c r="J1096" s="661"/>
      <c r="K1096" s="661"/>
      <c r="L1096" s="661"/>
      <c r="M1096" s="661"/>
      <c r="N1096" s="661"/>
      <c r="O1096" s="125"/>
      <c r="P1096" s="125"/>
      <c r="Q1096" s="125"/>
      <c r="R1096" s="640"/>
      <c r="S1096" s="640"/>
      <c r="T1096" s="640"/>
      <c r="U1096" s="660"/>
    </row>
    <row r="1097" spans="1:27" ht="9.9" hidden="1" customHeight="1">
      <c r="A1097" s="3"/>
      <c r="B1097" s="659" t="s">
        <v>27</v>
      </c>
      <c r="C1097" s="411"/>
      <c r="D1097" s="125"/>
      <c r="E1097" s="482"/>
      <c r="F1097" s="482"/>
      <c r="G1097" s="482"/>
      <c r="H1097" s="482"/>
      <c r="I1097" s="482"/>
      <c r="J1097" s="482"/>
      <c r="K1097" s="482"/>
      <c r="L1097" s="482"/>
      <c r="M1097" s="482"/>
      <c r="N1097" s="482"/>
      <c r="O1097" s="125"/>
      <c r="P1097" s="125"/>
      <c r="Q1097" s="125"/>
      <c r="R1097" s="655">
        <v>0.58333333333333337</v>
      </c>
      <c r="S1097" s="655"/>
      <c r="T1097" s="655"/>
      <c r="U1097" s="656"/>
    </row>
    <row r="1098" spans="1:27" ht="9.9" hidden="1" customHeight="1">
      <c r="A1098" s="3"/>
      <c r="B1098" s="659"/>
      <c r="C1098" s="411"/>
      <c r="D1098" s="125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482"/>
      <c r="O1098" s="125"/>
      <c r="P1098" s="125"/>
      <c r="Q1098" s="125"/>
      <c r="R1098" s="655"/>
      <c r="S1098" s="655"/>
      <c r="T1098" s="655"/>
      <c r="U1098" s="656"/>
    </row>
    <row r="1099" spans="1:27" ht="9.9" hidden="1" customHeight="1">
      <c r="A1099" s="3"/>
      <c r="B1099" s="479"/>
      <c r="C1099" s="635" t="s">
        <v>132</v>
      </c>
      <c r="D1099" s="125"/>
      <c r="E1099" s="661" t="s">
        <v>35</v>
      </c>
      <c r="F1099" s="661"/>
      <c r="G1099" s="661"/>
      <c r="H1099" s="661"/>
      <c r="I1099" s="661"/>
      <c r="J1099" s="661"/>
      <c r="K1099" s="640"/>
      <c r="L1099" s="733" t="s">
        <v>2</v>
      </c>
      <c r="M1099" s="640"/>
      <c r="N1099" s="661" t="s">
        <v>368</v>
      </c>
      <c r="O1099" s="661"/>
      <c r="P1099" s="661"/>
      <c r="Q1099" s="661"/>
      <c r="R1099" s="661"/>
      <c r="S1099" s="661"/>
      <c r="T1099" s="149"/>
      <c r="U1099" s="343"/>
    </row>
    <row r="1100" spans="1:27" ht="10.050000000000001" hidden="1" customHeight="1">
      <c r="A1100" s="3"/>
      <c r="B1100" s="479"/>
      <c r="C1100" s="635"/>
      <c r="D1100" s="125"/>
      <c r="E1100" s="661"/>
      <c r="F1100" s="661"/>
      <c r="G1100" s="661"/>
      <c r="H1100" s="661"/>
      <c r="I1100" s="661"/>
      <c r="J1100" s="661"/>
      <c r="K1100" s="640"/>
      <c r="L1100" s="733"/>
      <c r="M1100" s="640"/>
      <c r="N1100" s="661"/>
      <c r="O1100" s="661"/>
      <c r="P1100" s="661"/>
      <c r="Q1100" s="661"/>
      <c r="R1100" s="661"/>
      <c r="S1100" s="661"/>
      <c r="T1100" s="149"/>
      <c r="U1100" s="343"/>
    </row>
    <row r="1101" spans="1:27" ht="10.050000000000001" hidden="1" customHeight="1" thickBot="1">
      <c r="A1101" s="3"/>
      <c r="B1101" s="479"/>
      <c r="C1101" s="425"/>
      <c r="D1101" s="125"/>
      <c r="E1101" s="482"/>
      <c r="F1101" s="482"/>
      <c r="G1101" s="482"/>
      <c r="H1101" s="482"/>
      <c r="I1101" s="482"/>
      <c r="J1101" s="482"/>
      <c r="K1101" s="149"/>
      <c r="L1101" s="483"/>
      <c r="M1101" s="149"/>
      <c r="N1101" s="482"/>
      <c r="O1101" s="482"/>
      <c r="P1101" s="482"/>
      <c r="Q1101" s="482"/>
      <c r="R1101" s="482"/>
      <c r="S1101" s="482"/>
      <c r="T1101" s="149"/>
      <c r="U1101" s="343"/>
    </row>
    <row r="1102" spans="1:27" ht="10.050000000000001" hidden="1" customHeight="1" thickTop="1">
      <c r="A1102" s="3"/>
      <c r="B1102" s="479"/>
      <c r="C1102" s="425"/>
      <c r="D1102" s="125"/>
      <c r="E1102" s="651" t="s">
        <v>37</v>
      </c>
      <c r="F1102" s="652"/>
      <c r="G1102" s="652"/>
      <c r="H1102" s="652"/>
      <c r="I1102" s="652"/>
      <c r="J1102" s="653"/>
      <c r="K1102" s="485"/>
      <c r="L1102" s="651" t="s">
        <v>37</v>
      </c>
      <c r="M1102" s="652"/>
      <c r="N1102" s="652"/>
      <c r="O1102" s="652"/>
      <c r="P1102" s="652"/>
      <c r="Q1102" s="653"/>
      <c r="R1102" s="482"/>
      <c r="S1102" s="482"/>
      <c r="T1102" s="149"/>
      <c r="U1102" s="343"/>
    </row>
    <row r="1103" spans="1:27" ht="10.050000000000001" hidden="1" customHeight="1" thickBot="1">
      <c r="A1103" s="3"/>
      <c r="B1103" s="479"/>
      <c r="C1103" s="425"/>
      <c r="D1103" s="125"/>
      <c r="E1103" s="641"/>
      <c r="F1103" s="642"/>
      <c r="G1103" s="642"/>
      <c r="H1103" s="642"/>
      <c r="I1103" s="642"/>
      <c r="J1103" s="646"/>
      <c r="K1103" s="485"/>
      <c r="L1103" s="641"/>
      <c r="M1103" s="642"/>
      <c r="N1103" s="642"/>
      <c r="O1103" s="642"/>
      <c r="P1103" s="642"/>
      <c r="Q1103" s="646"/>
      <c r="R1103" s="482"/>
      <c r="S1103" s="482"/>
      <c r="T1103" s="149"/>
      <c r="U1103" s="343"/>
    </row>
    <row r="1104" spans="1:27" ht="10.050000000000001" hidden="1" customHeight="1" thickTop="1">
      <c r="A1104" s="3"/>
      <c r="B1104" s="479"/>
      <c r="C1104" s="425"/>
      <c r="D1104" s="125"/>
      <c r="E1104" s="639" t="s">
        <v>11</v>
      </c>
      <c r="F1104" s="640"/>
      <c r="G1104" s="640"/>
      <c r="H1104" s="640"/>
      <c r="I1104" s="654"/>
      <c r="J1104" s="653"/>
      <c r="K1104" s="485"/>
      <c r="L1104" s="639" t="s">
        <v>12</v>
      </c>
      <c r="M1104" s="640"/>
      <c r="N1104" s="640"/>
      <c r="O1104" s="640"/>
      <c r="P1104" s="654"/>
      <c r="Q1104" s="653"/>
      <c r="R1104" s="482"/>
      <c r="S1104" s="482"/>
      <c r="T1104" s="149"/>
      <c r="U1104" s="343"/>
    </row>
    <row r="1105" spans="1:21" ht="10.050000000000001" hidden="1" customHeight="1">
      <c r="A1105" s="3"/>
      <c r="B1105" s="479"/>
      <c r="C1105" s="425"/>
      <c r="D1105" s="125"/>
      <c r="E1105" s="639"/>
      <c r="F1105" s="640"/>
      <c r="G1105" s="640"/>
      <c r="H1105" s="640"/>
      <c r="I1105" s="643"/>
      <c r="J1105" s="644"/>
      <c r="K1105" s="485"/>
      <c r="L1105" s="639"/>
      <c r="M1105" s="640"/>
      <c r="N1105" s="640"/>
      <c r="O1105" s="640"/>
      <c r="P1105" s="643"/>
      <c r="Q1105" s="644"/>
      <c r="R1105" s="482"/>
      <c r="S1105" s="482"/>
      <c r="T1105" s="149"/>
      <c r="U1105" s="343"/>
    </row>
    <row r="1106" spans="1:21" ht="10.050000000000001" hidden="1" customHeight="1">
      <c r="A1106" s="3"/>
      <c r="B1106" s="479"/>
      <c r="C1106" s="425"/>
      <c r="D1106" s="125"/>
      <c r="E1106" s="647" t="s">
        <v>15</v>
      </c>
      <c r="F1106" s="648"/>
      <c r="G1106" s="648"/>
      <c r="H1106" s="648"/>
      <c r="I1106" s="649"/>
      <c r="J1106" s="650"/>
      <c r="K1106" s="485"/>
      <c r="L1106" s="647" t="s">
        <v>16</v>
      </c>
      <c r="M1106" s="648"/>
      <c r="N1106" s="648"/>
      <c r="O1106" s="648"/>
      <c r="P1106" s="649"/>
      <c r="Q1106" s="650"/>
      <c r="R1106" s="482"/>
      <c r="S1106" s="482"/>
      <c r="T1106" s="149"/>
      <c r="U1106" s="343"/>
    </row>
    <row r="1107" spans="1:21" ht="10.050000000000001" hidden="1" customHeight="1">
      <c r="A1107" s="3"/>
      <c r="B1107" s="479"/>
      <c r="C1107" s="425"/>
      <c r="D1107" s="125"/>
      <c r="E1107" s="647"/>
      <c r="F1107" s="648"/>
      <c r="G1107" s="648"/>
      <c r="H1107" s="648"/>
      <c r="I1107" s="649"/>
      <c r="J1107" s="650"/>
      <c r="K1107" s="485"/>
      <c r="L1107" s="647"/>
      <c r="M1107" s="648"/>
      <c r="N1107" s="648"/>
      <c r="O1107" s="648"/>
      <c r="P1107" s="649"/>
      <c r="Q1107" s="650"/>
      <c r="R1107" s="482"/>
      <c r="S1107" s="482"/>
      <c r="T1107" s="149"/>
      <c r="U1107" s="343"/>
    </row>
    <row r="1108" spans="1:21" ht="10.050000000000001" hidden="1" customHeight="1">
      <c r="A1108" s="3"/>
      <c r="B1108" s="479"/>
      <c r="C1108" s="425"/>
      <c r="D1108" s="125"/>
      <c r="E1108" s="647" t="s">
        <v>19</v>
      </c>
      <c r="F1108" s="648"/>
      <c r="G1108" s="648"/>
      <c r="H1108" s="648"/>
      <c r="I1108" s="649"/>
      <c r="J1108" s="650"/>
      <c r="K1108" s="485"/>
      <c r="L1108" s="647" t="s">
        <v>20</v>
      </c>
      <c r="M1108" s="648"/>
      <c r="N1108" s="648"/>
      <c r="O1108" s="648"/>
      <c r="P1108" s="649"/>
      <c r="Q1108" s="650"/>
      <c r="R1108" s="482"/>
      <c r="S1108" s="482"/>
      <c r="T1108" s="149"/>
      <c r="U1108" s="343"/>
    </row>
    <row r="1109" spans="1:21" ht="10.050000000000001" hidden="1" customHeight="1">
      <c r="A1109" s="3"/>
      <c r="B1109" s="479"/>
      <c r="C1109" s="425"/>
      <c r="D1109" s="125"/>
      <c r="E1109" s="647"/>
      <c r="F1109" s="648"/>
      <c r="G1109" s="648"/>
      <c r="H1109" s="648"/>
      <c r="I1109" s="649"/>
      <c r="J1109" s="650"/>
      <c r="K1109" s="485"/>
      <c r="L1109" s="647"/>
      <c r="M1109" s="648"/>
      <c r="N1109" s="648"/>
      <c r="O1109" s="648"/>
      <c r="P1109" s="649"/>
      <c r="Q1109" s="650"/>
      <c r="R1109" s="482"/>
      <c r="S1109" s="482"/>
      <c r="T1109" s="149"/>
      <c r="U1109" s="343"/>
    </row>
    <row r="1110" spans="1:21" ht="10.050000000000001" hidden="1" customHeight="1">
      <c r="A1110" s="3"/>
      <c r="B1110" s="479"/>
      <c r="C1110" s="425"/>
      <c r="D1110" s="125"/>
      <c r="E1110" s="639"/>
      <c r="F1110" s="640"/>
      <c r="G1110" s="640"/>
      <c r="H1110" s="640"/>
      <c r="I1110" s="643"/>
      <c r="J1110" s="644"/>
      <c r="K1110" s="485"/>
      <c r="L1110" s="639" t="s">
        <v>21</v>
      </c>
      <c r="M1110" s="640"/>
      <c r="N1110" s="640"/>
      <c r="O1110" s="640"/>
      <c r="P1110" s="643"/>
      <c r="Q1110" s="644"/>
      <c r="R1110" s="482"/>
      <c r="S1110" s="482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641"/>
      <c r="F1111" s="642"/>
      <c r="G1111" s="642"/>
      <c r="H1111" s="642"/>
      <c r="I1111" s="645"/>
      <c r="J1111" s="646"/>
      <c r="K1111" s="485"/>
      <c r="L1111" s="641"/>
      <c r="M1111" s="642"/>
      <c r="N1111" s="642"/>
      <c r="O1111" s="642"/>
      <c r="P1111" s="645"/>
      <c r="Q1111" s="646"/>
      <c r="R1111" s="482"/>
      <c r="S1111" s="482"/>
      <c r="T1111" s="149"/>
      <c r="U1111" s="343"/>
    </row>
    <row r="1112" spans="1:21" ht="10.050000000000001" hidden="1" customHeight="1" thickTop="1" thickBot="1">
      <c r="A1112" s="3"/>
      <c r="B1112" s="479"/>
      <c r="C1112" s="425"/>
      <c r="D1112" s="125"/>
      <c r="E1112" s="482"/>
      <c r="F1112" s="482"/>
      <c r="G1112" s="482"/>
      <c r="H1112" s="482"/>
      <c r="I1112" s="482"/>
      <c r="J1112" s="482"/>
      <c r="K1112" s="149"/>
      <c r="L1112" s="483"/>
      <c r="M1112" s="149"/>
      <c r="N1112" s="482"/>
      <c r="O1112" s="482"/>
      <c r="P1112" s="482"/>
      <c r="Q1112" s="482"/>
      <c r="R1112" s="482"/>
      <c r="S1112" s="482"/>
      <c r="T1112" s="149"/>
      <c r="U1112" s="343"/>
    </row>
    <row r="1113" spans="1:21" ht="19.95" hidden="1" customHeight="1">
      <c r="A1113" s="3"/>
      <c r="B1113" s="401" t="s">
        <v>147</v>
      </c>
      <c r="C1113" s="657" t="s">
        <v>26</v>
      </c>
      <c r="D1113" s="658"/>
      <c r="E1113" s="658"/>
      <c r="F1113" s="658"/>
      <c r="G1113" s="658"/>
      <c r="H1113" s="658"/>
      <c r="I1113" s="658"/>
      <c r="J1113" s="658"/>
      <c r="K1113" s="658"/>
      <c r="L1113" s="658"/>
      <c r="M1113" s="658"/>
      <c r="N1113" s="658"/>
      <c r="O1113" s="658"/>
      <c r="P1113" s="658"/>
      <c r="Q1113" s="658"/>
      <c r="R1113" s="658"/>
      <c r="S1113" s="426"/>
      <c r="T1113" s="426"/>
      <c r="U1113" s="427"/>
    </row>
    <row r="1114" spans="1:21" ht="9.9" hidden="1" customHeight="1">
      <c r="A1114" s="3"/>
      <c r="B1114" s="659" t="s">
        <v>27</v>
      </c>
      <c r="C1114" s="411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358"/>
    </row>
    <row r="1115" spans="1:21" ht="9.9" hidden="1" customHeight="1">
      <c r="A1115" s="3"/>
      <c r="B1115" s="659"/>
      <c r="C1115" s="411"/>
      <c r="D1115" s="125"/>
      <c r="E1115" s="661" t="s">
        <v>50</v>
      </c>
      <c r="F1115" s="661"/>
      <c r="G1115" s="661"/>
      <c r="H1115" s="661"/>
      <c r="I1115" s="661"/>
      <c r="J1115" s="661"/>
      <c r="K1115" s="661"/>
      <c r="L1115" s="661"/>
      <c r="M1115" s="661"/>
      <c r="N1115" s="125"/>
      <c r="O1115" s="125"/>
      <c r="P1115" s="125"/>
      <c r="Q1115" s="125"/>
      <c r="R1115" s="640" t="s">
        <v>28</v>
      </c>
      <c r="S1115" s="640"/>
      <c r="T1115" s="640"/>
      <c r="U1115" s="660"/>
    </row>
    <row r="1116" spans="1:21" ht="10.050000000000001" hidden="1" customHeight="1">
      <c r="A1116" s="3"/>
      <c r="B1116" s="414"/>
      <c r="C1116" s="411"/>
      <c r="D1116" s="125"/>
      <c r="E1116" s="661"/>
      <c r="F1116" s="661"/>
      <c r="G1116" s="661"/>
      <c r="H1116" s="661"/>
      <c r="I1116" s="661"/>
      <c r="J1116" s="661"/>
      <c r="K1116" s="661"/>
      <c r="L1116" s="661"/>
      <c r="M1116" s="661"/>
      <c r="N1116" s="125"/>
      <c r="O1116" s="125"/>
      <c r="P1116" s="125"/>
      <c r="Q1116" s="125"/>
      <c r="R1116" s="640"/>
      <c r="S1116" s="640"/>
      <c r="T1116" s="640"/>
      <c r="U1116" s="660"/>
    </row>
    <row r="1117" spans="1:21" ht="10.050000000000001" hidden="1" customHeight="1">
      <c r="A1117" s="3"/>
      <c r="B1117" s="41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655">
        <v>0.5</v>
      </c>
      <c r="S1117" s="655"/>
      <c r="T1117" s="655"/>
      <c r="U1117" s="656"/>
    </row>
    <row r="1118" spans="1:21" ht="10.050000000000001" hidden="1" customHeight="1">
      <c r="A1118" s="3"/>
      <c r="B1118" s="414"/>
      <c r="C1118" s="411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655"/>
      <c r="S1118" s="655"/>
      <c r="T1118" s="655"/>
      <c r="U1118" s="656"/>
    </row>
    <row r="1119" spans="1:21" ht="10.050000000000001" hidden="1" customHeight="1">
      <c r="A1119" s="3"/>
      <c r="B1119" s="479"/>
      <c r="C1119" s="635" t="s">
        <v>370</v>
      </c>
      <c r="D1119" s="125"/>
      <c r="E1119" s="661" t="s">
        <v>39</v>
      </c>
      <c r="F1119" s="661"/>
      <c r="G1119" s="661"/>
      <c r="H1119" s="661"/>
      <c r="I1119" s="661"/>
      <c r="J1119" s="661"/>
      <c r="K1119" s="640"/>
      <c r="L1119" s="733" t="s">
        <v>2</v>
      </c>
      <c r="M1119" s="640"/>
      <c r="N1119" s="661" t="s">
        <v>36</v>
      </c>
      <c r="O1119" s="661"/>
      <c r="P1119" s="661"/>
      <c r="Q1119" s="661"/>
      <c r="R1119" s="661"/>
      <c r="S1119" s="661"/>
      <c r="T1119" s="127"/>
      <c r="U1119" s="347"/>
    </row>
    <row r="1120" spans="1:21" ht="10.050000000000001" hidden="1" customHeight="1">
      <c r="A1120" s="3"/>
      <c r="B1120" s="479"/>
      <c r="C1120" s="635"/>
      <c r="D1120" s="125"/>
      <c r="E1120" s="661"/>
      <c r="F1120" s="661"/>
      <c r="G1120" s="661"/>
      <c r="H1120" s="661"/>
      <c r="I1120" s="661"/>
      <c r="J1120" s="661"/>
      <c r="K1120" s="640"/>
      <c r="L1120" s="733"/>
      <c r="M1120" s="640"/>
      <c r="N1120" s="661"/>
      <c r="O1120" s="661"/>
      <c r="P1120" s="661"/>
      <c r="Q1120" s="661"/>
      <c r="R1120" s="661"/>
      <c r="S1120" s="661"/>
      <c r="T1120" s="125"/>
      <c r="U1120" s="358"/>
    </row>
    <row r="1121" spans="1:21" ht="10.050000000000001" hidden="1" customHeight="1">
      <c r="A1121" s="3"/>
      <c r="B1121" s="479"/>
      <c r="C1121" s="425"/>
      <c r="D1121" s="125"/>
      <c r="E1121" s="482"/>
      <c r="F1121" s="482"/>
      <c r="G1121" s="482"/>
      <c r="H1121" s="482"/>
      <c r="I1121" s="482"/>
      <c r="J1121" s="482"/>
      <c r="K1121" s="149"/>
      <c r="L1121" s="483"/>
      <c r="M1121" s="149"/>
      <c r="N1121" s="482"/>
      <c r="O1121" s="482"/>
      <c r="P1121" s="482"/>
      <c r="Q1121" s="482"/>
      <c r="R1121" s="482"/>
      <c r="S1121" s="482"/>
      <c r="T1121" s="125"/>
      <c r="U1121" s="358"/>
    </row>
    <row r="1122" spans="1:21" ht="10.050000000000001" hidden="1" customHeight="1">
      <c r="A1122" s="3"/>
      <c r="B1122" s="479"/>
      <c r="C1122" s="425"/>
      <c r="D1122" s="125"/>
      <c r="E1122" s="636" t="s">
        <v>44</v>
      </c>
      <c r="F1122" s="636"/>
      <c r="G1122" s="636"/>
      <c r="H1122" s="636"/>
      <c r="I1122" s="636"/>
      <c r="J1122" s="636"/>
      <c r="K1122" s="636"/>
      <c r="L1122" s="636"/>
      <c r="M1122" s="636"/>
      <c r="N1122" s="636"/>
      <c r="O1122" s="482"/>
      <c r="P1122" s="482"/>
      <c r="Q1122" s="482"/>
      <c r="R1122" s="482"/>
      <c r="S1122" s="482"/>
      <c r="T1122" s="125"/>
      <c r="U1122" s="358"/>
    </row>
    <row r="1123" spans="1:21" ht="10.050000000000001" hidden="1" customHeight="1">
      <c r="A1123" s="3"/>
      <c r="B1123" s="479"/>
      <c r="C1123" s="425"/>
      <c r="D1123" s="125"/>
      <c r="E1123" s="636"/>
      <c r="F1123" s="636"/>
      <c r="G1123" s="636"/>
      <c r="H1123" s="636"/>
      <c r="I1123" s="636"/>
      <c r="J1123" s="636"/>
      <c r="K1123" s="636"/>
      <c r="L1123" s="636"/>
      <c r="M1123" s="636"/>
      <c r="N1123" s="636"/>
      <c r="O1123" s="482"/>
      <c r="P1123" s="482"/>
      <c r="Q1123" s="482"/>
      <c r="R1123" s="482"/>
      <c r="S1123" s="482"/>
      <c r="T1123" s="125"/>
      <c r="U1123" s="358"/>
    </row>
    <row r="1124" spans="1:21" ht="10.050000000000001" hidden="1" customHeight="1">
      <c r="A1124" s="3"/>
      <c r="B1124" s="479"/>
      <c r="C1124" s="425"/>
      <c r="D1124" s="12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482"/>
      <c r="P1124" s="482"/>
      <c r="Q1124" s="482"/>
      <c r="R1124" s="482"/>
      <c r="S1124" s="482"/>
      <c r="T1124" s="125"/>
      <c r="U1124" s="358"/>
    </row>
    <row r="1125" spans="1:21" ht="10.050000000000001" hidden="1" customHeight="1">
      <c r="A1125" s="3"/>
      <c r="B1125" s="479"/>
      <c r="C1125" s="635" t="s">
        <v>132</v>
      </c>
      <c r="D1125" s="125"/>
      <c r="E1125" s="661" t="s">
        <v>48</v>
      </c>
      <c r="F1125" s="661"/>
      <c r="G1125" s="661"/>
      <c r="H1125" s="661"/>
      <c r="I1125" s="661"/>
      <c r="J1125" s="661"/>
      <c r="K1125" s="640"/>
      <c r="L1125" s="733" t="s">
        <v>2</v>
      </c>
      <c r="M1125" s="640"/>
      <c r="N1125" s="661" t="s">
        <v>358</v>
      </c>
      <c r="O1125" s="661"/>
      <c r="P1125" s="661"/>
      <c r="Q1125" s="661"/>
      <c r="R1125" s="661"/>
      <c r="S1125" s="661"/>
      <c r="T1125" s="125"/>
      <c r="U1125" s="358"/>
    </row>
    <row r="1126" spans="1:21" ht="10.050000000000001" hidden="1" customHeight="1">
      <c r="A1126" s="3"/>
      <c r="B1126" s="479"/>
      <c r="C1126" s="635"/>
      <c r="D1126" s="125"/>
      <c r="E1126" s="661"/>
      <c r="F1126" s="661"/>
      <c r="G1126" s="661"/>
      <c r="H1126" s="661"/>
      <c r="I1126" s="661"/>
      <c r="J1126" s="661"/>
      <c r="K1126" s="640"/>
      <c r="L1126" s="733"/>
      <c r="M1126" s="640"/>
      <c r="N1126" s="661"/>
      <c r="O1126" s="661"/>
      <c r="P1126" s="661"/>
      <c r="Q1126" s="661"/>
      <c r="R1126" s="661"/>
      <c r="S1126" s="661"/>
      <c r="T1126" s="125"/>
      <c r="U1126" s="358"/>
    </row>
    <row r="1127" spans="1:21" ht="10.050000000000001" hidden="1" customHeight="1" thickBot="1">
      <c r="A1127" s="3"/>
      <c r="B1127" s="479"/>
      <c r="C1127" s="425"/>
      <c r="D1127" s="125"/>
      <c r="E1127" s="482"/>
      <c r="F1127" s="482"/>
      <c r="G1127" s="482"/>
      <c r="H1127" s="482"/>
      <c r="I1127" s="482"/>
      <c r="J1127" s="482"/>
      <c r="K1127" s="149"/>
      <c r="L1127" s="483"/>
      <c r="M1127" s="149"/>
      <c r="N1127" s="482"/>
      <c r="O1127" s="482"/>
      <c r="P1127" s="482"/>
      <c r="Q1127" s="482"/>
      <c r="R1127" s="482"/>
      <c r="S1127" s="482"/>
      <c r="T1127" s="125"/>
      <c r="U1127" s="358"/>
    </row>
    <row r="1128" spans="1:21" ht="10.050000000000001" hidden="1" customHeight="1" thickTop="1">
      <c r="A1128" s="3"/>
      <c r="B1128" s="479"/>
      <c r="C1128" s="425"/>
      <c r="D1128" s="125"/>
      <c r="E1128" s="651" t="s">
        <v>37</v>
      </c>
      <c r="F1128" s="652"/>
      <c r="G1128" s="652"/>
      <c r="H1128" s="652"/>
      <c r="I1128" s="652"/>
      <c r="J1128" s="653"/>
      <c r="K1128" s="485"/>
      <c r="L1128" s="651" t="s">
        <v>37</v>
      </c>
      <c r="M1128" s="652"/>
      <c r="N1128" s="652"/>
      <c r="O1128" s="652"/>
      <c r="P1128" s="652"/>
      <c r="Q1128" s="653"/>
      <c r="R1128" s="482"/>
      <c r="S1128" s="482"/>
      <c r="T1128" s="125"/>
      <c r="U1128" s="358"/>
    </row>
    <row r="1129" spans="1:21" ht="10.050000000000001" hidden="1" customHeight="1" thickBot="1">
      <c r="A1129" s="3"/>
      <c r="B1129" s="479"/>
      <c r="C1129" s="425"/>
      <c r="D1129" s="125"/>
      <c r="E1129" s="641"/>
      <c r="F1129" s="642"/>
      <c r="G1129" s="642"/>
      <c r="H1129" s="642"/>
      <c r="I1129" s="642"/>
      <c r="J1129" s="646"/>
      <c r="K1129" s="485"/>
      <c r="L1129" s="641"/>
      <c r="M1129" s="642"/>
      <c r="N1129" s="642"/>
      <c r="O1129" s="642"/>
      <c r="P1129" s="642"/>
      <c r="Q1129" s="646"/>
      <c r="R1129" s="482"/>
      <c r="S1129" s="482"/>
      <c r="T1129" s="125"/>
      <c r="U1129" s="358"/>
    </row>
    <row r="1130" spans="1:21" ht="10.050000000000001" hidden="1" customHeight="1" thickTop="1">
      <c r="A1130" s="3"/>
      <c r="B1130" s="479"/>
      <c r="C1130" s="425"/>
      <c r="D1130" s="125"/>
      <c r="E1130" s="639" t="s">
        <v>11</v>
      </c>
      <c r="F1130" s="640"/>
      <c r="G1130" s="640"/>
      <c r="H1130" s="640"/>
      <c r="I1130" s="654"/>
      <c r="J1130" s="653"/>
      <c r="K1130" s="485"/>
      <c r="L1130" s="639" t="s">
        <v>12</v>
      </c>
      <c r="M1130" s="640"/>
      <c r="N1130" s="640"/>
      <c r="O1130" s="640"/>
      <c r="P1130" s="654"/>
      <c r="Q1130" s="653"/>
      <c r="R1130" s="482"/>
      <c r="S1130" s="482"/>
      <c r="T1130" s="125"/>
      <c r="U1130" s="358"/>
    </row>
    <row r="1131" spans="1:21" ht="10.050000000000001" hidden="1" customHeight="1">
      <c r="A1131" s="3"/>
      <c r="B1131" s="479"/>
      <c r="C1131" s="425"/>
      <c r="D1131" s="125"/>
      <c r="E1131" s="639"/>
      <c r="F1131" s="640"/>
      <c r="G1131" s="640"/>
      <c r="H1131" s="640"/>
      <c r="I1131" s="643"/>
      <c r="J1131" s="644"/>
      <c r="K1131" s="485"/>
      <c r="L1131" s="639"/>
      <c r="M1131" s="640"/>
      <c r="N1131" s="640"/>
      <c r="O1131" s="640"/>
      <c r="P1131" s="643"/>
      <c r="Q1131" s="644"/>
      <c r="R1131" s="482"/>
      <c r="S1131" s="482"/>
      <c r="T1131" s="125"/>
      <c r="U1131" s="358"/>
    </row>
    <row r="1132" spans="1:21" ht="10.050000000000001" hidden="1" customHeight="1">
      <c r="A1132" s="3"/>
      <c r="B1132" s="479"/>
      <c r="C1132" s="425"/>
      <c r="D1132" s="125"/>
      <c r="E1132" s="647" t="s">
        <v>15</v>
      </c>
      <c r="F1132" s="648"/>
      <c r="G1132" s="648"/>
      <c r="H1132" s="648"/>
      <c r="I1132" s="649"/>
      <c r="J1132" s="650"/>
      <c r="K1132" s="485"/>
      <c r="L1132" s="647" t="s">
        <v>16</v>
      </c>
      <c r="M1132" s="648"/>
      <c r="N1132" s="648"/>
      <c r="O1132" s="648"/>
      <c r="P1132" s="649"/>
      <c r="Q1132" s="650"/>
      <c r="R1132" s="482"/>
      <c r="S1132" s="482"/>
      <c r="T1132" s="125"/>
      <c r="U1132" s="358"/>
    </row>
    <row r="1133" spans="1:21" ht="10.050000000000001" hidden="1" customHeight="1">
      <c r="A1133" s="3"/>
      <c r="B1133" s="479"/>
      <c r="C1133" s="425"/>
      <c r="D1133" s="125"/>
      <c r="E1133" s="647"/>
      <c r="F1133" s="648"/>
      <c r="G1133" s="648"/>
      <c r="H1133" s="648"/>
      <c r="I1133" s="649"/>
      <c r="J1133" s="650"/>
      <c r="K1133" s="485"/>
      <c r="L1133" s="647"/>
      <c r="M1133" s="648"/>
      <c r="N1133" s="648"/>
      <c r="O1133" s="648"/>
      <c r="P1133" s="649"/>
      <c r="Q1133" s="650"/>
      <c r="R1133" s="482"/>
      <c r="S1133" s="482"/>
      <c r="T1133" s="125"/>
      <c r="U1133" s="358"/>
    </row>
    <row r="1134" spans="1:21" ht="10.050000000000001" hidden="1" customHeight="1">
      <c r="A1134" s="3"/>
      <c r="B1134" s="479"/>
      <c r="C1134" s="425"/>
      <c r="D1134" s="125"/>
      <c r="E1134" s="647" t="s">
        <v>19</v>
      </c>
      <c r="F1134" s="648"/>
      <c r="G1134" s="648"/>
      <c r="H1134" s="648"/>
      <c r="I1134" s="649"/>
      <c r="J1134" s="650"/>
      <c r="K1134" s="485"/>
      <c r="L1134" s="647" t="s">
        <v>20</v>
      </c>
      <c r="M1134" s="648"/>
      <c r="N1134" s="648"/>
      <c r="O1134" s="648"/>
      <c r="P1134" s="649"/>
      <c r="Q1134" s="650"/>
      <c r="R1134" s="482"/>
      <c r="S1134" s="482"/>
      <c r="T1134" s="125"/>
      <c r="U1134" s="358"/>
    </row>
    <row r="1135" spans="1:21" ht="10.050000000000001" hidden="1" customHeight="1">
      <c r="A1135" s="3"/>
      <c r="B1135" s="479"/>
      <c r="C1135" s="425"/>
      <c r="D1135" s="125"/>
      <c r="E1135" s="647"/>
      <c r="F1135" s="648"/>
      <c r="G1135" s="648"/>
      <c r="H1135" s="648"/>
      <c r="I1135" s="649"/>
      <c r="J1135" s="650"/>
      <c r="K1135" s="485"/>
      <c r="L1135" s="647"/>
      <c r="M1135" s="648"/>
      <c r="N1135" s="648"/>
      <c r="O1135" s="648"/>
      <c r="P1135" s="649"/>
      <c r="Q1135" s="650"/>
      <c r="R1135" s="482"/>
      <c r="S1135" s="482"/>
      <c r="T1135" s="125"/>
      <c r="U1135" s="358"/>
    </row>
    <row r="1136" spans="1:21" ht="10.050000000000001" hidden="1" customHeight="1">
      <c r="A1136" s="3"/>
      <c r="B1136" s="479"/>
      <c r="C1136" s="425"/>
      <c r="D1136" s="125"/>
      <c r="E1136" s="639"/>
      <c r="F1136" s="640"/>
      <c r="G1136" s="640"/>
      <c r="H1136" s="640"/>
      <c r="I1136" s="643"/>
      <c r="J1136" s="644"/>
      <c r="K1136" s="485"/>
      <c r="L1136" s="639" t="s">
        <v>21</v>
      </c>
      <c r="M1136" s="640"/>
      <c r="N1136" s="640"/>
      <c r="O1136" s="640"/>
      <c r="P1136" s="643"/>
      <c r="Q1136" s="644"/>
      <c r="R1136" s="482"/>
      <c r="S1136" s="482"/>
      <c r="T1136" s="125"/>
      <c r="U1136" s="358"/>
    </row>
    <row r="1137" spans="1:27" ht="10.050000000000001" hidden="1" customHeight="1" thickBot="1">
      <c r="A1137" s="3"/>
      <c r="B1137" s="479"/>
      <c r="C1137" s="425"/>
      <c r="D1137" s="125"/>
      <c r="E1137" s="641"/>
      <c r="F1137" s="642"/>
      <c r="G1137" s="642"/>
      <c r="H1137" s="642"/>
      <c r="I1137" s="645"/>
      <c r="J1137" s="646"/>
      <c r="K1137" s="485"/>
      <c r="L1137" s="641"/>
      <c r="M1137" s="642"/>
      <c r="N1137" s="642"/>
      <c r="O1137" s="642"/>
      <c r="P1137" s="645"/>
      <c r="Q1137" s="646"/>
      <c r="R1137" s="482"/>
      <c r="S1137" s="482"/>
      <c r="T1137" s="125"/>
      <c r="U1137" s="358"/>
    </row>
    <row r="1138" spans="1:27" ht="10.050000000000001" hidden="1" customHeight="1" thickTop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27" ht="19.95" hidden="1" customHeight="1">
      <c r="A1139" s="3"/>
      <c r="B1139" s="401" t="s">
        <v>369</v>
      </c>
      <c r="C1139" s="657" t="s">
        <v>26</v>
      </c>
      <c r="D1139" s="658"/>
      <c r="E1139" s="658"/>
      <c r="F1139" s="658"/>
      <c r="G1139" s="658"/>
      <c r="H1139" s="658"/>
      <c r="I1139" s="658"/>
      <c r="J1139" s="658"/>
      <c r="K1139" s="658"/>
      <c r="L1139" s="658"/>
      <c r="M1139" s="658"/>
      <c r="N1139" s="658"/>
      <c r="O1139" s="658"/>
      <c r="P1139" s="658"/>
      <c r="Q1139" s="658"/>
      <c r="R1139" s="658"/>
      <c r="S1139" s="426"/>
      <c r="T1139" s="426"/>
      <c r="U1139" s="427"/>
    </row>
    <row r="1140" spans="1:27" ht="9.9" hidden="1" customHeight="1">
      <c r="A1140" s="3"/>
      <c r="B1140" s="659" t="s">
        <v>85</v>
      </c>
      <c r="C1140" s="481"/>
      <c r="D1140" s="125"/>
      <c r="E1140" s="482"/>
      <c r="F1140" s="482"/>
      <c r="G1140" s="482"/>
      <c r="H1140" s="482"/>
      <c r="I1140" s="482"/>
      <c r="J1140" s="482"/>
      <c r="K1140" s="149"/>
      <c r="L1140" s="483"/>
      <c r="M1140" s="149"/>
      <c r="N1140" s="482"/>
      <c r="O1140" s="482"/>
      <c r="P1140" s="482"/>
      <c r="Q1140" s="482"/>
      <c r="R1140" s="482"/>
      <c r="S1140" s="482"/>
      <c r="T1140" s="125"/>
      <c r="U1140" s="358"/>
    </row>
    <row r="1141" spans="1:27" ht="10.050000000000001" hidden="1" customHeight="1">
      <c r="A1141" s="3"/>
      <c r="B1141" s="659"/>
      <c r="C1141" s="411"/>
      <c r="D1141" s="125"/>
      <c r="E1141" s="661" t="s">
        <v>50</v>
      </c>
      <c r="F1141" s="661"/>
      <c r="G1141" s="661"/>
      <c r="H1141" s="661"/>
      <c r="I1141" s="661"/>
      <c r="J1141" s="661"/>
      <c r="K1141" s="661"/>
      <c r="L1141" s="661"/>
      <c r="M1141" s="661"/>
      <c r="N1141" s="661"/>
      <c r="O1141" s="125"/>
      <c r="P1141" s="125"/>
      <c r="Q1141" s="125"/>
      <c r="R1141" s="640" t="s">
        <v>28</v>
      </c>
      <c r="S1141" s="640"/>
      <c r="T1141" s="640"/>
      <c r="U1141" s="660"/>
      <c r="V1141" s="3"/>
      <c r="W1141" s="3"/>
      <c r="X1141" s="3"/>
      <c r="Y1141" s="3"/>
      <c r="Z1141" s="3"/>
      <c r="AA1141" s="3"/>
    </row>
    <row r="1142" spans="1:27" ht="9.9" hidden="1" customHeight="1">
      <c r="A1142" s="3"/>
      <c r="B1142" s="479"/>
      <c r="C1142" s="411"/>
      <c r="D1142" s="125"/>
      <c r="E1142" s="661"/>
      <c r="F1142" s="661"/>
      <c r="G1142" s="661"/>
      <c r="H1142" s="661"/>
      <c r="I1142" s="661"/>
      <c r="J1142" s="661"/>
      <c r="K1142" s="661"/>
      <c r="L1142" s="661"/>
      <c r="M1142" s="661"/>
      <c r="N1142" s="661"/>
      <c r="O1142" s="125"/>
      <c r="P1142" s="125"/>
      <c r="Q1142" s="125"/>
      <c r="R1142" s="640"/>
      <c r="S1142" s="640"/>
      <c r="T1142" s="640"/>
      <c r="U1142" s="660"/>
    </row>
    <row r="1143" spans="1:27" ht="9.9" hidden="1" customHeight="1">
      <c r="A1143" s="3"/>
      <c r="B1143" s="659" t="s">
        <v>27</v>
      </c>
      <c r="C1143" s="411"/>
      <c r="D1143" s="125"/>
      <c r="E1143" s="482"/>
      <c r="F1143" s="482"/>
      <c r="G1143" s="482"/>
      <c r="H1143" s="482"/>
      <c r="I1143" s="482"/>
      <c r="J1143" s="482"/>
      <c r="K1143" s="482"/>
      <c r="L1143" s="482"/>
      <c r="M1143" s="482"/>
      <c r="N1143" s="482"/>
      <c r="O1143" s="125"/>
      <c r="P1143" s="125"/>
      <c r="Q1143" s="125"/>
      <c r="R1143" s="655">
        <v>0.33333333333333331</v>
      </c>
      <c r="S1143" s="655"/>
      <c r="T1143" s="655"/>
      <c r="U1143" s="656"/>
    </row>
    <row r="1144" spans="1:27" ht="9.9" hidden="1" customHeight="1">
      <c r="A1144" s="3"/>
      <c r="B1144" s="659"/>
      <c r="C1144" s="411"/>
      <c r="D1144" s="125"/>
      <c r="E1144" s="482"/>
      <c r="F1144" s="482"/>
      <c r="G1144" s="482"/>
      <c r="H1144" s="482"/>
      <c r="I1144" s="482"/>
      <c r="J1144" s="482"/>
      <c r="K1144" s="482"/>
      <c r="L1144" s="482"/>
      <c r="M1144" s="482"/>
      <c r="N1144" s="482"/>
      <c r="O1144" s="125"/>
      <c r="P1144" s="125"/>
      <c r="Q1144" s="125"/>
      <c r="R1144" s="655"/>
      <c r="S1144" s="655"/>
      <c r="T1144" s="655"/>
      <c r="U1144" s="656"/>
    </row>
    <row r="1145" spans="1:27" ht="9.9" hidden="1" customHeight="1">
      <c r="A1145" s="3"/>
      <c r="B1145" s="479"/>
      <c r="C1145" s="635" t="s">
        <v>29</v>
      </c>
      <c r="D1145" s="125"/>
      <c r="E1145" s="661" t="s">
        <v>35</v>
      </c>
      <c r="F1145" s="661"/>
      <c r="G1145" s="661"/>
      <c r="H1145" s="661"/>
      <c r="I1145" s="661"/>
      <c r="J1145" s="661"/>
      <c r="K1145" s="640"/>
      <c r="L1145" s="733" t="s">
        <v>2</v>
      </c>
      <c r="M1145" s="640"/>
      <c r="N1145" s="661" t="s">
        <v>36</v>
      </c>
      <c r="O1145" s="661"/>
      <c r="P1145" s="661"/>
      <c r="Q1145" s="661"/>
      <c r="R1145" s="661"/>
      <c r="S1145" s="661"/>
      <c r="T1145" s="149"/>
      <c r="U1145" s="343"/>
    </row>
    <row r="1146" spans="1:27" ht="10.050000000000001" hidden="1" customHeight="1">
      <c r="A1146" s="3"/>
      <c r="B1146" s="479"/>
      <c r="C1146" s="635"/>
      <c r="D1146" s="125"/>
      <c r="E1146" s="661"/>
      <c r="F1146" s="661"/>
      <c r="G1146" s="661"/>
      <c r="H1146" s="661"/>
      <c r="I1146" s="661"/>
      <c r="J1146" s="661"/>
      <c r="K1146" s="640"/>
      <c r="L1146" s="733"/>
      <c r="M1146" s="640"/>
      <c r="N1146" s="661"/>
      <c r="O1146" s="661"/>
      <c r="P1146" s="661"/>
      <c r="Q1146" s="661"/>
      <c r="R1146" s="661"/>
      <c r="S1146" s="661"/>
      <c r="T1146" s="149"/>
      <c r="U1146" s="343"/>
    </row>
    <row r="1147" spans="1:27" ht="10.050000000000001" hidden="1" customHeight="1">
      <c r="A1147" s="3"/>
      <c r="B1147" s="479"/>
      <c r="C1147" s="635" t="s">
        <v>136</v>
      </c>
      <c r="D1147" s="125"/>
      <c r="E1147" s="661" t="s">
        <v>368</v>
      </c>
      <c r="F1147" s="661"/>
      <c r="G1147" s="661"/>
      <c r="H1147" s="661"/>
      <c r="I1147" s="661"/>
      <c r="J1147" s="661"/>
      <c r="K1147" s="640"/>
      <c r="L1147" s="733" t="s">
        <v>2</v>
      </c>
      <c r="M1147" s="640"/>
      <c r="N1147" s="661" t="s">
        <v>39</v>
      </c>
      <c r="O1147" s="661"/>
      <c r="P1147" s="661"/>
      <c r="Q1147" s="661"/>
      <c r="R1147" s="661"/>
      <c r="S1147" s="661"/>
      <c r="T1147" s="149"/>
      <c r="U1147" s="343"/>
    </row>
    <row r="1148" spans="1:27" ht="10.050000000000001" hidden="1" customHeight="1">
      <c r="A1148" s="3"/>
      <c r="B1148" s="479"/>
      <c r="C1148" s="635"/>
      <c r="D1148" s="125"/>
      <c r="E1148" s="661"/>
      <c r="F1148" s="661"/>
      <c r="G1148" s="661"/>
      <c r="H1148" s="661"/>
      <c r="I1148" s="661"/>
      <c r="J1148" s="661"/>
      <c r="K1148" s="640"/>
      <c r="L1148" s="733"/>
      <c r="M1148" s="640"/>
      <c r="N1148" s="661"/>
      <c r="O1148" s="661"/>
      <c r="P1148" s="661"/>
      <c r="Q1148" s="661"/>
      <c r="R1148" s="661"/>
      <c r="S1148" s="661"/>
      <c r="T1148" s="149"/>
      <c r="U1148" s="343"/>
    </row>
    <row r="1149" spans="1:27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49"/>
      <c r="U1149" s="343"/>
    </row>
    <row r="1150" spans="1:27" ht="10.050000000000001" hidden="1" customHeight="1" thickTop="1">
      <c r="A1150" s="3"/>
      <c r="B1150" s="479"/>
      <c r="C1150" s="425"/>
      <c r="D1150" s="125"/>
      <c r="E1150" s="651" t="s">
        <v>37</v>
      </c>
      <c r="F1150" s="652"/>
      <c r="G1150" s="652"/>
      <c r="H1150" s="652"/>
      <c r="I1150" s="652"/>
      <c r="J1150" s="653"/>
      <c r="K1150" s="485"/>
      <c r="L1150" s="651" t="s">
        <v>37</v>
      </c>
      <c r="M1150" s="652"/>
      <c r="N1150" s="652"/>
      <c r="O1150" s="652"/>
      <c r="P1150" s="652"/>
      <c r="Q1150" s="653"/>
      <c r="R1150" s="482"/>
      <c r="S1150" s="482"/>
      <c r="T1150" s="149"/>
      <c r="U1150" s="343"/>
    </row>
    <row r="1151" spans="1:27" ht="10.050000000000001" hidden="1" customHeight="1" thickBot="1">
      <c r="A1151" s="3"/>
      <c r="B1151" s="479"/>
      <c r="C1151" s="425"/>
      <c r="D1151" s="125"/>
      <c r="E1151" s="641"/>
      <c r="F1151" s="642"/>
      <c r="G1151" s="642"/>
      <c r="H1151" s="642"/>
      <c r="I1151" s="642"/>
      <c r="J1151" s="646"/>
      <c r="K1151" s="485"/>
      <c r="L1151" s="641"/>
      <c r="M1151" s="642"/>
      <c r="N1151" s="642"/>
      <c r="O1151" s="642"/>
      <c r="P1151" s="642"/>
      <c r="Q1151" s="646"/>
      <c r="R1151" s="482"/>
      <c r="S1151" s="482"/>
      <c r="T1151" s="149"/>
      <c r="U1151" s="343"/>
    </row>
    <row r="1152" spans="1:27" ht="10.050000000000001" hidden="1" customHeight="1" thickTop="1">
      <c r="A1152" s="3"/>
      <c r="B1152" s="479"/>
      <c r="C1152" s="425"/>
      <c r="D1152" s="125"/>
      <c r="E1152" s="639" t="s">
        <v>11</v>
      </c>
      <c r="F1152" s="640"/>
      <c r="G1152" s="640"/>
      <c r="H1152" s="640"/>
      <c r="I1152" s="654"/>
      <c r="J1152" s="653"/>
      <c r="K1152" s="485"/>
      <c r="L1152" s="639" t="s">
        <v>12</v>
      </c>
      <c r="M1152" s="640"/>
      <c r="N1152" s="640"/>
      <c r="O1152" s="640"/>
      <c r="P1152" s="654"/>
      <c r="Q1152" s="653"/>
      <c r="R1152" s="482"/>
      <c r="S1152" s="482"/>
      <c r="T1152" s="149"/>
      <c r="U1152" s="343"/>
    </row>
    <row r="1153" spans="1:21" ht="10.050000000000001" hidden="1" customHeight="1">
      <c r="A1153" s="3"/>
      <c r="B1153" s="479"/>
      <c r="C1153" s="425"/>
      <c r="D1153" s="125"/>
      <c r="E1153" s="639"/>
      <c r="F1153" s="640"/>
      <c r="G1153" s="640"/>
      <c r="H1153" s="640"/>
      <c r="I1153" s="643"/>
      <c r="J1153" s="644"/>
      <c r="K1153" s="485"/>
      <c r="L1153" s="639"/>
      <c r="M1153" s="640"/>
      <c r="N1153" s="640"/>
      <c r="O1153" s="640"/>
      <c r="P1153" s="643"/>
      <c r="Q1153" s="644"/>
      <c r="R1153" s="482"/>
      <c r="S1153" s="482"/>
      <c r="T1153" s="149"/>
      <c r="U1153" s="343"/>
    </row>
    <row r="1154" spans="1:21" ht="10.050000000000001" hidden="1" customHeight="1">
      <c r="A1154" s="3"/>
      <c r="B1154" s="479"/>
      <c r="C1154" s="425"/>
      <c r="D1154" s="125"/>
      <c r="E1154" s="647" t="s">
        <v>15</v>
      </c>
      <c r="F1154" s="648"/>
      <c r="G1154" s="648"/>
      <c r="H1154" s="648"/>
      <c r="I1154" s="649"/>
      <c r="J1154" s="650"/>
      <c r="K1154" s="485"/>
      <c r="L1154" s="647" t="s">
        <v>16</v>
      </c>
      <c r="M1154" s="648"/>
      <c r="N1154" s="648"/>
      <c r="O1154" s="648"/>
      <c r="P1154" s="649"/>
      <c r="Q1154" s="650"/>
      <c r="R1154" s="482"/>
      <c r="S1154" s="482"/>
      <c r="T1154" s="149"/>
      <c r="U1154" s="343"/>
    </row>
    <row r="1155" spans="1:21" ht="10.050000000000001" hidden="1" customHeight="1">
      <c r="A1155" s="3"/>
      <c r="B1155" s="479"/>
      <c r="C1155" s="425"/>
      <c r="D1155" s="125"/>
      <c r="E1155" s="647"/>
      <c r="F1155" s="648"/>
      <c r="G1155" s="648"/>
      <c r="H1155" s="648"/>
      <c r="I1155" s="649"/>
      <c r="J1155" s="650"/>
      <c r="K1155" s="485"/>
      <c r="L1155" s="647"/>
      <c r="M1155" s="648"/>
      <c r="N1155" s="648"/>
      <c r="O1155" s="648"/>
      <c r="P1155" s="649"/>
      <c r="Q1155" s="650"/>
      <c r="R1155" s="482"/>
      <c r="S1155" s="482"/>
      <c r="T1155" s="149"/>
      <c r="U1155" s="343"/>
    </row>
    <row r="1156" spans="1:21" ht="10.050000000000001" hidden="1" customHeight="1">
      <c r="A1156" s="3"/>
      <c r="B1156" s="479"/>
      <c r="C1156" s="425"/>
      <c r="D1156" s="125"/>
      <c r="E1156" s="647" t="s">
        <v>19</v>
      </c>
      <c r="F1156" s="648"/>
      <c r="G1156" s="648"/>
      <c r="H1156" s="648"/>
      <c r="I1156" s="649"/>
      <c r="J1156" s="650"/>
      <c r="K1156" s="485"/>
      <c r="L1156" s="647" t="s">
        <v>20</v>
      </c>
      <c r="M1156" s="648"/>
      <c r="N1156" s="648"/>
      <c r="O1156" s="648"/>
      <c r="P1156" s="649"/>
      <c r="Q1156" s="650"/>
      <c r="R1156" s="482"/>
      <c r="S1156" s="482"/>
      <c r="T1156" s="149"/>
      <c r="U1156" s="343"/>
    </row>
    <row r="1157" spans="1:21" ht="10.050000000000001" hidden="1" customHeight="1">
      <c r="A1157" s="3"/>
      <c r="B1157" s="479"/>
      <c r="C1157" s="425"/>
      <c r="D1157" s="125"/>
      <c r="E1157" s="647"/>
      <c r="F1157" s="648"/>
      <c r="G1157" s="648"/>
      <c r="H1157" s="648"/>
      <c r="I1157" s="649"/>
      <c r="J1157" s="650"/>
      <c r="K1157" s="485"/>
      <c r="L1157" s="647"/>
      <c r="M1157" s="648"/>
      <c r="N1157" s="648"/>
      <c r="O1157" s="648"/>
      <c r="P1157" s="649"/>
      <c r="Q1157" s="650"/>
      <c r="R1157" s="482"/>
      <c r="S1157" s="482"/>
      <c r="T1157" s="149"/>
      <c r="U1157" s="343"/>
    </row>
    <row r="1158" spans="1:21" ht="10.050000000000001" hidden="1" customHeight="1">
      <c r="A1158" s="3"/>
      <c r="B1158" s="479"/>
      <c r="C1158" s="425"/>
      <c r="D1158" s="125"/>
      <c r="E1158" s="639"/>
      <c r="F1158" s="640"/>
      <c r="G1158" s="640"/>
      <c r="H1158" s="640"/>
      <c r="I1158" s="643"/>
      <c r="J1158" s="644"/>
      <c r="K1158" s="485"/>
      <c r="L1158" s="639" t="s">
        <v>21</v>
      </c>
      <c r="M1158" s="640"/>
      <c r="N1158" s="640"/>
      <c r="O1158" s="640"/>
      <c r="P1158" s="643"/>
      <c r="Q1158" s="644"/>
      <c r="R1158" s="482"/>
      <c r="S1158" s="482"/>
      <c r="T1158" s="149"/>
      <c r="U1158" s="343"/>
    </row>
    <row r="1159" spans="1:21" ht="10.050000000000001" hidden="1" customHeight="1" thickBot="1">
      <c r="A1159" s="3"/>
      <c r="B1159" s="479"/>
      <c r="C1159" s="425"/>
      <c r="D1159" s="125"/>
      <c r="E1159" s="641"/>
      <c r="F1159" s="642"/>
      <c r="G1159" s="642"/>
      <c r="H1159" s="642"/>
      <c r="I1159" s="645"/>
      <c r="J1159" s="646"/>
      <c r="K1159" s="485"/>
      <c r="L1159" s="641"/>
      <c r="M1159" s="642"/>
      <c r="N1159" s="642"/>
      <c r="O1159" s="642"/>
      <c r="P1159" s="645"/>
      <c r="Q1159" s="646"/>
      <c r="R1159" s="482"/>
      <c r="S1159" s="482"/>
      <c r="T1159" s="149"/>
      <c r="U1159" s="343"/>
    </row>
    <row r="1160" spans="1:21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49"/>
      <c r="U1160" s="343"/>
    </row>
    <row r="1161" spans="1:21" ht="19.95" hidden="1" customHeight="1">
      <c r="A1161" s="3"/>
      <c r="B1161" s="401" t="s">
        <v>148</v>
      </c>
      <c r="C1161" s="657" t="s">
        <v>26</v>
      </c>
      <c r="D1161" s="658"/>
      <c r="E1161" s="658"/>
      <c r="F1161" s="658"/>
      <c r="G1161" s="658"/>
      <c r="H1161" s="658"/>
      <c r="I1161" s="658"/>
      <c r="J1161" s="658"/>
      <c r="K1161" s="658"/>
      <c r="L1161" s="658"/>
      <c r="M1161" s="658"/>
      <c r="N1161" s="658"/>
      <c r="O1161" s="658"/>
      <c r="P1161" s="658"/>
      <c r="Q1161" s="658"/>
      <c r="R1161" s="658"/>
      <c r="S1161" s="426"/>
      <c r="T1161" s="426"/>
      <c r="U1161" s="427"/>
    </row>
    <row r="1162" spans="1:21" ht="10.050000000000001" hidden="1" customHeight="1">
      <c r="A1162" s="3"/>
      <c r="B1162" s="659" t="s">
        <v>27</v>
      </c>
      <c r="C1162" s="411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358"/>
    </row>
    <row r="1163" spans="1:21" ht="10.050000000000001" hidden="1" customHeight="1">
      <c r="A1163" s="3"/>
      <c r="B1163" s="659"/>
      <c r="C1163" s="411"/>
      <c r="D1163" s="125"/>
      <c r="E1163" s="636" t="s">
        <v>44</v>
      </c>
      <c r="F1163" s="636"/>
      <c r="G1163" s="636"/>
      <c r="H1163" s="636"/>
      <c r="I1163" s="636"/>
      <c r="J1163" s="636"/>
      <c r="K1163" s="636"/>
      <c r="L1163" s="636"/>
      <c r="M1163" s="636"/>
      <c r="N1163" s="636"/>
      <c r="O1163" s="125"/>
      <c r="P1163" s="125"/>
      <c r="Q1163" s="125"/>
      <c r="R1163" s="640" t="s">
        <v>28</v>
      </c>
      <c r="S1163" s="640"/>
      <c r="T1163" s="640"/>
      <c r="U1163" s="660"/>
    </row>
    <row r="1164" spans="1:21" ht="10.050000000000001" hidden="1" customHeight="1">
      <c r="A1164" s="3"/>
      <c r="B1164" s="537"/>
      <c r="C1164" s="411"/>
      <c r="D1164" s="125"/>
      <c r="E1164" s="636"/>
      <c r="F1164" s="636"/>
      <c r="G1164" s="636"/>
      <c r="H1164" s="636"/>
      <c r="I1164" s="636"/>
      <c r="J1164" s="636"/>
      <c r="K1164" s="636"/>
      <c r="L1164" s="636"/>
      <c r="M1164" s="636"/>
      <c r="N1164" s="636"/>
      <c r="O1164" s="125"/>
      <c r="P1164" s="125"/>
      <c r="Q1164" s="125"/>
      <c r="R1164" s="640"/>
      <c r="S1164" s="640"/>
      <c r="T1164" s="640"/>
      <c r="U1164" s="660"/>
    </row>
    <row r="1165" spans="1:21" ht="10.050000000000001" hidden="1" customHeight="1">
      <c r="A1165" s="3"/>
      <c r="B1165" s="537"/>
      <c r="C1165" s="539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655">
        <v>0.33333333333333331</v>
      </c>
      <c r="S1165" s="655"/>
      <c r="T1165" s="655"/>
      <c r="U1165" s="656"/>
    </row>
    <row r="1166" spans="1:21" ht="10.050000000000001" hidden="1" customHeight="1">
      <c r="A1166" s="3"/>
      <c r="B1166" s="537"/>
      <c r="C1166" s="539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655"/>
      <c r="S1166" s="655"/>
      <c r="T1166" s="655"/>
      <c r="U1166" s="656"/>
    </row>
    <row r="1167" spans="1:21" ht="10.050000000000001" hidden="1" customHeight="1">
      <c r="A1167" s="3"/>
      <c r="B1167" s="537"/>
      <c r="C1167" s="635" t="s">
        <v>29</v>
      </c>
      <c r="D1167" s="125"/>
      <c r="E1167" s="661" t="s">
        <v>94</v>
      </c>
      <c r="F1167" s="661"/>
      <c r="G1167" s="661"/>
      <c r="H1167" s="661"/>
      <c r="I1167" s="661"/>
      <c r="J1167" s="661"/>
      <c r="K1167" s="640"/>
      <c r="L1167" s="733" t="s">
        <v>2</v>
      </c>
      <c r="M1167" s="640"/>
      <c r="N1167" s="661" t="s">
        <v>87</v>
      </c>
      <c r="O1167" s="661"/>
      <c r="P1167" s="661"/>
      <c r="Q1167" s="661"/>
      <c r="R1167" s="661"/>
      <c r="S1167" s="661"/>
      <c r="T1167" s="125"/>
      <c r="U1167" s="358"/>
    </row>
    <row r="1168" spans="1:21" ht="10.050000000000001" hidden="1" customHeight="1">
      <c r="A1168" s="3"/>
      <c r="B1168" s="537"/>
      <c r="C1168" s="635"/>
      <c r="D1168" s="125"/>
      <c r="E1168" s="661"/>
      <c r="F1168" s="661"/>
      <c r="G1168" s="661"/>
      <c r="H1168" s="661"/>
      <c r="I1168" s="661"/>
      <c r="J1168" s="661"/>
      <c r="K1168" s="640"/>
      <c r="L1168" s="733"/>
      <c r="M1168" s="640"/>
      <c r="N1168" s="661"/>
      <c r="O1168" s="661"/>
      <c r="P1168" s="661"/>
      <c r="Q1168" s="661"/>
      <c r="R1168" s="661"/>
      <c r="S1168" s="661"/>
      <c r="T1168" s="125"/>
      <c r="U1168" s="358"/>
    </row>
    <row r="1169" spans="1:21" ht="10.050000000000001" hidden="1" customHeight="1">
      <c r="A1169" s="3"/>
      <c r="B1169" s="537"/>
      <c r="C1169" s="425"/>
      <c r="D1169" s="125"/>
      <c r="E1169" s="756"/>
      <c r="F1169" s="756"/>
      <c r="G1169" s="756"/>
      <c r="H1169" s="756"/>
      <c r="I1169" s="756"/>
      <c r="J1169" s="756"/>
      <c r="K1169" s="149"/>
      <c r="L1169" s="483"/>
      <c r="M1169" s="149"/>
      <c r="N1169" s="756"/>
      <c r="O1169" s="756"/>
      <c r="P1169" s="756"/>
      <c r="Q1169" s="756"/>
      <c r="R1169" s="756"/>
      <c r="S1169" s="756"/>
      <c r="T1169" s="125"/>
      <c r="U1169" s="358"/>
    </row>
    <row r="1170" spans="1:21" ht="10.050000000000001" hidden="1" customHeight="1">
      <c r="A1170" s="3"/>
      <c r="B1170" s="414"/>
      <c r="C1170" s="539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7"/>
      <c r="S1170" s="127"/>
      <c r="T1170" s="127"/>
      <c r="U1170" s="347"/>
    </row>
    <row r="1171" spans="1:21" ht="10.050000000000001" hidden="1" customHeight="1">
      <c r="A1171" s="3"/>
      <c r="B1171" s="414"/>
      <c r="C1171" s="679">
        <v>0.45833333333333331</v>
      </c>
      <c r="D1171" s="125"/>
      <c r="E1171" s="636" t="s">
        <v>385</v>
      </c>
      <c r="F1171" s="636"/>
      <c r="G1171" s="636"/>
      <c r="H1171" s="636"/>
      <c r="I1171" s="636"/>
      <c r="J1171" s="636"/>
      <c r="K1171" s="636"/>
      <c r="L1171" s="636"/>
      <c r="M1171" s="636"/>
      <c r="N1171" s="636"/>
      <c r="O1171" s="636"/>
      <c r="P1171" s="636"/>
      <c r="Q1171" s="636"/>
      <c r="R1171" s="636"/>
      <c r="S1171" s="636"/>
      <c r="T1171" s="636"/>
      <c r="U1171" s="347"/>
    </row>
    <row r="1172" spans="1:21" ht="10.050000000000001" hidden="1" customHeight="1">
      <c r="A1172" s="3"/>
      <c r="B1172" s="414"/>
      <c r="C1172" s="679"/>
      <c r="D1172" s="125"/>
      <c r="E1172" s="636"/>
      <c r="F1172" s="636"/>
      <c r="G1172" s="636"/>
      <c r="H1172" s="636"/>
      <c r="I1172" s="636"/>
      <c r="J1172" s="636"/>
      <c r="K1172" s="636"/>
      <c r="L1172" s="636"/>
      <c r="M1172" s="636"/>
      <c r="N1172" s="636"/>
      <c r="O1172" s="636"/>
      <c r="P1172" s="636"/>
      <c r="Q1172" s="636"/>
      <c r="R1172" s="636"/>
      <c r="S1172" s="636"/>
      <c r="T1172" s="636"/>
      <c r="U1172" s="347"/>
    </row>
    <row r="1173" spans="1:21" ht="10.050000000000001" hidden="1" customHeight="1">
      <c r="A1173" s="3"/>
      <c r="B1173" s="414"/>
      <c r="C1173" s="679"/>
      <c r="D1173" s="125"/>
      <c r="E1173" s="636"/>
      <c r="F1173" s="636"/>
      <c r="G1173" s="636"/>
      <c r="H1173" s="636"/>
      <c r="I1173" s="636"/>
      <c r="J1173" s="636"/>
      <c r="K1173" s="636"/>
      <c r="L1173" s="636"/>
      <c r="M1173" s="636"/>
      <c r="N1173" s="636"/>
      <c r="O1173" s="636"/>
      <c r="P1173" s="636"/>
      <c r="Q1173" s="636"/>
      <c r="R1173" s="636"/>
      <c r="S1173" s="636"/>
      <c r="T1173" s="636"/>
      <c r="U1173" s="347"/>
    </row>
    <row r="1174" spans="1:21" ht="10.050000000000001" hidden="1" customHeight="1">
      <c r="A1174" s="3"/>
      <c r="B1174" s="414"/>
      <c r="C1174" s="757" t="s">
        <v>386</v>
      </c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7"/>
      <c r="S1174" s="127"/>
      <c r="T1174" s="127"/>
      <c r="U1174" s="347"/>
    </row>
    <row r="1175" spans="1:21" ht="10.050000000000001" hidden="1" customHeight="1">
      <c r="A1175" s="3"/>
      <c r="B1175" s="414"/>
      <c r="C1175" s="757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7"/>
      <c r="S1175" s="127"/>
      <c r="T1175" s="127"/>
      <c r="U1175" s="347"/>
    </row>
    <row r="1176" spans="1:21" ht="10.050000000000001" hidden="1" customHeight="1" thickBot="1">
      <c r="A1176" s="3"/>
      <c r="B1176" s="479"/>
      <c r="C1176" s="425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21" ht="10.050000000000001" hidden="1" customHeight="1" thickTop="1">
      <c r="A1177" s="3"/>
      <c r="B1177" s="479"/>
      <c r="C1177" s="425"/>
      <c r="D1177" s="125"/>
      <c r="E1177" s="651" t="s">
        <v>37</v>
      </c>
      <c r="F1177" s="652"/>
      <c r="G1177" s="652"/>
      <c r="H1177" s="652"/>
      <c r="I1177" s="652"/>
      <c r="J1177" s="653"/>
      <c r="K1177" s="485"/>
      <c r="L1177" s="651" t="s">
        <v>37</v>
      </c>
      <c r="M1177" s="652"/>
      <c r="N1177" s="652"/>
      <c r="O1177" s="652"/>
      <c r="P1177" s="652"/>
      <c r="Q1177" s="653"/>
      <c r="R1177" s="482"/>
      <c r="S1177" s="482"/>
      <c r="T1177" s="125"/>
      <c r="U1177" s="358"/>
    </row>
    <row r="1178" spans="1:21" ht="10.050000000000001" hidden="1" customHeight="1" thickBot="1">
      <c r="A1178" s="3"/>
      <c r="B1178" s="479"/>
      <c r="C1178" s="425"/>
      <c r="D1178" s="125"/>
      <c r="E1178" s="641"/>
      <c r="F1178" s="642"/>
      <c r="G1178" s="642"/>
      <c r="H1178" s="642"/>
      <c r="I1178" s="642"/>
      <c r="J1178" s="646"/>
      <c r="K1178" s="485"/>
      <c r="L1178" s="641"/>
      <c r="M1178" s="642"/>
      <c r="N1178" s="642"/>
      <c r="O1178" s="642"/>
      <c r="P1178" s="642"/>
      <c r="Q1178" s="646"/>
      <c r="R1178" s="482"/>
      <c r="S1178" s="482"/>
      <c r="T1178" s="125"/>
      <c r="U1178" s="358"/>
    </row>
    <row r="1179" spans="1:21" ht="10.050000000000001" hidden="1" customHeight="1" thickTop="1">
      <c r="A1179" s="3"/>
      <c r="B1179" s="479"/>
      <c r="C1179" s="425"/>
      <c r="D1179" s="125"/>
      <c r="E1179" s="639" t="s">
        <v>11</v>
      </c>
      <c r="F1179" s="640"/>
      <c r="G1179" s="640"/>
      <c r="H1179" s="640"/>
      <c r="I1179" s="654"/>
      <c r="J1179" s="653"/>
      <c r="K1179" s="485"/>
      <c r="L1179" s="639" t="s">
        <v>12</v>
      </c>
      <c r="M1179" s="640"/>
      <c r="N1179" s="640"/>
      <c r="O1179" s="640"/>
      <c r="P1179" s="654"/>
      <c r="Q1179" s="653"/>
      <c r="R1179" s="482"/>
      <c r="S1179" s="482"/>
      <c r="T1179" s="125"/>
      <c r="U1179" s="358"/>
    </row>
    <row r="1180" spans="1:21" ht="10.050000000000001" hidden="1" customHeight="1">
      <c r="A1180" s="3"/>
      <c r="B1180" s="479"/>
      <c r="C1180" s="425"/>
      <c r="D1180" s="125"/>
      <c r="E1180" s="639"/>
      <c r="F1180" s="640"/>
      <c r="G1180" s="640"/>
      <c r="H1180" s="640"/>
      <c r="I1180" s="643"/>
      <c r="J1180" s="644"/>
      <c r="K1180" s="485"/>
      <c r="L1180" s="639"/>
      <c r="M1180" s="640"/>
      <c r="N1180" s="640"/>
      <c r="O1180" s="640"/>
      <c r="P1180" s="643"/>
      <c r="Q1180" s="644"/>
      <c r="R1180" s="482"/>
      <c r="S1180" s="482"/>
      <c r="T1180" s="125"/>
      <c r="U1180" s="358"/>
    </row>
    <row r="1181" spans="1:21" ht="10.050000000000001" hidden="1" customHeight="1">
      <c r="A1181" s="3"/>
      <c r="B1181" s="479"/>
      <c r="C1181" s="425"/>
      <c r="D1181" s="125"/>
      <c r="E1181" s="647" t="s">
        <v>15</v>
      </c>
      <c r="F1181" s="648"/>
      <c r="G1181" s="648"/>
      <c r="H1181" s="648"/>
      <c r="I1181" s="649"/>
      <c r="J1181" s="650"/>
      <c r="K1181" s="485"/>
      <c r="L1181" s="647" t="s">
        <v>16</v>
      </c>
      <c r="M1181" s="648"/>
      <c r="N1181" s="648"/>
      <c r="O1181" s="648"/>
      <c r="P1181" s="649"/>
      <c r="Q1181" s="650"/>
      <c r="R1181" s="482"/>
      <c r="S1181" s="482"/>
      <c r="T1181" s="125"/>
      <c r="U1181" s="358"/>
    </row>
    <row r="1182" spans="1:21" ht="10.050000000000001" hidden="1" customHeight="1">
      <c r="A1182" s="3"/>
      <c r="B1182" s="479"/>
      <c r="C1182" s="425"/>
      <c r="D1182" s="125"/>
      <c r="E1182" s="647"/>
      <c r="F1182" s="648"/>
      <c r="G1182" s="648"/>
      <c r="H1182" s="648"/>
      <c r="I1182" s="649"/>
      <c r="J1182" s="650"/>
      <c r="K1182" s="485"/>
      <c r="L1182" s="647"/>
      <c r="M1182" s="648"/>
      <c r="N1182" s="648"/>
      <c r="O1182" s="648"/>
      <c r="P1182" s="649"/>
      <c r="Q1182" s="650"/>
      <c r="R1182" s="482"/>
      <c r="S1182" s="482"/>
      <c r="T1182" s="125"/>
      <c r="U1182" s="358"/>
    </row>
    <row r="1183" spans="1:21" ht="10.050000000000001" hidden="1" customHeight="1">
      <c r="A1183" s="3"/>
      <c r="B1183" s="479"/>
      <c r="C1183" s="425"/>
      <c r="D1183" s="125"/>
      <c r="E1183" s="647" t="s">
        <v>19</v>
      </c>
      <c r="F1183" s="648"/>
      <c r="G1183" s="648"/>
      <c r="H1183" s="648"/>
      <c r="I1183" s="649"/>
      <c r="J1183" s="650"/>
      <c r="K1183" s="485"/>
      <c r="L1183" s="647" t="s">
        <v>20</v>
      </c>
      <c r="M1183" s="648"/>
      <c r="N1183" s="648"/>
      <c r="O1183" s="648"/>
      <c r="P1183" s="649"/>
      <c r="Q1183" s="650"/>
      <c r="R1183" s="482"/>
      <c r="S1183" s="482"/>
      <c r="T1183" s="125"/>
      <c r="U1183" s="358"/>
    </row>
    <row r="1184" spans="1:21" ht="10.050000000000001" hidden="1" customHeight="1">
      <c r="A1184" s="3"/>
      <c r="B1184" s="479"/>
      <c r="C1184" s="425"/>
      <c r="D1184" s="125"/>
      <c r="E1184" s="647"/>
      <c r="F1184" s="648"/>
      <c r="G1184" s="648"/>
      <c r="H1184" s="648"/>
      <c r="I1184" s="649"/>
      <c r="J1184" s="650"/>
      <c r="K1184" s="485"/>
      <c r="L1184" s="647"/>
      <c r="M1184" s="648"/>
      <c r="N1184" s="648"/>
      <c r="O1184" s="648"/>
      <c r="P1184" s="649"/>
      <c r="Q1184" s="650"/>
      <c r="R1184" s="482"/>
      <c r="S1184" s="482"/>
      <c r="T1184" s="125"/>
      <c r="U1184" s="358"/>
    </row>
    <row r="1185" spans="1:79" ht="10.050000000000001" hidden="1" customHeight="1">
      <c r="A1185" s="3"/>
      <c r="B1185" s="479"/>
      <c r="C1185" s="425"/>
      <c r="D1185" s="125"/>
      <c r="E1185" s="639"/>
      <c r="F1185" s="640"/>
      <c r="G1185" s="640"/>
      <c r="H1185" s="640"/>
      <c r="I1185" s="643"/>
      <c r="J1185" s="644"/>
      <c r="K1185" s="485"/>
      <c r="L1185" s="639" t="s">
        <v>21</v>
      </c>
      <c r="M1185" s="640"/>
      <c r="N1185" s="640"/>
      <c r="O1185" s="640"/>
      <c r="P1185" s="643"/>
      <c r="Q1185" s="644"/>
      <c r="R1185" s="482"/>
      <c r="S1185" s="482"/>
      <c r="T1185" s="125"/>
      <c r="U1185" s="358"/>
    </row>
    <row r="1186" spans="1:79" ht="10.050000000000001" hidden="1" customHeight="1" thickBot="1">
      <c r="A1186" s="3"/>
      <c r="B1186" s="479"/>
      <c r="C1186" s="425"/>
      <c r="D1186" s="125"/>
      <c r="E1186" s="641"/>
      <c r="F1186" s="642"/>
      <c r="G1186" s="642"/>
      <c r="H1186" s="642"/>
      <c r="I1186" s="645"/>
      <c r="J1186" s="646"/>
      <c r="K1186" s="485"/>
      <c r="L1186" s="641"/>
      <c r="M1186" s="642"/>
      <c r="N1186" s="642"/>
      <c r="O1186" s="642"/>
      <c r="P1186" s="645"/>
      <c r="Q1186" s="646"/>
      <c r="R1186" s="482"/>
      <c r="S1186" s="482"/>
      <c r="T1186" s="125"/>
      <c r="U1186" s="358"/>
    </row>
    <row r="1187" spans="1:79" ht="10.050000000000001" hidden="1" customHeight="1" thickTop="1" thickBot="1">
      <c r="A1187" s="3"/>
      <c r="B1187" s="479"/>
      <c r="C1187" s="425"/>
      <c r="D1187" s="125"/>
      <c r="E1187" s="482"/>
      <c r="F1187" s="482"/>
      <c r="G1187" s="482"/>
      <c r="H1187" s="482"/>
      <c r="I1187" s="482"/>
      <c r="J1187" s="482"/>
      <c r="K1187" s="149"/>
      <c r="L1187" s="483"/>
      <c r="M1187" s="149"/>
      <c r="N1187" s="482"/>
      <c r="O1187" s="482"/>
      <c r="P1187" s="482"/>
      <c r="Q1187" s="482"/>
      <c r="R1187" s="482"/>
      <c r="S1187" s="482"/>
      <c r="T1187" s="125"/>
      <c r="U1187" s="358"/>
    </row>
    <row r="1188" spans="1:79" ht="10.050000000000001" hidden="1" customHeight="1">
      <c r="A1188" s="3"/>
      <c r="B1188" s="540"/>
      <c r="C1188" s="541"/>
      <c r="D1188" s="480"/>
      <c r="E1188" s="480"/>
      <c r="F1188" s="480"/>
      <c r="G1188" s="480"/>
      <c r="H1188" s="480"/>
      <c r="I1188" s="480"/>
      <c r="J1188" s="480"/>
      <c r="K1188" s="480"/>
      <c r="L1188" s="542"/>
      <c r="M1188" s="480"/>
      <c r="N1188" s="480"/>
      <c r="O1188" s="480"/>
      <c r="P1188" s="480"/>
      <c r="Q1188" s="480"/>
      <c r="R1188" s="480"/>
      <c r="S1188" s="480"/>
      <c r="T1188" s="480"/>
      <c r="U1188" s="543"/>
    </row>
    <row r="1189" spans="1:79" ht="10.050000000000001" hidden="1" customHeight="1" thickBot="1">
      <c r="A1189" s="3"/>
      <c r="B1189" s="125"/>
      <c r="C1189" s="751" t="s">
        <v>56</v>
      </c>
      <c r="D1189" s="751"/>
      <c r="E1189" s="751"/>
      <c r="F1189" s="751"/>
      <c r="G1189" s="751"/>
      <c r="H1189" s="751"/>
      <c r="I1189" s="751"/>
      <c r="J1189" s="125"/>
      <c r="K1189" s="125"/>
      <c r="L1189" s="381"/>
      <c r="M1189" s="125"/>
      <c r="N1189" s="125"/>
      <c r="O1189" s="125"/>
      <c r="P1189" s="125"/>
      <c r="Q1189" s="125"/>
      <c r="R1189" s="125"/>
      <c r="S1189" s="125"/>
      <c r="T1189" s="125"/>
      <c r="U1189" s="125"/>
    </row>
    <row r="1190" spans="1:79" ht="18" hidden="1" customHeight="1" thickTop="1">
      <c r="A1190" s="3"/>
      <c r="B1190" s="713" t="s">
        <v>57</v>
      </c>
      <c r="C1190" s="714"/>
      <c r="D1190" s="752" t="s">
        <v>266</v>
      </c>
      <c r="E1190" s="753"/>
      <c r="F1190" s="753"/>
      <c r="G1190" s="753"/>
      <c r="H1190" s="754"/>
      <c r="I1190" s="717" t="s">
        <v>200</v>
      </c>
      <c r="J1190" s="718"/>
      <c r="K1190" s="718"/>
      <c r="L1190" s="718"/>
      <c r="M1190" s="719"/>
      <c r="N1190" s="717" t="s">
        <v>267</v>
      </c>
      <c r="O1190" s="718"/>
      <c r="P1190" s="718"/>
      <c r="Q1190" s="718"/>
      <c r="R1190" s="719"/>
      <c r="S1190" s="211"/>
      <c r="T1190" s="192"/>
      <c r="U1190" s="192"/>
      <c r="V1190" s="192"/>
      <c r="W1190" s="192"/>
      <c r="X1190" s="189"/>
      <c r="Y1190" s="156"/>
      <c r="Z1190" s="156"/>
      <c r="AA1190" s="755"/>
      <c r="AB1190" s="755"/>
      <c r="AC1190" s="739"/>
      <c r="AD1190" s="739"/>
      <c r="AE1190" s="739"/>
      <c r="AF1190" s="739"/>
      <c r="AG1190" s="739"/>
      <c r="AH1190" s="718" t="s">
        <v>200</v>
      </c>
      <c r="AI1190" s="718"/>
      <c r="AJ1190" s="718"/>
      <c r="AK1190" s="719"/>
      <c r="AL1190" s="717" t="s">
        <v>267</v>
      </c>
      <c r="AM1190" s="718"/>
      <c r="AN1190" s="718"/>
      <c r="AO1190" s="718"/>
      <c r="AP1190" s="719"/>
      <c r="AQ1190" s="158"/>
      <c r="AR1190" s="158"/>
      <c r="AS1190" s="158"/>
      <c r="AT1190" s="158"/>
      <c r="AU1190" s="192"/>
      <c r="AV1190" s="156"/>
      <c r="AW1190" s="156"/>
      <c r="AX1190" s="4"/>
      <c r="AY1190" s="4"/>
      <c r="AZ1190" s="140"/>
      <c r="BA1190" s="140"/>
      <c r="BB1190" s="132"/>
      <c r="BC1190" s="133"/>
      <c r="BD1190" s="133"/>
      <c r="BE1190" s="133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</row>
    <row r="1191" spans="1:79" ht="18" hidden="1" customHeight="1" thickBot="1">
      <c r="A1191" s="3"/>
      <c r="B1191" s="715"/>
      <c r="C1191" s="716"/>
      <c r="D1191" s="747" t="s">
        <v>60</v>
      </c>
      <c r="E1191" s="748"/>
      <c r="F1191" s="747" t="s">
        <v>61</v>
      </c>
      <c r="G1191" s="749"/>
      <c r="H1191" s="750"/>
      <c r="I1191" s="213" t="s">
        <v>99</v>
      </c>
      <c r="J1191" s="497" t="s">
        <v>207</v>
      </c>
      <c r="K1191" s="497" t="s">
        <v>208</v>
      </c>
      <c r="L1191" s="215" t="s">
        <v>103</v>
      </c>
      <c r="M1191" s="217"/>
      <c r="N1191" s="720" t="s">
        <v>60</v>
      </c>
      <c r="O1191" s="721"/>
      <c r="P1191" s="720" t="s">
        <v>61</v>
      </c>
      <c r="Q1191" s="722"/>
      <c r="R1191" s="723"/>
      <c r="S1191" s="211"/>
      <c r="T1191" s="192"/>
      <c r="U1191" s="192"/>
      <c r="V1191" s="192"/>
      <c r="W1191" s="192"/>
      <c r="X1191" s="189"/>
      <c r="Y1191" s="156"/>
      <c r="Z1191" s="156"/>
      <c r="AA1191" s="755"/>
      <c r="AB1191" s="755"/>
      <c r="AC1191" s="739"/>
      <c r="AD1191" s="739"/>
      <c r="AE1191" s="739"/>
      <c r="AF1191" s="739"/>
      <c r="AG1191" s="739"/>
      <c r="AH1191" s="565"/>
      <c r="AI1191" s="293"/>
      <c r="AJ1191" s="294"/>
      <c r="AK1191" s="295"/>
      <c r="AL1191" s="720" t="s">
        <v>60</v>
      </c>
      <c r="AM1191" s="721"/>
      <c r="AN1191" s="720" t="s">
        <v>61</v>
      </c>
      <c r="AO1191" s="722"/>
      <c r="AP1191" s="723"/>
      <c r="AQ1191" s="158"/>
      <c r="AR1191" s="158"/>
      <c r="AS1191" s="158"/>
      <c r="AT1191" s="158"/>
      <c r="AU1191" s="192"/>
      <c r="AV1191" s="156"/>
      <c r="AW1191" s="156"/>
      <c r="AX1191" s="4"/>
      <c r="AY1191" s="4"/>
      <c r="AZ1191" s="140"/>
      <c r="BA1191" s="140"/>
      <c r="BB1191" s="132"/>
      <c r="BC1191" s="133"/>
      <c r="BD1191" s="133"/>
      <c r="BE1191" s="133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</row>
    <row r="1192" spans="1:79" ht="18" hidden="1" customHeight="1">
      <c r="A1192" s="3"/>
      <c r="B1192" s="704" t="s">
        <v>11</v>
      </c>
      <c r="C1192" s="705"/>
      <c r="D1192" s="743">
        <f>'グランド整備実績記録 ( 入力 ）'!D62</f>
        <v>16</v>
      </c>
      <c r="E1192" s="744"/>
      <c r="F1192" s="743">
        <f>'グランド整備実績記録 ( 入力 ）'!F62</f>
        <v>0</v>
      </c>
      <c r="G1192" s="745"/>
      <c r="H1192" s="316" t="s">
        <v>62</v>
      </c>
      <c r="I1192" s="223">
        <f>'グランド整備実績記録 ( 入力 ）'!I62</f>
        <v>0</v>
      </c>
      <c r="J1192" s="458">
        <f>'グランド整備実績記録 ( 入力 ）'!J62</f>
        <v>0</v>
      </c>
      <c r="K1192" s="438">
        <f>'グランド整備実績記録 ( 入力 ）'!K62</f>
        <v>0</v>
      </c>
      <c r="L1192" s="450">
        <f>'グランド整備実績記録 ( 入力 ）'!L62</f>
        <v>0</v>
      </c>
      <c r="M1192" s="225">
        <f>'グランド整備実績記録 ( 入力 ）'!M318</f>
        <v>0</v>
      </c>
      <c r="N1192" s="746">
        <v>2</v>
      </c>
      <c r="O1192" s="707"/>
      <c r="P1192" s="706">
        <f>'グランド整備実績記録 ( 入力 ）'!P62</f>
        <v>0</v>
      </c>
      <c r="Q1192" s="729"/>
      <c r="R1192" s="226" t="s">
        <v>62</v>
      </c>
      <c r="S1192" s="211"/>
      <c r="T1192" s="192"/>
      <c r="U1192" s="192"/>
      <c r="V1192" s="192"/>
      <c r="W1192" s="189"/>
      <c r="X1192" s="189"/>
      <c r="Y1192" s="156"/>
      <c r="Z1192" s="156"/>
      <c r="AA1192" s="740"/>
      <c r="AB1192" s="740"/>
      <c r="AC1192" s="740"/>
      <c r="AD1192" s="740"/>
      <c r="AE1192" s="740"/>
      <c r="AF1192" s="740"/>
      <c r="AG1192" s="189"/>
      <c r="AH1192" s="566"/>
      <c r="AI1192" s="330"/>
      <c r="AJ1192" s="300"/>
      <c r="AK1192" s="278"/>
      <c r="AL1192" s="746"/>
      <c r="AM1192" s="707"/>
      <c r="AN1192" s="704"/>
      <c r="AO1192" s="742"/>
      <c r="AP1192" s="226" t="s">
        <v>62</v>
      </c>
      <c r="AQ1192" s="158"/>
      <c r="AR1192" s="158"/>
      <c r="AS1192" s="158"/>
      <c r="AT1192" s="158"/>
      <c r="AU1192" s="192"/>
      <c r="AV1192" s="156"/>
      <c r="AW1192" s="156"/>
      <c r="AX1192" s="4"/>
      <c r="AY1192" s="4"/>
      <c r="AZ1192" s="140"/>
      <c r="BA1192" s="140"/>
      <c r="BB1192" s="132"/>
      <c r="BC1192" s="133"/>
      <c r="BD1192" s="133"/>
      <c r="BE1192" s="133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</row>
    <row r="1193" spans="1:79" ht="18" hidden="1" customHeight="1">
      <c r="A1193" s="3"/>
      <c r="B1193" s="711" t="s">
        <v>15</v>
      </c>
      <c r="C1193" s="712"/>
      <c r="D1193" s="725">
        <f>'グランド整備実績記録 ( 入力 ）'!D63</f>
        <v>12</v>
      </c>
      <c r="E1193" s="741"/>
      <c r="F1193" s="725">
        <f>'グランド整備実績記録 ( 入力 ）'!F63</f>
        <v>0</v>
      </c>
      <c r="G1193" s="726"/>
      <c r="H1193" s="318" t="s">
        <v>62</v>
      </c>
      <c r="I1193" s="237">
        <f>'グランド整備実績記録 ( 入力 ）'!I63</f>
        <v>0</v>
      </c>
      <c r="J1193" s="439">
        <f>'グランド整備実績記録 ( 入力 ）'!J63</f>
        <v>0</v>
      </c>
      <c r="K1193" s="445">
        <f>'グランド整備実績記録 ( 入力 ）'!K63</f>
        <v>0</v>
      </c>
      <c r="L1193" s="454">
        <f>'グランド整備実績記録 ( 入力 ）'!L63</f>
        <v>0</v>
      </c>
      <c r="M1193" s="240">
        <f>'グランド整備実績記録 ( 入力 ）'!M319</f>
        <v>0</v>
      </c>
      <c r="N1193" s="702">
        <v>3</v>
      </c>
      <c r="O1193" s="695"/>
      <c r="P1193" s="693">
        <f>'グランド整備実績記録 ( 入力 ）'!P63</f>
        <v>0</v>
      </c>
      <c r="Q1193" s="724"/>
      <c r="R1193" s="240" t="s">
        <v>62</v>
      </c>
      <c r="S1193" s="211"/>
      <c r="T1193" s="192"/>
      <c r="U1193" s="192"/>
      <c r="V1193" s="192"/>
      <c r="W1193" s="189"/>
      <c r="X1193" s="189"/>
      <c r="Y1193" s="156"/>
      <c r="Z1193" s="156"/>
      <c r="AA1193" s="740"/>
      <c r="AB1193" s="740"/>
      <c r="AC1193" s="740"/>
      <c r="AD1193" s="740"/>
      <c r="AE1193" s="740"/>
      <c r="AF1193" s="740"/>
      <c r="AG1193" s="189"/>
      <c r="AH1193" s="269"/>
      <c r="AI1193" s="302"/>
      <c r="AJ1193" s="303"/>
      <c r="AK1193" s="243"/>
      <c r="AL1193" s="702"/>
      <c r="AM1193" s="695"/>
      <c r="AN1193" s="702"/>
      <c r="AO1193" s="724"/>
      <c r="AP1193" s="240" t="s">
        <v>62</v>
      </c>
      <c r="AQ1193" s="158"/>
      <c r="AR1193" s="158"/>
      <c r="AS1193" s="158"/>
      <c r="AT1193" s="158"/>
      <c r="AU1193" s="192"/>
      <c r="AV1193" s="156"/>
      <c r="AW1193" s="156"/>
      <c r="AX1193" s="4"/>
      <c r="AY1193" s="4"/>
      <c r="AZ1193" s="140"/>
      <c r="BA1193" s="140"/>
      <c r="BB1193" s="132"/>
      <c r="BC1193" s="133"/>
      <c r="BD1193" s="133"/>
      <c r="BE1193" s="133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</row>
    <row r="1194" spans="1:79" ht="18" hidden="1" customHeight="1">
      <c r="A1194" s="3"/>
      <c r="B1194" s="702" t="s">
        <v>19</v>
      </c>
      <c r="C1194" s="703"/>
      <c r="D1194" s="725">
        <f>'グランド整備実績記録 ( 入力 ）'!D64</f>
        <v>16</v>
      </c>
      <c r="E1194" s="741"/>
      <c r="F1194" s="725">
        <f>'グランド整備実績記録 ( 入力 ）'!F64</f>
        <v>0</v>
      </c>
      <c r="G1194" s="726"/>
      <c r="H1194" s="318" t="s">
        <v>62</v>
      </c>
      <c r="I1194" s="462">
        <f>'グランド整備実績記録 ( 入力 ）'!I64</f>
        <v>0</v>
      </c>
      <c r="J1194" s="440">
        <f>'グランド整備実績記録 ( 入力 ）'!J64</f>
        <v>0</v>
      </c>
      <c r="K1194" s="460">
        <f>'グランド整備実績記録 ( 入力 ）'!K64</f>
        <v>0</v>
      </c>
      <c r="L1194" s="453">
        <f>'グランド整備実績記録 ( 入力 ）'!L64</f>
        <v>0</v>
      </c>
      <c r="M1194" s="240">
        <f>'グランド整備実績記録 ( 入力 ）'!M320</f>
        <v>0</v>
      </c>
      <c r="N1194" s="702">
        <v>1</v>
      </c>
      <c r="O1194" s="695"/>
      <c r="P1194" s="693">
        <f>'グランド整備実績記録 ( 入力 ）'!P64</f>
        <v>0</v>
      </c>
      <c r="Q1194" s="724"/>
      <c r="R1194" s="240" t="s">
        <v>62</v>
      </c>
      <c r="S1194" s="211"/>
      <c r="T1194" s="192"/>
      <c r="U1194" s="192"/>
      <c r="V1194" s="192"/>
      <c r="W1194" s="189"/>
      <c r="X1194" s="189"/>
      <c r="Y1194" s="156"/>
      <c r="Z1194" s="156"/>
      <c r="AA1194" s="740"/>
      <c r="AB1194" s="740"/>
      <c r="AC1194" s="740"/>
      <c r="AD1194" s="740"/>
      <c r="AE1194" s="740"/>
      <c r="AF1194" s="740"/>
      <c r="AG1194" s="189"/>
      <c r="AH1194" s="567"/>
      <c r="AI1194" s="305"/>
      <c r="AJ1194" s="302"/>
      <c r="AK1194" s="243"/>
      <c r="AL1194" s="702"/>
      <c r="AM1194" s="695"/>
      <c r="AN1194" s="702"/>
      <c r="AO1194" s="724"/>
      <c r="AP1194" s="240" t="s">
        <v>62</v>
      </c>
      <c r="AQ1194" s="158"/>
      <c r="AR1194" s="158"/>
      <c r="AS1194" s="158"/>
      <c r="AT1194" s="158"/>
      <c r="AU1194" s="192"/>
      <c r="AV1194" s="156"/>
      <c r="AW1194" s="156"/>
      <c r="AX1194" s="4"/>
      <c r="AY1194" s="4"/>
      <c r="AZ1194" s="140"/>
      <c r="BA1194" s="140"/>
      <c r="BB1194" s="132"/>
      <c r="BC1194" s="133"/>
      <c r="BD1194" s="133"/>
      <c r="BE1194" s="133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</row>
    <row r="1195" spans="1:79" ht="18" hidden="1" customHeight="1">
      <c r="A1195" s="3"/>
      <c r="B1195" s="702" t="s">
        <v>16</v>
      </c>
      <c r="C1195" s="703"/>
      <c r="D1195" s="725">
        <f>'グランド整備実績記録 ( 入力 ）'!D65</f>
        <v>18</v>
      </c>
      <c r="E1195" s="741"/>
      <c r="F1195" s="725">
        <f>'グランド整備実績記録 ( 入力 ）'!F65</f>
        <v>0</v>
      </c>
      <c r="G1195" s="726"/>
      <c r="H1195" s="318" t="s">
        <v>62</v>
      </c>
      <c r="I1195" s="237">
        <f>'グランド整備実績記録 ( 入力 ）'!I65</f>
        <v>0</v>
      </c>
      <c r="J1195" s="441">
        <f>'グランド整備実績記録 ( 入力 ）'!J65</f>
        <v>0</v>
      </c>
      <c r="K1195" s="441">
        <f>'グランド整備実績記録 ( 入力 ）'!K65</f>
        <v>0</v>
      </c>
      <c r="L1195" s="453">
        <f>'グランド整備実績記録 ( 入力 ）'!L65</f>
        <v>0</v>
      </c>
      <c r="M1195" s="240">
        <f>'グランド整備実績記録 ( 入力 ）'!M321</f>
        <v>0</v>
      </c>
      <c r="N1195" s="702">
        <v>3</v>
      </c>
      <c r="O1195" s="695"/>
      <c r="P1195" s="693">
        <f>'グランド整備実績記録 ( 入力 ）'!P65</f>
        <v>0</v>
      </c>
      <c r="Q1195" s="724"/>
      <c r="R1195" s="240" t="s">
        <v>62</v>
      </c>
      <c r="S1195" s="211"/>
      <c r="T1195" s="192"/>
      <c r="U1195" s="192"/>
      <c r="V1195" s="192"/>
      <c r="W1195" s="189"/>
      <c r="X1195" s="189"/>
      <c r="Y1195" s="156"/>
      <c r="Z1195" s="156"/>
      <c r="AA1195" s="740"/>
      <c r="AB1195" s="740"/>
      <c r="AC1195" s="740"/>
      <c r="AD1195" s="740"/>
      <c r="AE1195" s="740"/>
      <c r="AF1195" s="740"/>
      <c r="AG1195" s="189"/>
      <c r="AH1195" s="269"/>
      <c r="AI1195" s="306"/>
      <c r="AJ1195" s="302"/>
      <c r="AK1195" s="243"/>
      <c r="AL1195" s="702"/>
      <c r="AM1195" s="695"/>
      <c r="AN1195" s="702"/>
      <c r="AO1195" s="724"/>
      <c r="AP1195" s="240" t="s">
        <v>62</v>
      </c>
      <c r="AQ1195" s="158"/>
      <c r="AR1195" s="158"/>
      <c r="AS1195" s="158"/>
      <c r="AT1195" s="158"/>
      <c r="AU1195" s="192"/>
      <c r="AV1195" s="156"/>
      <c r="AW1195" s="156"/>
      <c r="AX1195" s="4"/>
      <c r="AY1195" s="4"/>
      <c r="AZ1195" s="140"/>
      <c r="BA1195" s="140"/>
      <c r="BB1195" s="132"/>
      <c r="BC1195" s="133"/>
      <c r="BD1195" s="133"/>
      <c r="BE1195" s="133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</row>
    <row r="1196" spans="1:79" ht="18" hidden="1" customHeight="1">
      <c r="A1196" s="3"/>
      <c r="B1196" s="702" t="s">
        <v>12</v>
      </c>
      <c r="C1196" s="703"/>
      <c r="D1196" s="725">
        <f>'グランド整備実績記録 ( 入力 ）'!D66</f>
        <v>0</v>
      </c>
      <c r="E1196" s="741"/>
      <c r="F1196" s="725">
        <f>'グランド整備実績記録 ( 入力 ）'!F66</f>
        <v>0</v>
      </c>
      <c r="G1196" s="726"/>
      <c r="H1196" s="318" t="s">
        <v>62</v>
      </c>
      <c r="I1196" s="237">
        <f>'グランド整備実績記録 ( 入力 ）'!I66</f>
        <v>0</v>
      </c>
      <c r="J1196" s="441">
        <f>'グランド整備実績記録 ( 入力 ）'!J66</f>
        <v>0</v>
      </c>
      <c r="K1196" s="441">
        <f>'グランド整備実績記録 ( 入力 ）'!K66</f>
        <v>0</v>
      </c>
      <c r="L1196" s="453">
        <f>'グランド整備実績記録 ( 入力 ）'!L66</f>
        <v>0</v>
      </c>
      <c r="M1196" s="240">
        <f>'グランド整備実績記録 ( 入力 ）'!M322</f>
        <v>0</v>
      </c>
      <c r="N1196" s="702">
        <v>3</v>
      </c>
      <c r="O1196" s="695"/>
      <c r="P1196" s="693">
        <f>'グランド整備実績記録 ( 入力 ）'!P66</f>
        <v>0</v>
      </c>
      <c r="Q1196" s="724"/>
      <c r="R1196" s="240" t="s">
        <v>62</v>
      </c>
      <c r="S1196" s="211"/>
      <c r="T1196" s="192"/>
      <c r="U1196" s="192"/>
      <c r="V1196" s="192"/>
      <c r="W1196" s="189"/>
      <c r="X1196" s="189"/>
      <c r="Y1196" s="156"/>
      <c r="Z1196" s="156"/>
      <c r="AA1196" s="740"/>
      <c r="AB1196" s="740"/>
      <c r="AC1196" s="740"/>
      <c r="AD1196" s="740"/>
      <c r="AE1196" s="740"/>
      <c r="AF1196" s="740"/>
      <c r="AG1196" s="189"/>
      <c r="AH1196" s="269"/>
      <c r="AI1196" s="306"/>
      <c r="AJ1196" s="302"/>
      <c r="AK1196" s="243"/>
      <c r="AL1196" s="702"/>
      <c r="AM1196" s="695"/>
      <c r="AN1196" s="702"/>
      <c r="AO1196" s="724"/>
      <c r="AP1196" s="240" t="s">
        <v>62</v>
      </c>
      <c r="AQ1196" s="158"/>
      <c r="AR1196" s="158"/>
      <c r="AS1196" s="158"/>
      <c r="AT1196" s="158"/>
      <c r="AU1196" s="192"/>
      <c r="AV1196" s="156"/>
      <c r="AW1196" s="156"/>
      <c r="AX1196" s="4"/>
      <c r="AY1196" s="4"/>
      <c r="AZ1196" s="140"/>
      <c r="BA1196" s="140"/>
      <c r="BB1196" s="132"/>
      <c r="BC1196" s="133"/>
      <c r="BD1196" s="133"/>
      <c r="BE1196" s="133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</row>
    <row r="1197" spans="1:79" ht="18" hidden="1" customHeight="1">
      <c r="A1197" s="3"/>
      <c r="B1197" s="702" t="s">
        <v>20</v>
      </c>
      <c r="C1197" s="703"/>
      <c r="D1197" s="725">
        <f>'グランド整備実績記録 ( 入力 ）'!D67</f>
        <v>13</v>
      </c>
      <c r="E1197" s="741"/>
      <c r="F1197" s="725">
        <f>'グランド整備実績記録 ( 入力 ）'!F67</f>
        <v>0</v>
      </c>
      <c r="G1197" s="726"/>
      <c r="H1197" s="318" t="s">
        <v>62</v>
      </c>
      <c r="I1197" s="253">
        <f>'グランド整備実績記録 ( 入力 ）'!I67</f>
        <v>0</v>
      </c>
      <c r="J1197" s="441">
        <f>'グランド整備実績記録 ( 入力 ）'!J67</f>
        <v>0</v>
      </c>
      <c r="K1197" s="441">
        <f>'グランド整備実績記録 ( 入力 ）'!K67</f>
        <v>0</v>
      </c>
      <c r="L1197" s="453">
        <f>'グランド整備実績記録 ( 入力 ）'!L67</f>
        <v>0</v>
      </c>
      <c r="M1197" s="240">
        <f>'グランド整備実績記録 ( 入力 ）'!M323</f>
        <v>0</v>
      </c>
      <c r="N1197" s="702">
        <v>3</v>
      </c>
      <c r="O1197" s="695"/>
      <c r="P1197" s="693">
        <f>'グランド整備実績記録 ( 入力 ）'!P67</f>
        <v>0</v>
      </c>
      <c r="Q1197" s="724"/>
      <c r="R1197" s="240" t="s">
        <v>62</v>
      </c>
      <c r="S1197" s="211"/>
      <c r="T1197" s="192"/>
      <c r="U1197" s="192"/>
      <c r="V1197" s="192"/>
      <c r="W1197" s="189"/>
      <c r="X1197" s="189"/>
      <c r="Y1197" s="156"/>
      <c r="Z1197" s="156"/>
      <c r="AA1197" s="740"/>
      <c r="AB1197" s="740"/>
      <c r="AC1197" s="740"/>
      <c r="AD1197" s="740"/>
      <c r="AE1197" s="740"/>
      <c r="AF1197" s="740"/>
      <c r="AG1197" s="189"/>
      <c r="AH1197" s="568"/>
      <c r="AI1197" s="306"/>
      <c r="AJ1197" s="302"/>
      <c r="AK1197" s="243"/>
      <c r="AL1197" s="702"/>
      <c r="AM1197" s="695"/>
      <c r="AN1197" s="702"/>
      <c r="AO1197" s="724"/>
      <c r="AP1197" s="240" t="s">
        <v>62</v>
      </c>
      <c r="AQ1197" s="158"/>
      <c r="AR1197" s="158"/>
      <c r="AS1197" s="158"/>
      <c r="AT1197" s="158"/>
      <c r="AU1197" s="192"/>
      <c r="AV1197" s="156"/>
      <c r="AW1197" s="156"/>
      <c r="AX1197" s="4"/>
      <c r="AY1197" s="4"/>
      <c r="AZ1197" s="140"/>
      <c r="BA1197" s="140"/>
      <c r="BB1197" s="132"/>
      <c r="BC1197" s="133"/>
      <c r="BD1197" s="133"/>
      <c r="BE1197" s="133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</row>
    <row r="1198" spans="1:79" ht="18" hidden="1" customHeight="1" thickBot="1">
      <c r="A1198" s="3"/>
      <c r="B1198" s="689" t="s">
        <v>21</v>
      </c>
      <c r="C1198" s="690"/>
      <c r="D1198" s="725">
        <f>'グランド整備実績記録 ( 入力 ）'!D68</f>
        <v>13</v>
      </c>
      <c r="E1198" s="741"/>
      <c r="F1198" s="725">
        <f>'グランド整備実績記録 ( 入力 ）'!F68</f>
        <v>0</v>
      </c>
      <c r="G1198" s="726"/>
      <c r="H1198" s="322" t="s">
        <v>62</v>
      </c>
      <c r="I1198" s="113">
        <f>'グランド整備実績記録 ( 入力 ）'!I68</f>
        <v>0</v>
      </c>
      <c r="J1198" s="564">
        <f>'グランド整備実績記録 ( 入力 ）'!J68</f>
        <v>0</v>
      </c>
      <c r="K1198" s="564">
        <f>'グランド整備実績記録 ( 入力 ）'!K68</f>
        <v>0</v>
      </c>
      <c r="L1198" s="457">
        <f>'グランド整備実績記録 ( 入力 ）'!L68</f>
        <v>0</v>
      </c>
      <c r="M1198" s="257">
        <f>'グランド整備実績記録 ( 入力 ）'!M324</f>
        <v>0</v>
      </c>
      <c r="N1198" s="702">
        <v>2</v>
      </c>
      <c r="O1198" s="695"/>
      <c r="P1198" s="693">
        <f>'グランド整備実績記録 ( 入力 ）'!P68</f>
        <v>0</v>
      </c>
      <c r="Q1198" s="724"/>
      <c r="R1198" s="257" t="s">
        <v>62</v>
      </c>
      <c r="S1198" s="211"/>
      <c r="T1198" s="192"/>
      <c r="U1198" s="192"/>
      <c r="V1198" s="192"/>
      <c r="W1198" s="189"/>
      <c r="X1198" s="158"/>
      <c r="Y1198" s="156"/>
      <c r="Z1198" s="156"/>
      <c r="AA1198" s="740"/>
      <c r="AB1198" s="740"/>
      <c r="AC1198" s="740"/>
      <c r="AD1198" s="740"/>
      <c r="AE1198" s="740"/>
      <c r="AF1198" s="740"/>
      <c r="AG1198" s="189"/>
      <c r="AH1198" s="569"/>
      <c r="AI1198" s="309"/>
      <c r="AJ1198" s="310"/>
      <c r="AK1198" s="281"/>
      <c r="AL1198" s="702"/>
      <c r="AM1198" s="695"/>
      <c r="AN1198" s="689"/>
      <c r="AO1198" s="738"/>
      <c r="AP1198" s="257" t="s">
        <v>62</v>
      </c>
      <c r="AQ1198" s="158"/>
      <c r="AR1198" s="158"/>
      <c r="AS1198" s="158"/>
      <c r="AT1198" s="158"/>
      <c r="AU1198" s="192"/>
      <c r="AV1198" s="156"/>
      <c r="AW1198" s="156"/>
      <c r="AX1198" s="4"/>
      <c r="AY1198" s="4"/>
      <c r="AZ1198" s="140"/>
      <c r="BA1198" s="140"/>
      <c r="BB1198" s="132"/>
      <c r="BC1198" s="133"/>
      <c r="BD1198" s="133"/>
      <c r="BE1198" s="133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</row>
    <row r="1199" spans="1:79" ht="18" hidden="1" customHeight="1" thickTop="1" thickBot="1">
      <c r="A1199" s="3"/>
      <c r="B1199" s="262"/>
      <c r="C1199" s="326"/>
      <c r="D1199" s="683"/>
      <c r="E1199" s="684"/>
      <c r="F1199" s="683"/>
      <c r="G1199" s="684"/>
      <c r="H1199" s="262"/>
      <c r="I1199" s="262"/>
      <c r="J1199" s="699" t="s">
        <v>225</v>
      </c>
      <c r="K1199" s="700"/>
      <c r="L1199" s="701"/>
      <c r="M1199" s="683" t="s">
        <v>64</v>
      </c>
      <c r="N1199" s="684"/>
      <c r="O1199" s="683" t="s">
        <v>234</v>
      </c>
      <c r="P1199" s="684"/>
      <c r="Q1199" s="311"/>
      <c r="R1199" s="135"/>
      <c r="S1199" s="135"/>
      <c r="T1199" s="135"/>
      <c r="U1199" s="135"/>
      <c r="V1199" s="158"/>
      <c r="W1199" s="158"/>
      <c r="X1199" s="156"/>
      <c r="Y1199" s="156"/>
      <c r="Z1199" s="192"/>
      <c r="AA1199" s="192"/>
      <c r="AB1199" s="739"/>
      <c r="AC1199" s="739"/>
      <c r="AD1199" s="740"/>
      <c r="AE1199" s="740"/>
      <c r="AF1199" s="192"/>
      <c r="AG1199" s="192"/>
      <c r="AH1199" s="700" t="s">
        <v>225</v>
      </c>
      <c r="AI1199" s="700"/>
      <c r="AJ1199" s="701"/>
      <c r="AK1199" s="683" t="s">
        <v>64</v>
      </c>
      <c r="AL1199" s="684"/>
      <c r="AM1199" s="698"/>
      <c r="AN1199" s="685"/>
      <c r="AO1199" s="311"/>
      <c r="AP1199" s="158"/>
      <c r="AQ1199" s="158"/>
      <c r="AR1199" s="158"/>
      <c r="AS1199" s="158"/>
      <c r="AT1199" s="192"/>
      <c r="AU1199" s="156"/>
      <c r="AV1199" s="156"/>
      <c r="AW1199" s="4"/>
      <c r="AX1199" s="4"/>
      <c r="AY1199" s="140"/>
      <c r="AZ1199" s="140"/>
      <c r="BA1199" s="132"/>
      <c r="BB1199" s="133"/>
      <c r="BC1199" s="133"/>
      <c r="BD1199" s="133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</row>
    <row r="1200" spans="1:79" ht="18" hidden="1" customHeight="1" thickTop="1" thickBot="1">
      <c r="A1200" s="3"/>
      <c r="B1200" s="135"/>
      <c r="C1200" s="135"/>
      <c r="D1200" s="683" t="s">
        <v>65</v>
      </c>
      <c r="E1200" s="684"/>
      <c r="F1200" s="683">
        <f>'グランド整備実績記録 ( 入力 ）'!$F$70</f>
        <v>18</v>
      </c>
      <c r="G1200" s="685"/>
      <c r="H1200" s="211"/>
      <c r="I1200" s="192"/>
      <c r="J1200" s="192"/>
      <c r="K1200" s="189"/>
      <c r="L1200" s="189"/>
      <c r="M1200" s="683" t="s">
        <v>65</v>
      </c>
      <c r="N1200" s="684"/>
      <c r="O1200" s="683">
        <f>F1200+O1199</f>
        <v>21</v>
      </c>
      <c r="P1200" s="685"/>
      <c r="Q1200" s="192"/>
      <c r="R1200" s="192"/>
      <c r="S1200" s="192"/>
      <c r="T1200" s="192"/>
      <c r="U1200" s="192"/>
      <c r="V1200" s="189"/>
      <c r="W1200" s="189"/>
      <c r="X1200" s="189"/>
      <c r="Y1200" s="156"/>
      <c r="Z1200" s="135"/>
      <c r="AA1200" s="135"/>
      <c r="AB1200" s="734" t="s">
        <v>65</v>
      </c>
      <c r="AC1200" s="735"/>
      <c r="AD1200" s="736"/>
      <c r="AE1200" s="737"/>
      <c r="AF1200" s="211"/>
      <c r="AG1200" s="192"/>
      <c r="AH1200" s="192"/>
      <c r="AI1200" s="189"/>
      <c r="AJ1200" s="189"/>
      <c r="AK1200" s="683" t="s">
        <v>65</v>
      </c>
      <c r="AL1200" s="684"/>
      <c r="AM1200" s="698"/>
      <c r="AN1200" s="685"/>
      <c r="AO1200" s="192"/>
      <c r="AP1200" s="158"/>
      <c r="AQ1200" s="158"/>
      <c r="AR1200" s="158"/>
      <c r="AS1200" s="158"/>
      <c r="AT1200" s="192"/>
      <c r="AU1200" s="156"/>
      <c r="AV1200" s="156"/>
      <c r="AW1200" s="4"/>
      <c r="AX1200" s="4"/>
      <c r="AY1200" s="140"/>
      <c r="AZ1200" s="140"/>
      <c r="BA1200" s="132"/>
      <c r="BB1200" s="133"/>
      <c r="BC1200" s="133"/>
      <c r="BD1200" s="133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</row>
    <row r="1201" spans="1:78" ht="18" hidden="1" customHeight="1" thickTop="1" thickBot="1">
      <c r="A1201" s="3"/>
      <c r="B1201" s="135"/>
      <c r="C1201" s="135"/>
      <c r="D1201" s="189"/>
      <c r="E1201" s="192"/>
      <c r="F1201" s="192"/>
      <c r="G1201" s="192"/>
      <c r="H1201" s="192"/>
      <c r="I1201" s="192"/>
      <c r="J1201" s="189"/>
      <c r="K1201" s="189"/>
      <c r="L1201" s="189"/>
      <c r="M1201" s="189"/>
      <c r="N1201" s="192"/>
      <c r="O1201" s="189"/>
      <c r="P1201" s="189"/>
      <c r="Q1201" s="158"/>
      <c r="R1201" s="158"/>
      <c r="S1201" s="158"/>
      <c r="T1201" s="158"/>
      <c r="U1201" s="158"/>
      <c r="V1201" s="192"/>
      <c r="W1201" s="156"/>
      <c r="X1201" s="156"/>
      <c r="Y1201" s="156"/>
      <c r="Z1201" s="135"/>
      <c r="AA1201" s="135"/>
      <c r="AB1201" s="189"/>
      <c r="AC1201" s="192"/>
      <c r="AD1201" s="192"/>
      <c r="AE1201" s="192"/>
      <c r="AF1201" s="192"/>
      <c r="AG1201" s="192"/>
      <c r="AH1201" s="189"/>
      <c r="AI1201" s="189"/>
      <c r="AJ1201" s="189"/>
      <c r="AK1201" s="189"/>
      <c r="AL1201" s="192"/>
      <c r="AM1201" s="189"/>
      <c r="AN1201" s="189"/>
      <c r="AO1201" s="158"/>
      <c r="AP1201" s="158"/>
      <c r="AQ1201" s="158"/>
      <c r="AR1201" s="158"/>
      <c r="AS1201" s="158"/>
      <c r="AT1201" s="192"/>
      <c r="AU1201" s="156"/>
      <c r="AV1201" s="156"/>
      <c r="AW1201" s="4"/>
      <c r="AX1201" s="4"/>
      <c r="AY1201" s="140"/>
      <c r="AZ1201" s="140"/>
      <c r="BA1201" s="132"/>
      <c r="BB1201" s="133"/>
      <c r="BC1201" s="133"/>
      <c r="BD1201" s="133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</row>
    <row r="1202" spans="1:78" ht="19.95" hidden="1" customHeight="1">
      <c r="A1202" s="3"/>
      <c r="B1202" s="401" t="s">
        <v>392</v>
      </c>
      <c r="C1202" s="657" t="s">
        <v>393</v>
      </c>
      <c r="D1202" s="658"/>
      <c r="E1202" s="658"/>
      <c r="F1202" s="658"/>
      <c r="G1202" s="658"/>
      <c r="H1202" s="658"/>
      <c r="I1202" s="658"/>
      <c r="J1202" s="658"/>
      <c r="K1202" s="658"/>
      <c r="L1202" s="658"/>
      <c r="M1202" s="658"/>
      <c r="N1202" s="658"/>
      <c r="O1202" s="658"/>
      <c r="P1202" s="658"/>
      <c r="Q1202" s="658"/>
      <c r="R1202" s="658"/>
      <c r="S1202" s="426"/>
      <c r="T1202" s="426"/>
      <c r="U1202" s="427"/>
    </row>
    <row r="1203" spans="1:78" ht="9.9" hidden="1" customHeight="1">
      <c r="A1203" s="3"/>
      <c r="B1203" s="659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78" ht="10.050000000000001" hidden="1" customHeight="1">
      <c r="A1204" s="3"/>
      <c r="B1204" s="659"/>
      <c r="C1204" s="411"/>
      <c r="D1204" s="125"/>
      <c r="E1204" s="661" t="s">
        <v>394</v>
      </c>
      <c r="F1204" s="661"/>
      <c r="G1204" s="661"/>
      <c r="H1204" s="661"/>
      <c r="I1204" s="661"/>
      <c r="J1204" s="661"/>
      <c r="K1204" s="661"/>
      <c r="L1204" s="661"/>
      <c r="M1204" s="661"/>
      <c r="N1204" s="661"/>
      <c r="O1204" s="125"/>
      <c r="P1204" s="125"/>
      <c r="Q1204" s="125"/>
      <c r="R1204" s="640" t="s">
        <v>28</v>
      </c>
      <c r="S1204" s="640"/>
      <c r="T1204" s="640"/>
      <c r="U1204" s="660"/>
      <c r="V1204" s="3"/>
      <c r="W1204" s="3"/>
      <c r="X1204" s="3"/>
      <c r="Y1204" s="3"/>
      <c r="Z1204" s="3"/>
      <c r="AA1204" s="3"/>
    </row>
    <row r="1205" spans="1:78" ht="9.9" hidden="1" customHeight="1">
      <c r="A1205" s="3"/>
      <c r="B1205" s="479"/>
      <c r="C1205" s="411"/>
      <c r="D1205" s="125"/>
      <c r="E1205" s="661"/>
      <c r="F1205" s="661"/>
      <c r="G1205" s="661"/>
      <c r="H1205" s="661"/>
      <c r="I1205" s="661"/>
      <c r="J1205" s="661"/>
      <c r="K1205" s="661"/>
      <c r="L1205" s="661"/>
      <c r="M1205" s="661"/>
      <c r="N1205" s="661"/>
      <c r="O1205" s="125"/>
      <c r="P1205" s="125"/>
      <c r="Q1205" s="125"/>
      <c r="R1205" s="640"/>
      <c r="S1205" s="640"/>
      <c r="T1205" s="640"/>
      <c r="U1205" s="660"/>
    </row>
    <row r="1206" spans="1:78" ht="9.9" hidden="1" customHeight="1">
      <c r="A1206" s="3"/>
      <c r="B1206" s="659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55">
        <v>0.3125</v>
      </c>
      <c r="S1206" s="655"/>
      <c r="T1206" s="655"/>
      <c r="U1206" s="656"/>
    </row>
    <row r="1207" spans="1:78" ht="9.9" hidden="1" customHeight="1">
      <c r="A1207" s="3"/>
      <c r="B1207" s="659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55"/>
      <c r="S1207" s="655"/>
      <c r="T1207" s="655"/>
      <c r="U1207" s="656"/>
    </row>
    <row r="1208" spans="1:78" ht="9.9" hidden="1" customHeight="1">
      <c r="A1208" s="3"/>
      <c r="B1208" s="479"/>
      <c r="C1208" s="635" t="s">
        <v>29</v>
      </c>
      <c r="D1208" s="125"/>
      <c r="E1208" s="640" t="s">
        <v>395</v>
      </c>
      <c r="F1208" s="640"/>
      <c r="G1208" s="640"/>
      <c r="H1208" s="640"/>
      <c r="I1208" s="125"/>
      <c r="J1208" s="640" t="s">
        <v>396</v>
      </c>
      <c r="K1208" s="640"/>
      <c r="L1208" s="640"/>
      <c r="M1208" s="640"/>
      <c r="N1208" s="640"/>
      <c r="O1208" s="640"/>
      <c r="P1208" s="640"/>
      <c r="Q1208" s="640"/>
      <c r="R1208" s="125"/>
      <c r="S1208" s="125"/>
      <c r="T1208" s="149"/>
      <c r="U1208" s="343"/>
    </row>
    <row r="1209" spans="1:78" ht="10.050000000000001" hidden="1" customHeight="1">
      <c r="A1209" s="3"/>
      <c r="B1209" s="479"/>
      <c r="C1209" s="635"/>
      <c r="D1209" s="125"/>
      <c r="E1209" s="640"/>
      <c r="F1209" s="640"/>
      <c r="G1209" s="640"/>
      <c r="H1209" s="640"/>
      <c r="I1209" s="125"/>
      <c r="J1209" s="640"/>
      <c r="K1209" s="640"/>
      <c r="L1209" s="640"/>
      <c r="M1209" s="640"/>
      <c r="N1209" s="640"/>
      <c r="O1209" s="640"/>
      <c r="P1209" s="640"/>
      <c r="Q1209" s="640"/>
      <c r="R1209" s="125"/>
      <c r="S1209" s="125"/>
      <c r="T1209" s="149"/>
      <c r="U1209" s="343"/>
    </row>
    <row r="1210" spans="1:78" ht="10.050000000000001" hidden="1" customHeight="1">
      <c r="A1210" s="3"/>
      <c r="B1210" s="479"/>
      <c r="C1210" s="425"/>
      <c r="D1210" s="125"/>
      <c r="E1210" s="125"/>
      <c r="F1210" s="125"/>
      <c r="G1210" s="125"/>
      <c r="H1210" s="125"/>
      <c r="I1210" s="125"/>
      <c r="J1210" s="125"/>
      <c r="K1210" s="125"/>
      <c r="L1210" s="381"/>
      <c r="M1210" s="125"/>
      <c r="N1210" s="125"/>
      <c r="O1210" s="125"/>
      <c r="P1210" s="125"/>
      <c r="Q1210" s="125"/>
      <c r="R1210" s="125"/>
      <c r="S1210" s="125"/>
      <c r="T1210" s="149"/>
      <c r="U1210" s="343"/>
    </row>
    <row r="1211" spans="1:78" ht="10.050000000000001" hidden="1" customHeight="1" thickBot="1">
      <c r="A1211" s="3"/>
      <c r="B1211" s="488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381"/>
      <c r="M1211" s="125"/>
      <c r="N1211" s="125"/>
      <c r="O1211" s="125"/>
      <c r="P1211" s="125"/>
      <c r="Q1211" s="125"/>
      <c r="R1211" s="125"/>
      <c r="S1211" s="125"/>
      <c r="T1211" s="125"/>
      <c r="U1211" s="488"/>
    </row>
    <row r="1212" spans="1:78" ht="19.95" hidden="1" customHeight="1">
      <c r="A1212" s="3"/>
      <c r="B1212" s="401" t="s">
        <v>371</v>
      </c>
      <c r="C1212" s="657" t="s">
        <v>26</v>
      </c>
      <c r="D1212" s="658"/>
      <c r="E1212" s="658"/>
      <c r="F1212" s="658"/>
      <c r="G1212" s="658"/>
      <c r="H1212" s="658"/>
      <c r="I1212" s="658"/>
      <c r="J1212" s="658"/>
      <c r="K1212" s="658"/>
      <c r="L1212" s="658"/>
      <c r="M1212" s="658"/>
      <c r="N1212" s="658"/>
      <c r="O1212" s="658"/>
      <c r="P1212" s="658"/>
      <c r="Q1212" s="658"/>
      <c r="R1212" s="658"/>
      <c r="S1212" s="426"/>
      <c r="T1212" s="426"/>
      <c r="U1212" s="427"/>
    </row>
    <row r="1213" spans="1:78" ht="10.050000000000001" hidden="1" customHeight="1">
      <c r="A1213" s="3"/>
      <c r="B1213" s="659" t="s">
        <v>27</v>
      </c>
      <c r="C1213" s="481"/>
      <c r="D1213" s="125"/>
      <c r="E1213" s="482"/>
      <c r="F1213" s="482"/>
      <c r="G1213" s="482"/>
      <c r="H1213" s="482"/>
      <c r="I1213" s="482"/>
      <c r="J1213" s="482"/>
      <c r="K1213" s="149"/>
      <c r="L1213" s="483"/>
      <c r="M1213" s="149"/>
      <c r="N1213" s="482"/>
      <c r="O1213" s="482"/>
      <c r="P1213" s="482"/>
      <c r="Q1213" s="482"/>
      <c r="R1213" s="482"/>
      <c r="S1213" s="482"/>
      <c r="T1213" s="125"/>
      <c r="U1213" s="358"/>
    </row>
    <row r="1214" spans="1:78" ht="10.050000000000001" hidden="1" customHeight="1">
      <c r="A1214" s="3"/>
      <c r="B1214" s="659"/>
      <c r="C1214" s="411"/>
      <c r="D1214" s="125"/>
      <c r="E1214" s="661" t="s">
        <v>373</v>
      </c>
      <c r="F1214" s="661"/>
      <c r="G1214" s="661"/>
      <c r="H1214" s="661"/>
      <c r="I1214" s="661"/>
      <c r="J1214" s="661"/>
      <c r="K1214" s="661"/>
      <c r="L1214" s="661"/>
      <c r="M1214" s="661"/>
      <c r="N1214" s="661"/>
      <c r="O1214" s="125"/>
      <c r="P1214" s="125"/>
      <c r="Q1214" s="125"/>
      <c r="R1214" s="640" t="s">
        <v>28</v>
      </c>
      <c r="S1214" s="640"/>
      <c r="T1214" s="640"/>
      <c r="U1214" s="660"/>
      <c r="V1214" s="3"/>
      <c r="W1214" s="3"/>
      <c r="X1214" s="3"/>
      <c r="Y1214" s="3"/>
      <c r="Z1214" s="3"/>
      <c r="AA1214" s="3"/>
    </row>
    <row r="1215" spans="1:78" ht="10.050000000000001" hidden="1" customHeight="1">
      <c r="A1215" s="3"/>
      <c r="B1215" s="479"/>
      <c r="C1215" s="411"/>
      <c r="D1215" s="125"/>
      <c r="E1215" s="661"/>
      <c r="F1215" s="661"/>
      <c r="G1215" s="661"/>
      <c r="H1215" s="661"/>
      <c r="I1215" s="661"/>
      <c r="J1215" s="661"/>
      <c r="K1215" s="661"/>
      <c r="L1215" s="661"/>
      <c r="M1215" s="661"/>
      <c r="N1215" s="661"/>
      <c r="O1215" s="125"/>
      <c r="P1215" s="125"/>
      <c r="Q1215" s="125"/>
      <c r="R1215" s="640"/>
      <c r="S1215" s="640"/>
      <c r="T1215" s="640"/>
      <c r="U1215" s="660"/>
    </row>
    <row r="1216" spans="1:78" ht="10.050000000000001" hidden="1" customHeight="1">
      <c r="A1216" s="3"/>
      <c r="B1216" s="659"/>
      <c r="C1216" s="411"/>
      <c r="D1216" s="125"/>
      <c r="E1216" s="482"/>
      <c r="F1216" s="482"/>
      <c r="G1216" s="482"/>
      <c r="H1216" s="482"/>
      <c r="I1216" s="482"/>
      <c r="J1216" s="482"/>
      <c r="K1216" s="482"/>
      <c r="L1216" s="482"/>
      <c r="M1216" s="482"/>
      <c r="N1216" s="482"/>
      <c r="O1216" s="125"/>
      <c r="P1216" s="125"/>
      <c r="Q1216" s="125"/>
      <c r="R1216" s="655">
        <v>0.33333333333333331</v>
      </c>
      <c r="S1216" s="655"/>
      <c r="T1216" s="655"/>
      <c r="U1216" s="656"/>
    </row>
    <row r="1217" spans="1:21" ht="10.050000000000001" hidden="1" customHeight="1">
      <c r="A1217" s="3"/>
      <c r="B1217" s="659"/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655"/>
      <c r="S1217" s="655"/>
      <c r="T1217" s="655"/>
      <c r="U1217" s="656"/>
    </row>
    <row r="1218" spans="1:21" ht="10.050000000000001" hidden="1" customHeight="1">
      <c r="A1218" s="3"/>
      <c r="B1218" s="479"/>
      <c r="C1218" s="635" t="s">
        <v>29</v>
      </c>
      <c r="D1218" s="125"/>
      <c r="E1218" s="661" t="s">
        <v>387</v>
      </c>
      <c r="F1218" s="661"/>
      <c r="G1218" s="661"/>
      <c r="H1218" s="661"/>
      <c r="I1218" s="661"/>
      <c r="J1218" s="661"/>
      <c r="K1218" s="640"/>
      <c r="L1218" s="733" t="s">
        <v>2</v>
      </c>
      <c r="M1218" s="640"/>
      <c r="N1218" s="661" t="s">
        <v>167</v>
      </c>
      <c r="O1218" s="661"/>
      <c r="P1218" s="661"/>
      <c r="Q1218" s="661"/>
      <c r="R1218" s="661"/>
      <c r="S1218" s="661"/>
      <c r="T1218" s="149"/>
      <c r="U1218" s="343"/>
    </row>
    <row r="1219" spans="1:21" ht="10.050000000000001" hidden="1" customHeight="1">
      <c r="A1219" s="3"/>
      <c r="B1219" s="479"/>
      <c r="C1219" s="635"/>
      <c r="D1219" s="125"/>
      <c r="E1219" s="661"/>
      <c r="F1219" s="661"/>
      <c r="G1219" s="661"/>
      <c r="H1219" s="661"/>
      <c r="I1219" s="661"/>
      <c r="J1219" s="661"/>
      <c r="K1219" s="640"/>
      <c r="L1219" s="733"/>
      <c r="M1219" s="640"/>
      <c r="N1219" s="661"/>
      <c r="O1219" s="661"/>
      <c r="P1219" s="661"/>
      <c r="Q1219" s="661"/>
      <c r="R1219" s="661"/>
      <c r="S1219" s="661"/>
      <c r="T1219" s="149"/>
      <c r="U1219" s="343"/>
    </row>
    <row r="1220" spans="1:21" ht="10.050000000000001" hidden="1" customHeight="1">
      <c r="A1220" s="3"/>
      <c r="B1220" s="479"/>
      <c r="C1220" s="635" t="s">
        <v>374</v>
      </c>
      <c r="D1220" s="125"/>
      <c r="E1220" s="661" t="s">
        <v>49</v>
      </c>
      <c r="F1220" s="661"/>
      <c r="G1220" s="661"/>
      <c r="H1220" s="661"/>
      <c r="I1220" s="661"/>
      <c r="J1220" s="661"/>
      <c r="K1220" s="640"/>
      <c r="L1220" s="733" t="s">
        <v>2</v>
      </c>
      <c r="M1220" s="640"/>
      <c r="N1220" s="661" t="s">
        <v>388</v>
      </c>
      <c r="O1220" s="661"/>
      <c r="P1220" s="661"/>
      <c r="Q1220" s="661"/>
      <c r="R1220" s="661"/>
      <c r="S1220" s="661"/>
      <c r="T1220" s="149"/>
      <c r="U1220" s="343"/>
    </row>
    <row r="1221" spans="1:21" ht="10.050000000000001" hidden="1" customHeight="1">
      <c r="A1221" s="3"/>
      <c r="B1221" s="479"/>
      <c r="C1221" s="635"/>
      <c r="D1221" s="125"/>
      <c r="E1221" s="661"/>
      <c r="F1221" s="661"/>
      <c r="G1221" s="661"/>
      <c r="H1221" s="661"/>
      <c r="I1221" s="661"/>
      <c r="J1221" s="661"/>
      <c r="K1221" s="640"/>
      <c r="L1221" s="733"/>
      <c r="M1221" s="640"/>
      <c r="N1221" s="661"/>
      <c r="O1221" s="661"/>
      <c r="P1221" s="661"/>
      <c r="Q1221" s="661"/>
      <c r="R1221" s="661"/>
      <c r="S1221" s="661"/>
      <c r="T1221" s="149"/>
      <c r="U1221" s="343"/>
    </row>
    <row r="1222" spans="1:21" ht="10.050000000000001" hidden="1" customHeight="1">
      <c r="A1222" s="3"/>
      <c r="B1222" s="479"/>
      <c r="C1222" s="635" t="s">
        <v>375</v>
      </c>
      <c r="D1222" s="125"/>
      <c r="E1222" s="661" t="s">
        <v>35</v>
      </c>
      <c r="F1222" s="661"/>
      <c r="G1222" s="661"/>
      <c r="H1222" s="661"/>
      <c r="I1222" s="661"/>
      <c r="J1222" s="661"/>
      <c r="K1222" s="640"/>
      <c r="L1222" s="733" t="s">
        <v>2</v>
      </c>
      <c r="M1222" s="640"/>
      <c r="N1222" s="661" t="s">
        <v>389</v>
      </c>
      <c r="O1222" s="661"/>
      <c r="P1222" s="661"/>
      <c r="Q1222" s="661"/>
      <c r="R1222" s="661"/>
      <c r="S1222" s="661"/>
      <c r="T1222" s="149"/>
      <c r="U1222" s="343"/>
    </row>
    <row r="1223" spans="1:21" ht="10.050000000000001" hidden="1" customHeight="1">
      <c r="A1223" s="3"/>
      <c r="B1223" s="479"/>
      <c r="C1223" s="635"/>
      <c r="D1223" s="125"/>
      <c r="E1223" s="661"/>
      <c r="F1223" s="661"/>
      <c r="G1223" s="661"/>
      <c r="H1223" s="661"/>
      <c r="I1223" s="661"/>
      <c r="J1223" s="661"/>
      <c r="K1223" s="640"/>
      <c r="L1223" s="733"/>
      <c r="M1223" s="640"/>
      <c r="N1223" s="661"/>
      <c r="O1223" s="661"/>
      <c r="P1223" s="661"/>
      <c r="Q1223" s="661"/>
      <c r="R1223" s="661"/>
      <c r="S1223" s="661"/>
      <c r="T1223" s="149"/>
      <c r="U1223" s="343"/>
    </row>
    <row r="1224" spans="1:21" ht="10.050000000000001" hidden="1" customHeight="1">
      <c r="A1224" s="3"/>
      <c r="B1224" s="479"/>
      <c r="C1224" s="635" t="s">
        <v>376</v>
      </c>
      <c r="D1224" s="125"/>
      <c r="E1224" s="661" t="s">
        <v>390</v>
      </c>
      <c r="F1224" s="661"/>
      <c r="G1224" s="661"/>
      <c r="H1224" s="661"/>
      <c r="I1224" s="661"/>
      <c r="J1224" s="661"/>
      <c r="K1224" s="640"/>
      <c r="L1224" s="733" t="s">
        <v>2</v>
      </c>
      <c r="M1224" s="640"/>
      <c r="N1224" s="661" t="s">
        <v>177</v>
      </c>
      <c r="O1224" s="661"/>
      <c r="P1224" s="661"/>
      <c r="Q1224" s="661"/>
      <c r="R1224" s="661"/>
      <c r="S1224" s="661"/>
      <c r="T1224" s="149"/>
      <c r="U1224" s="343"/>
    </row>
    <row r="1225" spans="1:21" ht="10.050000000000001" hidden="1" customHeight="1">
      <c r="A1225" s="3"/>
      <c r="B1225" s="479"/>
      <c r="C1225" s="635"/>
      <c r="D1225" s="125"/>
      <c r="E1225" s="661"/>
      <c r="F1225" s="661"/>
      <c r="G1225" s="661"/>
      <c r="H1225" s="661"/>
      <c r="I1225" s="661"/>
      <c r="J1225" s="661"/>
      <c r="K1225" s="640"/>
      <c r="L1225" s="733"/>
      <c r="M1225" s="640"/>
      <c r="N1225" s="661"/>
      <c r="O1225" s="661"/>
      <c r="P1225" s="661"/>
      <c r="Q1225" s="661"/>
      <c r="R1225" s="661"/>
      <c r="S1225" s="661"/>
      <c r="T1225" s="149"/>
      <c r="U1225" s="343"/>
    </row>
    <row r="1226" spans="1:21" ht="10.050000000000001" hidden="1" customHeight="1">
      <c r="A1226" s="3"/>
      <c r="B1226" s="479"/>
      <c r="C1226" s="635" t="s">
        <v>377</v>
      </c>
      <c r="D1226" s="125"/>
      <c r="E1226" s="661" t="s">
        <v>80</v>
      </c>
      <c r="F1226" s="661"/>
      <c r="G1226" s="661"/>
      <c r="H1226" s="661"/>
      <c r="I1226" s="661"/>
      <c r="J1226" s="661"/>
      <c r="K1226" s="640"/>
      <c r="L1226" s="733" t="s">
        <v>2</v>
      </c>
      <c r="M1226" s="640"/>
      <c r="N1226" s="661" t="s">
        <v>391</v>
      </c>
      <c r="O1226" s="661"/>
      <c r="P1226" s="661"/>
      <c r="Q1226" s="661"/>
      <c r="R1226" s="661"/>
      <c r="S1226" s="661"/>
      <c r="T1226" s="149"/>
      <c r="U1226" s="343"/>
    </row>
    <row r="1227" spans="1:21" ht="10.050000000000001" hidden="1" customHeight="1">
      <c r="A1227" s="3"/>
      <c r="B1227" s="479"/>
      <c r="C1227" s="635"/>
      <c r="D1227" s="125"/>
      <c r="E1227" s="661"/>
      <c r="F1227" s="661"/>
      <c r="G1227" s="661"/>
      <c r="H1227" s="661"/>
      <c r="I1227" s="661"/>
      <c r="J1227" s="661"/>
      <c r="K1227" s="640"/>
      <c r="L1227" s="733"/>
      <c r="M1227" s="640"/>
      <c r="N1227" s="661"/>
      <c r="O1227" s="661"/>
      <c r="P1227" s="661"/>
      <c r="Q1227" s="661"/>
      <c r="R1227" s="661"/>
      <c r="S1227" s="661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482"/>
      <c r="F1228" s="482"/>
      <c r="G1228" s="482"/>
      <c r="H1228" s="482"/>
      <c r="I1228" s="482"/>
      <c r="J1228" s="482"/>
      <c r="K1228" s="149"/>
      <c r="L1228" s="483"/>
      <c r="M1228" s="149"/>
      <c r="N1228" s="482"/>
      <c r="O1228" s="482"/>
      <c r="P1228" s="482"/>
      <c r="Q1228" s="482"/>
      <c r="R1228" s="482"/>
      <c r="S1228" s="482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651" t="s">
        <v>37</v>
      </c>
      <c r="F1229" s="652"/>
      <c r="G1229" s="652"/>
      <c r="H1229" s="652"/>
      <c r="I1229" s="652"/>
      <c r="J1229" s="653"/>
      <c r="K1229" s="485"/>
      <c r="L1229" s="651" t="s">
        <v>37</v>
      </c>
      <c r="M1229" s="652"/>
      <c r="N1229" s="652"/>
      <c r="O1229" s="652"/>
      <c r="P1229" s="652"/>
      <c r="Q1229" s="653"/>
      <c r="R1229" s="482"/>
      <c r="S1229" s="482"/>
      <c r="T1229" s="149"/>
      <c r="U1229" s="343"/>
    </row>
    <row r="1230" spans="1:21" ht="10.050000000000001" hidden="1" customHeight="1" thickBot="1">
      <c r="A1230" s="3"/>
      <c r="B1230" s="479"/>
      <c r="C1230" s="425"/>
      <c r="D1230" s="125"/>
      <c r="E1230" s="641"/>
      <c r="F1230" s="642"/>
      <c r="G1230" s="642"/>
      <c r="H1230" s="642"/>
      <c r="I1230" s="642"/>
      <c r="J1230" s="646"/>
      <c r="K1230" s="485"/>
      <c r="L1230" s="641"/>
      <c r="M1230" s="642"/>
      <c r="N1230" s="642"/>
      <c r="O1230" s="642"/>
      <c r="P1230" s="642"/>
      <c r="Q1230" s="646"/>
      <c r="R1230" s="482"/>
      <c r="S1230" s="482"/>
      <c r="T1230" s="149"/>
      <c r="U1230" s="343"/>
    </row>
    <row r="1231" spans="1:21" ht="10.050000000000001" hidden="1" customHeight="1" thickTop="1">
      <c r="A1231" s="3"/>
      <c r="B1231" s="479"/>
      <c r="C1231" s="425"/>
      <c r="D1231" s="125"/>
      <c r="E1231" s="639" t="s">
        <v>11</v>
      </c>
      <c r="F1231" s="640"/>
      <c r="G1231" s="640"/>
      <c r="H1231" s="640"/>
      <c r="I1231" s="654"/>
      <c r="J1231" s="653"/>
      <c r="K1231" s="485"/>
      <c r="L1231" s="639" t="s">
        <v>12</v>
      </c>
      <c r="M1231" s="640"/>
      <c r="N1231" s="640"/>
      <c r="O1231" s="640"/>
      <c r="P1231" s="654"/>
      <c r="Q1231" s="653"/>
      <c r="R1231" s="482"/>
      <c r="S1231" s="482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639"/>
      <c r="F1232" s="640"/>
      <c r="G1232" s="640"/>
      <c r="H1232" s="640"/>
      <c r="I1232" s="643"/>
      <c r="J1232" s="644"/>
      <c r="K1232" s="485"/>
      <c r="L1232" s="639"/>
      <c r="M1232" s="640"/>
      <c r="N1232" s="640"/>
      <c r="O1232" s="640"/>
      <c r="P1232" s="643"/>
      <c r="Q1232" s="644"/>
      <c r="R1232" s="482"/>
      <c r="S1232" s="482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47" t="s">
        <v>15</v>
      </c>
      <c r="F1233" s="648"/>
      <c r="G1233" s="648"/>
      <c r="H1233" s="648"/>
      <c r="I1233" s="649"/>
      <c r="J1233" s="650"/>
      <c r="K1233" s="485"/>
      <c r="L1233" s="647" t="s">
        <v>16</v>
      </c>
      <c r="M1233" s="648"/>
      <c r="N1233" s="648"/>
      <c r="O1233" s="648"/>
      <c r="P1233" s="649"/>
      <c r="Q1233" s="650"/>
      <c r="R1233" s="482"/>
      <c r="S1233" s="482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47"/>
      <c r="F1234" s="648"/>
      <c r="G1234" s="648"/>
      <c r="H1234" s="648"/>
      <c r="I1234" s="649"/>
      <c r="J1234" s="650"/>
      <c r="K1234" s="485"/>
      <c r="L1234" s="647"/>
      <c r="M1234" s="648"/>
      <c r="N1234" s="648"/>
      <c r="O1234" s="648"/>
      <c r="P1234" s="649"/>
      <c r="Q1234" s="650"/>
      <c r="R1234" s="482"/>
      <c r="S1234" s="482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647" t="s">
        <v>19</v>
      </c>
      <c r="F1235" s="648"/>
      <c r="G1235" s="648"/>
      <c r="H1235" s="648"/>
      <c r="I1235" s="649"/>
      <c r="J1235" s="650"/>
      <c r="K1235" s="485"/>
      <c r="L1235" s="647" t="s">
        <v>20</v>
      </c>
      <c r="M1235" s="648"/>
      <c r="N1235" s="648"/>
      <c r="O1235" s="648"/>
      <c r="P1235" s="649"/>
      <c r="Q1235" s="650"/>
      <c r="R1235" s="482"/>
      <c r="S1235" s="482"/>
      <c r="T1235" s="149"/>
      <c r="U1235" s="343"/>
    </row>
    <row r="1236" spans="1:27" ht="10.050000000000001" hidden="1" customHeight="1">
      <c r="A1236" s="3"/>
      <c r="B1236" s="479"/>
      <c r="C1236" s="425"/>
      <c r="D1236" s="125"/>
      <c r="E1236" s="647"/>
      <c r="F1236" s="648"/>
      <c r="G1236" s="648"/>
      <c r="H1236" s="648"/>
      <c r="I1236" s="649"/>
      <c r="J1236" s="650"/>
      <c r="K1236" s="485"/>
      <c r="L1236" s="647"/>
      <c r="M1236" s="648"/>
      <c r="N1236" s="648"/>
      <c r="O1236" s="648"/>
      <c r="P1236" s="649"/>
      <c r="Q1236" s="650"/>
      <c r="R1236" s="482"/>
      <c r="S1236" s="482"/>
      <c r="T1236" s="149"/>
      <c r="U1236" s="343"/>
    </row>
    <row r="1237" spans="1:27" ht="10.050000000000001" hidden="1" customHeight="1">
      <c r="A1237" s="3"/>
      <c r="B1237" s="479"/>
      <c r="C1237" s="425"/>
      <c r="D1237" s="125"/>
      <c r="E1237" s="639"/>
      <c r="F1237" s="640"/>
      <c r="G1237" s="640"/>
      <c r="H1237" s="640"/>
      <c r="I1237" s="643"/>
      <c r="J1237" s="644"/>
      <c r="K1237" s="485"/>
      <c r="L1237" s="639" t="s">
        <v>21</v>
      </c>
      <c r="M1237" s="640"/>
      <c r="N1237" s="640"/>
      <c r="O1237" s="640"/>
      <c r="P1237" s="643"/>
      <c r="Q1237" s="644"/>
      <c r="R1237" s="482"/>
      <c r="S1237" s="482"/>
      <c r="T1237" s="149"/>
      <c r="U1237" s="343"/>
    </row>
    <row r="1238" spans="1:27" ht="10.050000000000001" hidden="1" customHeight="1" thickBot="1">
      <c r="A1238" s="3"/>
      <c r="B1238" s="479"/>
      <c r="C1238" s="425"/>
      <c r="D1238" s="125"/>
      <c r="E1238" s="641"/>
      <c r="F1238" s="642"/>
      <c r="G1238" s="642"/>
      <c r="H1238" s="642"/>
      <c r="I1238" s="645"/>
      <c r="J1238" s="646"/>
      <c r="K1238" s="485"/>
      <c r="L1238" s="641"/>
      <c r="M1238" s="642"/>
      <c r="N1238" s="642"/>
      <c r="O1238" s="642"/>
      <c r="P1238" s="645"/>
      <c r="Q1238" s="646"/>
      <c r="R1238" s="482"/>
      <c r="S1238" s="482"/>
      <c r="T1238" s="149"/>
      <c r="U1238" s="343"/>
    </row>
    <row r="1239" spans="1:27" ht="10.050000000000001" hidden="1" customHeight="1" thickTop="1" thickBot="1">
      <c r="A1239" s="3"/>
      <c r="B1239" s="479"/>
      <c r="C1239" s="425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49"/>
      <c r="U1239" s="343"/>
    </row>
    <row r="1240" spans="1:27" ht="19.95" hidden="1" customHeight="1">
      <c r="A1240" s="3"/>
      <c r="B1240" s="401" t="s">
        <v>372</v>
      </c>
      <c r="C1240" s="657" t="s">
        <v>26</v>
      </c>
      <c r="D1240" s="658"/>
      <c r="E1240" s="658"/>
      <c r="F1240" s="658"/>
      <c r="G1240" s="658"/>
      <c r="H1240" s="658"/>
      <c r="I1240" s="658"/>
      <c r="J1240" s="658"/>
      <c r="K1240" s="658"/>
      <c r="L1240" s="658"/>
      <c r="M1240" s="658"/>
      <c r="N1240" s="658"/>
      <c r="O1240" s="658"/>
      <c r="P1240" s="658"/>
      <c r="Q1240" s="658"/>
      <c r="R1240" s="658"/>
      <c r="S1240" s="426"/>
      <c r="T1240" s="426"/>
      <c r="U1240" s="427"/>
    </row>
    <row r="1241" spans="1:27" ht="10.050000000000001" hidden="1" customHeight="1">
      <c r="A1241" s="3"/>
      <c r="B1241" s="659" t="s">
        <v>85</v>
      </c>
      <c r="C1241" s="481"/>
      <c r="D1241" s="125"/>
      <c r="E1241" s="482"/>
      <c r="F1241" s="482"/>
      <c r="G1241" s="482"/>
      <c r="H1241" s="482"/>
      <c r="I1241" s="482"/>
      <c r="J1241" s="482"/>
      <c r="K1241" s="149"/>
      <c r="L1241" s="483"/>
      <c r="M1241" s="149"/>
      <c r="N1241" s="482"/>
      <c r="O1241" s="482"/>
      <c r="P1241" s="482"/>
      <c r="Q1241" s="482"/>
      <c r="R1241" s="482"/>
      <c r="S1241" s="482"/>
      <c r="T1241" s="125"/>
      <c r="U1241" s="358"/>
    </row>
    <row r="1242" spans="1:27" ht="10.050000000000001" hidden="1" customHeight="1">
      <c r="A1242" s="3"/>
      <c r="B1242" s="659"/>
      <c r="C1242" s="411"/>
      <c r="D1242" s="125"/>
      <c r="E1242" s="661" t="s">
        <v>373</v>
      </c>
      <c r="F1242" s="661"/>
      <c r="G1242" s="661"/>
      <c r="H1242" s="661"/>
      <c r="I1242" s="661"/>
      <c r="J1242" s="661"/>
      <c r="K1242" s="661"/>
      <c r="L1242" s="661"/>
      <c r="M1242" s="661"/>
      <c r="N1242" s="661"/>
      <c r="O1242" s="125"/>
      <c r="P1242" s="125"/>
      <c r="Q1242" s="125"/>
      <c r="R1242" s="640" t="s">
        <v>28</v>
      </c>
      <c r="S1242" s="640"/>
      <c r="T1242" s="640"/>
      <c r="U1242" s="660"/>
      <c r="V1242" s="3"/>
      <c r="W1242" s="3"/>
      <c r="X1242" s="3"/>
      <c r="Y1242" s="3"/>
      <c r="Z1242" s="3"/>
      <c r="AA1242" s="3"/>
    </row>
    <row r="1243" spans="1:27" ht="10.050000000000001" hidden="1" customHeight="1">
      <c r="A1243" s="3"/>
      <c r="B1243" s="479"/>
      <c r="C1243" s="411"/>
      <c r="D1243" s="125"/>
      <c r="E1243" s="661"/>
      <c r="F1243" s="661"/>
      <c r="G1243" s="661"/>
      <c r="H1243" s="661"/>
      <c r="I1243" s="661"/>
      <c r="J1243" s="661"/>
      <c r="K1243" s="661"/>
      <c r="L1243" s="661"/>
      <c r="M1243" s="661"/>
      <c r="N1243" s="661"/>
      <c r="O1243" s="125"/>
      <c r="P1243" s="125"/>
      <c r="Q1243" s="125"/>
      <c r="R1243" s="640"/>
      <c r="S1243" s="640"/>
      <c r="T1243" s="640"/>
      <c r="U1243" s="660"/>
    </row>
    <row r="1244" spans="1:27" ht="10.050000000000001" hidden="1" customHeight="1">
      <c r="A1244" s="3"/>
      <c r="B1244" s="659" t="s">
        <v>27</v>
      </c>
      <c r="C1244" s="411"/>
      <c r="D1244" s="125"/>
      <c r="E1244" s="482"/>
      <c r="F1244" s="482"/>
      <c r="G1244" s="482"/>
      <c r="H1244" s="482"/>
      <c r="I1244" s="482"/>
      <c r="J1244" s="482"/>
      <c r="K1244" s="482"/>
      <c r="L1244" s="482"/>
      <c r="M1244" s="482"/>
      <c r="N1244" s="482"/>
      <c r="O1244" s="125"/>
      <c r="P1244" s="125"/>
      <c r="Q1244" s="125"/>
      <c r="R1244" s="655">
        <v>0.33333333333333331</v>
      </c>
      <c r="S1244" s="655"/>
      <c r="T1244" s="655"/>
      <c r="U1244" s="656"/>
    </row>
    <row r="1245" spans="1:27" ht="10.050000000000001" hidden="1" customHeight="1">
      <c r="A1245" s="3"/>
      <c r="B1245" s="659"/>
      <c r="C1245" s="411"/>
      <c r="D1245" s="125"/>
      <c r="E1245" s="482"/>
      <c r="F1245" s="482"/>
      <c r="G1245" s="482"/>
      <c r="H1245" s="482"/>
      <c r="I1245" s="482"/>
      <c r="J1245" s="482"/>
      <c r="K1245" s="482"/>
      <c r="L1245" s="482"/>
      <c r="M1245" s="482"/>
      <c r="N1245" s="482"/>
      <c r="O1245" s="125"/>
      <c r="P1245" s="125"/>
      <c r="Q1245" s="125"/>
      <c r="R1245" s="655"/>
      <c r="S1245" s="655"/>
      <c r="T1245" s="655"/>
      <c r="U1245" s="656"/>
    </row>
    <row r="1246" spans="1:27" ht="10.050000000000001" hidden="1" customHeight="1">
      <c r="A1246" s="3"/>
      <c r="B1246" s="479"/>
      <c r="C1246" s="635" t="s">
        <v>29</v>
      </c>
      <c r="D1246" s="125"/>
      <c r="E1246" s="661"/>
      <c r="F1246" s="661"/>
      <c r="G1246" s="661"/>
      <c r="H1246" s="661"/>
      <c r="I1246" s="661"/>
      <c r="J1246" s="661"/>
      <c r="K1246" s="640"/>
      <c r="L1246" s="733" t="s">
        <v>2</v>
      </c>
      <c r="M1246" s="640"/>
      <c r="N1246" s="661"/>
      <c r="O1246" s="661"/>
      <c r="P1246" s="661"/>
      <c r="Q1246" s="661"/>
      <c r="R1246" s="661"/>
      <c r="S1246" s="661"/>
      <c r="T1246" s="149"/>
      <c r="U1246" s="343"/>
    </row>
    <row r="1247" spans="1:27" ht="10.050000000000001" hidden="1" customHeight="1">
      <c r="A1247" s="3"/>
      <c r="B1247" s="479"/>
      <c r="C1247" s="635"/>
      <c r="D1247" s="125"/>
      <c r="E1247" s="661"/>
      <c r="F1247" s="661"/>
      <c r="G1247" s="661"/>
      <c r="H1247" s="661"/>
      <c r="I1247" s="661"/>
      <c r="J1247" s="661"/>
      <c r="K1247" s="640"/>
      <c r="L1247" s="733"/>
      <c r="M1247" s="640"/>
      <c r="N1247" s="661"/>
      <c r="O1247" s="661"/>
      <c r="P1247" s="661"/>
      <c r="Q1247" s="661"/>
      <c r="R1247" s="661"/>
      <c r="S1247" s="661"/>
      <c r="T1247" s="149"/>
      <c r="U1247" s="343"/>
    </row>
    <row r="1248" spans="1:27" ht="10.050000000000001" hidden="1" customHeight="1">
      <c r="A1248" s="3"/>
      <c r="B1248" s="479"/>
      <c r="C1248" s="635" t="s">
        <v>374</v>
      </c>
      <c r="D1248" s="125"/>
      <c r="E1248" s="661"/>
      <c r="F1248" s="661"/>
      <c r="G1248" s="661"/>
      <c r="H1248" s="661"/>
      <c r="I1248" s="661"/>
      <c r="J1248" s="661"/>
      <c r="K1248" s="640"/>
      <c r="L1248" s="733" t="s">
        <v>2</v>
      </c>
      <c r="M1248" s="640"/>
      <c r="N1248" s="661"/>
      <c r="O1248" s="661"/>
      <c r="P1248" s="661"/>
      <c r="Q1248" s="661"/>
      <c r="R1248" s="661"/>
      <c r="S1248" s="661"/>
      <c r="T1248" s="149"/>
      <c r="U1248" s="343"/>
    </row>
    <row r="1249" spans="1:21" ht="10.050000000000001" hidden="1" customHeight="1">
      <c r="A1249" s="3"/>
      <c r="B1249" s="479"/>
      <c r="C1249" s="635"/>
      <c r="D1249" s="125"/>
      <c r="E1249" s="661"/>
      <c r="F1249" s="661"/>
      <c r="G1249" s="661"/>
      <c r="H1249" s="661"/>
      <c r="I1249" s="661"/>
      <c r="J1249" s="661"/>
      <c r="K1249" s="640"/>
      <c r="L1249" s="733"/>
      <c r="M1249" s="640"/>
      <c r="N1249" s="661"/>
      <c r="O1249" s="661"/>
      <c r="P1249" s="661"/>
      <c r="Q1249" s="661"/>
      <c r="R1249" s="661"/>
      <c r="S1249" s="661"/>
      <c r="T1249" s="149"/>
      <c r="U1249" s="343"/>
    </row>
    <row r="1250" spans="1:21" ht="10.050000000000001" hidden="1" customHeight="1">
      <c r="A1250" s="3"/>
      <c r="B1250" s="479"/>
      <c r="C1250" s="635" t="s">
        <v>375</v>
      </c>
      <c r="D1250" s="125"/>
      <c r="E1250" s="661"/>
      <c r="F1250" s="661"/>
      <c r="G1250" s="661"/>
      <c r="H1250" s="661"/>
      <c r="I1250" s="661"/>
      <c r="J1250" s="661"/>
      <c r="K1250" s="640"/>
      <c r="L1250" s="733" t="s">
        <v>2</v>
      </c>
      <c r="M1250" s="640"/>
      <c r="N1250" s="661"/>
      <c r="O1250" s="661"/>
      <c r="P1250" s="661"/>
      <c r="Q1250" s="661"/>
      <c r="R1250" s="661"/>
      <c r="S1250" s="661"/>
      <c r="T1250" s="125"/>
      <c r="U1250" s="343"/>
    </row>
    <row r="1251" spans="1:21" ht="10.050000000000001" hidden="1" customHeight="1">
      <c r="A1251" s="3"/>
      <c r="B1251" s="479"/>
      <c r="C1251" s="635"/>
      <c r="D1251" s="125"/>
      <c r="E1251" s="661"/>
      <c r="F1251" s="661"/>
      <c r="G1251" s="661"/>
      <c r="H1251" s="661"/>
      <c r="I1251" s="661"/>
      <c r="J1251" s="661"/>
      <c r="K1251" s="640"/>
      <c r="L1251" s="733"/>
      <c r="M1251" s="640"/>
      <c r="N1251" s="661"/>
      <c r="O1251" s="661"/>
      <c r="P1251" s="661"/>
      <c r="Q1251" s="661"/>
      <c r="R1251" s="661"/>
      <c r="S1251" s="661"/>
      <c r="T1251" s="125"/>
      <c r="U1251" s="343"/>
    </row>
    <row r="1252" spans="1:21" ht="10.050000000000001" hidden="1" customHeight="1">
      <c r="A1252" s="3"/>
      <c r="B1252" s="479"/>
      <c r="C1252" s="635" t="s">
        <v>376</v>
      </c>
      <c r="D1252" s="125"/>
      <c r="E1252" s="661"/>
      <c r="F1252" s="661"/>
      <c r="G1252" s="661"/>
      <c r="H1252" s="661"/>
      <c r="I1252" s="661"/>
      <c r="J1252" s="661"/>
      <c r="K1252" s="640"/>
      <c r="L1252" s="733" t="s">
        <v>2</v>
      </c>
      <c r="M1252" s="640"/>
      <c r="N1252" s="661"/>
      <c r="O1252" s="661"/>
      <c r="P1252" s="661"/>
      <c r="Q1252" s="661"/>
      <c r="R1252" s="661"/>
      <c r="S1252" s="661"/>
      <c r="T1252" s="149"/>
      <c r="U1252" s="343"/>
    </row>
    <row r="1253" spans="1:21" ht="10.050000000000001" hidden="1" customHeight="1">
      <c r="A1253" s="3"/>
      <c r="B1253" s="479"/>
      <c r="C1253" s="635"/>
      <c r="D1253" s="125"/>
      <c r="E1253" s="661"/>
      <c r="F1253" s="661"/>
      <c r="G1253" s="661"/>
      <c r="H1253" s="661"/>
      <c r="I1253" s="661"/>
      <c r="J1253" s="661"/>
      <c r="K1253" s="640"/>
      <c r="L1253" s="733"/>
      <c r="M1253" s="640"/>
      <c r="N1253" s="661"/>
      <c r="O1253" s="661"/>
      <c r="P1253" s="661"/>
      <c r="Q1253" s="661"/>
      <c r="R1253" s="661"/>
      <c r="S1253" s="661"/>
      <c r="T1253" s="149"/>
      <c r="U1253" s="343"/>
    </row>
    <row r="1254" spans="1:21" ht="10.050000000000001" hidden="1" customHeight="1">
      <c r="A1254" s="3"/>
      <c r="B1254" s="479"/>
      <c r="C1254" s="635" t="s">
        <v>377</v>
      </c>
      <c r="D1254" s="125"/>
      <c r="E1254" s="661"/>
      <c r="F1254" s="661"/>
      <c r="G1254" s="661"/>
      <c r="H1254" s="661"/>
      <c r="I1254" s="661"/>
      <c r="J1254" s="661"/>
      <c r="K1254" s="640"/>
      <c r="L1254" s="733" t="s">
        <v>2</v>
      </c>
      <c r="M1254" s="640"/>
      <c r="N1254" s="661"/>
      <c r="O1254" s="661"/>
      <c r="P1254" s="661"/>
      <c r="Q1254" s="661"/>
      <c r="R1254" s="661"/>
      <c r="S1254" s="661"/>
      <c r="T1254" s="149"/>
      <c r="U1254" s="343"/>
    </row>
    <row r="1255" spans="1:21" ht="10.050000000000001" hidden="1" customHeight="1">
      <c r="A1255" s="3"/>
      <c r="B1255" s="479"/>
      <c r="C1255" s="635"/>
      <c r="D1255" s="125"/>
      <c r="E1255" s="661"/>
      <c r="F1255" s="661"/>
      <c r="G1255" s="661"/>
      <c r="H1255" s="661"/>
      <c r="I1255" s="661"/>
      <c r="J1255" s="661"/>
      <c r="K1255" s="640"/>
      <c r="L1255" s="733"/>
      <c r="M1255" s="640"/>
      <c r="N1255" s="661"/>
      <c r="O1255" s="661"/>
      <c r="P1255" s="661"/>
      <c r="Q1255" s="661"/>
      <c r="R1255" s="661"/>
      <c r="S1255" s="661"/>
      <c r="T1255" s="149"/>
      <c r="U1255" s="343"/>
    </row>
    <row r="1256" spans="1:21" ht="10.050000000000001" hidden="1" customHeight="1">
      <c r="A1256" s="3"/>
      <c r="B1256" s="479"/>
      <c r="C1256" s="635" t="s">
        <v>383</v>
      </c>
      <c r="D1256" s="125"/>
      <c r="E1256" s="661"/>
      <c r="F1256" s="661"/>
      <c r="G1256" s="661"/>
      <c r="H1256" s="661"/>
      <c r="I1256" s="661"/>
      <c r="J1256" s="661"/>
      <c r="K1256" s="640"/>
      <c r="L1256" s="733" t="s">
        <v>2</v>
      </c>
      <c r="M1256" s="640"/>
      <c r="N1256" s="661"/>
      <c r="O1256" s="661"/>
      <c r="P1256" s="661"/>
      <c r="Q1256" s="661"/>
      <c r="R1256" s="661"/>
      <c r="S1256" s="661"/>
      <c r="T1256" s="149"/>
      <c r="U1256" s="343"/>
    </row>
    <row r="1257" spans="1:21" ht="10.050000000000001" hidden="1" customHeight="1">
      <c r="A1257" s="3"/>
      <c r="B1257" s="479"/>
      <c r="C1257" s="635"/>
      <c r="D1257" s="125"/>
      <c r="E1257" s="661"/>
      <c r="F1257" s="661"/>
      <c r="G1257" s="661"/>
      <c r="H1257" s="661"/>
      <c r="I1257" s="661"/>
      <c r="J1257" s="661"/>
      <c r="K1257" s="640"/>
      <c r="L1257" s="733"/>
      <c r="M1257" s="640"/>
      <c r="N1257" s="661"/>
      <c r="O1257" s="661"/>
      <c r="P1257" s="661"/>
      <c r="Q1257" s="661"/>
      <c r="R1257" s="661"/>
      <c r="S1257" s="661"/>
      <c r="T1257" s="149"/>
      <c r="U1257" s="343"/>
    </row>
    <row r="1258" spans="1:21" ht="10.050000000000001" hidden="1" customHeight="1">
      <c r="A1258" s="3"/>
      <c r="B1258" s="479"/>
      <c r="C1258" s="425"/>
      <c r="D1258" s="125"/>
      <c r="E1258" s="149"/>
      <c r="F1258" s="149"/>
      <c r="G1258" s="149"/>
      <c r="H1258" s="149"/>
      <c r="I1258" s="149"/>
      <c r="J1258" s="149"/>
      <c r="K1258" s="125"/>
      <c r="L1258" s="381"/>
      <c r="M1258" s="125"/>
      <c r="N1258" s="149"/>
      <c r="O1258" s="149"/>
      <c r="P1258" s="149"/>
      <c r="Q1258" s="149"/>
      <c r="R1258" s="149"/>
      <c r="S1258" s="149"/>
      <c r="T1258" s="149"/>
      <c r="U1258" s="343"/>
    </row>
    <row r="1259" spans="1:21" ht="10.050000000000001" hidden="1" customHeight="1">
      <c r="A1259" s="3"/>
      <c r="B1259" s="479"/>
      <c r="C1259" s="425"/>
      <c r="D1259" s="125"/>
      <c r="E1259" s="636" t="s">
        <v>44</v>
      </c>
      <c r="F1259" s="636"/>
      <c r="G1259" s="636"/>
      <c r="H1259" s="636"/>
      <c r="I1259" s="636"/>
      <c r="J1259" s="636"/>
      <c r="K1259" s="636"/>
      <c r="L1259" s="636"/>
      <c r="M1259" s="636"/>
      <c r="N1259" s="636"/>
      <c r="O1259" s="149"/>
      <c r="P1259" s="149"/>
      <c r="Q1259" s="149"/>
      <c r="R1259" s="149"/>
      <c r="S1259" s="149"/>
      <c r="T1259" s="149"/>
      <c r="U1259" s="343"/>
    </row>
    <row r="1260" spans="1:21" ht="10.050000000000001" hidden="1" customHeight="1">
      <c r="A1260" s="3"/>
      <c r="B1260" s="479"/>
      <c r="C1260" s="425"/>
      <c r="D1260" s="125"/>
      <c r="E1260" s="636"/>
      <c r="F1260" s="636"/>
      <c r="G1260" s="636"/>
      <c r="H1260" s="636"/>
      <c r="I1260" s="636"/>
      <c r="J1260" s="636"/>
      <c r="K1260" s="636"/>
      <c r="L1260" s="636"/>
      <c r="M1260" s="636"/>
      <c r="N1260" s="636"/>
      <c r="O1260" s="149"/>
      <c r="P1260" s="149"/>
      <c r="Q1260" s="149"/>
      <c r="R1260" s="149"/>
      <c r="S1260" s="149"/>
      <c r="T1260" s="149"/>
      <c r="U1260" s="343"/>
    </row>
    <row r="1261" spans="1:21" ht="10.050000000000001" hidden="1" customHeight="1">
      <c r="A1261" s="3"/>
      <c r="B1261" s="479"/>
      <c r="C1261" s="425"/>
      <c r="D1261" s="125"/>
      <c r="E1261" s="149"/>
      <c r="F1261" s="149"/>
      <c r="G1261" s="149"/>
      <c r="H1261" s="149"/>
      <c r="I1261" s="149"/>
      <c r="J1261" s="149"/>
      <c r="K1261" s="125"/>
      <c r="L1261" s="381"/>
      <c r="M1261" s="125"/>
      <c r="N1261" s="149"/>
      <c r="O1261" s="149"/>
      <c r="P1261" s="149"/>
      <c r="Q1261" s="149"/>
      <c r="R1261" s="149"/>
      <c r="S1261" s="149"/>
      <c r="T1261" s="149"/>
      <c r="U1261" s="343"/>
    </row>
    <row r="1262" spans="1:21" ht="10.050000000000001" hidden="1" customHeight="1">
      <c r="A1262" s="3"/>
      <c r="B1262" s="479"/>
      <c r="C1262" s="635" t="s">
        <v>384</v>
      </c>
      <c r="D1262" s="125"/>
      <c r="E1262" s="661" t="s">
        <v>164</v>
      </c>
      <c r="F1262" s="661"/>
      <c r="G1262" s="661"/>
      <c r="H1262" s="661"/>
      <c r="I1262" s="661"/>
      <c r="J1262" s="661"/>
      <c r="K1262" s="125"/>
      <c r="L1262" s="381" t="s">
        <v>2</v>
      </c>
      <c r="M1262" s="125"/>
      <c r="N1262" s="661" t="s">
        <v>122</v>
      </c>
      <c r="O1262" s="661"/>
      <c r="P1262" s="661"/>
      <c r="Q1262" s="661"/>
      <c r="R1262" s="661"/>
      <c r="S1262" s="661"/>
      <c r="T1262" s="149"/>
      <c r="U1262" s="343"/>
    </row>
    <row r="1263" spans="1:21" ht="10.050000000000001" hidden="1" customHeight="1">
      <c r="A1263" s="3"/>
      <c r="B1263" s="479"/>
      <c r="C1263" s="635"/>
      <c r="D1263" s="125"/>
      <c r="E1263" s="661"/>
      <c r="F1263" s="661"/>
      <c r="G1263" s="661"/>
      <c r="H1263" s="661"/>
      <c r="I1263" s="661"/>
      <c r="J1263" s="661"/>
      <c r="K1263" s="125"/>
      <c r="L1263" s="381"/>
      <c r="M1263" s="125"/>
      <c r="N1263" s="661"/>
      <c r="O1263" s="661"/>
      <c r="P1263" s="661"/>
      <c r="Q1263" s="661"/>
      <c r="R1263" s="661"/>
      <c r="S1263" s="661"/>
      <c r="T1263" s="149"/>
      <c r="U1263" s="343"/>
    </row>
    <row r="1264" spans="1:21" ht="10.050000000000001" hidden="1" customHeight="1" thickBot="1">
      <c r="A1264" s="3"/>
      <c r="B1264" s="479"/>
      <c r="C1264" s="425"/>
      <c r="D1264" s="125"/>
      <c r="E1264" s="149"/>
      <c r="F1264" s="149"/>
      <c r="G1264" s="149"/>
      <c r="H1264" s="149"/>
      <c r="I1264" s="149"/>
      <c r="J1264" s="149"/>
      <c r="K1264" s="125"/>
      <c r="L1264" s="381"/>
      <c r="M1264" s="125"/>
      <c r="N1264" s="149"/>
      <c r="O1264" s="149"/>
      <c r="P1264" s="149"/>
      <c r="Q1264" s="149"/>
      <c r="R1264" s="149"/>
      <c r="S1264" s="149"/>
      <c r="T1264" s="149"/>
      <c r="U1264" s="343"/>
    </row>
    <row r="1265" spans="1:27" ht="10.050000000000001" hidden="1" customHeight="1" thickTop="1">
      <c r="A1265" s="3"/>
      <c r="B1265" s="479"/>
      <c r="C1265" s="425"/>
      <c r="D1265" s="125"/>
      <c r="E1265" s="651" t="s">
        <v>37</v>
      </c>
      <c r="F1265" s="652"/>
      <c r="G1265" s="652"/>
      <c r="H1265" s="652"/>
      <c r="I1265" s="652"/>
      <c r="J1265" s="653"/>
      <c r="K1265" s="485"/>
      <c r="L1265" s="651" t="s">
        <v>37</v>
      </c>
      <c r="M1265" s="652"/>
      <c r="N1265" s="652"/>
      <c r="O1265" s="652"/>
      <c r="P1265" s="652"/>
      <c r="Q1265" s="653"/>
      <c r="R1265" s="149"/>
      <c r="S1265" s="149"/>
      <c r="T1265" s="149"/>
      <c r="U1265" s="343"/>
    </row>
    <row r="1266" spans="1:27" ht="10.050000000000001" hidden="1" customHeight="1" thickBot="1">
      <c r="A1266" s="3"/>
      <c r="B1266" s="479"/>
      <c r="C1266" s="425"/>
      <c r="D1266" s="125"/>
      <c r="E1266" s="641"/>
      <c r="F1266" s="642"/>
      <c r="G1266" s="642"/>
      <c r="H1266" s="642"/>
      <c r="I1266" s="642"/>
      <c r="J1266" s="646"/>
      <c r="K1266" s="485"/>
      <c r="L1266" s="641"/>
      <c r="M1266" s="642"/>
      <c r="N1266" s="642"/>
      <c r="O1266" s="642"/>
      <c r="P1266" s="642"/>
      <c r="Q1266" s="646"/>
      <c r="R1266" s="149"/>
      <c r="S1266" s="149"/>
      <c r="T1266" s="149"/>
      <c r="U1266" s="343"/>
    </row>
    <row r="1267" spans="1:27" ht="10.050000000000001" hidden="1" customHeight="1" thickTop="1">
      <c r="A1267" s="3"/>
      <c r="B1267" s="479"/>
      <c r="C1267" s="425"/>
      <c r="D1267" s="125"/>
      <c r="E1267" s="639" t="s">
        <v>11</v>
      </c>
      <c r="F1267" s="640"/>
      <c r="G1267" s="640"/>
      <c r="H1267" s="640"/>
      <c r="I1267" s="654"/>
      <c r="J1267" s="653"/>
      <c r="K1267" s="485"/>
      <c r="L1267" s="639" t="s">
        <v>12</v>
      </c>
      <c r="M1267" s="640"/>
      <c r="N1267" s="640"/>
      <c r="O1267" s="640"/>
      <c r="P1267" s="654"/>
      <c r="Q1267" s="653"/>
      <c r="R1267" s="149"/>
      <c r="S1267" s="149"/>
      <c r="T1267" s="149"/>
      <c r="U1267" s="343"/>
    </row>
    <row r="1268" spans="1:27" ht="10.050000000000001" hidden="1" customHeight="1">
      <c r="A1268" s="3"/>
      <c r="B1268" s="479"/>
      <c r="C1268" s="425"/>
      <c r="D1268" s="125"/>
      <c r="E1268" s="639"/>
      <c r="F1268" s="640"/>
      <c r="G1268" s="640"/>
      <c r="H1268" s="640"/>
      <c r="I1268" s="643"/>
      <c r="J1268" s="644"/>
      <c r="K1268" s="485"/>
      <c r="L1268" s="639"/>
      <c r="M1268" s="640"/>
      <c r="N1268" s="640"/>
      <c r="O1268" s="640"/>
      <c r="P1268" s="643"/>
      <c r="Q1268" s="644"/>
      <c r="R1268" s="149"/>
      <c r="S1268" s="149"/>
      <c r="T1268" s="149"/>
      <c r="U1268" s="343"/>
    </row>
    <row r="1269" spans="1:27" ht="10.050000000000001" hidden="1" customHeight="1">
      <c r="A1269" s="3"/>
      <c r="B1269" s="479"/>
      <c r="C1269" s="425"/>
      <c r="D1269" s="125"/>
      <c r="E1269" s="647" t="s">
        <v>15</v>
      </c>
      <c r="F1269" s="648"/>
      <c r="G1269" s="648"/>
      <c r="H1269" s="648"/>
      <c r="I1269" s="649"/>
      <c r="J1269" s="650"/>
      <c r="K1269" s="485"/>
      <c r="L1269" s="647" t="s">
        <v>16</v>
      </c>
      <c r="M1269" s="648"/>
      <c r="N1269" s="648"/>
      <c r="O1269" s="648"/>
      <c r="P1269" s="649"/>
      <c r="Q1269" s="650"/>
      <c r="R1269" s="149"/>
      <c r="S1269" s="149"/>
      <c r="T1269" s="149"/>
      <c r="U1269" s="343"/>
    </row>
    <row r="1270" spans="1:27" ht="10.050000000000001" hidden="1" customHeight="1">
      <c r="A1270" s="3"/>
      <c r="B1270" s="479"/>
      <c r="C1270" s="425"/>
      <c r="D1270" s="125"/>
      <c r="E1270" s="647"/>
      <c r="F1270" s="648"/>
      <c r="G1270" s="648"/>
      <c r="H1270" s="648"/>
      <c r="I1270" s="649"/>
      <c r="J1270" s="650"/>
      <c r="K1270" s="485"/>
      <c r="L1270" s="647"/>
      <c r="M1270" s="648"/>
      <c r="N1270" s="648"/>
      <c r="O1270" s="648"/>
      <c r="P1270" s="649"/>
      <c r="Q1270" s="650"/>
      <c r="R1270" s="149"/>
      <c r="S1270" s="149"/>
      <c r="T1270" s="149"/>
      <c r="U1270" s="343"/>
    </row>
    <row r="1271" spans="1:27" ht="10.050000000000001" hidden="1" customHeight="1">
      <c r="A1271" s="3"/>
      <c r="B1271" s="479"/>
      <c r="C1271" s="425"/>
      <c r="D1271" s="125"/>
      <c r="E1271" s="647" t="s">
        <v>19</v>
      </c>
      <c r="F1271" s="648"/>
      <c r="G1271" s="648"/>
      <c r="H1271" s="648"/>
      <c r="I1271" s="649"/>
      <c r="J1271" s="650"/>
      <c r="K1271" s="485"/>
      <c r="L1271" s="647" t="s">
        <v>20</v>
      </c>
      <c r="M1271" s="648"/>
      <c r="N1271" s="648"/>
      <c r="O1271" s="648"/>
      <c r="P1271" s="649"/>
      <c r="Q1271" s="650"/>
      <c r="R1271" s="149"/>
      <c r="S1271" s="149"/>
      <c r="T1271" s="149"/>
      <c r="U1271" s="343"/>
    </row>
    <row r="1272" spans="1:27" ht="10.050000000000001" hidden="1" customHeight="1">
      <c r="A1272" s="3"/>
      <c r="B1272" s="479"/>
      <c r="C1272" s="425"/>
      <c r="D1272" s="125"/>
      <c r="E1272" s="647"/>
      <c r="F1272" s="648"/>
      <c r="G1272" s="648"/>
      <c r="H1272" s="648"/>
      <c r="I1272" s="649"/>
      <c r="J1272" s="650"/>
      <c r="K1272" s="485"/>
      <c r="L1272" s="647"/>
      <c r="M1272" s="648"/>
      <c r="N1272" s="648"/>
      <c r="O1272" s="648"/>
      <c r="P1272" s="649"/>
      <c r="Q1272" s="650"/>
      <c r="R1272" s="149"/>
      <c r="S1272" s="149"/>
      <c r="T1272" s="149"/>
      <c r="U1272" s="343"/>
    </row>
    <row r="1273" spans="1:27" ht="10.050000000000001" hidden="1" customHeight="1">
      <c r="A1273" s="3"/>
      <c r="B1273" s="479"/>
      <c r="C1273" s="425"/>
      <c r="D1273" s="125"/>
      <c r="E1273" s="639"/>
      <c r="F1273" s="640"/>
      <c r="G1273" s="640"/>
      <c r="H1273" s="640"/>
      <c r="I1273" s="643"/>
      <c r="J1273" s="644"/>
      <c r="K1273" s="485"/>
      <c r="L1273" s="639" t="s">
        <v>21</v>
      </c>
      <c r="M1273" s="640"/>
      <c r="N1273" s="640"/>
      <c r="O1273" s="640"/>
      <c r="P1273" s="643"/>
      <c r="Q1273" s="644"/>
      <c r="R1273" s="149"/>
      <c r="S1273" s="149"/>
      <c r="T1273" s="149"/>
      <c r="U1273" s="343"/>
    </row>
    <row r="1274" spans="1:27" ht="10.050000000000001" hidden="1" customHeight="1" thickBot="1">
      <c r="A1274" s="3"/>
      <c r="B1274" s="479"/>
      <c r="C1274" s="425"/>
      <c r="D1274" s="125"/>
      <c r="E1274" s="641"/>
      <c r="F1274" s="642"/>
      <c r="G1274" s="642"/>
      <c r="H1274" s="642"/>
      <c r="I1274" s="645"/>
      <c r="J1274" s="646"/>
      <c r="K1274" s="485"/>
      <c r="L1274" s="641"/>
      <c r="M1274" s="642"/>
      <c r="N1274" s="642"/>
      <c r="O1274" s="642"/>
      <c r="P1274" s="645"/>
      <c r="Q1274" s="646"/>
      <c r="R1274" s="149"/>
      <c r="S1274" s="149"/>
      <c r="T1274" s="149"/>
      <c r="U1274" s="343"/>
    </row>
    <row r="1275" spans="1:27" ht="10.050000000000001" hidden="1" customHeight="1" thickTop="1" thickBot="1">
      <c r="A1275" s="3"/>
      <c r="B1275" s="479"/>
      <c r="C1275" s="411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7"/>
      <c r="S1275" s="127"/>
      <c r="T1275" s="127"/>
      <c r="U1275" s="347"/>
    </row>
    <row r="1276" spans="1:27" ht="19.95" hidden="1" customHeight="1">
      <c r="A1276" s="3"/>
      <c r="B1276" s="401" t="s">
        <v>149</v>
      </c>
      <c r="C1276" s="657" t="s">
        <v>26</v>
      </c>
      <c r="D1276" s="658"/>
      <c r="E1276" s="658"/>
      <c r="F1276" s="658"/>
      <c r="G1276" s="658"/>
      <c r="H1276" s="658"/>
      <c r="I1276" s="658"/>
      <c r="J1276" s="658"/>
      <c r="K1276" s="658"/>
      <c r="L1276" s="658"/>
      <c r="M1276" s="658"/>
      <c r="N1276" s="658"/>
      <c r="O1276" s="658"/>
      <c r="P1276" s="658"/>
      <c r="Q1276" s="658"/>
      <c r="R1276" s="658"/>
      <c r="S1276" s="426"/>
      <c r="T1276" s="426"/>
      <c r="U1276" s="427"/>
    </row>
    <row r="1277" spans="1:27" ht="10.050000000000001" hidden="1" customHeight="1">
      <c r="A1277" s="3"/>
      <c r="B1277" s="659" t="s">
        <v>85</v>
      </c>
      <c r="C1277" s="481"/>
      <c r="D1277" s="125"/>
      <c r="E1277" s="482"/>
      <c r="F1277" s="482"/>
      <c r="G1277" s="482"/>
      <c r="H1277" s="482"/>
      <c r="I1277" s="482"/>
      <c r="J1277" s="482"/>
      <c r="K1277" s="149"/>
      <c r="L1277" s="483"/>
      <c r="M1277" s="149"/>
      <c r="N1277" s="482"/>
      <c r="O1277" s="482"/>
      <c r="P1277" s="482"/>
      <c r="Q1277" s="482"/>
      <c r="R1277" s="482"/>
      <c r="S1277" s="482"/>
      <c r="T1277" s="125"/>
      <c r="U1277" s="358"/>
    </row>
    <row r="1278" spans="1:27" ht="10.050000000000001" hidden="1" customHeight="1">
      <c r="A1278" s="3"/>
      <c r="B1278" s="659"/>
      <c r="C1278" s="411"/>
      <c r="D1278" s="125"/>
      <c r="E1278" s="661" t="s">
        <v>150</v>
      </c>
      <c r="F1278" s="661"/>
      <c r="G1278" s="661"/>
      <c r="H1278" s="661"/>
      <c r="I1278" s="661"/>
      <c r="J1278" s="661"/>
      <c r="K1278" s="661"/>
      <c r="L1278" s="661"/>
      <c r="M1278" s="661"/>
      <c r="N1278" s="661"/>
      <c r="O1278" s="125"/>
      <c r="P1278" s="125"/>
      <c r="Q1278" s="125"/>
      <c r="R1278" s="640" t="s">
        <v>28</v>
      </c>
      <c r="S1278" s="640"/>
      <c r="T1278" s="640"/>
      <c r="U1278" s="660"/>
      <c r="V1278" s="3"/>
      <c r="W1278" s="3"/>
      <c r="X1278" s="3"/>
      <c r="Y1278" s="3"/>
      <c r="Z1278" s="3"/>
      <c r="AA1278" s="3"/>
    </row>
    <row r="1279" spans="1:27" ht="10.050000000000001" hidden="1" customHeight="1">
      <c r="A1279" s="3"/>
      <c r="B1279" s="479"/>
      <c r="C1279" s="411"/>
      <c r="D1279" s="125"/>
      <c r="E1279" s="661"/>
      <c r="F1279" s="661"/>
      <c r="G1279" s="661"/>
      <c r="H1279" s="661"/>
      <c r="I1279" s="661"/>
      <c r="J1279" s="661"/>
      <c r="K1279" s="661"/>
      <c r="L1279" s="661"/>
      <c r="M1279" s="661"/>
      <c r="N1279" s="661"/>
      <c r="O1279" s="125"/>
      <c r="P1279" s="125"/>
      <c r="Q1279" s="125"/>
      <c r="R1279" s="640"/>
      <c r="S1279" s="640"/>
      <c r="T1279" s="640"/>
      <c r="U1279" s="660"/>
    </row>
    <row r="1280" spans="1:27" ht="10.050000000000001" hidden="1" customHeight="1">
      <c r="A1280" s="3"/>
      <c r="B1280" s="659"/>
      <c r="C1280" s="411"/>
      <c r="D1280" s="125"/>
      <c r="E1280" s="482"/>
      <c r="F1280" s="482"/>
      <c r="G1280" s="482"/>
      <c r="H1280" s="482"/>
      <c r="I1280" s="482"/>
      <c r="J1280" s="482"/>
      <c r="K1280" s="482"/>
      <c r="L1280" s="482"/>
      <c r="M1280" s="482"/>
      <c r="N1280" s="482"/>
      <c r="O1280" s="125"/>
      <c r="P1280" s="125"/>
      <c r="Q1280" s="125"/>
      <c r="R1280" s="655">
        <v>0.33333333333333331</v>
      </c>
      <c r="S1280" s="655"/>
      <c r="T1280" s="655"/>
      <c r="U1280" s="656"/>
    </row>
    <row r="1281" spans="1:21" ht="10.050000000000001" hidden="1" customHeight="1">
      <c r="A1281" s="3"/>
      <c r="B1281" s="659"/>
      <c r="C1281" s="411"/>
      <c r="D1281" s="125"/>
      <c r="E1281" s="482"/>
      <c r="F1281" s="482"/>
      <c r="G1281" s="482"/>
      <c r="H1281" s="482"/>
      <c r="I1281" s="482"/>
      <c r="J1281" s="482"/>
      <c r="K1281" s="482"/>
      <c r="L1281" s="482"/>
      <c r="M1281" s="482"/>
      <c r="N1281" s="482"/>
      <c r="O1281" s="125"/>
      <c r="P1281" s="125"/>
      <c r="Q1281" s="125"/>
      <c r="R1281" s="655"/>
      <c r="S1281" s="655"/>
      <c r="T1281" s="655"/>
      <c r="U1281" s="656"/>
    </row>
    <row r="1282" spans="1:21" ht="10.050000000000001" hidden="1" customHeight="1">
      <c r="A1282" s="3"/>
      <c r="B1282" s="479"/>
      <c r="C1282" s="635" t="s">
        <v>151</v>
      </c>
      <c r="D1282" s="125"/>
      <c r="E1282" s="661" t="s">
        <v>152</v>
      </c>
      <c r="F1282" s="661"/>
      <c r="G1282" s="661"/>
      <c r="H1282" s="661"/>
      <c r="I1282" s="661"/>
      <c r="J1282" s="661"/>
      <c r="K1282" s="640"/>
      <c r="L1282" s="733" t="s">
        <v>2</v>
      </c>
      <c r="M1282" s="640"/>
      <c r="N1282" s="661" t="s">
        <v>153</v>
      </c>
      <c r="O1282" s="661"/>
      <c r="P1282" s="661"/>
      <c r="Q1282" s="661"/>
      <c r="R1282" s="661"/>
      <c r="S1282" s="661"/>
      <c r="T1282" s="149"/>
      <c r="U1282" s="343"/>
    </row>
    <row r="1283" spans="1:21" ht="10.050000000000001" hidden="1" customHeight="1">
      <c r="A1283" s="3"/>
      <c r="B1283" s="479"/>
      <c r="C1283" s="635"/>
      <c r="D1283" s="125"/>
      <c r="E1283" s="661"/>
      <c r="F1283" s="661"/>
      <c r="G1283" s="661"/>
      <c r="H1283" s="661"/>
      <c r="I1283" s="661"/>
      <c r="J1283" s="661"/>
      <c r="K1283" s="640"/>
      <c r="L1283" s="733"/>
      <c r="M1283" s="640"/>
      <c r="N1283" s="661"/>
      <c r="O1283" s="661"/>
      <c r="P1283" s="661"/>
      <c r="Q1283" s="661"/>
      <c r="R1283" s="661"/>
      <c r="S1283" s="661"/>
      <c r="T1283" s="149"/>
      <c r="U1283" s="343"/>
    </row>
    <row r="1284" spans="1:21" ht="10.050000000000001" hidden="1" customHeight="1" thickBot="1">
      <c r="A1284" s="3"/>
      <c r="B1284" s="479"/>
      <c r="C1284" s="431"/>
      <c r="D1284" s="125"/>
      <c r="E1284" s="125"/>
      <c r="F1284" s="125"/>
      <c r="G1284" s="125"/>
      <c r="H1284" s="125"/>
      <c r="I1284" s="125"/>
      <c r="J1284" s="125"/>
      <c r="K1284" s="125"/>
      <c r="L1284" s="381"/>
      <c r="M1284" s="125"/>
      <c r="N1284" s="125"/>
      <c r="O1284" s="125"/>
      <c r="P1284" s="125"/>
      <c r="Q1284" s="125"/>
      <c r="R1284" s="125"/>
      <c r="S1284" s="125"/>
      <c r="T1284" s="149"/>
      <c r="U1284" s="343"/>
    </row>
    <row r="1285" spans="1:21" ht="10.050000000000001" hidden="1" customHeight="1" thickTop="1">
      <c r="A1285" s="3"/>
      <c r="B1285" s="479"/>
      <c r="C1285" s="431"/>
      <c r="D1285" s="125"/>
      <c r="E1285" s="651" t="s">
        <v>37</v>
      </c>
      <c r="F1285" s="652"/>
      <c r="G1285" s="652"/>
      <c r="H1285" s="652"/>
      <c r="I1285" s="652"/>
      <c r="J1285" s="653"/>
      <c r="K1285" s="485"/>
      <c r="L1285" s="651" t="s">
        <v>37</v>
      </c>
      <c r="M1285" s="652"/>
      <c r="N1285" s="652"/>
      <c r="O1285" s="652"/>
      <c r="P1285" s="652"/>
      <c r="Q1285" s="653"/>
      <c r="R1285" s="125"/>
      <c r="S1285" s="125"/>
      <c r="T1285" s="149"/>
      <c r="U1285" s="343"/>
    </row>
    <row r="1286" spans="1:21" ht="10.050000000000001" hidden="1" customHeight="1" thickBot="1">
      <c r="A1286" s="3"/>
      <c r="B1286" s="479"/>
      <c r="C1286" s="431"/>
      <c r="D1286" s="125"/>
      <c r="E1286" s="641"/>
      <c r="F1286" s="642"/>
      <c r="G1286" s="642"/>
      <c r="H1286" s="642"/>
      <c r="I1286" s="642"/>
      <c r="J1286" s="646"/>
      <c r="K1286" s="485"/>
      <c r="L1286" s="641"/>
      <c r="M1286" s="642"/>
      <c r="N1286" s="642"/>
      <c r="O1286" s="642"/>
      <c r="P1286" s="642"/>
      <c r="Q1286" s="646"/>
      <c r="R1286" s="125"/>
      <c r="S1286" s="125"/>
      <c r="T1286" s="149"/>
      <c r="U1286" s="343"/>
    </row>
    <row r="1287" spans="1:21" ht="10.050000000000001" hidden="1" customHeight="1" thickTop="1">
      <c r="A1287" s="3"/>
      <c r="B1287" s="479"/>
      <c r="C1287" s="431"/>
      <c r="D1287" s="125"/>
      <c r="E1287" s="639" t="s">
        <v>11</v>
      </c>
      <c r="F1287" s="640"/>
      <c r="G1287" s="640"/>
      <c r="H1287" s="640"/>
      <c r="I1287" s="654"/>
      <c r="J1287" s="653"/>
      <c r="K1287" s="485"/>
      <c r="L1287" s="639" t="s">
        <v>12</v>
      </c>
      <c r="M1287" s="640"/>
      <c r="N1287" s="640"/>
      <c r="O1287" s="640"/>
      <c r="P1287" s="654"/>
      <c r="Q1287" s="653"/>
      <c r="R1287" s="125"/>
      <c r="S1287" s="125"/>
      <c r="T1287" s="149"/>
      <c r="U1287" s="343"/>
    </row>
    <row r="1288" spans="1:21" ht="10.050000000000001" hidden="1" customHeight="1">
      <c r="A1288" s="3"/>
      <c r="B1288" s="479"/>
      <c r="C1288" s="431"/>
      <c r="D1288" s="125"/>
      <c r="E1288" s="639"/>
      <c r="F1288" s="640"/>
      <c r="G1288" s="640"/>
      <c r="H1288" s="640"/>
      <c r="I1288" s="643"/>
      <c r="J1288" s="644"/>
      <c r="K1288" s="485"/>
      <c r="L1288" s="639"/>
      <c r="M1288" s="640"/>
      <c r="N1288" s="640"/>
      <c r="O1288" s="640"/>
      <c r="P1288" s="643"/>
      <c r="Q1288" s="644"/>
      <c r="R1288" s="125"/>
      <c r="S1288" s="125"/>
      <c r="T1288" s="149"/>
      <c r="U1288" s="343"/>
    </row>
    <row r="1289" spans="1:21" ht="10.050000000000001" hidden="1" customHeight="1">
      <c r="A1289" s="3"/>
      <c r="B1289" s="479"/>
      <c r="C1289" s="431"/>
      <c r="D1289" s="125"/>
      <c r="E1289" s="647" t="s">
        <v>15</v>
      </c>
      <c r="F1289" s="648"/>
      <c r="G1289" s="648"/>
      <c r="H1289" s="648"/>
      <c r="I1289" s="649"/>
      <c r="J1289" s="650"/>
      <c r="K1289" s="485"/>
      <c r="L1289" s="647" t="s">
        <v>16</v>
      </c>
      <c r="M1289" s="648"/>
      <c r="N1289" s="648"/>
      <c r="O1289" s="648"/>
      <c r="P1289" s="649"/>
      <c r="Q1289" s="650"/>
      <c r="R1289" s="125"/>
      <c r="S1289" s="125"/>
      <c r="T1289" s="149"/>
      <c r="U1289" s="343"/>
    </row>
    <row r="1290" spans="1:21" ht="10.050000000000001" hidden="1" customHeight="1">
      <c r="A1290" s="3"/>
      <c r="B1290" s="479"/>
      <c r="C1290" s="431"/>
      <c r="D1290" s="125"/>
      <c r="E1290" s="647"/>
      <c r="F1290" s="648"/>
      <c r="G1290" s="648"/>
      <c r="H1290" s="648"/>
      <c r="I1290" s="649"/>
      <c r="J1290" s="650"/>
      <c r="K1290" s="485"/>
      <c r="L1290" s="647"/>
      <c r="M1290" s="648"/>
      <c r="N1290" s="648"/>
      <c r="O1290" s="648"/>
      <c r="P1290" s="649"/>
      <c r="Q1290" s="650"/>
      <c r="R1290" s="125"/>
      <c r="S1290" s="125"/>
      <c r="T1290" s="149"/>
      <c r="U1290" s="343"/>
    </row>
    <row r="1291" spans="1:21" ht="10.050000000000001" hidden="1" customHeight="1">
      <c r="A1291" s="3"/>
      <c r="B1291" s="479"/>
      <c r="C1291" s="431"/>
      <c r="D1291" s="125"/>
      <c r="E1291" s="647" t="s">
        <v>19</v>
      </c>
      <c r="F1291" s="648"/>
      <c r="G1291" s="648"/>
      <c r="H1291" s="648"/>
      <c r="I1291" s="732" t="s">
        <v>3</v>
      </c>
      <c r="J1291" s="650"/>
      <c r="K1291" s="485"/>
      <c r="L1291" s="647" t="s">
        <v>20</v>
      </c>
      <c r="M1291" s="648"/>
      <c r="N1291" s="648"/>
      <c r="O1291" s="648"/>
      <c r="P1291" s="649"/>
      <c r="Q1291" s="650"/>
      <c r="R1291" s="125"/>
      <c r="S1291" s="125"/>
      <c r="T1291" s="149"/>
      <c r="U1291" s="343"/>
    </row>
    <row r="1292" spans="1:21" ht="10.050000000000001" hidden="1" customHeight="1">
      <c r="A1292" s="3"/>
      <c r="B1292" s="479"/>
      <c r="C1292" s="431"/>
      <c r="D1292" s="125"/>
      <c r="E1292" s="647"/>
      <c r="F1292" s="648"/>
      <c r="G1292" s="648"/>
      <c r="H1292" s="648"/>
      <c r="I1292" s="649"/>
      <c r="J1292" s="650"/>
      <c r="K1292" s="485"/>
      <c r="L1292" s="647"/>
      <c r="M1292" s="648"/>
      <c r="N1292" s="648"/>
      <c r="O1292" s="648"/>
      <c r="P1292" s="649"/>
      <c r="Q1292" s="650"/>
      <c r="R1292" s="125"/>
      <c r="S1292" s="125"/>
      <c r="T1292" s="149"/>
      <c r="U1292" s="343"/>
    </row>
    <row r="1293" spans="1:21" ht="10.050000000000001" hidden="1" customHeight="1">
      <c r="A1293" s="3"/>
      <c r="B1293" s="479"/>
      <c r="C1293" s="431"/>
      <c r="D1293" s="125"/>
      <c r="E1293" s="639"/>
      <c r="F1293" s="640"/>
      <c r="G1293" s="640"/>
      <c r="H1293" s="640"/>
      <c r="I1293" s="643"/>
      <c r="J1293" s="644"/>
      <c r="K1293" s="485"/>
      <c r="L1293" s="639" t="s">
        <v>21</v>
      </c>
      <c r="M1293" s="640"/>
      <c r="N1293" s="640"/>
      <c r="O1293" s="640"/>
      <c r="P1293" s="643"/>
      <c r="Q1293" s="644"/>
      <c r="R1293" s="125"/>
      <c r="S1293" s="125"/>
      <c r="T1293" s="149"/>
      <c r="U1293" s="343"/>
    </row>
    <row r="1294" spans="1:21" ht="10.050000000000001" hidden="1" customHeight="1" thickBot="1">
      <c r="A1294" s="3"/>
      <c r="B1294" s="479"/>
      <c r="C1294" s="431"/>
      <c r="D1294" s="125"/>
      <c r="E1294" s="641"/>
      <c r="F1294" s="642"/>
      <c r="G1294" s="642"/>
      <c r="H1294" s="642"/>
      <c r="I1294" s="645"/>
      <c r="J1294" s="646"/>
      <c r="K1294" s="485"/>
      <c r="L1294" s="641"/>
      <c r="M1294" s="642"/>
      <c r="N1294" s="642"/>
      <c r="O1294" s="642"/>
      <c r="P1294" s="645"/>
      <c r="Q1294" s="646"/>
      <c r="R1294" s="125"/>
      <c r="S1294" s="125"/>
      <c r="T1294" s="149"/>
      <c r="U1294" s="343"/>
    </row>
    <row r="1295" spans="1:21" ht="10.050000000000001" hidden="1" customHeight="1" thickTop="1" thickBot="1">
      <c r="A1295" s="3"/>
      <c r="B1295" s="479"/>
      <c r="C1295" s="411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7"/>
      <c r="S1295" s="127"/>
      <c r="T1295" s="127"/>
      <c r="U1295" s="347"/>
    </row>
    <row r="1296" spans="1:21" ht="9.9" hidden="1" customHeight="1" thickBot="1">
      <c r="A1296" s="3"/>
      <c r="B1296" s="480"/>
      <c r="C1296" s="478"/>
      <c r="D1296" s="480"/>
      <c r="E1296" s="489"/>
      <c r="F1296" s="489"/>
      <c r="G1296" s="489"/>
      <c r="H1296" s="489"/>
      <c r="I1296" s="489"/>
      <c r="J1296" s="489"/>
      <c r="K1296" s="478"/>
      <c r="L1296" s="490"/>
      <c r="M1296" s="478"/>
      <c r="N1296" s="489"/>
      <c r="O1296" s="489"/>
      <c r="P1296" s="489"/>
      <c r="Q1296" s="489"/>
      <c r="R1296" s="489"/>
      <c r="S1296" s="489"/>
      <c r="T1296" s="480"/>
      <c r="U1296" s="480"/>
    </row>
    <row r="1297" spans="1:91" ht="18" hidden="1" customHeight="1" thickTop="1">
      <c r="A1297" s="3"/>
      <c r="B1297" s="713" t="s">
        <v>57</v>
      </c>
      <c r="C1297" s="714"/>
      <c r="D1297" s="717" t="s">
        <v>269</v>
      </c>
      <c r="E1297" s="718"/>
      <c r="F1297" s="718"/>
      <c r="G1297" s="718"/>
      <c r="H1297" s="719"/>
      <c r="I1297" s="717" t="s">
        <v>201</v>
      </c>
      <c r="J1297" s="718"/>
      <c r="K1297" s="718"/>
      <c r="L1297" s="718"/>
      <c r="M1297" s="718"/>
      <c r="N1297" s="718"/>
      <c r="O1297" s="718"/>
      <c r="P1297" s="719"/>
      <c r="Q1297" s="717" t="s">
        <v>405</v>
      </c>
      <c r="R1297" s="718"/>
      <c r="S1297" s="718"/>
      <c r="T1297" s="718"/>
      <c r="U1297" s="719"/>
      <c r="V1297" s="211"/>
      <c r="W1297" s="192"/>
      <c r="X1297" s="192"/>
      <c r="Y1297" s="192"/>
      <c r="Z1297" s="192"/>
      <c r="AA1297" s="192"/>
      <c r="AB1297" s="192"/>
      <c r="AC1297" s="192"/>
      <c r="AD1297" s="192"/>
      <c r="AE1297" s="158"/>
      <c r="AF1297" s="158"/>
      <c r="AG1297" s="158"/>
      <c r="AH1297" s="158"/>
      <c r="AI1297" s="158"/>
      <c r="AJ1297" s="192"/>
      <c r="AK1297" s="156"/>
      <c r="AL1297" s="156"/>
      <c r="AM1297" s="135"/>
      <c r="AN1297" s="135"/>
      <c r="AO1297" s="189"/>
      <c r="AP1297" s="192"/>
      <c r="AQ1297" s="192"/>
      <c r="AR1297" s="192"/>
      <c r="AS1297" s="192"/>
      <c r="AT1297" s="192"/>
      <c r="AU1297" s="189"/>
      <c r="AV1297" s="189"/>
      <c r="AW1297" s="189"/>
      <c r="AX1297" s="132"/>
      <c r="AY1297" s="133"/>
      <c r="AZ1297" s="132"/>
      <c r="BA1297" s="132"/>
      <c r="BB1297" s="140"/>
      <c r="BC1297" s="140"/>
      <c r="BD1297" s="140"/>
      <c r="BE1297" s="140"/>
      <c r="BF1297" s="140"/>
      <c r="BG1297" s="133"/>
      <c r="BJ1297" s="4"/>
      <c r="BK1297" s="4"/>
      <c r="BL1297" s="140"/>
      <c r="BM1297" s="140"/>
      <c r="BN1297" s="132"/>
      <c r="BO1297" s="133"/>
      <c r="BP1297" s="133"/>
      <c r="BQ1297" s="133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</row>
    <row r="1298" spans="1:91" ht="18" hidden="1" customHeight="1" thickBot="1">
      <c r="A1298" s="3"/>
      <c r="B1298" s="715"/>
      <c r="C1298" s="716"/>
      <c r="D1298" s="720" t="s">
        <v>60</v>
      </c>
      <c r="E1298" s="721"/>
      <c r="F1298" s="720" t="s">
        <v>61</v>
      </c>
      <c r="G1298" s="722"/>
      <c r="H1298" s="723"/>
      <c r="I1298" s="218" t="s">
        <v>213</v>
      </c>
      <c r="J1298" s="215" t="s">
        <v>215</v>
      </c>
      <c r="K1298" s="215" t="s">
        <v>217</v>
      </c>
      <c r="L1298" s="576" t="s">
        <v>218</v>
      </c>
      <c r="M1298" s="215" t="s">
        <v>219</v>
      </c>
      <c r="N1298" s="576" t="s">
        <v>212</v>
      </c>
      <c r="O1298" s="571" t="s">
        <v>75</v>
      </c>
      <c r="P1298" s="221" t="s">
        <v>76</v>
      </c>
      <c r="Q1298" s="720" t="s">
        <v>60</v>
      </c>
      <c r="R1298" s="721"/>
      <c r="S1298" s="720" t="s">
        <v>61</v>
      </c>
      <c r="T1298" s="722"/>
      <c r="U1298" s="723"/>
      <c r="V1298" s="222"/>
      <c r="W1298" s="189"/>
      <c r="X1298" s="189"/>
      <c r="Y1298" s="189"/>
      <c r="Z1298" s="192"/>
      <c r="AA1298" s="192"/>
      <c r="AB1298" s="192"/>
      <c r="AC1298" s="192"/>
      <c r="AD1298" s="192"/>
      <c r="AE1298" s="158"/>
      <c r="AF1298" s="158"/>
      <c r="AG1298" s="158"/>
      <c r="AH1298" s="158"/>
      <c r="AI1298" s="158"/>
      <c r="AJ1298" s="192"/>
      <c r="AK1298" s="156"/>
      <c r="AL1298" s="156"/>
      <c r="AM1298" s="135"/>
      <c r="AN1298" s="135"/>
      <c r="AO1298" s="189"/>
      <c r="AP1298" s="192"/>
      <c r="AQ1298" s="192"/>
      <c r="AR1298" s="192"/>
      <c r="AS1298" s="192"/>
      <c r="AT1298" s="192"/>
      <c r="AU1298" s="189"/>
      <c r="AV1298" s="189"/>
      <c r="AW1298" s="189"/>
      <c r="AX1298" s="132"/>
      <c r="AY1298" s="133"/>
      <c r="AZ1298" s="132"/>
      <c r="BA1298" s="132"/>
      <c r="BB1298" s="140"/>
      <c r="BC1298" s="140"/>
      <c r="BD1298" s="140"/>
      <c r="BE1298" s="140"/>
      <c r="BF1298" s="140"/>
      <c r="BG1298" s="133"/>
      <c r="BJ1298" s="4"/>
      <c r="BK1298" s="4"/>
      <c r="BL1298" s="140"/>
      <c r="BM1298" s="140"/>
      <c r="BN1298" s="132"/>
      <c r="BO1298" s="133"/>
      <c r="BP1298" s="133"/>
      <c r="BQ1298" s="133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</row>
    <row r="1299" spans="1:91" ht="18" hidden="1" customHeight="1">
      <c r="A1299" s="3"/>
      <c r="B1299" s="704" t="s">
        <v>11</v>
      </c>
      <c r="C1299" s="705"/>
      <c r="D1299" s="706">
        <f>'グランド整備実績記録 ( 入力 ）'!D87</f>
        <v>16</v>
      </c>
      <c r="E1299" s="707"/>
      <c r="F1299" s="706">
        <f>'グランド整備実績記録 ( 入力 ）'!F87</f>
        <v>0</v>
      </c>
      <c r="G1299" s="729"/>
      <c r="H1299" s="226" t="s">
        <v>62</v>
      </c>
      <c r="I1299" s="448" t="s">
        <v>2</v>
      </c>
      <c r="J1299" s="229" t="s">
        <v>420</v>
      </c>
      <c r="K1299" s="229">
        <f>'グランド整備実績記録 ( 入力 ）'!K87</f>
        <v>0</v>
      </c>
      <c r="L1299" s="577">
        <f>'グランド整備実績記録 ( 入力 ）'!L87</f>
        <v>0</v>
      </c>
      <c r="M1299" s="229">
        <f>'グランド整備実績記録 ( 入力 ）'!M87</f>
        <v>0</v>
      </c>
      <c r="N1299" s="577">
        <f>'グランド整備実績記録 ( 入力 ）'!N87</f>
        <v>0</v>
      </c>
      <c r="O1299" s="444">
        <f>'グランド整備実績記録 ( 入力 ）'!O87</f>
        <v>0</v>
      </c>
      <c r="P1299" s="229">
        <f>'グランド整備実績記録 ( 入力 ）'!P87</f>
        <v>0</v>
      </c>
      <c r="Q1299" s="706">
        <f>'グランド整備実績記録 ( 入力 ）'!Q87</f>
        <v>0</v>
      </c>
      <c r="R1299" s="707"/>
      <c r="S1299" s="730" t="s">
        <v>499</v>
      </c>
      <c r="T1299" s="731"/>
      <c r="U1299" s="227" t="s">
        <v>62</v>
      </c>
      <c r="V1299" s="211"/>
      <c r="W1299" s="192"/>
      <c r="X1299" s="189"/>
      <c r="Y1299" s="189"/>
      <c r="Z1299" s="192"/>
      <c r="AA1299" s="135"/>
      <c r="AB1299" s="192"/>
      <c r="AC1299" s="192"/>
      <c r="AD1299" s="189"/>
      <c r="AE1299" s="158"/>
      <c r="AF1299" s="158"/>
      <c r="AG1299" s="158"/>
      <c r="AH1299" s="158"/>
      <c r="AI1299" s="158"/>
      <c r="AJ1299" s="192"/>
      <c r="AK1299" s="156"/>
      <c r="AL1299" s="156"/>
      <c r="AM1299" s="135"/>
      <c r="AN1299" s="135"/>
      <c r="AO1299" s="189"/>
      <c r="AP1299" s="192"/>
      <c r="AQ1299" s="192"/>
      <c r="AR1299" s="192"/>
      <c r="AS1299" s="192"/>
      <c r="AT1299" s="192"/>
      <c r="AU1299" s="189"/>
      <c r="AV1299" s="189"/>
      <c r="AW1299" s="189"/>
      <c r="AX1299" s="132"/>
      <c r="AY1299" s="133"/>
      <c r="AZ1299" s="132"/>
      <c r="BA1299" s="132"/>
      <c r="BB1299" s="140"/>
      <c r="BC1299" s="140"/>
      <c r="BD1299" s="140"/>
      <c r="BE1299" s="140"/>
      <c r="BF1299" s="140"/>
      <c r="BG1299" s="133"/>
      <c r="BJ1299" s="4"/>
      <c r="BK1299" s="4"/>
      <c r="BL1299" s="140"/>
      <c r="BM1299" s="140"/>
      <c r="BN1299" s="132"/>
      <c r="BO1299" s="133"/>
      <c r="BP1299" s="133"/>
      <c r="BQ1299" s="133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</row>
    <row r="1300" spans="1:91" ht="18" hidden="1" customHeight="1">
      <c r="A1300" s="3"/>
      <c r="B1300" s="711" t="s">
        <v>15</v>
      </c>
      <c r="C1300" s="712"/>
      <c r="D1300" s="693">
        <f>'グランド整備実績記録 ( 入力 ）'!D88</f>
        <v>12</v>
      </c>
      <c r="E1300" s="695"/>
      <c r="F1300" s="693">
        <f>'グランド整備実績記録 ( 入力 ）'!F88</f>
        <v>0</v>
      </c>
      <c r="G1300" s="724"/>
      <c r="H1300" s="240" t="s">
        <v>62</v>
      </c>
      <c r="I1300" s="449" t="s">
        <v>2</v>
      </c>
      <c r="J1300" s="238" t="s">
        <v>420</v>
      </c>
      <c r="K1300" s="238">
        <f>'グランド整備実績記録 ( 入力 ）'!K88</f>
        <v>0</v>
      </c>
      <c r="L1300" s="578">
        <f>'グランド整備実績記録 ( 入力 ）'!L88</f>
        <v>0</v>
      </c>
      <c r="M1300" s="238">
        <f>'グランド整備実績記録 ( 入力 ）'!M88</f>
        <v>0</v>
      </c>
      <c r="N1300" s="578">
        <f>'グランド整備実績記録 ( 入力 ）'!N88</f>
        <v>0</v>
      </c>
      <c r="O1300" s="574">
        <f>'グランド整備実績記録 ( 入力 ）'!O88</f>
        <v>0</v>
      </c>
      <c r="P1300" s="245">
        <f>'グランド整備実績記録 ( 入力 ）'!P88</f>
        <v>0</v>
      </c>
      <c r="Q1300" s="693">
        <f>'グランド整備実績記録 ( 入力 ）'!Q88</f>
        <v>0</v>
      </c>
      <c r="R1300" s="695"/>
      <c r="S1300" s="725" t="s">
        <v>108</v>
      </c>
      <c r="T1300" s="726"/>
      <c r="U1300" s="242" t="s">
        <v>62</v>
      </c>
      <c r="V1300" s="222"/>
      <c r="W1300" s="189"/>
      <c r="X1300" s="189"/>
      <c r="Y1300" s="189"/>
      <c r="Z1300" s="192"/>
      <c r="AA1300" s="135"/>
      <c r="AB1300" s="192"/>
      <c r="AC1300" s="192"/>
      <c r="AD1300" s="189"/>
      <c r="AE1300" s="158"/>
      <c r="AF1300" s="158"/>
      <c r="AG1300" s="158"/>
      <c r="AH1300" s="158"/>
      <c r="AI1300" s="158"/>
      <c r="AJ1300" s="192"/>
      <c r="AK1300" s="156"/>
      <c r="AL1300" s="156"/>
      <c r="AM1300" s="135"/>
      <c r="AN1300" s="135"/>
      <c r="AO1300" s="189"/>
      <c r="AP1300" s="192"/>
      <c r="AQ1300" s="192"/>
      <c r="AR1300" s="192"/>
      <c r="AS1300" s="192"/>
      <c r="AT1300" s="192"/>
      <c r="AU1300" s="189"/>
      <c r="AV1300" s="189"/>
      <c r="AW1300" s="189"/>
      <c r="AX1300" s="132"/>
      <c r="AY1300" s="133"/>
      <c r="AZ1300" s="132"/>
      <c r="BA1300" s="132"/>
      <c r="BB1300" s="140"/>
      <c r="BC1300" s="140"/>
      <c r="BD1300" s="140"/>
      <c r="BE1300" s="140"/>
      <c r="BF1300" s="140"/>
      <c r="BG1300" s="133"/>
      <c r="BJ1300" s="4"/>
      <c r="BK1300" s="4"/>
      <c r="BL1300" s="140"/>
      <c r="BM1300" s="140"/>
      <c r="BN1300" s="132"/>
      <c r="BO1300" s="133"/>
      <c r="BP1300" s="133"/>
      <c r="BQ1300" s="133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</row>
    <row r="1301" spans="1:91" ht="18" hidden="1" customHeight="1">
      <c r="A1301" s="3"/>
      <c r="B1301" s="702" t="s">
        <v>19</v>
      </c>
      <c r="C1301" s="703"/>
      <c r="D1301" s="693">
        <f>'グランド整備実績記録 ( 入力 ）'!D89</f>
        <v>16</v>
      </c>
      <c r="E1301" s="695"/>
      <c r="F1301" s="693">
        <f>'グランド整備実績記録 ( 入力 ）'!F89</f>
        <v>0</v>
      </c>
      <c r="G1301" s="724"/>
      <c r="H1301" s="240" t="s">
        <v>62</v>
      </c>
      <c r="I1301" s="449" t="s">
        <v>2</v>
      </c>
      <c r="J1301" s="238" t="s">
        <v>420</v>
      </c>
      <c r="K1301" s="238">
        <f>'グランド整備実績記録 ( 入力 ）'!K89</f>
        <v>0</v>
      </c>
      <c r="L1301" s="578">
        <f>'グランド整備実績記録 ( 入力 ）'!L89</f>
        <v>0</v>
      </c>
      <c r="M1301" s="238">
        <f>'グランド整備実績記録 ( 入力 ）'!M89</f>
        <v>0</v>
      </c>
      <c r="N1301" s="578">
        <f>'グランド整備実績記録 ( 入力 ）'!N89</f>
        <v>0</v>
      </c>
      <c r="O1301" s="575">
        <f>'グランド整備実績記録 ( 入力 ）'!O89</f>
        <v>0</v>
      </c>
      <c r="P1301" s="248">
        <f>'グランド整備実績記録 ( 入力 ）'!P89</f>
        <v>0</v>
      </c>
      <c r="Q1301" s="693">
        <f>'グランド整備実績記録 ( 入力 ）'!Q89</f>
        <v>0</v>
      </c>
      <c r="R1301" s="695"/>
      <c r="S1301" s="725" t="s">
        <v>108</v>
      </c>
      <c r="T1301" s="726"/>
      <c r="U1301" s="242" t="s">
        <v>62</v>
      </c>
      <c r="V1301" s="222"/>
      <c r="W1301" s="189"/>
      <c r="X1301" s="189"/>
      <c r="Y1301" s="189"/>
      <c r="Z1301" s="192"/>
      <c r="AA1301" s="135"/>
      <c r="AB1301" s="192"/>
      <c r="AC1301" s="192"/>
      <c r="AD1301" s="189"/>
      <c r="AE1301" s="158"/>
      <c r="AF1301" s="158"/>
      <c r="AG1301" s="158"/>
      <c r="AH1301" s="158"/>
      <c r="AI1301" s="158"/>
      <c r="AJ1301" s="192"/>
      <c r="AK1301" s="156"/>
      <c r="AL1301" s="156"/>
      <c r="AM1301" s="135"/>
      <c r="AN1301" s="135"/>
      <c r="AO1301" s="189"/>
      <c r="AP1301" s="192"/>
      <c r="AQ1301" s="192"/>
      <c r="AR1301" s="192"/>
      <c r="AS1301" s="192"/>
      <c r="AT1301" s="192"/>
      <c r="AU1301" s="189"/>
      <c r="AV1301" s="189"/>
      <c r="AW1301" s="189"/>
      <c r="AX1301" s="132"/>
      <c r="AY1301" s="133"/>
      <c r="AZ1301" s="132"/>
      <c r="BA1301" s="132"/>
      <c r="BB1301" s="140"/>
      <c r="BC1301" s="140"/>
      <c r="BD1301" s="140"/>
      <c r="BE1301" s="140"/>
      <c r="BF1301" s="140"/>
      <c r="BG1301" s="133"/>
      <c r="BJ1301" s="4"/>
      <c r="BK1301" s="4"/>
      <c r="BL1301" s="140"/>
      <c r="BM1301" s="140"/>
      <c r="BN1301" s="132"/>
      <c r="BO1301" s="133"/>
      <c r="BP1301" s="133"/>
      <c r="BQ1301" s="133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</row>
    <row r="1302" spans="1:91" ht="18" hidden="1" customHeight="1">
      <c r="A1302" s="3"/>
      <c r="B1302" s="702" t="s">
        <v>16</v>
      </c>
      <c r="C1302" s="703"/>
      <c r="D1302" s="693">
        <f>'グランド整備実績記録 ( 入力 ）'!D90</f>
        <v>18</v>
      </c>
      <c r="E1302" s="695"/>
      <c r="F1302" s="693">
        <f>'グランド整備実績記録 ( 入力 ）'!F90</f>
        <v>0</v>
      </c>
      <c r="G1302" s="724"/>
      <c r="H1302" s="240" t="s">
        <v>62</v>
      </c>
      <c r="I1302" s="449" t="s">
        <v>2</v>
      </c>
      <c r="J1302" s="238" t="s">
        <v>420</v>
      </c>
      <c r="K1302" s="238">
        <f>'グランド整備実績記録 ( 入力 ）'!K90</f>
        <v>0</v>
      </c>
      <c r="L1302" s="578">
        <f>'グランド整備実績記録 ( 入力 ）'!L90</f>
        <v>0</v>
      </c>
      <c r="M1302" s="238">
        <f>'グランド整備実績記録 ( 入力 ）'!M90</f>
        <v>0</v>
      </c>
      <c r="N1302" s="578">
        <f>'グランド整備実績記録 ( 入力 ）'!N90</f>
        <v>0</v>
      </c>
      <c r="O1302" s="575">
        <f>'グランド整備実績記録 ( 入力 ）'!O90</f>
        <v>0</v>
      </c>
      <c r="P1302" s="248">
        <f>'グランド整備実績記録 ( 入力 ）'!P90</f>
        <v>0</v>
      </c>
      <c r="Q1302" s="693">
        <f>'グランド整備実績記録 ( 入力 ）'!Q90</f>
        <v>0</v>
      </c>
      <c r="R1302" s="695"/>
      <c r="S1302" s="725" t="s">
        <v>108</v>
      </c>
      <c r="T1302" s="726"/>
      <c r="U1302" s="242" t="s">
        <v>62</v>
      </c>
      <c r="V1302" s="222"/>
      <c r="W1302" s="189"/>
      <c r="X1302" s="189"/>
      <c r="Y1302" s="189"/>
      <c r="Z1302" s="192"/>
      <c r="AA1302" s="135"/>
      <c r="AB1302" s="192"/>
      <c r="AC1302" s="192"/>
      <c r="AD1302" s="189"/>
      <c r="AE1302" s="158"/>
      <c r="AF1302" s="158"/>
      <c r="AG1302" s="158"/>
      <c r="AH1302" s="158"/>
      <c r="AI1302" s="158"/>
      <c r="AJ1302" s="192"/>
      <c r="AK1302" s="156"/>
      <c r="AL1302" s="156"/>
      <c r="AM1302" s="135"/>
      <c r="AN1302" s="135"/>
      <c r="AO1302" s="189"/>
      <c r="AP1302" s="192"/>
      <c r="AQ1302" s="192"/>
      <c r="AR1302" s="192"/>
      <c r="AS1302" s="192"/>
      <c r="AT1302" s="192"/>
      <c r="AU1302" s="189"/>
      <c r="AV1302" s="189"/>
      <c r="AW1302" s="189"/>
      <c r="AX1302" s="132"/>
      <c r="AY1302" s="133"/>
      <c r="AZ1302" s="132"/>
      <c r="BA1302" s="132"/>
      <c r="BB1302" s="140"/>
      <c r="BC1302" s="140"/>
      <c r="BD1302" s="140"/>
      <c r="BE1302" s="140"/>
      <c r="BF1302" s="140"/>
      <c r="BG1302" s="133"/>
      <c r="BJ1302" s="4"/>
      <c r="BK1302" s="4"/>
      <c r="BL1302" s="140"/>
      <c r="BM1302" s="140"/>
      <c r="BN1302" s="132"/>
      <c r="BO1302" s="133"/>
      <c r="BP1302" s="133"/>
      <c r="BQ1302" s="133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</row>
    <row r="1303" spans="1:91" ht="18" hidden="1" customHeight="1">
      <c r="A1303" s="3"/>
      <c r="B1303" s="702" t="s">
        <v>12</v>
      </c>
      <c r="C1303" s="703"/>
      <c r="D1303" s="693">
        <f>'グランド整備実績記録 ( 入力 ）'!D91</f>
        <v>0</v>
      </c>
      <c r="E1303" s="695"/>
      <c r="F1303" s="693">
        <f>'グランド整備実績記録 ( 入力 ）'!F91</f>
        <v>0</v>
      </c>
      <c r="G1303" s="724"/>
      <c r="H1303" s="240" t="s">
        <v>62</v>
      </c>
      <c r="I1303" s="449" t="s">
        <v>2</v>
      </c>
      <c r="J1303" s="238" t="s">
        <v>420</v>
      </c>
      <c r="K1303" s="238">
        <f>'グランド整備実績記録 ( 入力 ）'!K91</f>
        <v>0</v>
      </c>
      <c r="L1303" s="578">
        <f>'グランド整備実績記録 ( 入力 ）'!L91</f>
        <v>0</v>
      </c>
      <c r="M1303" s="238">
        <f>'グランド整備実績記録 ( 入力 ）'!M91</f>
        <v>0</v>
      </c>
      <c r="N1303" s="579">
        <f>'グランド整備実績記録 ( 入力 ）'!N91</f>
        <v>0</v>
      </c>
      <c r="O1303" s="575">
        <f>'グランド整備実績記録 ( 入力 ）'!O91</f>
        <v>0</v>
      </c>
      <c r="P1303" s="248">
        <f>'グランド整備実績記録 ( 入力 ）'!P91</f>
        <v>0</v>
      </c>
      <c r="Q1303" s="693">
        <f>'グランド整備実績記録 ( 入力 ）'!Q91</f>
        <v>0</v>
      </c>
      <c r="R1303" s="695"/>
      <c r="S1303" s="725" t="s">
        <v>108</v>
      </c>
      <c r="T1303" s="726"/>
      <c r="U1303" s="242" t="s">
        <v>62</v>
      </c>
      <c r="V1303" s="222"/>
      <c r="W1303" s="189"/>
      <c r="X1303" s="189"/>
      <c r="Y1303" s="189"/>
      <c r="Z1303" s="192"/>
      <c r="AA1303" s="135"/>
      <c r="AB1303" s="192"/>
      <c r="AC1303" s="192"/>
      <c r="AD1303" s="189"/>
      <c r="AE1303" s="158"/>
      <c r="AF1303" s="158"/>
      <c r="AG1303" s="158"/>
      <c r="AH1303" s="158"/>
      <c r="AI1303" s="158"/>
      <c r="AJ1303" s="192"/>
      <c r="AK1303" s="156"/>
      <c r="AL1303" s="156"/>
      <c r="AM1303" s="135"/>
      <c r="AN1303" s="135"/>
      <c r="AO1303" s="189"/>
      <c r="AP1303" s="192"/>
      <c r="AQ1303" s="192"/>
      <c r="AR1303" s="192"/>
      <c r="AS1303" s="192"/>
      <c r="AT1303" s="192"/>
      <c r="AU1303" s="189"/>
      <c r="AV1303" s="189"/>
      <c r="AW1303" s="189"/>
      <c r="AX1303" s="132"/>
      <c r="AY1303" s="133"/>
      <c r="AZ1303" s="132"/>
      <c r="BA1303" s="132"/>
      <c r="BB1303" s="140"/>
      <c r="BC1303" s="140"/>
      <c r="BD1303" s="140"/>
      <c r="BE1303" s="140"/>
      <c r="BF1303" s="140"/>
      <c r="BG1303" s="133"/>
      <c r="BJ1303" s="4"/>
      <c r="BK1303" s="4"/>
      <c r="BL1303" s="140"/>
      <c r="BM1303" s="140"/>
      <c r="BN1303" s="132"/>
      <c r="BO1303" s="133"/>
      <c r="BP1303" s="133"/>
      <c r="BQ1303" s="133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</row>
    <row r="1304" spans="1:91" ht="18" hidden="1" customHeight="1">
      <c r="A1304" s="3"/>
      <c r="B1304" s="702" t="s">
        <v>20</v>
      </c>
      <c r="C1304" s="703"/>
      <c r="D1304" s="693">
        <f>'グランド整備実績記録 ( 入力 ）'!D92</f>
        <v>13</v>
      </c>
      <c r="E1304" s="695"/>
      <c r="F1304" s="693">
        <f>'グランド整備実績記録 ( 入力 ）'!F92</f>
        <v>0</v>
      </c>
      <c r="G1304" s="724"/>
      <c r="H1304" s="240" t="s">
        <v>62</v>
      </c>
      <c r="I1304" s="449" t="s">
        <v>2</v>
      </c>
      <c r="J1304" s="238" t="s">
        <v>420</v>
      </c>
      <c r="K1304" s="238">
        <f>'グランド整備実績記録 ( 入力 ）'!K92</f>
        <v>0</v>
      </c>
      <c r="L1304" s="578">
        <f>'グランド整備実績記録 ( 入力 ）'!L92</f>
        <v>0</v>
      </c>
      <c r="M1304" s="238">
        <f>'グランド整備実績記録 ( 入力 ）'!M92</f>
        <v>0</v>
      </c>
      <c r="N1304" s="578">
        <f>'グランド整備実績記録 ( 入力 ）'!N92</f>
        <v>0</v>
      </c>
      <c r="O1304" s="575">
        <f>'グランド整備実績記録 ( 入力 ）'!O92</f>
        <v>0</v>
      </c>
      <c r="P1304" s="248">
        <f>'グランド整備実績記録 ( 入力 ）'!P92</f>
        <v>0</v>
      </c>
      <c r="Q1304" s="693">
        <f>'グランド整備実績記録 ( 入力 ）'!Q92</f>
        <v>0</v>
      </c>
      <c r="R1304" s="695"/>
      <c r="S1304" s="725" t="s">
        <v>499</v>
      </c>
      <c r="T1304" s="726"/>
      <c r="U1304" s="242" t="s">
        <v>62</v>
      </c>
      <c r="V1304" s="222"/>
      <c r="W1304" s="189"/>
      <c r="X1304" s="189"/>
      <c r="Y1304" s="189"/>
      <c r="Z1304" s="192"/>
      <c r="AA1304" s="135"/>
      <c r="AB1304" s="192"/>
      <c r="AC1304" s="192"/>
      <c r="AD1304" s="189"/>
      <c r="AE1304" s="158"/>
      <c r="AF1304" s="158"/>
      <c r="AG1304" s="158"/>
      <c r="AH1304" s="158"/>
      <c r="AI1304" s="158"/>
      <c r="AJ1304" s="192"/>
      <c r="AK1304" s="156"/>
      <c r="AL1304" s="156"/>
      <c r="AM1304" s="135"/>
      <c r="AN1304" s="135"/>
      <c r="AO1304" s="189"/>
      <c r="AP1304" s="192"/>
      <c r="AQ1304" s="192"/>
      <c r="AR1304" s="192"/>
      <c r="AS1304" s="192"/>
      <c r="AT1304" s="192"/>
      <c r="AU1304" s="189"/>
      <c r="AV1304" s="189"/>
      <c r="AW1304" s="189"/>
      <c r="AX1304" s="132"/>
      <c r="AY1304" s="133"/>
      <c r="AZ1304" s="132"/>
      <c r="BA1304" s="132"/>
      <c r="BB1304" s="140"/>
      <c r="BC1304" s="140"/>
      <c r="BD1304" s="140"/>
      <c r="BE1304" s="140"/>
      <c r="BF1304" s="140"/>
      <c r="BG1304" s="133"/>
      <c r="BJ1304" s="4"/>
      <c r="BK1304" s="4"/>
      <c r="BL1304" s="140"/>
      <c r="BM1304" s="140"/>
      <c r="BN1304" s="132"/>
      <c r="BO1304" s="133"/>
      <c r="BP1304" s="133"/>
      <c r="BQ1304" s="133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</row>
    <row r="1305" spans="1:91" ht="18" hidden="1" customHeight="1" thickBot="1">
      <c r="A1305" s="3"/>
      <c r="B1305" s="689" t="s">
        <v>21</v>
      </c>
      <c r="C1305" s="690"/>
      <c r="D1305" s="693">
        <f>'グランド整備実績記録 ( 入力 ）'!D93</f>
        <v>13</v>
      </c>
      <c r="E1305" s="695"/>
      <c r="F1305" s="693">
        <f>'グランド整備実績記録 ( 入力 ）'!F93</f>
        <v>0</v>
      </c>
      <c r="G1305" s="724"/>
      <c r="H1305" s="257" t="s">
        <v>62</v>
      </c>
      <c r="I1305" s="449" t="s">
        <v>2</v>
      </c>
      <c r="J1305" s="248" t="s">
        <v>420</v>
      </c>
      <c r="K1305" s="238">
        <f>'グランド整備実績記録 ( 入力 ）'!K93</f>
        <v>0</v>
      </c>
      <c r="L1305" s="580">
        <f>'グランド整備実績記録 ( 入力 ）'!L93</f>
        <v>0</v>
      </c>
      <c r="M1305" s="239">
        <f>'グランド整備実績記録 ( 入力 ）'!M93</f>
        <v>0</v>
      </c>
      <c r="N1305" s="580">
        <f>'グランド整備実績記録 ( 入力 ）'!N93</f>
        <v>0</v>
      </c>
      <c r="O1305" s="445">
        <f>'グランド整備実績記録 ( 入力 ）'!O93</f>
        <v>0</v>
      </c>
      <c r="P1305" s="248">
        <f>'グランド整備実績記録 ( 入力 ）'!P93</f>
        <v>0</v>
      </c>
      <c r="Q1305" s="693">
        <f>'グランド整備実績記録 ( 入力 ）'!Q93</f>
        <v>0</v>
      </c>
      <c r="R1305" s="695"/>
      <c r="S1305" s="727" t="s">
        <v>108</v>
      </c>
      <c r="T1305" s="728"/>
      <c r="U1305" s="259" t="s">
        <v>62</v>
      </c>
      <c r="V1305" s="222"/>
      <c r="W1305" s="189"/>
      <c r="X1305" s="189"/>
      <c r="Y1305" s="189"/>
      <c r="Z1305" s="192"/>
      <c r="AA1305" s="135"/>
      <c r="AB1305" s="192"/>
      <c r="AC1305" s="192"/>
      <c r="AD1305" s="189"/>
      <c r="AE1305" s="158"/>
      <c r="AF1305" s="158"/>
      <c r="AG1305" s="158"/>
      <c r="AH1305" s="158"/>
      <c r="AI1305" s="158"/>
      <c r="AJ1305" s="192"/>
      <c r="AK1305" s="156"/>
      <c r="AL1305" s="156"/>
      <c r="AM1305" s="135"/>
      <c r="AN1305" s="135"/>
      <c r="AO1305" s="189"/>
      <c r="AP1305" s="192"/>
      <c r="AQ1305" s="192"/>
      <c r="AR1305" s="192"/>
      <c r="AS1305" s="192"/>
      <c r="AT1305" s="192"/>
      <c r="AU1305" s="189"/>
      <c r="AV1305" s="189"/>
      <c r="AW1305" s="189"/>
      <c r="AX1305" s="132"/>
      <c r="AY1305" s="133"/>
      <c r="AZ1305" s="132"/>
      <c r="BA1305" s="132"/>
      <c r="BB1305" s="140"/>
      <c r="BC1305" s="140"/>
      <c r="BD1305" s="140"/>
      <c r="BE1305" s="140"/>
      <c r="BF1305" s="140"/>
      <c r="BG1305" s="133"/>
      <c r="BJ1305" s="4"/>
      <c r="BK1305" s="4"/>
      <c r="BL1305" s="140"/>
      <c r="BM1305" s="140"/>
      <c r="BN1305" s="132"/>
      <c r="BO1305" s="133"/>
      <c r="BP1305" s="133"/>
      <c r="BQ1305" s="133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</row>
    <row r="1306" spans="1:91" ht="18" hidden="1" customHeight="1" thickTop="1" thickBot="1">
      <c r="A1306" s="3"/>
      <c r="B1306" s="262"/>
      <c r="C1306" s="326"/>
      <c r="D1306" s="683" t="s">
        <v>64</v>
      </c>
      <c r="E1306" s="684"/>
      <c r="F1306" s="698"/>
      <c r="G1306" s="685"/>
      <c r="H1306" s="262"/>
      <c r="I1306" s="262"/>
      <c r="J1306" s="262"/>
      <c r="K1306" s="262"/>
      <c r="L1306" s="262"/>
      <c r="M1306" s="699" t="s">
        <v>226</v>
      </c>
      <c r="N1306" s="700"/>
      <c r="O1306" s="701"/>
      <c r="P1306" s="683" t="s">
        <v>64</v>
      </c>
      <c r="Q1306" s="684"/>
      <c r="R1306" s="683" t="s">
        <v>243</v>
      </c>
      <c r="S1306" s="684"/>
      <c r="T1306" s="262"/>
      <c r="U1306" s="192"/>
      <c r="V1306" s="193"/>
      <c r="W1306" s="193"/>
      <c r="X1306" s="193"/>
      <c r="Y1306" s="192"/>
      <c r="Z1306" s="192"/>
      <c r="AA1306" s="192"/>
      <c r="AB1306" s="192"/>
      <c r="AC1306" s="192"/>
      <c r="AD1306" s="158"/>
      <c r="AE1306" s="158"/>
      <c r="AF1306" s="158"/>
      <c r="AG1306" s="158"/>
      <c r="AH1306" s="158"/>
      <c r="AI1306" s="192"/>
      <c r="AJ1306" s="156"/>
      <c r="AK1306" s="156"/>
      <c r="AL1306" s="135"/>
      <c r="AM1306" s="135"/>
      <c r="AN1306" s="189"/>
      <c r="AO1306" s="192"/>
      <c r="AP1306" s="192"/>
      <c r="AQ1306" s="192"/>
      <c r="AR1306" s="192"/>
      <c r="AS1306" s="192"/>
      <c r="AT1306" s="189"/>
      <c r="AU1306" s="189"/>
      <c r="AV1306" s="189"/>
      <c r="AW1306" s="132"/>
      <c r="AX1306" s="133"/>
      <c r="AY1306" s="132"/>
      <c r="AZ1306" s="132"/>
      <c r="BA1306" s="140"/>
      <c r="BB1306" s="140"/>
      <c r="BC1306" s="140"/>
      <c r="BD1306" s="140"/>
      <c r="BE1306" s="140"/>
      <c r="BF1306" s="133"/>
      <c r="BI1306" s="4"/>
      <c r="BJ1306" s="4"/>
      <c r="BK1306" s="140"/>
      <c r="BL1306" s="140"/>
      <c r="BM1306" s="132"/>
      <c r="BN1306" s="133"/>
      <c r="BO1306" s="133"/>
      <c r="BP1306" s="133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</row>
    <row r="1307" spans="1:91" ht="18" hidden="1" customHeight="1" thickTop="1" thickBot="1">
      <c r="A1307" s="3"/>
      <c r="B1307" s="135"/>
      <c r="C1307" s="135"/>
      <c r="D1307" s="683" t="s">
        <v>65</v>
      </c>
      <c r="E1307" s="684"/>
      <c r="F1307" s="683">
        <f>'グランド整備実績記録 ( 入力 ）'!$F$95</f>
        <v>18</v>
      </c>
      <c r="G1307" s="685"/>
      <c r="H1307" s="211"/>
      <c r="I1307" s="192"/>
      <c r="J1307" s="192"/>
      <c r="K1307" s="192"/>
      <c r="L1307" s="192"/>
      <c r="M1307" s="192"/>
      <c r="N1307" s="189"/>
      <c r="O1307" s="189"/>
      <c r="P1307" s="683" t="s">
        <v>65</v>
      </c>
      <c r="Q1307" s="684"/>
      <c r="R1307" s="683">
        <f>F1307+R1306</f>
        <v>25</v>
      </c>
      <c r="S1307" s="685"/>
      <c r="T1307" s="192"/>
      <c r="U1307" s="192"/>
      <c r="V1307" s="192"/>
      <c r="W1307" s="189"/>
      <c r="X1307" s="189"/>
      <c r="Y1307" s="192"/>
      <c r="Z1307" s="192"/>
      <c r="AA1307" s="192"/>
      <c r="AB1307" s="135"/>
      <c r="AC1307" s="192"/>
      <c r="AD1307" s="158"/>
      <c r="AE1307" s="158"/>
      <c r="AF1307" s="158"/>
      <c r="AG1307" s="158"/>
      <c r="AH1307" s="158"/>
      <c r="AI1307" s="192"/>
      <c r="AJ1307" s="156"/>
      <c r="AK1307" s="156"/>
      <c r="AL1307" s="135"/>
      <c r="AM1307" s="135"/>
      <c r="AN1307" s="189"/>
      <c r="AO1307" s="192"/>
      <c r="AP1307" s="192"/>
      <c r="AQ1307" s="192"/>
      <c r="AR1307" s="192"/>
      <c r="AS1307" s="192"/>
      <c r="AT1307" s="189"/>
      <c r="AU1307" s="189"/>
      <c r="AV1307" s="189"/>
      <c r="AW1307" s="132"/>
      <c r="AX1307" s="133"/>
      <c r="AY1307" s="132"/>
      <c r="AZ1307" s="132"/>
      <c r="BA1307" s="140"/>
      <c r="BB1307" s="140"/>
      <c r="BC1307" s="140"/>
      <c r="BD1307" s="140"/>
      <c r="BE1307" s="140"/>
      <c r="BF1307" s="133"/>
      <c r="BI1307" s="4"/>
      <c r="BJ1307" s="4"/>
      <c r="BK1307" s="140"/>
      <c r="BL1307" s="140"/>
      <c r="BM1307" s="132"/>
      <c r="BN1307" s="133"/>
      <c r="BO1307" s="133"/>
      <c r="BP1307" s="133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</row>
    <row r="1308" spans="1:91" ht="9.9" hidden="1" customHeight="1" thickTop="1" thickBot="1">
      <c r="A1308" s="3"/>
      <c r="B1308" s="130"/>
      <c r="C1308" s="140"/>
      <c r="D1308" s="3"/>
      <c r="E1308" s="206"/>
      <c r="F1308" s="206"/>
      <c r="G1308" s="206"/>
      <c r="H1308" s="206"/>
      <c r="I1308" s="206"/>
      <c r="J1308" s="206"/>
      <c r="K1308" s="98"/>
      <c r="L1308" s="477"/>
      <c r="M1308" s="148"/>
      <c r="N1308" s="206"/>
      <c r="O1308" s="206"/>
      <c r="P1308" s="206"/>
      <c r="Q1308" s="206"/>
      <c r="R1308" s="206"/>
      <c r="S1308" s="206"/>
      <c r="T1308" s="3"/>
      <c r="U1308" s="3"/>
    </row>
    <row r="1309" spans="1:91" ht="18" hidden="1" customHeight="1" thickTop="1">
      <c r="A1309" s="3"/>
      <c r="B1309" s="713" t="s">
        <v>57</v>
      </c>
      <c r="C1309" s="714"/>
      <c r="D1309" s="717" t="s">
        <v>273</v>
      </c>
      <c r="E1309" s="718"/>
      <c r="F1309" s="718"/>
      <c r="G1309" s="718"/>
      <c r="H1309" s="719"/>
      <c r="I1309" s="717" t="s">
        <v>202</v>
      </c>
      <c r="J1309" s="718"/>
      <c r="K1309" s="718"/>
      <c r="L1309" s="718"/>
      <c r="M1309" s="718"/>
      <c r="N1309" s="718"/>
      <c r="O1309" s="718"/>
      <c r="P1309" s="718"/>
      <c r="Q1309" s="719"/>
      <c r="R1309" s="717" t="s">
        <v>274</v>
      </c>
      <c r="S1309" s="718"/>
      <c r="T1309" s="718"/>
      <c r="U1309" s="718"/>
      <c r="V1309" s="719"/>
      <c r="W1309" s="156"/>
      <c r="X1309" s="135"/>
      <c r="Y1309" s="135"/>
      <c r="Z1309" s="189"/>
      <c r="AA1309" s="192"/>
      <c r="AB1309" s="192"/>
      <c r="AC1309" s="192"/>
      <c r="AD1309" s="192"/>
      <c r="AE1309" s="192"/>
      <c r="AF1309" s="189"/>
      <c r="AG1309" s="189"/>
      <c r="AH1309" s="189"/>
      <c r="AI1309" s="189"/>
      <c r="AJ1309" s="192"/>
      <c r="AK1309" s="189"/>
      <c r="AL1309" s="189"/>
      <c r="AM1309" s="158"/>
      <c r="AN1309" s="158"/>
      <c r="AO1309" s="158"/>
      <c r="AP1309" s="158"/>
      <c r="AQ1309" s="158"/>
      <c r="AR1309" s="192"/>
      <c r="AS1309" s="156"/>
      <c r="AT1309" s="156"/>
      <c r="AU1309" s="4"/>
      <c r="AV1309" s="4"/>
      <c r="AW1309" s="140"/>
      <c r="AX1309" s="140"/>
      <c r="AY1309" s="132"/>
      <c r="AZ1309" s="133"/>
      <c r="BA1309" s="133"/>
      <c r="BB1309" s="133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</row>
    <row r="1310" spans="1:91" ht="18" hidden="1" customHeight="1" thickBot="1">
      <c r="A1310" s="3"/>
      <c r="B1310" s="715"/>
      <c r="C1310" s="716"/>
      <c r="D1310" s="720" t="s">
        <v>60</v>
      </c>
      <c r="E1310" s="721"/>
      <c r="F1310" s="720" t="s">
        <v>61</v>
      </c>
      <c r="G1310" s="722"/>
      <c r="H1310" s="723"/>
      <c r="I1310" s="581" t="s">
        <v>100</v>
      </c>
      <c r="J1310" s="215" t="s">
        <v>101</v>
      </c>
      <c r="K1310" s="437" t="s">
        <v>102</v>
      </c>
      <c r="L1310" s="215" t="s">
        <v>221</v>
      </c>
      <c r="M1310" s="576" t="s">
        <v>72</v>
      </c>
      <c r="N1310" s="437" t="s">
        <v>104</v>
      </c>
      <c r="O1310" s="215" t="s">
        <v>73</v>
      </c>
      <c r="P1310" s="437" t="s">
        <v>106</v>
      </c>
      <c r="Q1310" s="215" t="s">
        <v>222</v>
      </c>
      <c r="R1310" s="720" t="s">
        <v>60</v>
      </c>
      <c r="S1310" s="721"/>
      <c r="T1310" s="720" t="s">
        <v>61</v>
      </c>
      <c r="U1310" s="722"/>
      <c r="V1310" s="723"/>
      <c r="W1310" s="156"/>
      <c r="X1310" s="135"/>
      <c r="Y1310" s="135"/>
      <c r="Z1310" s="189"/>
      <c r="AA1310" s="192"/>
      <c r="AB1310" s="192"/>
      <c r="AC1310" s="192"/>
      <c r="AD1310" s="192"/>
      <c r="AE1310" s="192"/>
      <c r="AF1310" s="189"/>
      <c r="AG1310" s="189"/>
      <c r="AH1310" s="189"/>
      <c r="AI1310" s="189"/>
      <c r="AJ1310" s="192"/>
      <c r="AK1310" s="189"/>
      <c r="AL1310" s="189"/>
      <c r="AM1310" s="158"/>
      <c r="AN1310" s="158"/>
      <c r="AO1310" s="158"/>
      <c r="AP1310" s="158"/>
      <c r="AQ1310" s="158"/>
      <c r="AR1310" s="192"/>
      <c r="AS1310" s="156"/>
      <c r="AT1310" s="156"/>
      <c r="AU1310" s="4"/>
      <c r="AV1310" s="4"/>
      <c r="AW1310" s="140"/>
      <c r="AX1310" s="140"/>
      <c r="AY1310" s="132"/>
      <c r="AZ1310" s="133"/>
      <c r="BA1310" s="133"/>
      <c r="BB1310" s="133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</row>
    <row r="1311" spans="1:91" ht="18" hidden="1" customHeight="1">
      <c r="A1311" s="3"/>
      <c r="B1311" s="704" t="s">
        <v>11</v>
      </c>
      <c r="C1311" s="705"/>
      <c r="D1311" s="706">
        <f t="shared" ref="D1311:D1317" si="0">D1299+Q1299</f>
        <v>16</v>
      </c>
      <c r="E1311" s="707"/>
      <c r="F1311" s="706" t="s">
        <v>502</v>
      </c>
      <c r="G1311" s="708"/>
      <c r="H1311" s="226" t="s">
        <v>62</v>
      </c>
      <c r="I1311" s="583"/>
      <c r="J1311" s="229"/>
      <c r="K1311" s="444"/>
      <c r="L1311" s="229"/>
      <c r="M1311" s="577"/>
      <c r="N1311" s="444"/>
      <c r="O1311" s="229"/>
      <c r="P1311" s="444"/>
      <c r="Q1311" s="224"/>
      <c r="R1311" s="706"/>
      <c r="S1311" s="707"/>
      <c r="T1311" s="709"/>
      <c r="U1311" s="710"/>
      <c r="V1311" s="226" t="s">
        <v>62</v>
      </c>
      <c r="W1311" s="156"/>
      <c r="X1311" s="135"/>
      <c r="Y1311" s="135"/>
      <c r="Z1311" s="189"/>
      <c r="AA1311" s="192"/>
      <c r="AB1311" s="192"/>
      <c r="AC1311" s="192"/>
      <c r="AD1311" s="192"/>
      <c r="AE1311" s="192"/>
      <c r="AF1311" s="189"/>
      <c r="AG1311" s="189"/>
      <c r="AH1311" s="189"/>
      <c r="AI1311" s="189"/>
      <c r="AJ1311" s="192"/>
      <c r="AK1311" s="189"/>
      <c r="AL1311" s="189"/>
      <c r="AM1311" s="158"/>
      <c r="AN1311" s="158"/>
      <c r="AO1311" s="158"/>
      <c r="AP1311" s="158"/>
      <c r="AQ1311" s="158"/>
      <c r="AR1311" s="192"/>
      <c r="AS1311" s="156"/>
      <c r="AT1311" s="156"/>
      <c r="AU1311" s="4"/>
      <c r="AV1311" s="4"/>
      <c r="AW1311" s="140"/>
      <c r="AX1311" s="140"/>
      <c r="AY1311" s="132"/>
      <c r="AZ1311" s="133"/>
      <c r="BA1311" s="133"/>
      <c r="BB1311" s="133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</row>
    <row r="1312" spans="1:91" ht="18" hidden="1" customHeight="1">
      <c r="A1312" s="3"/>
      <c r="B1312" s="711" t="s">
        <v>15</v>
      </c>
      <c r="C1312" s="712"/>
      <c r="D1312" s="693">
        <f t="shared" si="0"/>
        <v>12</v>
      </c>
      <c r="E1312" s="695"/>
      <c r="F1312" s="693" t="s">
        <v>503</v>
      </c>
      <c r="G1312" s="694"/>
      <c r="H1312" s="240" t="s">
        <v>62</v>
      </c>
      <c r="I1312" s="582"/>
      <c r="J1312" s="238"/>
      <c r="K1312" s="439"/>
      <c r="L1312" s="238"/>
      <c r="M1312" s="578"/>
      <c r="N1312" s="439"/>
      <c r="O1312" s="238"/>
      <c r="P1312" s="439"/>
      <c r="Q1312" s="239"/>
      <c r="R1312" s="693"/>
      <c r="S1312" s="695"/>
      <c r="T1312" s="693"/>
      <c r="U1312" s="694"/>
      <c r="V1312" s="240" t="s">
        <v>62</v>
      </c>
      <c r="W1312" s="156"/>
      <c r="X1312" s="135"/>
      <c r="Y1312" s="135"/>
      <c r="Z1312" s="189"/>
      <c r="AA1312" s="192"/>
      <c r="AB1312" s="192"/>
      <c r="AC1312" s="192"/>
      <c r="AD1312" s="192"/>
      <c r="AE1312" s="192"/>
      <c r="AF1312" s="189"/>
      <c r="AG1312" s="189"/>
      <c r="AH1312" s="189"/>
      <c r="AI1312" s="189"/>
      <c r="AJ1312" s="192"/>
      <c r="AK1312" s="189"/>
      <c r="AL1312" s="189"/>
      <c r="AM1312" s="158"/>
      <c r="AN1312" s="158"/>
      <c r="AO1312" s="158"/>
      <c r="AP1312" s="158"/>
      <c r="AQ1312" s="158"/>
      <c r="AR1312" s="192"/>
      <c r="AS1312" s="156"/>
      <c r="AT1312" s="156"/>
      <c r="AU1312" s="4"/>
      <c r="AV1312" s="4"/>
      <c r="AW1312" s="140"/>
      <c r="AX1312" s="140"/>
      <c r="AY1312" s="132"/>
      <c r="AZ1312" s="133"/>
      <c r="BA1312" s="133"/>
      <c r="BB1312" s="133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</row>
    <row r="1313" spans="1:215" ht="18" hidden="1" customHeight="1">
      <c r="A1313" s="3"/>
      <c r="B1313" s="702" t="s">
        <v>19</v>
      </c>
      <c r="C1313" s="703"/>
      <c r="D1313" s="691">
        <f t="shared" si="0"/>
        <v>16</v>
      </c>
      <c r="E1313" s="692"/>
      <c r="F1313" s="693" t="s">
        <v>504</v>
      </c>
      <c r="G1313" s="694"/>
      <c r="H1313" s="240" t="s">
        <v>62</v>
      </c>
      <c r="I1313" s="584"/>
      <c r="J1313" s="248"/>
      <c r="K1313" s="439"/>
      <c r="L1313" s="248"/>
      <c r="M1313" s="578"/>
      <c r="N1313" s="439"/>
      <c r="O1313" s="248"/>
      <c r="P1313" s="439"/>
      <c r="Q1313" s="238"/>
      <c r="R1313" s="693"/>
      <c r="S1313" s="695"/>
      <c r="T1313" s="693"/>
      <c r="U1313" s="694"/>
      <c r="V1313" s="240" t="s">
        <v>62</v>
      </c>
      <c r="W1313" s="156"/>
      <c r="X1313" s="135"/>
      <c r="Y1313" s="135"/>
      <c r="Z1313" s="189"/>
      <c r="AA1313" s="192"/>
      <c r="AB1313" s="192"/>
      <c r="AC1313" s="192"/>
      <c r="AD1313" s="192"/>
      <c r="AE1313" s="192"/>
      <c r="AF1313" s="189"/>
      <c r="AG1313" s="189"/>
      <c r="AH1313" s="189"/>
      <c r="AI1313" s="189"/>
      <c r="AJ1313" s="192"/>
      <c r="AK1313" s="189"/>
      <c r="AL1313" s="189"/>
      <c r="AM1313" s="158"/>
      <c r="AN1313" s="158"/>
      <c r="AO1313" s="158"/>
      <c r="AP1313" s="158"/>
      <c r="AQ1313" s="158"/>
      <c r="AR1313" s="192"/>
      <c r="AS1313" s="156"/>
      <c r="AT1313" s="156"/>
      <c r="AU1313" s="4"/>
      <c r="AV1313" s="4"/>
      <c r="AW1313" s="140"/>
      <c r="AX1313" s="140"/>
      <c r="AY1313" s="132"/>
      <c r="AZ1313" s="133"/>
      <c r="BA1313" s="133"/>
      <c r="BB1313" s="133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</row>
    <row r="1314" spans="1:215" ht="18" hidden="1" customHeight="1">
      <c r="A1314" s="3"/>
      <c r="B1314" s="702" t="s">
        <v>16</v>
      </c>
      <c r="C1314" s="703"/>
      <c r="D1314" s="693">
        <f t="shared" si="0"/>
        <v>18</v>
      </c>
      <c r="E1314" s="695"/>
      <c r="F1314" s="693" t="s">
        <v>505</v>
      </c>
      <c r="G1314" s="694"/>
      <c r="H1314" s="240" t="s">
        <v>62</v>
      </c>
      <c r="I1314" s="582"/>
      <c r="J1314" s="238"/>
      <c r="K1314" s="439"/>
      <c r="L1314" s="248"/>
      <c r="M1314" s="578"/>
      <c r="N1314" s="439"/>
      <c r="O1314" s="238"/>
      <c r="P1314" s="439"/>
      <c r="Q1314" s="238"/>
      <c r="R1314" s="693"/>
      <c r="S1314" s="695"/>
      <c r="T1314" s="693"/>
      <c r="U1314" s="694"/>
      <c r="V1314" s="240" t="s">
        <v>62</v>
      </c>
      <c r="W1314" s="156"/>
      <c r="X1314" s="135"/>
      <c r="Y1314" s="135"/>
      <c r="Z1314" s="189"/>
      <c r="AA1314" s="192"/>
      <c r="AB1314" s="192"/>
      <c r="AC1314" s="192"/>
      <c r="AD1314" s="192"/>
      <c r="AE1314" s="192"/>
      <c r="AF1314" s="189"/>
      <c r="AG1314" s="189"/>
      <c r="AH1314" s="189"/>
      <c r="AI1314" s="189"/>
      <c r="AJ1314" s="192"/>
      <c r="AK1314" s="189"/>
      <c r="AL1314" s="189"/>
      <c r="AM1314" s="158"/>
      <c r="AN1314" s="158"/>
      <c r="AO1314" s="158"/>
      <c r="AP1314" s="158"/>
      <c r="AQ1314" s="158"/>
      <c r="AR1314" s="192"/>
      <c r="AS1314" s="156"/>
      <c r="AT1314" s="156"/>
      <c r="AU1314" s="4"/>
      <c r="AV1314" s="4"/>
      <c r="AW1314" s="140"/>
      <c r="AX1314" s="140"/>
      <c r="AY1314" s="132"/>
      <c r="AZ1314" s="133"/>
      <c r="BA1314" s="133"/>
      <c r="BB1314" s="133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</row>
    <row r="1315" spans="1:215" ht="18" hidden="1" customHeight="1">
      <c r="A1315" s="3"/>
      <c r="B1315" s="702" t="s">
        <v>12</v>
      </c>
      <c r="C1315" s="703"/>
      <c r="D1315" s="693">
        <f t="shared" si="0"/>
        <v>0</v>
      </c>
      <c r="E1315" s="695"/>
      <c r="F1315" s="693" t="s">
        <v>506</v>
      </c>
      <c r="G1315" s="694"/>
      <c r="H1315" s="240" t="s">
        <v>62</v>
      </c>
      <c r="I1315" s="582"/>
      <c r="J1315" s="238"/>
      <c r="K1315" s="439"/>
      <c r="L1315" s="248"/>
      <c r="M1315" s="578"/>
      <c r="N1315" s="439"/>
      <c r="O1315" s="238"/>
      <c r="P1315" s="439"/>
      <c r="Q1315" s="238"/>
      <c r="R1315" s="693"/>
      <c r="S1315" s="695"/>
      <c r="T1315" s="693"/>
      <c r="U1315" s="694"/>
      <c r="V1315" s="240" t="s">
        <v>62</v>
      </c>
      <c r="W1315" s="156"/>
      <c r="X1315" s="135"/>
      <c r="Y1315" s="135"/>
      <c r="Z1315" s="189"/>
      <c r="AA1315" s="192"/>
      <c r="AB1315" s="192"/>
      <c r="AC1315" s="192"/>
      <c r="AD1315" s="192"/>
      <c r="AE1315" s="192"/>
      <c r="AF1315" s="189"/>
      <c r="AG1315" s="189"/>
      <c r="AH1315" s="189"/>
      <c r="AI1315" s="189"/>
      <c r="AJ1315" s="192"/>
      <c r="AK1315" s="189"/>
      <c r="AL1315" s="189"/>
      <c r="AM1315" s="158"/>
      <c r="AN1315" s="158"/>
      <c r="AO1315" s="158"/>
      <c r="AP1315" s="158"/>
      <c r="AQ1315" s="158"/>
      <c r="AR1315" s="192"/>
      <c r="AS1315" s="156"/>
      <c r="AT1315" s="156"/>
      <c r="AU1315" s="4"/>
      <c r="AV1315" s="4"/>
      <c r="AW1315" s="140"/>
      <c r="AX1315" s="140"/>
      <c r="AY1315" s="132"/>
      <c r="AZ1315" s="133"/>
      <c r="BA1315" s="133"/>
      <c r="BB1315" s="133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</row>
    <row r="1316" spans="1:215" ht="18" hidden="1" customHeight="1">
      <c r="A1316" s="3"/>
      <c r="B1316" s="702" t="s">
        <v>20</v>
      </c>
      <c r="C1316" s="703"/>
      <c r="D1316" s="693">
        <f t="shared" si="0"/>
        <v>13</v>
      </c>
      <c r="E1316" s="695"/>
      <c r="F1316" s="693" t="s">
        <v>507</v>
      </c>
      <c r="G1316" s="694"/>
      <c r="H1316" s="240" t="s">
        <v>62</v>
      </c>
      <c r="I1316" s="582"/>
      <c r="J1316" s="239"/>
      <c r="K1316" s="439"/>
      <c r="L1316" s="248"/>
      <c r="M1316" s="578"/>
      <c r="N1316" s="439"/>
      <c r="O1316" s="238"/>
      <c r="P1316" s="439"/>
      <c r="Q1316" s="238"/>
      <c r="R1316" s="693"/>
      <c r="S1316" s="695"/>
      <c r="T1316" s="693"/>
      <c r="U1316" s="694"/>
      <c r="V1316" s="240" t="s">
        <v>62</v>
      </c>
      <c r="W1316" s="156"/>
      <c r="X1316" s="135"/>
      <c r="Y1316" s="135"/>
      <c r="Z1316" s="189"/>
      <c r="AA1316" s="192"/>
      <c r="AB1316" s="192"/>
      <c r="AC1316" s="192"/>
      <c r="AD1316" s="192"/>
      <c r="AE1316" s="192"/>
      <c r="AF1316" s="189"/>
      <c r="AG1316" s="189"/>
      <c r="AH1316" s="189"/>
      <c r="AI1316" s="189"/>
      <c r="AJ1316" s="192"/>
      <c r="AK1316" s="189"/>
      <c r="AL1316" s="189"/>
      <c r="AM1316" s="158"/>
      <c r="AN1316" s="158"/>
      <c r="AO1316" s="158"/>
      <c r="AP1316" s="158"/>
      <c r="AQ1316" s="158"/>
      <c r="AR1316" s="192"/>
      <c r="AS1316" s="156"/>
      <c r="AT1316" s="156"/>
      <c r="AU1316" s="4"/>
      <c r="AV1316" s="4"/>
      <c r="AW1316" s="140"/>
      <c r="AX1316" s="140"/>
      <c r="AY1316" s="132"/>
      <c r="AZ1316" s="133"/>
      <c r="BA1316" s="133"/>
      <c r="BB1316" s="133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</row>
    <row r="1317" spans="1:215" ht="18" hidden="1" customHeight="1" thickBot="1">
      <c r="A1317" s="3"/>
      <c r="B1317" s="689" t="s">
        <v>21</v>
      </c>
      <c r="C1317" s="690"/>
      <c r="D1317" s="691">
        <f t="shared" si="0"/>
        <v>13</v>
      </c>
      <c r="E1317" s="692"/>
      <c r="F1317" s="693" t="s">
        <v>507</v>
      </c>
      <c r="G1317" s="694"/>
      <c r="H1317" s="257" t="s">
        <v>62</v>
      </c>
      <c r="I1317" s="582"/>
      <c r="J1317" s="256"/>
      <c r="K1317" s="442"/>
      <c r="L1317" s="256"/>
      <c r="M1317" s="585"/>
      <c r="N1317" s="442"/>
      <c r="O1317" s="238"/>
      <c r="P1317" s="442"/>
      <c r="Q1317" s="239"/>
      <c r="R1317" s="693"/>
      <c r="S1317" s="695"/>
      <c r="T1317" s="696"/>
      <c r="U1317" s="697"/>
      <c r="V1317" s="257" t="s">
        <v>62</v>
      </c>
      <c r="W1317" s="156"/>
      <c r="X1317" s="135"/>
      <c r="Y1317" s="135"/>
      <c r="Z1317" s="189"/>
      <c r="AA1317" s="192"/>
      <c r="AB1317" s="192"/>
      <c r="AC1317" s="192"/>
      <c r="AD1317" s="192"/>
      <c r="AE1317" s="192"/>
      <c r="AF1317" s="189"/>
      <c r="AG1317" s="189"/>
      <c r="AH1317" s="189"/>
      <c r="AI1317" s="189"/>
      <c r="AJ1317" s="192"/>
      <c r="AK1317" s="189"/>
      <c r="AL1317" s="189"/>
      <c r="AM1317" s="158"/>
      <c r="AN1317" s="158"/>
      <c r="AO1317" s="158"/>
      <c r="AP1317" s="158"/>
      <c r="AQ1317" s="158"/>
      <c r="AR1317" s="192"/>
      <c r="AS1317" s="156"/>
      <c r="AT1317" s="156"/>
      <c r="AU1317" s="4"/>
      <c r="AV1317" s="4"/>
      <c r="AW1317" s="140"/>
      <c r="AX1317" s="140"/>
      <c r="AY1317" s="132"/>
      <c r="AZ1317" s="133"/>
      <c r="BA1317" s="133"/>
      <c r="BB1317" s="133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</row>
    <row r="1318" spans="1:215" ht="18" hidden="1" customHeight="1" thickTop="1" thickBot="1">
      <c r="A1318" s="3"/>
      <c r="B1318" s="262"/>
      <c r="C1318" s="326"/>
      <c r="D1318" s="683" t="s">
        <v>64</v>
      </c>
      <c r="E1318" s="684"/>
      <c r="F1318" s="698"/>
      <c r="G1318" s="685"/>
      <c r="H1318" s="262"/>
      <c r="I1318" s="262"/>
      <c r="J1318" s="262"/>
      <c r="K1318" s="262"/>
      <c r="L1318" s="262"/>
      <c r="M1318" s="699" t="s">
        <v>227</v>
      </c>
      <c r="N1318" s="700"/>
      <c r="O1318" s="701"/>
      <c r="P1318" s="683" t="s">
        <v>64</v>
      </c>
      <c r="Q1318" s="684"/>
      <c r="R1318" s="683"/>
      <c r="S1318" s="684"/>
      <c r="T1318" s="311"/>
      <c r="U1318" s="156"/>
      <c r="V1318" s="135"/>
      <c r="W1318" s="135"/>
      <c r="X1318" s="189"/>
      <c r="Y1318" s="192"/>
      <c r="Z1318" s="192"/>
      <c r="AA1318" s="192"/>
      <c r="AB1318" s="192"/>
      <c r="AC1318" s="192"/>
      <c r="AD1318" s="189"/>
      <c r="AE1318" s="189"/>
      <c r="AF1318" s="189"/>
      <c r="AG1318" s="189"/>
      <c r="AH1318" s="192"/>
      <c r="AI1318" s="189"/>
      <c r="AJ1318" s="189"/>
      <c r="AK1318" s="158"/>
      <c r="AL1318" s="158"/>
      <c r="AM1318" s="158"/>
      <c r="AN1318" s="158"/>
      <c r="AO1318" s="158"/>
      <c r="AP1318" s="192"/>
      <c r="AQ1318" s="156"/>
      <c r="AR1318" s="156"/>
      <c r="AS1318" s="4"/>
      <c r="AT1318" s="4"/>
      <c r="AU1318" s="140"/>
      <c r="AV1318" s="140"/>
      <c r="AW1318" s="132"/>
      <c r="AX1318" s="133"/>
      <c r="AY1318" s="133"/>
      <c r="AZ1318" s="133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</row>
    <row r="1319" spans="1:215" ht="18" hidden="1" customHeight="1" thickTop="1" thickBot="1">
      <c r="A1319" s="3"/>
      <c r="B1319" s="135"/>
      <c r="C1319" s="135"/>
      <c r="D1319" s="683" t="s">
        <v>65</v>
      </c>
      <c r="E1319" s="684"/>
      <c r="F1319" s="683">
        <f>'グランド整備実績記録 ( 入力 ）'!$F$107</f>
        <v>18</v>
      </c>
      <c r="G1319" s="685"/>
      <c r="H1319" s="211"/>
      <c r="I1319" s="192"/>
      <c r="J1319" s="192"/>
      <c r="K1319" s="192"/>
      <c r="L1319" s="192"/>
      <c r="M1319" s="192"/>
      <c r="N1319" s="189"/>
      <c r="O1319" s="276"/>
      <c r="P1319" s="683" t="s">
        <v>65</v>
      </c>
      <c r="Q1319" s="684"/>
      <c r="R1319" s="683">
        <f>F1319+R1318</f>
        <v>18</v>
      </c>
      <c r="S1319" s="685"/>
      <c r="T1319" s="192"/>
      <c r="U1319" s="156"/>
      <c r="V1319" s="135"/>
      <c r="W1319" s="135"/>
      <c r="X1319" s="189"/>
      <c r="Y1319" s="192"/>
      <c r="Z1319" s="192"/>
      <c r="AA1319" s="192"/>
      <c r="AB1319" s="192"/>
      <c r="AC1319" s="192"/>
      <c r="AD1319" s="189"/>
      <c r="AE1319" s="189"/>
      <c r="AF1319" s="189"/>
      <c r="AG1319" s="189"/>
      <c r="AH1319" s="192"/>
      <c r="AI1319" s="189"/>
      <c r="AJ1319" s="189"/>
      <c r="AK1319" s="158"/>
      <c r="AL1319" s="158"/>
      <c r="AM1319" s="158"/>
      <c r="AN1319" s="158"/>
      <c r="AO1319" s="158"/>
      <c r="AP1319" s="192"/>
      <c r="AQ1319" s="156"/>
      <c r="AR1319" s="156"/>
      <c r="AS1319" s="4"/>
      <c r="AT1319" s="4"/>
      <c r="AU1319" s="140"/>
      <c r="AV1319" s="140"/>
      <c r="AW1319" s="132"/>
      <c r="AX1319" s="133"/>
      <c r="AY1319" s="133"/>
      <c r="AZ1319" s="133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</row>
    <row r="1320" spans="1:215" ht="9.9" hidden="1" customHeight="1" thickTop="1" thickBot="1">
      <c r="A1320" s="3"/>
      <c r="B1320" s="135"/>
      <c r="C1320" s="135"/>
      <c r="D1320" s="189"/>
      <c r="E1320" s="189"/>
      <c r="F1320" s="189"/>
      <c r="G1320" s="158"/>
      <c r="H1320" s="192"/>
      <c r="I1320" s="192"/>
      <c r="J1320" s="192"/>
      <c r="K1320" s="192"/>
      <c r="L1320" s="192"/>
      <c r="M1320" s="192"/>
      <c r="N1320" s="189"/>
      <c r="O1320" s="189"/>
      <c r="P1320" s="189"/>
      <c r="Q1320" s="189"/>
      <c r="R1320" s="189"/>
      <c r="S1320" s="158"/>
      <c r="T1320" s="192"/>
      <c r="U1320" s="156"/>
      <c r="V1320" s="135"/>
      <c r="W1320" s="135"/>
      <c r="X1320" s="189"/>
      <c r="Y1320" s="192"/>
      <c r="Z1320" s="192"/>
      <c r="AA1320" s="192"/>
      <c r="AB1320" s="192"/>
      <c r="AC1320" s="192"/>
      <c r="AD1320" s="189"/>
      <c r="AE1320" s="189"/>
      <c r="AF1320" s="189"/>
      <c r="AG1320" s="189"/>
      <c r="AH1320" s="192"/>
      <c r="AI1320" s="189"/>
      <c r="AJ1320" s="189"/>
      <c r="AK1320" s="158"/>
      <c r="AL1320" s="158"/>
      <c r="AM1320" s="158"/>
      <c r="AN1320" s="158"/>
      <c r="AO1320" s="158"/>
      <c r="AP1320" s="192"/>
      <c r="AQ1320" s="156"/>
      <c r="AR1320" s="156"/>
      <c r="AS1320" s="4"/>
      <c r="AT1320" s="4"/>
      <c r="AU1320" s="140"/>
      <c r="AV1320" s="140"/>
      <c r="AW1320" s="132"/>
      <c r="AX1320" s="133"/>
      <c r="AY1320" s="133"/>
      <c r="AZ1320" s="133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</row>
    <row r="1321" spans="1:215" ht="26.1" hidden="1" customHeight="1" thickBot="1">
      <c r="A1321" s="3"/>
      <c r="B1321" s="686" t="s">
        <v>23</v>
      </c>
      <c r="C1321" s="687"/>
      <c r="D1321" s="686" t="s">
        <v>24</v>
      </c>
      <c r="E1321" s="688"/>
      <c r="F1321" s="688"/>
      <c r="G1321" s="688"/>
      <c r="H1321" s="688"/>
      <c r="I1321" s="688"/>
      <c r="J1321" s="688"/>
      <c r="K1321" s="688"/>
      <c r="L1321" s="688"/>
      <c r="M1321" s="688"/>
      <c r="N1321" s="688"/>
      <c r="O1321" s="688"/>
      <c r="P1321" s="688"/>
      <c r="Q1321" s="688"/>
      <c r="R1321" s="688"/>
      <c r="S1321" s="688"/>
      <c r="T1321" s="688"/>
      <c r="U1321" s="688"/>
      <c r="AA1321" s="3"/>
      <c r="AB1321" s="98"/>
      <c r="AC1321" s="98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113" t="s">
        <v>25</v>
      </c>
      <c r="CZ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113" t="s">
        <v>25</v>
      </c>
      <c r="DP1321" s="114" t="e">
        <f>SUM(#REF!+#REF!)</f>
        <v>#REF!</v>
      </c>
      <c r="DQ1321" s="3"/>
      <c r="DR1321" s="3"/>
      <c r="DV1321" s="115"/>
      <c r="DW1321" s="114"/>
      <c r="DX1321" s="3"/>
      <c r="DY1321" s="3"/>
      <c r="EB1321" s="3"/>
      <c r="EC1321" s="3"/>
      <c r="EE1321" s="113" t="s">
        <v>25</v>
      </c>
      <c r="EF1321" s="114" t="e">
        <f>SUM(DP1321+#REF!)</f>
        <v>#REF!</v>
      </c>
      <c r="EG1321" s="3"/>
      <c r="EH1321" s="3"/>
      <c r="EK1321" s="3"/>
      <c r="EL1321" s="3"/>
      <c r="EN1321" s="3"/>
      <c r="EO1321" s="3"/>
      <c r="EP1321" s="3"/>
      <c r="EQ1321" s="113" t="s">
        <v>25</v>
      </c>
      <c r="ER1321" s="114" t="e">
        <f>EF1321+#REF!</f>
        <v>#REF!</v>
      </c>
      <c r="ES1321" s="3"/>
      <c r="ET1321" s="3"/>
      <c r="FA1321" s="115"/>
      <c r="FB1321" s="116"/>
      <c r="FC1321" s="3"/>
      <c r="FD1321" s="113" t="s">
        <v>25</v>
      </c>
      <c r="FE1321" s="3" t="e">
        <f>ER1321+#REF!</f>
        <v>#REF!</v>
      </c>
      <c r="FF1321" s="3"/>
      <c r="FI1321" s="3"/>
      <c r="FJ1321" s="3"/>
      <c r="FL1321" s="113" t="s">
        <v>25</v>
      </c>
      <c r="FM1321" s="3" t="e">
        <f>FE1321+#REF!</f>
        <v>#REF!</v>
      </c>
      <c r="FN1321" s="115"/>
      <c r="FO1321" s="3"/>
      <c r="FP1321" s="3"/>
      <c r="FQ1321" s="3"/>
      <c r="FR1321" s="113" t="s">
        <v>25</v>
      </c>
      <c r="FS1321" s="3" t="e">
        <f>FM1321</f>
        <v>#REF!</v>
      </c>
      <c r="FT1321" s="117"/>
      <c r="FU1321" s="117"/>
      <c r="FV1321" s="117"/>
      <c r="FW1321" s="3"/>
      <c r="FZ1321" s="3"/>
      <c r="GA1321" s="3"/>
      <c r="GC1321" s="3"/>
      <c r="GD1321" s="3"/>
      <c r="GF1321" s="113" t="s">
        <v>25</v>
      </c>
      <c r="GH1321" s="113" t="s">
        <v>25</v>
      </c>
      <c r="GI1321" s="3"/>
      <c r="GJ1321" s="3"/>
      <c r="GK1321" s="3"/>
      <c r="GN1321" s="113" t="s">
        <v>25</v>
      </c>
      <c r="GO1321" s="3"/>
      <c r="GP1321" s="3"/>
      <c r="GQ1321" s="3"/>
      <c r="GT1321" s="113" t="s">
        <v>25</v>
      </c>
      <c r="GU1321" s="118"/>
      <c r="GV1321" s="119"/>
      <c r="GW1321" s="120"/>
      <c r="GX1321" s="121"/>
      <c r="GY1321" s="122"/>
      <c r="GZ1321" s="123"/>
      <c r="HA1321" s="121"/>
      <c r="HB1321" s="113" t="s">
        <v>25</v>
      </c>
      <c r="HC1321" s="119"/>
      <c r="HD1321" s="3"/>
      <c r="HE1321" s="3"/>
      <c r="HF1321" s="3"/>
      <c r="HG1321" s="124"/>
    </row>
    <row r="1322" spans="1:215" ht="19.95" hidden="1" customHeight="1">
      <c r="A1322" s="3"/>
      <c r="B1322" s="401" t="s">
        <v>378</v>
      </c>
      <c r="C1322" s="657" t="s">
        <v>379</v>
      </c>
      <c r="D1322" s="658"/>
      <c r="E1322" s="658"/>
      <c r="F1322" s="658"/>
      <c r="G1322" s="658"/>
      <c r="H1322" s="658"/>
      <c r="I1322" s="658"/>
      <c r="J1322" s="658"/>
      <c r="K1322" s="658"/>
      <c r="L1322" s="658"/>
      <c r="M1322" s="658"/>
      <c r="N1322" s="658"/>
      <c r="O1322" s="658"/>
      <c r="P1322" s="658"/>
      <c r="Q1322" s="658"/>
      <c r="R1322" s="658"/>
      <c r="S1322" s="402"/>
      <c r="T1322" s="402"/>
      <c r="U1322" s="403"/>
    </row>
    <row r="1323" spans="1:215" ht="9.9" hidden="1" customHeight="1">
      <c r="A1323" s="3"/>
      <c r="B1323" s="659"/>
      <c r="C1323" s="407"/>
      <c r="D1323" s="408"/>
      <c r="E1323" s="408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10"/>
    </row>
    <row r="1324" spans="1:215" ht="9.9" hidden="1" customHeight="1">
      <c r="A1324" s="3"/>
      <c r="B1324" s="659"/>
      <c r="C1324" s="407"/>
      <c r="D1324" s="408"/>
      <c r="E1324" s="637" t="s">
        <v>154</v>
      </c>
      <c r="F1324" s="637"/>
      <c r="G1324" s="637"/>
      <c r="H1324" s="637"/>
      <c r="I1324" s="637"/>
      <c r="J1324" s="637"/>
      <c r="K1324" s="637"/>
      <c r="L1324" s="637"/>
      <c r="M1324" s="637"/>
      <c r="N1324" s="637"/>
      <c r="O1324" s="126"/>
      <c r="P1324" s="408"/>
      <c r="Q1324" s="408"/>
      <c r="R1324" s="640"/>
      <c r="S1324" s="640"/>
      <c r="T1324" s="640"/>
      <c r="U1324" s="660"/>
    </row>
    <row r="1325" spans="1:215" ht="9.9" hidden="1" customHeight="1">
      <c r="A1325" s="3"/>
      <c r="B1325" s="414"/>
      <c r="C1325" s="407"/>
      <c r="D1325" s="408"/>
      <c r="E1325" s="637"/>
      <c r="F1325" s="637"/>
      <c r="G1325" s="637"/>
      <c r="H1325" s="637"/>
      <c r="I1325" s="637"/>
      <c r="J1325" s="637"/>
      <c r="K1325" s="637"/>
      <c r="L1325" s="637"/>
      <c r="M1325" s="637"/>
      <c r="N1325" s="637"/>
      <c r="O1325" s="126"/>
      <c r="P1325" s="408"/>
      <c r="Q1325" s="408"/>
      <c r="R1325" s="640"/>
      <c r="S1325" s="640"/>
      <c r="T1325" s="640"/>
      <c r="U1325" s="660"/>
    </row>
    <row r="1326" spans="1:215" ht="9.9" hidden="1" customHeight="1" thickBot="1">
      <c r="A1326" s="3"/>
      <c r="B1326" s="412"/>
      <c r="C1326" s="411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</row>
    <row r="1327" spans="1:215" ht="19.95" hidden="1" customHeight="1">
      <c r="A1327" s="3"/>
      <c r="B1327" s="401" t="s">
        <v>380</v>
      </c>
      <c r="C1327" s="657" t="s">
        <v>26</v>
      </c>
      <c r="D1327" s="658"/>
      <c r="E1327" s="658"/>
      <c r="F1327" s="658"/>
      <c r="G1327" s="658"/>
      <c r="H1327" s="658"/>
      <c r="I1327" s="658"/>
      <c r="J1327" s="658"/>
      <c r="K1327" s="658"/>
      <c r="L1327" s="658"/>
      <c r="M1327" s="658"/>
      <c r="N1327" s="658"/>
      <c r="O1327" s="658"/>
      <c r="P1327" s="658"/>
      <c r="Q1327" s="658"/>
      <c r="R1327" s="658"/>
      <c r="S1327" s="402"/>
      <c r="T1327" s="402"/>
      <c r="U1327" s="403"/>
    </row>
    <row r="1328" spans="1:215" ht="10.050000000000001" hidden="1" customHeight="1">
      <c r="A1328" s="3"/>
      <c r="B1328" s="659" t="s">
        <v>27</v>
      </c>
      <c r="C1328" s="407"/>
      <c r="D1328" s="408"/>
      <c r="E1328" s="408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10"/>
      <c r="V1328" s="3"/>
      <c r="W1328" s="3"/>
      <c r="X1328" s="3"/>
      <c r="Y1328" s="3"/>
      <c r="Z1328" s="3"/>
      <c r="AA1328" s="3"/>
    </row>
    <row r="1329" spans="1:21" ht="9.9" hidden="1" customHeight="1">
      <c r="A1329" s="3"/>
      <c r="B1329" s="659"/>
      <c r="C1329" s="407"/>
      <c r="D1329" s="408"/>
      <c r="E1329" s="636" t="s">
        <v>155</v>
      </c>
      <c r="F1329" s="636"/>
      <c r="G1329" s="636"/>
      <c r="H1329" s="636"/>
      <c r="I1329" s="636"/>
      <c r="J1329" s="636"/>
      <c r="K1329" s="636"/>
      <c r="L1329" s="636"/>
      <c r="M1329" s="636"/>
      <c r="N1329" s="636"/>
      <c r="O1329" s="126"/>
      <c r="P1329" s="408"/>
      <c r="Q1329" s="408"/>
      <c r="R1329" s="640" t="s">
        <v>28</v>
      </c>
      <c r="S1329" s="640"/>
      <c r="T1329" s="640"/>
      <c r="U1329" s="660"/>
    </row>
    <row r="1330" spans="1:21" ht="9.9" hidden="1" customHeight="1">
      <c r="A1330" s="3"/>
      <c r="B1330" s="414"/>
      <c r="C1330" s="407"/>
      <c r="D1330" s="408"/>
      <c r="E1330" s="636"/>
      <c r="F1330" s="636"/>
      <c r="G1330" s="636"/>
      <c r="H1330" s="636"/>
      <c r="I1330" s="636"/>
      <c r="J1330" s="636"/>
      <c r="K1330" s="636"/>
      <c r="L1330" s="636"/>
      <c r="M1330" s="636"/>
      <c r="N1330" s="636"/>
      <c r="O1330" s="126"/>
      <c r="P1330" s="408"/>
      <c r="Q1330" s="408"/>
      <c r="R1330" s="640"/>
      <c r="S1330" s="640"/>
      <c r="T1330" s="640"/>
      <c r="U1330" s="660"/>
    </row>
    <row r="1331" spans="1:21" ht="9.9" hidden="1" customHeight="1">
      <c r="A1331" s="3"/>
      <c r="B1331" s="414"/>
      <c r="C1331" s="407"/>
      <c r="D1331" s="408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26"/>
      <c r="P1331" s="408"/>
      <c r="Q1331" s="408"/>
      <c r="R1331" s="655">
        <v>0.33333333333333331</v>
      </c>
      <c r="S1331" s="655"/>
      <c r="T1331" s="655"/>
      <c r="U1331" s="656"/>
    </row>
    <row r="1332" spans="1:21" ht="9.9" hidden="1" customHeight="1">
      <c r="A1332" s="3"/>
      <c r="B1332" s="414"/>
      <c r="C1332" s="407"/>
      <c r="D1332" s="408"/>
      <c r="E1332" s="408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655"/>
      <c r="S1332" s="655"/>
      <c r="T1332" s="655"/>
      <c r="U1332" s="656"/>
    </row>
    <row r="1333" spans="1:21" ht="9.9" hidden="1" customHeight="1">
      <c r="A1333" s="3"/>
      <c r="B1333" s="406"/>
      <c r="C1333" s="635" t="s">
        <v>29</v>
      </c>
      <c r="D1333" s="408"/>
      <c r="E1333" s="636" t="s">
        <v>32</v>
      </c>
      <c r="F1333" s="636"/>
      <c r="G1333" s="636"/>
      <c r="H1333" s="636"/>
      <c r="I1333" s="636"/>
      <c r="J1333" s="636"/>
      <c r="K1333" s="637"/>
      <c r="L1333" s="638" t="s">
        <v>2</v>
      </c>
      <c r="M1333" s="637"/>
      <c r="N1333" s="636"/>
      <c r="O1333" s="636"/>
      <c r="P1333" s="636"/>
      <c r="Q1333" s="636"/>
      <c r="R1333" s="636"/>
      <c r="S1333" s="636"/>
      <c r="T1333" s="127"/>
      <c r="U1333" s="347"/>
    </row>
    <row r="1334" spans="1:21" ht="9.9" hidden="1" customHeight="1">
      <c r="A1334" s="3"/>
      <c r="B1334" s="406"/>
      <c r="C1334" s="635"/>
      <c r="D1334" s="408"/>
      <c r="E1334" s="636"/>
      <c r="F1334" s="636"/>
      <c r="G1334" s="636"/>
      <c r="H1334" s="636"/>
      <c r="I1334" s="636"/>
      <c r="J1334" s="636"/>
      <c r="K1334" s="637"/>
      <c r="L1334" s="638"/>
      <c r="M1334" s="637"/>
      <c r="N1334" s="636"/>
      <c r="O1334" s="636"/>
      <c r="P1334" s="636"/>
      <c r="Q1334" s="636"/>
      <c r="R1334" s="636"/>
      <c r="S1334" s="636"/>
      <c r="T1334" s="408"/>
      <c r="U1334" s="410"/>
    </row>
    <row r="1335" spans="1:21" ht="9.9" hidden="1" customHeight="1">
      <c r="A1335" s="3"/>
      <c r="B1335" s="406"/>
      <c r="C1335" s="635" t="s">
        <v>151</v>
      </c>
      <c r="D1335" s="408"/>
      <c r="E1335" s="636" t="s">
        <v>39</v>
      </c>
      <c r="F1335" s="636"/>
      <c r="G1335" s="636"/>
      <c r="H1335" s="636"/>
      <c r="I1335" s="636"/>
      <c r="J1335" s="636"/>
      <c r="K1335" s="637"/>
      <c r="L1335" s="638" t="s">
        <v>2</v>
      </c>
      <c r="M1335" s="637"/>
      <c r="N1335" s="636" t="s">
        <v>38</v>
      </c>
      <c r="O1335" s="636"/>
      <c r="P1335" s="636"/>
      <c r="Q1335" s="636"/>
      <c r="R1335" s="636"/>
      <c r="S1335" s="636"/>
      <c r="T1335" s="408"/>
      <c r="U1335" s="410"/>
    </row>
    <row r="1336" spans="1:21" ht="9.9" hidden="1" customHeight="1">
      <c r="A1336" s="3"/>
      <c r="B1336" s="406"/>
      <c r="C1336" s="635"/>
      <c r="D1336" s="408"/>
      <c r="E1336" s="636"/>
      <c r="F1336" s="636"/>
      <c r="G1336" s="636"/>
      <c r="H1336" s="636"/>
      <c r="I1336" s="636"/>
      <c r="J1336" s="636"/>
      <c r="K1336" s="637"/>
      <c r="L1336" s="638"/>
      <c r="M1336" s="637"/>
      <c r="N1336" s="636"/>
      <c r="O1336" s="636"/>
      <c r="P1336" s="636"/>
      <c r="Q1336" s="636"/>
      <c r="R1336" s="636"/>
      <c r="S1336" s="636"/>
      <c r="T1336" s="408"/>
      <c r="U1336" s="410"/>
    </row>
    <row r="1337" spans="1:21" ht="9.9" hidden="1" customHeight="1">
      <c r="A1337" s="3"/>
      <c r="B1337" s="406"/>
      <c r="C1337" s="679">
        <v>0.47916666666666669</v>
      </c>
      <c r="D1337" s="408"/>
      <c r="E1337" s="636" t="s">
        <v>33</v>
      </c>
      <c r="F1337" s="636"/>
      <c r="G1337" s="636"/>
      <c r="H1337" s="636"/>
      <c r="I1337" s="636"/>
      <c r="J1337" s="636"/>
      <c r="K1337" s="637"/>
      <c r="L1337" s="638" t="s">
        <v>2</v>
      </c>
      <c r="M1337" s="637"/>
      <c r="N1337" s="636" t="s">
        <v>35</v>
      </c>
      <c r="O1337" s="636"/>
      <c r="P1337" s="636"/>
      <c r="Q1337" s="636"/>
      <c r="R1337" s="636"/>
      <c r="S1337" s="636"/>
      <c r="T1337" s="408"/>
      <c r="U1337" s="410"/>
    </row>
    <row r="1338" spans="1:21" ht="9.9" hidden="1" customHeight="1">
      <c r="A1338" s="3"/>
      <c r="B1338" s="406"/>
      <c r="C1338" s="680"/>
      <c r="D1338" s="408"/>
      <c r="E1338" s="636"/>
      <c r="F1338" s="636"/>
      <c r="G1338" s="636"/>
      <c r="H1338" s="636"/>
      <c r="I1338" s="636"/>
      <c r="J1338" s="636"/>
      <c r="K1338" s="637"/>
      <c r="L1338" s="638"/>
      <c r="M1338" s="637"/>
      <c r="N1338" s="636"/>
      <c r="O1338" s="636"/>
      <c r="P1338" s="636"/>
      <c r="Q1338" s="636"/>
      <c r="R1338" s="636"/>
      <c r="S1338" s="636"/>
      <c r="T1338" s="408"/>
      <c r="U1338" s="410"/>
    </row>
    <row r="1339" spans="1:21" ht="9.9" hidden="1" customHeight="1">
      <c r="A1339" s="3"/>
      <c r="B1339" s="412"/>
      <c r="C1339" s="411"/>
      <c r="D1339" s="408"/>
      <c r="E1339" s="145"/>
      <c r="F1339" s="145"/>
      <c r="G1339" s="145"/>
      <c r="H1339" s="145"/>
      <c r="I1339" s="145"/>
      <c r="J1339" s="145"/>
      <c r="K1339" s="421"/>
      <c r="L1339" s="422"/>
      <c r="M1339" s="421"/>
      <c r="N1339" s="145"/>
      <c r="O1339" s="145"/>
      <c r="P1339" s="145"/>
      <c r="Q1339" s="145"/>
      <c r="R1339" s="145"/>
      <c r="S1339" s="145"/>
      <c r="T1339" s="408"/>
      <c r="U1339" s="410"/>
    </row>
    <row r="1340" spans="1:21" ht="9.9" hidden="1" customHeight="1">
      <c r="A1340" s="3"/>
      <c r="B1340" s="412"/>
      <c r="C1340" s="411"/>
      <c r="D1340" s="408"/>
      <c r="E1340" s="636" t="s">
        <v>125</v>
      </c>
      <c r="F1340" s="636"/>
      <c r="G1340" s="636"/>
      <c r="H1340" s="636"/>
      <c r="I1340" s="636"/>
      <c r="J1340" s="636"/>
      <c r="K1340" s="636"/>
      <c r="L1340" s="636"/>
      <c r="M1340" s="636"/>
      <c r="N1340" s="636"/>
      <c r="O1340" s="145"/>
      <c r="P1340" s="145"/>
      <c r="Q1340" s="145"/>
      <c r="R1340" s="145"/>
      <c r="S1340" s="145"/>
      <c r="T1340" s="408"/>
      <c r="U1340" s="410"/>
    </row>
    <row r="1341" spans="1:21" ht="9.9" hidden="1" customHeight="1">
      <c r="A1341" s="3"/>
      <c r="B1341" s="412"/>
      <c r="C1341" s="411"/>
      <c r="D1341" s="408"/>
      <c r="E1341" s="636"/>
      <c r="F1341" s="636"/>
      <c r="G1341" s="636"/>
      <c r="H1341" s="636"/>
      <c r="I1341" s="636"/>
      <c r="J1341" s="636"/>
      <c r="K1341" s="636"/>
      <c r="L1341" s="636"/>
      <c r="M1341" s="636"/>
      <c r="N1341" s="636"/>
      <c r="O1341" s="145"/>
      <c r="P1341" s="145"/>
      <c r="Q1341" s="145"/>
      <c r="R1341" s="145"/>
      <c r="S1341" s="145"/>
      <c r="T1341" s="408"/>
      <c r="U1341" s="410"/>
    </row>
    <row r="1342" spans="1:21" ht="9.9" hidden="1" customHeight="1">
      <c r="A1342" s="3"/>
      <c r="B1342" s="412"/>
      <c r="C1342" s="411"/>
      <c r="D1342" s="408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408"/>
      <c r="U1342" s="410"/>
    </row>
    <row r="1343" spans="1:21" ht="9.9" hidden="1" customHeight="1">
      <c r="A1343" s="3"/>
      <c r="B1343" s="412"/>
      <c r="C1343" s="635" t="s">
        <v>370</v>
      </c>
      <c r="D1343" s="408"/>
      <c r="E1343" s="636" t="s">
        <v>38</v>
      </c>
      <c r="F1343" s="636"/>
      <c r="G1343" s="636"/>
      <c r="H1343" s="636"/>
      <c r="I1343" s="636"/>
      <c r="J1343" s="636"/>
      <c r="K1343" s="637"/>
      <c r="L1343" s="638" t="s">
        <v>2</v>
      </c>
      <c r="M1343" s="637"/>
      <c r="N1343" s="636" t="s">
        <v>36</v>
      </c>
      <c r="O1343" s="636"/>
      <c r="P1343" s="636"/>
      <c r="Q1343" s="636"/>
      <c r="R1343" s="636"/>
      <c r="S1343" s="636"/>
      <c r="T1343" s="408"/>
      <c r="U1343" s="410"/>
    </row>
    <row r="1344" spans="1:21" ht="9.9" hidden="1" customHeight="1">
      <c r="A1344" s="3"/>
      <c r="B1344" s="412"/>
      <c r="C1344" s="635"/>
      <c r="D1344" s="408"/>
      <c r="E1344" s="636"/>
      <c r="F1344" s="636"/>
      <c r="G1344" s="636"/>
      <c r="H1344" s="636"/>
      <c r="I1344" s="636"/>
      <c r="J1344" s="636"/>
      <c r="K1344" s="637"/>
      <c r="L1344" s="638"/>
      <c r="M1344" s="637"/>
      <c r="N1344" s="636"/>
      <c r="O1344" s="636"/>
      <c r="P1344" s="636"/>
      <c r="Q1344" s="636"/>
      <c r="R1344" s="636"/>
      <c r="S1344" s="636"/>
      <c r="T1344" s="408"/>
      <c r="U1344" s="410"/>
    </row>
    <row r="1345" spans="1:21" ht="9.9" hidden="1" customHeight="1">
      <c r="A1345" s="3"/>
      <c r="B1345" s="412"/>
      <c r="C1345" s="411"/>
      <c r="D1345" s="408"/>
      <c r="E1345" s="145"/>
      <c r="F1345" s="145"/>
      <c r="G1345" s="145"/>
      <c r="H1345" s="145"/>
      <c r="I1345" s="145"/>
      <c r="J1345" s="145"/>
      <c r="K1345" s="421"/>
      <c r="L1345" s="422"/>
      <c r="M1345" s="421"/>
      <c r="N1345" s="145"/>
      <c r="O1345" s="145"/>
      <c r="P1345" s="145"/>
      <c r="Q1345" s="145"/>
      <c r="R1345" s="145"/>
      <c r="S1345" s="145"/>
      <c r="T1345" s="408"/>
      <c r="U1345" s="410"/>
    </row>
    <row r="1346" spans="1:21" ht="9.9" hidden="1" customHeight="1">
      <c r="A1346" s="3"/>
      <c r="B1346" s="412"/>
      <c r="C1346" s="411"/>
      <c r="D1346" s="408"/>
      <c r="E1346" s="636" t="s">
        <v>44</v>
      </c>
      <c r="F1346" s="636"/>
      <c r="G1346" s="636"/>
      <c r="H1346" s="636"/>
      <c r="I1346" s="636"/>
      <c r="J1346" s="636"/>
      <c r="K1346" s="636"/>
      <c r="L1346" s="636"/>
      <c r="M1346" s="636"/>
      <c r="N1346" s="636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36"/>
      <c r="F1347" s="636"/>
      <c r="G1347" s="636"/>
      <c r="H1347" s="636"/>
      <c r="I1347" s="636"/>
      <c r="J1347" s="636"/>
      <c r="K1347" s="636"/>
      <c r="L1347" s="636"/>
      <c r="M1347" s="636"/>
      <c r="N1347" s="636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145"/>
      <c r="F1348" s="145"/>
      <c r="G1348" s="145"/>
      <c r="H1348" s="145"/>
      <c r="I1348" s="145"/>
      <c r="J1348" s="145"/>
      <c r="K1348" s="421"/>
      <c r="L1348" s="422"/>
      <c r="M1348" s="421"/>
      <c r="N1348" s="145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679">
        <v>0.625</v>
      </c>
      <c r="D1349" s="408"/>
      <c r="E1349" s="636" t="s">
        <v>94</v>
      </c>
      <c r="F1349" s="636"/>
      <c r="G1349" s="636"/>
      <c r="H1349" s="636"/>
      <c r="I1349" s="636"/>
      <c r="J1349" s="636"/>
      <c r="K1349" s="637"/>
      <c r="L1349" s="638" t="s">
        <v>2</v>
      </c>
      <c r="M1349" s="637"/>
      <c r="N1349" s="636" t="s">
        <v>122</v>
      </c>
      <c r="O1349" s="636"/>
      <c r="P1349" s="636"/>
      <c r="Q1349" s="636"/>
      <c r="R1349" s="636"/>
      <c r="S1349" s="636"/>
      <c r="T1349" s="640" t="s">
        <v>43</v>
      </c>
      <c r="U1349" s="660"/>
    </row>
    <row r="1350" spans="1:21" ht="9.9" hidden="1" customHeight="1">
      <c r="A1350" s="3"/>
      <c r="B1350" s="412"/>
      <c r="C1350" s="680"/>
      <c r="D1350" s="408"/>
      <c r="E1350" s="636"/>
      <c r="F1350" s="636"/>
      <c r="G1350" s="636"/>
      <c r="H1350" s="636"/>
      <c r="I1350" s="636"/>
      <c r="J1350" s="636"/>
      <c r="K1350" s="637"/>
      <c r="L1350" s="638"/>
      <c r="M1350" s="637"/>
      <c r="N1350" s="636"/>
      <c r="O1350" s="636"/>
      <c r="P1350" s="636"/>
      <c r="Q1350" s="636"/>
      <c r="R1350" s="636"/>
      <c r="S1350" s="636"/>
      <c r="T1350" s="640"/>
      <c r="U1350" s="660"/>
    </row>
    <row r="1351" spans="1:21" ht="9.9" hidden="1" customHeight="1" thickBot="1">
      <c r="A1351" s="3"/>
      <c r="B1351" s="412"/>
      <c r="C1351" s="411"/>
      <c r="D1351" s="408"/>
      <c r="E1351" s="145"/>
      <c r="F1351" s="145"/>
      <c r="G1351" s="145"/>
      <c r="H1351" s="145"/>
      <c r="I1351" s="145"/>
      <c r="J1351" s="145"/>
      <c r="K1351" s="421"/>
      <c r="L1351" s="422"/>
      <c r="M1351" s="421"/>
      <c r="N1351" s="145"/>
      <c r="O1351" s="145"/>
      <c r="P1351" s="145"/>
      <c r="Q1351" s="145"/>
      <c r="R1351" s="145"/>
      <c r="S1351" s="145"/>
      <c r="T1351" s="408"/>
      <c r="U1351" s="410"/>
    </row>
    <row r="1352" spans="1:21" ht="9.9" hidden="1" customHeight="1" thickTop="1">
      <c r="A1352" s="3"/>
      <c r="B1352" s="412"/>
      <c r="C1352" s="411"/>
      <c r="D1352" s="408"/>
      <c r="E1352" s="651" t="s">
        <v>37</v>
      </c>
      <c r="F1352" s="652"/>
      <c r="G1352" s="652"/>
      <c r="H1352" s="652"/>
      <c r="I1352" s="652"/>
      <c r="J1352" s="653"/>
      <c r="K1352" s="485"/>
      <c r="L1352" s="651" t="s">
        <v>37</v>
      </c>
      <c r="M1352" s="652"/>
      <c r="N1352" s="652"/>
      <c r="O1352" s="652"/>
      <c r="P1352" s="652"/>
      <c r="Q1352" s="653"/>
      <c r="R1352" s="145"/>
      <c r="S1352" s="145"/>
      <c r="T1352" s="408"/>
      <c r="U1352" s="410"/>
    </row>
    <row r="1353" spans="1:21" ht="9.9" hidden="1" customHeight="1" thickBot="1">
      <c r="A1353" s="3"/>
      <c r="B1353" s="412"/>
      <c r="C1353" s="411"/>
      <c r="D1353" s="408"/>
      <c r="E1353" s="641"/>
      <c r="F1353" s="642"/>
      <c r="G1353" s="642"/>
      <c r="H1353" s="642"/>
      <c r="I1353" s="642"/>
      <c r="J1353" s="646"/>
      <c r="K1353" s="485"/>
      <c r="L1353" s="641"/>
      <c r="M1353" s="642"/>
      <c r="N1353" s="642"/>
      <c r="O1353" s="642"/>
      <c r="P1353" s="642"/>
      <c r="Q1353" s="646"/>
      <c r="R1353" s="145"/>
      <c r="S1353" s="145"/>
      <c r="T1353" s="408"/>
      <c r="U1353" s="410"/>
    </row>
    <row r="1354" spans="1:21" ht="9.9" hidden="1" customHeight="1" thickTop="1">
      <c r="A1354" s="3"/>
      <c r="B1354" s="412"/>
      <c r="C1354" s="411"/>
      <c r="D1354" s="408"/>
      <c r="E1354" s="639" t="s">
        <v>11</v>
      </c>
      <c r="F1354" s="640"/>
      <c r="G1354" s="640"/>
      <c r="H1354" s="640"/>
      <c r="I1354" s="654"/>
      <c r="J1354" s="653"/>
      <c r="K1354" s="485"/>
      <c r="L1354" s="639" t="s">
        <v>12</v>
      </c>
      <c r="M1354" s="640"/>
      <c r="N1354" s="640"/>
      <c r="O1354" s="640"/>
      <c r="P1354" s="654"/>
      <c r="Q1354" s="653"/>
      <c r="R1354" s="145"/>
      <c r="S1354" s="145"/>
      <c r="T1354" s="408"/>
      <c r="U1354" s="410"/>
    </row>
    <row r="1355" spans="1:21" ht="9.9" hidden="1" customHeight="1">
      <c r="A1355" s="3"/>
      <c r="B1355" s="412"/>
      <c r="C1355" s="411"/>
      <c r="D1355" s="408"/>
      <c r="E1355" s="639"/>
      <c r="F1355" s="640"/>
      <c r="G1355" s="640"/>
      <c r="H1355" s="640"/>
      <c r="I1355" s="643"/>
      <c r="J1355" s="644"/>
      <c r="K1355" s="485"/>
      <c r="L1355" s="639"/>
      <c r="M1355" s="640"/>
      <c r="N1355" s="640"/>
      <c r="O1355" s="640"/>
      <c r="P1355" s="643"/>
      <c r="Q1355" s="644"/>
      <c r="R1355" s="145"/>
      <c r="S1355" s="145"/>
      <c r="T1355" s="408"/>
      <c r="U1355" s="410"/>
    </row>
    <row r="1356" spans="1:21" ht="9.9" hidden="1" customHeight="1">
      <c r="A1356" s="3"/>
      <c r="B1356" s="412"/>
      <c r="C1356" s="411"/>
      <c r="D1356" s="408"/>
      <c r="E1356" s="647" t="s">
        <v>15</v>
      </c>
      <c r="F1356" s="648"/>
      <c r="G1356" s="648"/>
      <c r="H1356" s="648"/>
      <c r="I1356" s="649"/>
      <c r="J1356" s="650"/>
      <c r="K1356" s="485"/>
      <c r="L1356" s="647" t="s">
        <v>16</v>
      </c>
      <c r="M1356" s="648"/>
      <c r="N1356" s="648"/>
      <c r="O1356" s="648"/>
      <c r="P1356" s="649"/>
      <c r="Q1356" s="650"/>
      <c r="R1356" s="145"/>
      <c r="S1356" s="145"/>
      <c r="T1356" s="408"/>
      <c r="U1356" s="410"/>
    </row>
    <row r="1357" spans="1:21" ht="9.9" hidden="1" customHeight="1">
      <c r="A1357" s="3"/>
      <c r="B1357" s="412"/>
      <c r="C1357" s="411"/>
      <c r="D1357" s="408"/>
      <c r="E1357" s="647"/>
      <c r="F1357" s="648"/>
      <c r="G1357" s="648"/>
      <c r="H1357" s="648"/>
      <c r="I1357" s="649"/>
      <c r="J1357" s="650"/>
      <c r="K1357" s="485"/>
      <c r="L1357" s="647"/>
      <c r="M1357" s="648"/>
      <c r="N1357" s="648"/>
      <c r="O1357" s="648"/>
      <c r="P1357" s="649"/>
      <c r="Q1357" s="650"/>
      <c r="R1357" s="145"/>
      <c r="S1357" s="145"/>
      <c r="T1357" s="408"/>
      <c r="U1357" s="410"/>
    </row>
    <row r="1358" spans="1:21" ht="9.9" hidden="1" customHeight="1">
      <c r="A1358" s="3"/>
      <c r="B1358" s="412"/>
      <c r="C1358" s="411"/>
      <c r="D1358" s="408"/>
      <c r="E1358" s="647" t="s">
        <v>19</v>
      </c>
      <c r="F1358" s="648"/>
      <c r="G1358" s="648"/>
      <c r="H1358" s="648"/>
      <c r="I1358" s="649"/>
      <c r="J1358" s="650"/>
      <c r="K1358" s="485"/>
      <c r="L1358" s="647" t="s">
        <v>20</v>
      </c>
      <c r="M1358" s="648"/>
      <c r="N1358" s="648"/>
      <c r="O1358" s="648"/>
      <c r="P1358" s="649"/>
      <c r="Q1358" s="650"/>
      <c r="R1358" s="145"/>
      <c r="S1358" s="145"/>
      <c r="T1358" s="408"/>
      <c r="U1358" s="410"/>
    </row>
    <row r="1359" spans="1:21" ht="9.9" hidden="1" customHeight="1">
      <c r="A1359" s="3"/>
      <c r="B1359" s="412"/>
      <c r="C1359" s="411"/>
      <c r="D1359" s="408"/>
      <c r="E1359" s="647"/>
      <c r="F1359" s="648"/>
      <c r="G1359" s="648"/>
      <c r="H1359" s="648"/>
      <c r="I1359" s="649"/>
      <c r="J1359" s="650"/>
      <c r="K1359" s="485"/>
      <c r="L1359" s="647"/>
      <c r="M1359" s="648"/>
      <c r="N1359" s="648"/>
      <c r="O1359" s="648"/>
      <c r="P1359" s="649"/>
      <c r="Q1359" s="650"/>
      <c r="R1359" s="145"/>
      <c r="S1359" s="145"/>
      <c r="T1359" s="408"/>
      <c r="U1359" s="410"/>
    </row>
    <row r="1360" spans="1:21" ht="9.9" hidden="1" customHeight="1">
      <c r="A1360" s="3"/>
      <c r="B1360" s="412"/>
      <c r="C1360" s="411"/>
      <c r="D1360" s="408"/>
      <c r="E1360" s="639"/>
      <c r="F1360" s="640"/>
      <c r="G1360" s="640"/>
      <c r="H1360" s="640"/>
      <c r="I1360" s="643"/>
      <c r="J1360" s="644"/>
      <c r="K1360" s="485"/>
      <c r="L1360" s="639" t="s">
        <v>21</v>
      </c>
      <c r="M1360" s="640"/>
      <c r="N1360" s="640"/>
      <c r="O1360" s="640"/>
      <c r="P1360" s="643"/>
      <c r="Q1360" s="644"/>
      <c r="R1360" s="145"/>
      <c r="S1360" s="145"/>
      <c r="T1360" s="408"/>
      <c r="U1360" s="410"/>
    </row>
    <row r="1361" spans="1:27" ht="9.9" hidden="1" customHeight="1" thickBot="1">
      <c r="A1361" s="3"/>
      <c r="B1361" s="412"/>
      <c r="C1361" s="411"/>
      <c r="D1361" s="408"/>
      <c r="E1361" s="641"/>
      <c r="F1361" s="642"/>
      <c r="G1361" s="642"/>
      <c r="H1361" s="642"/>
      <c r="I1361" s="645"/>
      <c r="J1361" s="646"/>
      <c r="K1361" s="485"/>
      <c r="L1361" s="641"/>
      <c r="M1361" s="642"/>
      <c r="N1361" s="642"/>
      <c r="O1361" s="642"/>
      <c r="P1361" s="645"/>
      <c r="Q1361" s="646"/>
      <c r="R1361" s="145"/>
      <c r="S1361" s="145"/>
      <c r="T1361" s="408"/>
      <c r="U1361" s="410"/>
    </row>
    <row r="1362" spans="1:27" ht="9.9" hidden="1" customHeight="1" thickTop="1" thickBot="1">
      <c r="A1362" s="3"/>
      <c r="B1362" s="412"/>
      <c r="C1362" s="411"/>
      <c r="D1362" s="408"/>
      <c r="E1362" s="145"/>
      <c r="F1362" s="145"/>
      <c r="G1362" s="145"/>
      <c r="H1362" s="145"/>
      <c r="I1362" s="145"/>
      <c r="J1362" s="145"/>
      <c r="K1362" s="421"/>
      <c r="L1362" s="422"/>
      <c r="M1362" s="421"/>
      <c r="N1362" s="145"/>
      <c r="O1362" s="145"/>
      <c r="P1362" s="145"/>
      <c r="Q1362" s="145"/>
      <c r="R1362" s="145"/>
      <c r="S1362" s="145"/>
      <c r="T1362" s="408"/>
      <c r="U1362" s="410"/>
    </row>
    <row r="1363" spans="1:27" ht="19.95" hidden="1" customHeight="1">
      <c r="A1363" s="3"/>
      <c r="B1363" s="401" t="s">
        <v>381</v>
      </c>
      <c r="C1363" s="657" t="s">
        <v>26</v>
      </c>
      <c r="D1363" s="658"/>
      <c r="E1363" s="658"/>
      <c r="F1363" s="658"/>
      <c r="G1363" s="658"/>
      <c r="H1363" s="658"/>
      <c r="I1363" s="658"/>
      <c r="J1363" s="658"/>
      <c r="K1363" s="658"/>
      <c r="L1363" s="658"/>
      <c r="M1363" s="658"/>
      <c r="N1363" s="658"/>
      <c r="O1363" s="658"/>
      <c r="P1363" s="658"/>
      <c r="Q1363" s="658"/>
      <c r="R1363" s="658"/>
      <c r="S1363" s="402"/>
      <c r="T1363" s="402"/>
      <c r="U1363" s="403"/>
    </row>
    <row r="1364" spans="1:27" ht="10.050000000000001" hidden="1" customHeight="1">
      <c r="A1364" s="3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10"/>
      <c r="V1364" s="3"/>
      <c r="W1364" s="3"/>
      <c r="X1364" s="3"/>
      <c r="Y1364" s="3"/>
      <c r="Z1364" s="3"/>
      <c r="AA1364" s="3"/>
    </row>
    <row r="1365" spans="1:27" ht="9.9" hidden="1" customHeight="1">
      <c r="A1365" s="3"/>
      <c r="C1365" s="407"/>
      <c r="D1365" s="408"/>
      <c r="E1365" s="636" t="s">
        <v>155</v>
      </c>
      <c r="F1365" s="636"/>
      <c r="G1365" s="636"/>
      <c r="H1365" s="636"/>
      <c r="I1365" s="636"/>
      <c r="J1365" s="636"/>
      <c r="K1365" s="636"/>
      <c r="L1365" s="636"/>
      <c r="M1365" s="636"/>
      <c r="N1365" s="636"/>
      <c r="O1365" s="126"/>
      <c r="P1365" s="408"/>
      <c r="Q1365" s="408"/>
      <c r="R1365" s="640" t="s">
        <v>28</v>
      </c>
      <c r="S1365" s="640"/>
      <c r="T1365" s="640"/>
      <c r="U1365" s="660"/>
    </row>
    <row r="1366" spans="1:27" ht="9.9" hidden="1" customHeight="1">
      <c r="A1366" s="3"/>
      <c r="B1366" s="414"/>
      <c r="C1366" s="407"/>
      <c r="D1366" s="408"/>
      <c r="E1366" s="636"/>
      <c r="F1366" s="636"/>
      <c r="G1366" s="636"/>
      <c r="H1366" s="636"/>
      <c r="I1366" s="636"/>
      <c r="J1366" s="636"/>
      <c r="K1366" s="636"/>
      <c r="L1366" s="636"/>
      <c r="M1366" s="636"/>
      <c r="N1366" s="636"/>
      <c r="O1366" s="126"/>
      <c r="P1366" s="408"/>
      <c r="Q1366" s="408"/>
      <c r="R1366" s="640"/>
      <c r="S1366" s="640"/>
      <c r="T1366" s="640"/>
      <c r="U1366" s="660"/>
    </row>
    <row r="1367" spans="1:27" ht="9.9" hidden="1" customHeight="1">
      <c r="A1367" s="3"/>
      <c r="B1367" s="414"/>
      <c r="C1367" s="407"/>
      <c r="D1367" s="408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26"/>
      <c r="P1367" s="408"/>
      <c r="Q1367" s="408"/>
      <c r="R1367" s="655">
        <v>0.33333333333333331</v>
      </c>
      <c r="S1367" s="655"/>
      <c r="T1367" s="655"/>
      <c r="U1367" s="656"/>
    </row>
    <row r="1368" spans="1:27" ht="9.9" hidden="1" customHeight="1">
      <c r="A1368" s="3"/>
      <c r="B1368" s="414"/>
      <c r="C1368" s="407"/>
      <c r="D1368" s="408"/>
      <c r="E1368" s="408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655"/>
      <c r="S1368" s="655"/>
      <c r="T1368" s="655"/>
      <c r="U1368" s="656"/>
    </row>
    <row r="1369" spans="1:27" ht="9.9" hidden="1" customHeight="1">
      <c r="A1369" s="3"/>
      <c r="B1369" s="406"/>
      <c r="C1369" s="635" t="s">
        <v>29</v>
      </c>
      <c r="D1369" s="408"/>
      <c r="E1369" s="636" t="s">
        <v>36</v>
      </c>
      <c r="F1369" s="636"/>
      <c r="G1369" s="636"/>
      <c r="H1369" s="636"/>
      <c r="I1369" s="636"/>
      <c r="J1369" s="636"/>
      <c r="K1369" s="637"/>
      <c r="L1369" s="638" t="s">
        <v>2</v>
      </c>
      <c r="M1369" s="637"/>
      <c r="N1369" s="636" t="s">
        <v>38</v>
      </c>
      <c r="O1369" s="636"/>
      <c r="P1369" s="636"/>
      <c r="Q1369" s="636"/>
      <c r="R1369" s="636"/>
      <c r="S1369" s="636"/>
      <c r="T1369" s="127"/>
      <c r="U1369" s="347"/>
    </row>
    <row r="1370" spans="1:27" ht="9.9" hidden="1" customHeight="1">
      <c r="A1370" s="3"/>
      <c r="B1370" s="406"/>
      <c r="C1370" s="635"/>
      <c r="D1370" s="408"/>
      <c r="E1370" s="636"/>
      <c r="F1370" s="636"/>
      <c r="G1370" s="636"/>
      <c r="H1370" s="636"/>
      <c r="I1370" s="636"/>
      <c r="J1370" s="636"/>
      <c r="K1370" s="637"/>
      <c r="L1370" s="638"/>
      <c r="M1370" s="637"/>
      <c r="N1370" s="636"/>
      <c r="O1370" s="636"/>
      <c r="P1370" s="636"/>
      <c r="Q1370" s="636"/>
      <c r="R1370" s="636"/>
      <c r="S1370" s="636"/>
      <c r="T1370" s="408"/>
      <c r="U1370" s="410"/>
    </row>
    <row r="1371" spans="1:27" ht="9.9" hidden="1" customHeight="1">
      <c r="A1371" s="3"/>
      <c r="B1371" s="406"/>
      <c r="C1371" s="635" t="s">
        <v>136</v>
      </c>
      <c r="D1371" s="408"/>
      <c r="E1371" s="636" t="s">
        <v>35</v>
      </c>
      <c r="F1371" s="636"/>
      <c r="G1371" s="636"/>
      <c r="H1371" s="636"/>
      <c r="I1371" s="636"/>
      <c r="J1371" s="636"/>
      <c r="K1371" s="637"/>
      <c r="L1371" s="638" t="s">
        <v>2</v>
      </c>
      <c r="M1371" s="637"/>
      <c r="N1371" s="636" t="s">
        <v>34</v>
      </c>
      <c r="O1371" s="636"/>
      <c r="P1371" s="636"/>
      <c r="Q1371" s="636"/>
      <c r="R1371" s="636"/>
      <c r="S1371" s="636"/>
      <c r="T1371" s="408"/>
      <c r="U1371" s="410"/>
    </row>
    <row r="1372" spans="1:27" ht="9.9" hidden="1" customHeight="1">
      <c r="A1372" s="3"/>
      <c r="B1372" s="406"/>
      <c r="C1372" s="635"/>
      <c r="D1372" s="408"/>
      <c r="E1372" s="636"/>
      <c r="F1372" s="636"/>
      <c r="G1372" s="636"/>
      <c r="H1372" s="636"/>
      <c r="I1372" s="636"/>
      <c r="J1372" s="636"/>
      <c r="K1372" s="637"/>
      <c r="L1372" s="638"/>
      <c r="M1372" s="637"/>
      <c r="N1372" s="636"/>
      <c r="O1372" s="636"/>
      <c r="P1372" s="636"/>
      <c r="Q1372" s="636"/>
      <c r="R1372" s="636"/>
      <c r="S1372" s="636"/>
      <c r="T1372" s="408"/>
      <c r="U1372" s="410"/>
    </row>
    <row r="1373" spans="1:27" ht="9.9" hidden="1" customHeight="1">
      <c r="A1373" s="3"/>
      <c r="B1373" s="412"/>
      <c r="C1373" s="411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7" ht="9.9" hidden="1" customHeight="1">
      <c r="A1374" s="3"/>
      <c r="B1374" s="412"/>
      <c r="C1374" s="411"/>
      <c r="D1374" s="408"/>
      <c r="E1374" s="636" t="s">
        <v>44</v>
      </c>
      <c r="F1374" s="636"/>
      <c r="G1374" s="636"/>
      <c r="H1374" s="636"/>
      <c r="I1374" s="636"/>
      <c r="J1374" s="636"/>
      <c r="K1374" s="636"/>
      <c r="L1374" s="636"/>
      <c r="M1374" s="636"/>
      <c r="N1374" s="636"/>
      <c r="O1374" s="145"/>
      <c r="P1374" s="145"/>
      <c r="Q1374" s="145"/>
      <c r="R1374" s="145"/>
      <c r="S1374" s="145"/>
      <c r="T1374" s="408"/>
      <c r="U1374" s="410"/>
    </row>
    <row r="1375" spans="1:27" ht="9.9" hidden="1" customHeight="1">
      <c r="A1375" s="3"/>
      <c r="B1375" s="412"/>
      <c r="C1375" s="411"/>
      <c r="D1375" s="408"/>
      <c r="E1375" s="636"/>
      <c r="F1375" s="636"/>
      <c r="G1375" s="636"/>
      <c r="H1375" s="636"/>
      <c r="I1375" s="636"/>
      <c r="J1375" s="636"/>
      <c r="K1375" s="636"/>
      <c r="L1375" s="636"/>
      <c r="M1375" s="636"/>
      <c r="N1375" s="636"/>
      <c r="O1375" s="145"/>
      <c r="P1375" s="145"/>
      <c r="Q1375" s="145"/>
      <c r="R1375" s="145"/>
      <c r="S1375" s="145"/>
      <c r="T1375" s="408"/>
      <c r="U1375" s="410"/>
    </row>
    <row r="1376" spans="1:27" ht="9.9" hidden="1" customHeight="1">
      <c r="A1376" s="3"/>
      <c r="B1376" s="412"/>
      <c r="C1376" s="411"/>
      <c r="D1376" s="408"/>
      <c r="E1376" s="145"/>
      <c r="F1376" s="145"/>
      <c r="G1376" s="145"/>
      <c r="H1376" s="145"/>
      <c r="I1376" s="145"/>
      <c r="J1376" s="145"/>
      <c r="K1376" s="421"/>
      <c r="L1376" s="422"/>
      <c r="M1376" s="421"/>
      <c r="N1376" s="145"/>
      <c r="O1376" s="145"/>
      <c r="P1376" s="145"/>
      <c r="Q1376" s="145"/>
      <c r="R1376" s="145"/>
      <c r="S1376" s="145"/>
      <c r="T1376" s="408"/>
      <c r="U1376" s="410"/>
    </row>
    <row r="1377" spans="1:21" ht="9.9" hidden="1" customHeight="1">
      <c r="A1377" s="3"/>
      <c r="B1377" s="412"/>
      <c r="C1377" s="679">
        <v>0.54166666666666663</v>
      </c>
      <c r="D1377" s="408"/>
      <c r="E1377" s="636" t="s">
        <v>87</v>
      </c>
      <c r="F1377" s="636"/>
      <c r="G1377" s="636"/>
      <c r="H1377" s="636"/>
      <c r="I1377" s="636"/>
      <c r="J1377" s="636"/>
      <c r="K1377" s="637"/>
      <c r="L1377" s="638" t="s">
        <v>2</v>
      </c>
      <c r="M1377" s="637"/>
      <c r="N1377" s="636" t="s">
        <v>91</v>
      </c>
      <c r="O1377" s="636"/>
      <c r="P1377" s="636"/>
      <c r="Q1377" s="636"/>
      <c r="R1377" s="636"/>
      <c r="S1377" s="636"/>
      <c r="T1377" s="640" t="s">
        <v>397</v>
      </c>
      <c r="U1377" s="660"/>
    </row>
    <row r="1378" spans="1:21" ht="9.9" hidden="1" customHeight="1">
      <c r="A1378" s="3"/>
      <c r="B1378" s="412"/>
      <c r="C1378" s="680"/>
      <c r="D1378" s="408"/>
      <c r="E1378" s="636"/>
      <c r="F1378" s="636"/>
      <c r="G1378" s="636"/>
      <c r="H1378" s="636"/>
      <c r="I1378" s="636"/>
      <c r="J1378" s="636"/>
      <c r="K1378" s="637"/>
      <c r="L1378" s="638"/>
      <c r="M1378" s="637"/>
      <c r="N1378" s="636"/>
      <c r="O1378" s="636"/>
      <c r="P1378" s="636"/>
      <c r="Q1378" s="636"/>
      <c r="R1378" s="636"/>
      <c r="S1378" s="636"/>
      <c r="T1378" s="640"/>
      <c r="U1378" s="660"/>
    </row>
    <row r="1379" spans="1:21" ht="9.9" hidden="1" customHeight="1">
      <c r="A1379" s="3"/>
      <c r="B1379" s="412"/>
      <c r="C1379" s="411"/>
      <c r="D1379" s="408"/>
      <c r="E1379" s="145"/>
      <c r="F1379" s="145"/>
      <c r="G1379" s="145"/>
      <c r="H1379" s="145"/>
      <c r="I1379" s="145"/>
      <c r="J1379" s="145"/>
      <c r="K1379" s="421"/>
      <c r="L1379" s="422"/>
      <c r="M1379" s="421"/>
      <c r="N1379" s="145"/>
      <c r="O1379" s="145"/>
      <c r="P1379" s="145"/>
      <c r="Q1379" s="145"/>
      <c r="R1379" s="145"/>
      <c r="S1379" s="145"/>
      <c r="T1379" s="149"/>
      <c r="U1379" s="343"/>
    </row>
    <row r="1380" spans="1:21" ht="9.9" hidden="1" customHeight="1">
      <c r="A1380" s="3"/>
      <c r="B1380" s="412"/>
      <c r="C1380" s="411"/>
      <c r="D1380" s="408"/>
      <c r="E1380" s="636" t="s">
        <v>125</v>
      </c>
      <c r="F1380" s="636"/>
      <c r="G1380" s="636"/>
      <c r="H1380" s="636"/>
      <c r="I1380" s="636"/>
      <c r="J1380" s="636"/>
      <c r="K1380" s="636"/>
      <c r="L1380" s="636"/>
      <c r="M1380" s="636"/>
      <c r="N1380" s="636"/>
      <c r="O1380" s="145"/>
      <c r="P1380" s="145"/>
      <c r="Q1380" s="145"/>
      <c r="R1380" s="145"/>
      <c r="S1380" s="145"/>
      <c r="T1380" s="149"/>
      <c r="U1380" s="343"/>
    </row>
    <row r="1381" spans="1:21" ht="9.9" hidden="1" customHeight="1">
      <c r="A1381" s="3"/>
      <c r="B1381" s="412"/>
      <c r="C1381" s="411"/>
      <c r="D1381" s="408"/>
      <c r="E1381" s="636"/>
      <c r="F1381" s="636"/>
      <c r="G1381" s="636"/>
      <c r="H1381" s="636"/>
      <c r="I1381" s="636"/>
      <c r="J1381" s="636"/>
      <c r="K1381" s="636"/>
      <c r="L1381" s="636"/>
      <c r="M1381" s="636"/>
      <c r="N1381" s="636"/>
      <c r="O1381" s="145"/>
      <c r="P1381" s="145"/>
      <c r="Q1381" s="145"/>
      <c r="R1381" s="145"/>
      <c r="S1381" s="145"/>
      <c r="T1381" s="149"/>
      <c r="U1381" s="343"/>
    </row>
    <row r="1382" spans="1:21" ht="9.9" hidden="1" customHeight="1">
      <c r="A1382" s="3"/>
      <c r="B1382" s="412"/>
      <c r="C1382" s="411"/>
      <c r="D1382" s="408"/>
      <c r="E1382" s="145"/>
      <c r="F1382" s="145"/>
      <c r="G1382" s="145"/>
      <c r="H1382" s="145"/>
      <c r="I1382" s="145"/>
      <c r="J1382" s="145"/>
      <c r="K1382" s="421"/>
      <c r="L1382" s="422"/>
      <c r="M1382" s="421"/>
      <c r="N1382" s="145"/>
      <c r="O1382" s="145"/>
      <c r="P1382" s="145"/>
      <c r="Q1382" s="145"/>
      <c r="R1382" s="145"/>
      <c r="S1382" s="145"/>
      <c r="T1382" s="149"/>
      <c r="U1382" s="343"/>
    </row>
    <row r="1383" spans="1:21" ht="9.9" hidden="1" customHeight="1">
      <c r="A1383" s="3"/>
      <c r="B1383" s="412"/>
      <c r="C1383" s="635" t="s">
        <v>123</v>
      </c>
      <c r="D1383" s="408"/>
      <c r="E1383" s="636" t="s">
        <v>39</v>
      </c>
      <c r="F1383" s="636"/>
      <c r="G1383" s="636"/>
      <c r="H1383" s="636"/>
      <c r="I1383" s="636"/>
      <c r="J1383" s="636"/>
      <c r="K1383" s="637"/>
      <c r="L1383" s="638" t="s">
        <v>2</v>
      </c>
      <c r="M1383" s="637"/>
      <c r="N1383" s="636" t="s">
        <v>368</v>
      </c>
      <c r="O1383" s="636"/>
      <c r="P1383" s="636"/>
      <c r="Q1383" s="636"/>
      <c r="R1383" s="636"/>
      <c r="S1383" s="636"/>
      <c r="T1383" s="149"/>
      <c r="U1383" s="343"/>
    </row>
    <row r="1384" spans="1:21" ht="9.9" hidden="1" customHeight="1">
      <c r="A1384" s="3"/>
      <c r="B1384" s="412"/>
      <c r="C1384" s="635"/>
      <c r="D1384" s="408"/>
      <c r="E1384" s="636"/>
      <c r="F1384" s="636"/>
      <c r="G1384" s="636"/>
      <c r="H1384" s="636"/>
      <c r="I1384" s="636"/>
      <c r="J1384" s="636"/>
      <c r="K1384" s="637"/>
      <c r="L1384" s="638"/>
      <c r="M1384" s="637"/>
      <c r="N1384" s="636"/>
      <c r="O1384" s="636"/>
      <c r="P1384" s="636"/>
      <c r="Q1384" s="636"/>
      <c r="R1384" s="636"/>
      <c r="S1384" s="636"/>
      <c r="T1384" s="149"/>
      <c r="U1384" s="343"/>
    </row>
    <row r="1385" spans="1:21" ht="9.9" hidden="1" customHeight="1" thickBot="1">
      <c r="A1385" s="3"/>
      <c r="B1385" s="412"/>
      <c r="C1385" s="411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Top="1">
      <c r="A1386" s="3"/>
      <c r="B1386" s="412"/>
      <c r="C1386" s="411"/>
      <c r="D1386" s="408"/>
      <c r="E1386" s="651" t="s">
        <v>37</v>
      </c>
      <c r="F1386" s="652"/>
      <c r="G1386" s="652"/>
      <c r="H1386" s="652"/>
      <c r="I1386" s="652"/>
      <c r="J1386" s="653"/>
      <c r="K1386" s="485"/>
      <c r="L1386" s="651" t="s">
        <v>37</v>
      </c>
      <c r="M1386" s="652"/>
      <c r="N1386" s="652"/>
      <c r="O1386" s="652"/>
      <c r="P1386" s="652"/>
      <c r="Q1386" s="653"/>
      <c r="R1386" s="145"/>
      <c r="S1386" s="145"/>
      <c r="T1386" s="408"/>
      <c r="U1386" s="410"/>
    </row>
    <row r="1387" spans="1:21" ht="9.9" hidden="1" customHeight="1" thickBot="1">
      <c r="A1387" s="3"/>
      <c r="B1387" s="412"/>
      <c r="C1387" s="411"/>
      <c r="D1387" s="408"/>
      <c r="E1387" s="641"/>
      <c r="F1387" s="642"/>
      <c r="G1387" s="642"/>
      <c r="H1387" s="642"/>
      <c r="I1387" s="642"/>
      <c r="J1387" s="646"/>
      <c r="K1387" s="485"/>
      <c r="L1387" s="641"/>
      <c r="M1387" s="642"/>
      <c r="N1387" s="642"/>
      <c r="O1387" s="642"/>
      <c r="P1387" s="642"/>
      <c r="Q1387" s="646"/>
      <c r="R1387" s="145"/>
      <c r="S1387" s="145"/>
      <c r="T1387" s="408"/>
      <c r="U1387" s="410"/>
    </row>
    <row r="1388" spans="1:21" ht="9.9" hidden="1" customHeight="1" thickTop="1">
      <c r="A1388" s="3"/>
      <c r="B1388" s="412"/>
      <c r="C1388" s="411"/>
      <c r="D1388" s="408"/>
      <c r="E1388" s="639" t="s">
        <v>11</v>
      </c>
      <c r="F1388" s="640"/>
      <c r="G1388" s="640"/>
      <c r="H1388" s="640"/>
      <c r="I1388" s="654"/>
      <c r="J1388" s="653"/>
      <c r="K1388" s="485"/>
      <c r="L1388" s="639" t="s">
        <v>12</v>
      </c>
      <c r="M1388" s="640"/>
      <c r="N1388" s="640"/>
      <c r="O1388" s="640"/>
      <c r="P1388" s="654"/>
      <c r="Q1388" s="653"/>
      <c r="R1388" s="145"/>
      <c r="S1388" s="145"/>
      <c r="T1388" s="408"/>
      <c r="U1388" s="410"/>
    </row>
    <row r="1389" spans="1:21" ht="9.9" hidden="1" customHeight="1">
      <c r="A1389" s="3"/>
      <c r="B1389" s="412"/>
      <c r="C1389" s="411"/>
      <c r="D1389" s="408"/>
      <c r="E1389" s="639"/>
      <c r="F1389" s="640"/>
      <c r="G1389" s="640"/>
      <c r="H1389" s="640"/>
      <c r="I1389" s="643"/>
      <c r="J1389" s="644"/>
      <c r="K1389" s="485"/>
      <c r="L1389" s="639"/>
      <c r="M1389" s="640"/>
      <c r="N1389" s="640"/>
      <c r="O1389" s="640"/>
      <c r="P1389" s="643"/>
      <c r="Q1389" s="644"/>
      <c r="R1389" s="145"/>
      <c r="S1389" s="145"/>
      <c r="T1389" s="408"/>
      <c r="U1389" s="410"/>
    </row>
    <row r="1390" spans="1:21" ht="9.9" hidden="1" customHeight="1">
      <c r="A1390" s="3"/>
      <c r="B1390" s="412"/>
      <c r="C1390" s="411"/>
      <c r="D1390" s="408"/>
      <c r="E1390" s="647" t="s">
        <v>15</v>
      </c>
      <c r="F1390" s="648"/>
      <c r="G1390" s="648"/>
      <c r="H1390" s="648"/>
      <c r="I1390" s="649"/>
      <c r="J1390" s="650"/>
      <c r="K1390" s="485"/>
      <c r="L1390" s="647" t="s">
        <v>16</v>
      </c>
      <c r="M1390" s="648"/>
      <c r="N1390" s="648"/>
      <c r="O1390" s="648"/>
      <c r="P1390" s="649"/>
      <c r="Q1390" s="650"/>
      <c r="R1390" s="145"/>
      <c r="S1390" s="145"/>
      <c r="T1390" s="408"/>
      <c r="U1390" s="410"/>
    </row>
    <row r="1391" spans="1:21" ht="9.9" hidden="1" customHeight="1">
      <c r="A1391" s="3"/>
      <c r="B1391" s="412"/>
      <c r="C1391" s="411"/>
      <c r="D1391" s="408"/>
      <c r="E1391" s="647"/>
      <c r="F1391" s="648"/>
      <c r="G1391" s="648"/>
      <c r="H1391" s="648"/>
      <c r="I1391" s="649"/>
      <c r="J1391" s="650"/>
      <c r="K1391" s="485"/>
      <c r="L1391" s="647"/>
      <c r="M1391" s="648"/>
      <c r="N1391" s="648"/>
      <c r="O1391" s="648"/>
      <c r="P1391" s="649"/>
      <c r="Q1391" s="650"/>
      <c r="R1391" s="145"/>
      <c r="S1391" s="145"/>
      <c r="T1391" s="408"/>
      <c r="U1391" s="410"/>
    </row>
    <row r="1392" spans="1:21" ht="9.9" hidden="1" customHeight="1">
      <c r="A1392" s="3"/>
      <c r="B1392" s="412"/>
      <c r="C1392" s="411"/>
      <c r="D1392" s="408"/>
      <c r="E1392" s="647" t="s">
        <v>19</v>
      </c>
      <c r="F1392" s="648"/>
      <c r="G1392" s="648"/>
      <c r="H1392" s="648"/>
      <c r="I1392" s="649"/>
      <c r="J1392" s="650"/>
      <c r="K1392" s="485"/>
      <c r="L1392" s="647" t="s">
        <v>20</v>
      </c>
      <c r="M1392" s="648"/>
      <c r="N1392" s="648"/>
      <c r="O1392" s="648"/>
      <c r="P1392" s="649"/>
      <c r="Q1392" s="650"/>
      <c r="R1392" s="145"/>
      <c r="S1392" s="145"/>
      <c r="T1392" s="408"/>
      <c r="U1392" s="410"/>
    </row>
    <row r="1393" spans="1:27" ht="9.9" hidden="1" customHeight="1">
      <c r="A1393" s="3"/>
      <c r="B1393" s="412"/>
      <c r="C1393" s="411"/>
      <c r="D1393" s="408"/>
      <c r="E1393" s="647"/>
      <c r="F1393" s="648"/>
      <c r="G1393" s="648"/>
      <c r="H1393" s="648"/>
      <c r="I1393" s="649"/>
      <c r="J1393" s="650"/>
      <c r="K1393" s="485"/>
      <c r="L1393" s="647"/>
      <c r="M1393" s="648"/>
      <c r="N1393" s="648"/>
      <c r="O1393" s="648"/>
      <c r="P1393" s="649"/>
      <c r="Q1393" s="650"/>
      <c r="R1393" s="145"/>
      <c r="S1393" s="145"/>
      <c r="T1393" s="408"/>
      <c r="U1393" s="410"/>
    </row>
    <row r="1394" spans="1:27" ht="9.9" hidden="1" customHeight="1">
      <c r="A1394" s="3"/>
      <c r="B1394" s="412"/>
      <c r="C1394" s="411"/>
      <c r="D1394" s="408"/>
      <c r="E1394" s="639"/>
      <c r="F1394" s="640"/>
      <c r="G1394" s="640"/>
      <c r="H1394" s="640"/>
      <c r="I1394" s="643"/>
      <c r="J1394" s="644"/>
      <c r="K1394" s="485"/>
      <c r="L1394" s="639" t="s">
        <v>21</v>
      </c>
      <c r="M1394" s="640"/>
      <c r="N1394" s="640"/>
      <c r="O1394" s="640"/>
      <c r="P1394" s="643"/>
      <c r="Q1394" s="644"/>
      <c r="R1394" s="145"/>
      <c r="S1394" s="145"/>
      <c r="T1394" s="408"/>
      <c r="U1394" s="410"/>
    </row>
    <row r="1395" spans="1:27" ht="9.9" hidden="1" customHeight="1" thickBot="1">
      <c r="A1395" s="3"/>
      <c r="B1395" s="412"/>
      <c r="C1395" s="411"/>
      <c r="D1395" s="408"/>
      <c r="E1395" s="641"/>
      <c r="F1395" s="642"/>
      <c r="G1395" s="642"/>
      <c r="H1395" s="642"/>
      <c r="I1395" s="645"/>
      <c r="J1395" s="646"/>
      <c r="K1395" s="485"/>
      <c r="L1395" s="641"/>
      <c r="M1395" s="642"/>
      <c r="N1395" s="642"/>
      <c r="O1395" s="642"/>
      <c r="P1395" s="645"/>
      <c r="Q1395" s="646"/>
      <c r="R1395" s="145"/>
      <c r="S1395" s="145"/>
      <c r="T1395" s="408"/>
      <c r="U1395" s="410"/>
    </row>
    <row r="1396" spans="1:27" ht="10.050000000000001" hidden="1" customHeight="1" thickTop="1" thickBot="1">
      <c r="A1396" s="3"/>
      <c r="B1396" s="412"/>
      <c r="C1396" s="411"/>
      <c r="D1396" s="408"/>
      <c r="E1396" s="145"/>
      <c r="F1396" s="145"/>
      <c r="G1396" s="145"/>
      <c r="H1396" s="145"/>
      <c r="I1396" s="145"/>
      <c r="J1396" s="145"/>
      <c r="K1396" s="428"/>
      <c r="L1396" s="422"/>
      <c r="M1396" s="421"/>
      <c r="N1396" s="145"/>
      <c r="O1396" s="145"/>
      <c r="P1396" s="145"/>
      <c r="Q1396" s="145"/>
      <c r="R1396" s="145"/>
      <c r="S1396" s="145"/>
      <c r="T1396" s="408"/>
      <c r="U1396" s="410"/>
      <c r="V1396" s="3"/>
      <c r="W1396" s="3"/>
      <c r="X1396" s="3"/>
      <c r="Y1396" s="3"/>
      <c r="Z1396" s="3"/>
      <c r="AA1396" s="3"/>
    </row>
    <row r="1397" spans="1:27" ht="19.95" hidden="1" customHeight="1">
      <c r="A1397" s="3"/>
      <c r="B1397" s="401" t="s">
        <v>381</v>
      </c>
      <c r="C1397" s="657" t="s">
        <v>26</v>
      </c>
      <c r="D1397" s="658"/>
      <c r="E1397" s="658"/>
      <c r="F1397" s="658"/>
      <c r="G1397" s="658"/>
      <c r="H1397" s="658"/>
      <c r="I1397" s="658"/>
      <c r="J1397" s="658"/>
      <c r="K1397" s="658"/>
      <c r="L1397" s="658"/>
      <c r="M1397" s="658"/>
      <c r="N1397" s="658"/>
      <c r="O1397" s="658"/>
      <c r="P1397" s="658"/>
      <c r="Q1397" s="658"/>
      <c r="R1397" s="658"/>
      <c r="S1397" s="402"/>
      <c r="T1397" s="402"/>
      <c r="U1397" s="403"/>
    </row>
    <row r="1398" spans="1:27" ht="9.9" hidden="1" customHeight="1">
      <c r="A1398" s="3"/>
      <c r="B1398" s="659"/>
      <c r="C1398" s="407"/>
      <c r="D1398" s="408"/>
      <c r="E1398" s="408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10"/>
    </row>
    <row r="1399" spans="1:27" ht="9.9" hidden="1" customHeight="1">
      <c r="A1399" s="3"/>
      <c r="B1399" s="659"/>
      <c r="C1399" s="407"/>
      <c r="D1399" s="408"/>
      <c r="E1399" s="636" t="s">
        <v>155</v>
      </c>
      <c r="F1399" s="636"/>
      <c r="G1399" s="636"/>
      <c r="H1399" s="636"/>
      <c r="I1399" s="636"/>
      <c r="J1399" s="636"/>
      <c r="K1399" s="636"/>
      <c r="L1399" s="636"/>
      <c r="M1399" s="636"/>
      <c r="N1399" s="636"/>
      <c r="O1399" s="126"/>
      <c r="P1399" s="408"/>
      <c r="Q1399" s="408"/>
      <c r="R1399" s="640" t="s">
        <v>28</v>
      </c>
      <c r="S1399" s="640"/>
      <c r="T1399" s="640"/>
      <c r="U1399" s="660"/>
    </row>
    <row r="1400" spans="1:27" ht="9.9" hidden="1" customHeight="1">
      <c r="A1400" s="3"/>
      <c r="B1400" s="664"/>
      <c r="C1400" s="407"/>
      <c r="D1400" s="408"/>
      <c r="E1400" s="636"/>
      <c r="F1400" s="636"/>
      <c r="G1400" s="636"/>
      <c r="H1400" s="636"/>
      <c r="I1400" s="636"/>
      <c r="J1400" s="636"/>
      <c r="K1400" s="636"/>
      <c r="L1400" s="636"/>
      <c r="M1400" s="636"/>
      <c r="N1400" s="636"/>
      <c r="O1400" s="126"/>
      <c r="P1400" s="408"/>
      <c r="Q1400" s="408"/>
      <c r="R1400" s="640"/>
      <c r="S1400" s="640"/>
      <c r="T1400" s="640"/>
      <c r="U1400" s="660"/>
    </row>
    <row r="1401" spans="1:27" ht="9.9" hidden="1" customHeight="1">
      <c r="A1401" s="3"/>
      <c r="B1401" s="664"/>
      <c r="C1401" s="407"/>
      <c r="D1401" s="408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26"/>
      <c r="P1401" s="408"/>
      <c r="Q1401" s="408"/>
      <c r="R1401" s="655">
        <v>0.33333333333333331</v>
      </c>
      <c r="S1401" s="655"/>
      <c r="T1401" s="655"/>
      <c r="U1401" s="656"/>
    </row>
    <row r="1402" spans="1:27" ht="9.9" hidden="1" customHeight="1">
      <c r="A1402" s="3"/>
      <c r="B1402" s="414"/>
      <c r="C1402" s="407"/>
      <c r="D1402" s="408"/>
      <c r="E1402" s="408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655"/>
      <c r="S1402" s="655"/>
      <c r="T1402" s="655"/>
      <c r="U1402" s="656"/>
    </row>
    <row r="1403" spans="1:27" ht="9.9" hidden="1" customHeight="1">
      <c r="A1403" s="3"/>
      <c r="B1403" s="406"/>
      <c r="C1403" s="635" t="s">
        <v>29</v>
      </c>
      <c r="D1403" s="408"/>
      <c r="E1403" s="636"/>
      <c r="F1403" s="636"/>
      <c r="G1403" s="636"/>
      <c r="H1403" s="636"/>
      <c r="I1403" s="636"/>
      <c r="J1403" s="636"/>
      <c r="K1403" s="637"/>
      <c r="L1403" s="638" t="s">
        <v>2</v>
      </c>
      <c r="M1403" s="637"/>
      <c r="N1403" s="636"/>
      <c r="O1403" s="636"/>
      <c r="P1403" s="636"/>
      <c r="Q1403" s="636"/>
      <c r="R1403" s="636"/>
      <c r="S1403" s="636"/>
      <c r="T1403" s="127"/>
      <c r="U1403" s="347"/>
    </row>
    <row r="1404" spans="1:27" ht="9.9" hidden="1" customHeight="1">
      <c r="A1404" s="3"/>
      <c r="B1404" s="406"/>
      <c r="C1404" s="635"/>
      <c r="D1404" s="408"/>
      <c r="E1404" s="636"/>
      <c r="F1404" s="636"/>
      <c r="G1404" s="636"/>
      <c r="H1404" s="636"/>
      <c r="I1404" s="636"/>
      <c r="J1404" s="636"/>
      <c r="K1404" s="637"/>
      <c r="L1404" s="638"/>
      <c r="M1404" s="637"/>
      <c r="N1404" s="636"/>
      <c r="O1404" s="636"/>
      <c r="P1404" s="636"/>
      <c r="Q1404" s="636"/>
      <c r="R1404" s="636"/>
      <c r="S1404" s="636"/>
      <c r="T1404" s="408"/>
      <c r="U1404" s="410"/>
    </row>
    <row r="1405" spans="1:27" ht="9.9" hidden="1" customHeight="1">
      <c r="A1405" s="3"/>
      <c r="B1405" s="406"/>
      <c r="C1405" s="679">
        <v>0.4375</v>
      </c>
      <c r="D1405" s="408"/>
      <c r="E1405" s="636"/>
      <c r="F1405" s="636"/>
      <c r="G1405" s="636"/>
      <c r="H1405" s="636"/>
      <c r="I1405" s="636"/>
      <c r="J1405" s="636"/>
      <c r="K1405" s="637"/>
      <c r="L1405" s="638" t="s">
        <v>2</v>
      </c>
      <c r="M1405" s="637"/>
      <c r="N1405" s="636"/>
      <c r="O1405" s="636"/>
      <c r="P1405" s="636"/>
      <c r="Q1405" s="636"/>
      <c r="R1405" s="636"/>
      <c r="S1405" s="636"/>
      <c r="T1405" s="408"/>
      <c r="U1405" s="410"/>
    </row>
    <row r="1406" spans="1:27" ht="9.9" hidden="1" customHeight="1">
      <c r="A1406" s="3"/>
      <c r="B1406" s="406"/>
      <c r="C1406" s="679"/>
      <c r="D1406" s="408"/>
      <c r="E1406" s="636"/>
      <c r="F1406" s="636"/>
      <c r="G1406" s="636"/>
      <c r="H1406" s="636"/>
      <c r="I1406" s="636"/>
      <c r="J1406" s="636"/>
      <c r="K1406" s="637"/>
      <c r="L1406" s="638"/>
      <c r="M1406" s="637"/>
      <c r="N1406" s="636"/>
      <c r="O1406" s="636"/>
      <c r="P1406" s="636"/>
      <c r="Q1406" s="636"/>
      <c r="R1406" s="636"/>
      <c r="S1406" s="636"/>
      <c r="T1406" s="408"/>
      <c r="U1406" s="410"/>
    </row>
    <row r="1407" spans="1:27" ht="9.9" hidden="1" customHeight="1">
      <c r="A1407" s="3"/>
      <c r="B1407" s="406"/>
      <c r="C1407" s="409"/>
      <c r="D1407" s="408"/>
      <c r="E1407" s="145"/>
      <c r="F1407" s="145"/>
      <c r="G1407" s="145"/>
      <c r="H1407" s="145"/>
      <c r="I1407" s="145"/>
      <c r="J1407" s="145"/>
      <c r="K1407" s="421"/>
      <c r="L1407" s="422"/>
      <c r="M1407" s="421"/>
      <c r="N1407" s="145"/>
      <c r="O1407" s="145"/>
      <c r="P1407" s="145"/>
      <c r="Q1407" s="145"/>
      <c r="R1407" s="145"/>
      <c r="S1407" s="145"/>
      <c r="T1407" s="408"/>
      <c r="U1407" s="410"/>
    </row>
    <row r="1408" spans="1:27" ht="9.9" hidden="1" customHeight="1">
      <c r="A1408" s="3"/>
      <c r="B1408" s="406"/>
      <c r="C1408" s="409"/>
      <c r="D1408" s="408"/>
      <c r="E1408" s="661" t="s">
        <v>50</v>
      </c>
      <c r="F1408" s="661"/>
      <c r="G1408" s="661"/>
      <c r="H1408" s="661"/>
      <c r="I1408" s="661"/>
      <c r="J1408" s="661"/>
      <c r="K1408" s="661"/>
      <c r="L1408" s="661"/>
      <c r="M1408" s="661"/>
      <c r="N1408" s="661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>
      <c r="A1409" s="3"/>
      <c r="B1409" s="406"/>
      <c r="C1409" s="409"/>
      <c r="D1409" s="408"/>
      <c r="E1409" s="661"/>
      <c r="F1409" s="661"/>
      <c r="G1409" s="661"/>
      <c r="H1409" s="661"/>
      <c r="I1409" s="661"/>
      <c r="J1409" s="661"/>
      <c r="K1409" s="661"/>
      <c r="L1409" s="661"/>
      <c r="M1409" s="661"/>
      <c r="N1409" s="661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09"/>
      <c r="D1410" s="408"/>
      <c r="E1410" s="145"/>
      <c r="F1410" s="145"/>
      <c r="G1410" s="145"/>
      <c r="H1410" s="145"/>
      <c r="I1410" s="145"/>
      <c r="J1410" s="145"/>
      <c r="K1410" s="421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09"/>
      <c r="D1411" s="408"/>
      <c r="E1411" s="145"/>
      <c r="F1411" s="145"/>
      <c r="G1411" s="145"/>
      <c r="H1411" s="145"/>
      <c r="I1411" s="145"/>
      <c r="J1411" s="145"/>
      <c r="K1411" s="421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145"/>
      <c r="F1412" s="145"/>
      <c r="G1412" s="145"/>
      <c r="H1412" s="145"/>
      <c r="I1412" s="145"/>
      <c r="J1412" s="145"/>
      <c r="K1412" s="421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 thickBot="1">
      <c r="A1413" s="3"/>
      <c r="B1413" s="406"/>
      <c r="C1413" s="409"/>
      <c r="D1413" s="408"/>
      <c r="E1413" s="145"/>
      <c r="F1413" s="145"/>
      <c r="G1413" s="145"/>
      <c r="H1413" s="145"/>
      <c r="I1413" s="145"/>
      <c r="J1413" s="145"/>
      <c r="K1413" s="421"/>
      <c r="L1413" s="422"/>
      <c r="M1413" s="421"/>
      <c r="N1413" s="145"/>
      <c r="O1413" s="145"/>
      <c r="P1413" s="145"/>
      <c r="Q1413" s="145"/>
      <c r="R1413" s="145"/>
      <c r="S1413" s="145"/>
      <c r="T1413" s="408"/>
      <c r="U1413" s="410"/>
    </row>
    <row r="1414" spans="1:21" ht="9.9" hidden="1" customHeight="1" thickTop="1">
      <c r="A1414" s="3"/>
      <c r="B1414" s="406"/>
      <c r="C1414" s="409"/>
      <c r="D1414" s="408"/>
      <c r="E1414" s="651" t="s">
        <v>37</v>
      </c>
      <c r="F1414" s="652"/>
      <c r="G1414" s="652"/>
      <c r="H1414" s="652"/>
      <c r="I1414" s="652"/>
      <c r="J1414" s="653"/>
      <c r="K1414" s="485"/>
      <c r="L1414" s="651" t="s">
        <v>37</v>
      </c>
      <c r="M1414" s="652"/>
      <c r="N1414" s="652"/>
      <c r="O1414" s="652"/>
      <c r="P1414" s="652"/>
      <c r="Q1414" s="653"/>
      <c r="R1414" s="145"/>
      <c r="S1414" s="145"/>
      <c r="T1414" s="408"/>
      <c r="U1414" s="410"/>
    </row>
    <row r="1415" spans="1:21" ht="9.9" hidden="1" customHeight="1" thickBot="1">
      <c r="A1415" s="3"/>
      <c r="B1415" s="406"/>
      <c r="C1415" s="409"/>
      <c r="D1415" s="408"/>
      <c r="E1415" s="641"/>
      <c r="F1415" s="642"/>
      <c r="G1415" s="642"/>
      <c r="H1415" s="642"/>
      <c r="I1415" s="642"/>
      <c r="J1415" s="646"/>
      <c r="K1415" s="485"/>
      <c r="L1415" s="641"/>
      <c r="M1415" s="642"/>
      <c r="N1415" s="642"/>
      <c r="O1415" s="642"/>
      <c r="P1415" s="642"/>
      <c r="Q1415" s="646"/>
      <c r="R1415" s="145"/>
      <c r="S1415" s="145"/>
      <c r="T1415" s="408"/>
      <c r="U1415" s="410"/>
    </row>
    <row r="1416" spans="1:21" ht="9.9" hidden="1" customHeight="1" thickTop="1">
      <c r="A1416" s="3"/>
      <c r="B1416" s="406"/>
      <c r="C1416" s="409"/>
      <c r="D1416" s="408"/>
      <c r="E1416" s="639" t="s">
        <v>11</v>
      </c>
      <c r="F1416" s="640"/>
      <c r="G1416" s="640"/>
      <c r="H1416" s="640"/>
      <c r="I1416" s="654"/>
      <c r="J1416" s="653"/>
      <c r="K1416" s="485"/>
      <c r="L1416" s="639" t="s">
        <v>12</v>
      </c>
      <c r="M1416" s="640"/>
      <c r="N1416" s="640"/>
      <c r="O1416" s="640"/>
      <c r="P1416" s="654"/>
      <c r="Q1416" s="653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639"/>
      <c r="F1417" s="640"/>
      <c r="G1417" s="640"/>
      <c r="H1417" s="640"/>
      <c r="I1417" s="643"/>
      <c r="J1417" s="644"/>
      <c r="K1417" s="485"/>
      <c r="L1417" s="639"/>
      <c r="M1417" s="640"/>
      <c r="N1417" s="640"/>
      <c r="O1417" s="640"/>
      <c r="P1417" s="643"/>
      <c r="Q1417" s="644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647" t="s">
        <v>15</v>
      </c>
      <c r="F1418" s="648"/>
      <c r="G1418" s="648"/>
      <c r="H1418" s="648"/>
      <c r="I1418" s="649"/>
      <c r="J1418" s="650"/>
      <c r="K1418" s="485"/>
      <c r="L1418" s="647" t="s">
        <v>16</v>
      </c>
      <c r="M1418" s="648"/>
      <c r="N1418" s="648"/>
      <c r="O1418" s="648"/>
      <c r="P1418" s="649"/>
      <c r="Q1418" s="650"/>
      <c r="R1418" s="145"/>
      <c r="S1418" s="145"/>
      <c r="T1418" s="408"/>
      <c r="U1418" s="410"/>
    </row>
    <row r="1419" spans="1:21" ht="9.9" hidden="1" customHeight="1">
      <c r="A1419" s="3"/>
      <c r="B1419" s="406"/>
      <c r="C1419" s="409"/>
      <c r="D1419" s="408"/>
      <c r="E1419" s="647"/>
      <c r="F1419" s="648"/>
      <c r="G1419" s="648"/>
      <c r="H1419" s="648"/>
      <c r="I1419" s="649"/>
      <c r="J1419" s="650"/>
      <c r="K1419" s="485"/>
      <c r="L1419" s="647"/>
      <c r="M1419" s="648"/>
      <c r="N1419" s="648"/>
      <c r="O1419" s="648"/>
      <c r="P1419" s="649"/>
      <c r="Q1419" s="650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647" t="s">
        <v>19</v>
      </c>
      <c r="F1420" s="648"/>
      <c r="G1420" s="648"/>
      <c r="H1420" s="648"/>
      <c r="I1420" s="649"/>
      <c r="J1420" s="650"/>
      <c r="K1420" s="485"/>
      <c r="L1420" s="647" t="s">
        <v>20</v>
      </c>
      <c r="M1420" s="648"/>
      <c r="N1420" s="648"/>
      <c r="O1420" s="648"/>
      <c r="P1420" s="649"/>
      <c r="Q1420" s="650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647"/>
      <c r="F1421" s="648"/>
      <c r="G1421" s="648"/>
      <c r="H1421" s="648"/>
      <c r="I1421" s="649"/>
      <c r="J1421" s="650"/>
      <c r="K1421" s="485"/>
      <c r="L1421" s="647"/>
      <c r="M1421" s="648"/>
      <c r="N1421" s="648"/>
      <c r="O1421" s="648"/>
      <c r="P1421" s="649"/>
      <c r="Q1421" s="650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639"/>
      <c r="F1422" s="640"/>
      <c r="G1422" s="640"/>
      <c r="H1422" s="640"/>
      <c r="I1422" s="643"/>
      <c r="J1422" s="644"/>
      <c r="K1422" s="485"/>
      <c r="L1422" s="639" t="s">
        <v>21</v>
      </c>
      <c r="M1422" s="640"/>
      <c r="N1422" s="640"/>
      <c r="O1422" s="640"/>
      <c r="P1422" s="643"/>
      <c r="Q1422" s="644"/>
      <c r="R1422" s="145"/>
      <c r="S1422" s="145"/>
      <c r="T1422" s="408"/>
      <c r="U1422" s="410"/>
    </row>
    <row r="1423" spans="1:21" ht="9.9" hidden="1" customHeight="1" thickBot="1">
      <c r="A1423" s="3"/>
      <c r="B1423" s="406"/>
      <c r="C1423" s="409"/>
      <c r="D1423" s="408"/>
      <c r="E1423" s="641"/>
      <c r="F1423" s="642"/>
      <c r="G1423" s="642"/>
      <c r="H1423" s="642"/>
      <c r="I1423" s="645"/>
      <c r="J1423" s="646"/>
      <c r="K1423" s="485"/>
      <c r="L1423" s="641"/>
      <c r="M1423" s="642"/>
      <c r="N1423" s="642"/>
      <c r="O1423" s="642"/>
      <c r="P1423" s="645"/>
      <c r="Q1423" s="646"/>
      <c r="R1423" s="145"/>
      <c r="S1423" s="145"/>
      <c r="T1423" s="408"/>
      <c r="U1423" s="410"/>
    </row>
    <row r="1424" spans="1:21" ht="9.9" hidden="1" customHeight="1" thickTop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1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 thickBot="1">
      <c r="A1425" s="3"/>
      <c r="B1425" s="406"/>
      <c r="C1425" s="411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19.95" hidden="1" customHeight="1">
      <c r="A1426" s="3"/>
      <c r="B1426" s="401" t="s">
        <v>382</v>
      </c>
      <c r="C1426" s="657" t="s">
        <v>26</v>
      </c>
      <c r="D1426" s="658"/>
      <c r="E1426" s="658"/>
      <c r="F1426" s="658"/>
      <c r="G1426" s="658"/>
      <c r="H1426" s="658"/>
      <c r="I1426" s="658"/>
      <c r="J1426" s="658"/>
      <c r="K1426" s="658"/>
      <c r="L1426" s="658"/>
      <c r="M1426" s="658"/>
      <c r="N1426" s="658"/>
      <c r="O1426" s="658"/>
      <c r="P1426" s="658"/>
      <c r="Q1426" s="658"/>
      <c r="R1426" s="658"/>
      <c r="S1426" s="402"/>
      <c r="T1426" s="402"/>
      <c r="U1426" s="403"/>
    </row>
    <row r="1427" spans="1:21" ht="9.9" hidden="1" customHeight="1">
      <c r="A1427" s="3"/>
      <c r="B1427" s="659"/>
      <c r="C1427" s="407"/>
      <c r="D1427" s="408"/>
      <c r="E1427" s="408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10"/>
    </row>
    <row r="1428" spans="1:21" ht="9.9" hidden="1" customHeight="1">
      <c r="A1428" s="3"/>
      <c r="B1428" s="659"/>
      <c r="C1428" s="407"/>
      <c r="D1428" s="408"/>
      <c r="E1428" s="636" t="s">
        <v>155</v>
      </c>
      <c r="F1428" s="636"/>
      <c r="G1428" s="636"/>
      <c r="H1428" s="636"/>
      <c r="I1428" s="636"/>
      <c r="J1428" s="636"/>
      <c r="K1428" s="636"/>
      <c r="L1428" s="636"/>
      <c r="M1428" s="636"/>
      <c r="N1428" s="636"/>
      <c r="O1428" s="126"/>
      <c r="P1428" s="408"/>
      <c r="Q1428" s="408"/>
      <c r="R1428" s="640" t="s">
        <v>28</v>
      </c>
      <c r="S1428" s="640"/>
      <c r="T1428" s="640"/>
      <c r="U1428" s="660"/>
    </row>
    <row r="1429" spans="1:21" ht="9.9" hidden="1" customHeight="1">
      <c r="A1429" s="3"/>
      <c r="B1429" s="664"/>
      <c r="C1429" s="407"/>
      <c r="D1429" s="408"/>
      <c r="E1429" s="636"/>
      <c r="F1429" s="636"/>
      <c r="G1429" s="636"/>
      <c r="H1429" s="636"/>
      <c r="I1429" s="636"/>
      <c r="J1429" s="636"/>
      <c r="K1429" s="636"/>
      <c r="L1429" s="636"/>
      <c r="M1429" s="636"/>
      <c r="N1429" s="636"/>
      <c r="O1429" s="126"/>
      <c r="P1429" s="408"/>
      <c r="Q1429" s="408"/>
      <c r="R1429" s="640"/>
      <c r="S1429" s="640"/>
      <c r="T1429" s="640"/>
      <c r="U1429" s="660"/>
    </row>
    <row r="1430" spans="1:21" ht="9.9" hidden="1" customHeight="1">
      <c r="A1430" s="3"/>
      <c r="B1430" s="664"/>
      <c r="C1430" s="407"/>
      <c r="D1430" s="408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P1430" s="408"/>
      <c r="Q1430" s="408"/>
      <c r="R1430" s="655">
        <v>0.33333333333333331</v>
      </c>
      <c r="S1430" s="655"/>
      <c r="T1430" s="655"/>
      <c r="U1430" s="656"/>
    </row>
    <row r="1431" spans="1:21" ht="20.100000000000001" hidden="1" customHeight="1">
      <c r="A1431" s="3"/>
      <c r="B1431" s="414"/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655"/>
      <c r="S1431" s="655"/>
      <c r="T1431" s="655"/>
      <c r="U1431" s="656"/>
    </row>
    <row r="1432" spans="1:21" ht="9.9" hidden="1" customHeight="1">
      <c r="A1432" s="3"/>
      <c r="B1432" s="414"/>
      <c r="C1432" s="407"/>
      <c r="D1432" s="408"/>
      <c r="E1432" s="682"/>
      <c r="F1432" s="682"/>
      <c r="G1432" s="682"/>
      <c r="H1432" s="682"/>
      <c r="I1432" s="682"/>
      <c r="J1432" s="682"/>
      <c r="K1432" s="682"/>
      <c r="L1432" s="408"/>
      <c r="M1432" s="408"/>
      <c r="N1432" s="408"/>
      <c r="O1432" s="408"/>
      <c r="P1432" s="408"/>
      <c r="Q1432" s="408"/>
      <c r="R1432" s="127"/>
      <c r="S1432" s="127"/>
      <c r="T1432" s="127"/>
      <c r="U1432" s="347"/>
    </row>
    <row r="1433" spans="1:21" ht="9.9" hidden="1" customHeight="1">
      <c r="A1433" s="3"/>
      <c r="B1433" s="414"/>
      <c r="C1433" s="407"/>
      <c r="D1433" s="408"/>
      <c r="E1433" s="682"/>
      <c r="F1433" s="682"/>
      <c r="G1433" s="682"/>
      <c r="H1433" s="682"/>
      <c r="I1433" s="682"/>
      <c r="J1433" s="682"/>
      <c r="K1433" s="682"/>
      <c r="L1433" s="408"/>
      <c r="M1433" s="408"/>
      <c r="N1433" s="408"/>
      <c r="O1433" s="408"/>
      <c r="P1433" s="408"/>
      <c r="Q1433" s="408"/>
      <c r="R1433" s="127"/>
      <c r="S1433" s="127"/>
      <c r="T1433" s="127"/>
      <c r="U1433" s="347"/>
    </row>
    <row r="1434" spans="1:21" ht="9.9" hidden="1" customHeight="1">
      <c r="A1434" s="3"/>
      <c r="B1434" s="406"/>
      <c r="C1434" s="635" t="s">
        <v>29</v>
      </c>
      <c r="D1434" s="408"/>
      <c r="E1434" s="636"/>
      <c r="F1434" s="636"/>
      <c r="G1434" s="636"/>
      <c r="H1434" s="636"/>
      <c r="I1434" s="636"/>
      <c r="J1434" s="636"/>
      <c r="K1434" s="681"/>
      <c r="L1434" s="638" t="s">
        <v>2</v>
      </c>
      <c r="M1434" s="637"/>
      <c r="N1434" s="636"/>
      <c r="O1434" s="636"/>
      <c r="P1434" s="636"/>
      <c r="Q1434" s="636"/>
      <c r="R1434" s="636"/>
      <c r="S1434" s="636"/>
      <c r="T1434" s="127"/>
      <c r="U1434" s="347"/>
    </row>
    <row r="1435" spans="1:21" ht="9.9" hidden="1" customHeight="1">
      <c r="A1435" s="3"/>
      <c r="B1435" s="406"/>
      <c r="C1435" s="635"/>
      <c r="D1435" s="408"/>
      <c r="E1435" s="636"/>
      <c r="F1435" s="636"/>
      <c r="G1435" s="636"/>
      <c r="H1435" s="636"/>
      <c r="I1435" s="636"/>
      <c r="J1435" s="636"/>
      <c r="K1435" s="681"/>
      <c r="L1435" s="638"/>
      <c r="M1435" s="637"/>
      <c r="N1435" s="636"/>
      <c r="O1435" s="636"/>
      <c r="P1435" s="636"/>
      <c r="Q1435" s="636"/>
      <c r="R1435" s="636"/>
      <c r="S1435" s="636"/>
      <c r="T1435" s="408"/>
      <c r="U1435" s="410"/>
    </row>
    <row r="1436" spans="1:21" ht="9.9" hidden="1" customHeight="1">
      <c r="A1436" s="3"/>
      <c r="B1436" s="406"/>
      <c r="C1436" s="425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25"/>
      <c r="D1437" s="408"/>
      <c r="E1437" s="636" t="s">
        <v>158</v>
      </c>
      <c r="F1437" s="636"/>
      <c r="G1437" s="636"/>
      <c r="H1437" s="636"/>
      <c r="I1437" s="636"/>
      <c r="J1437" s="636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25"/>
      <c r="D1438" s="408"/>
      <c r="E1438" s="636"/>
      <c r="F1438" s="636"/>
      <c r="G1438" s="636"/>
      <c r="H1438" s="636"/>
      <c r="I1438" s="636"/>
      <c r="J1438" s="636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25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>
      <c r="A1440" s="3"/>
      <c r="B1440" s="406"/>
      <c r="C1440" s="679">
        <v>0.4375</v>
      </c>
      <c r="D1440" s="408"/>
      <c r="E1440" s="636"/>
      <c r="F1440" s="636"/>
      <c r="G1440" s="636"/>
      <c r="H1440" s="636"/>
      <c r="I1440" s="636"/>
      <c r="J1440" s="636"/>
      <c r="K1440" s="681"/>
      <c r="L1440" s="638" t="s">
        <v>2</v>
      </c>
      <c r="M1440" s="637"/>
      <c r="N1440" s="636"/>
      <c r="O1440" s="636"/>
      <c r="P1440" s="636"/>
      <c r="Q1440" s="636"/>
      <c r="R1440" s="636"/>
      <c r="S1440" s="636"/>
      <c r="T1440" s="408"/>
      <c r="U1440" s="410"/>
    </row>
    <row r="1441" spans="1:21" ht="9.9" hidden="1" customHeight="1">
      <c r="A1441" s="3"/>
      <c r="B1441" s="406"/>
      <c r="C1441" s="679"/>
      <c r="D1441" s="408"/>
      <c r="E1441" s="636"/>
      <c r="F1441" s="636"/>
      <c r="G1441" s="636"/>
      <c r="H1441" s="636"/>
      <c r="I1441" s="636"/>
      <c r="J1441" s="636"/>
      <c r="K1441" s="681"/>
      <c r="L1441" s="638"/>
      <c r="M1441" s="637"/>
      <c r="N1441" s="636"/>
      <c r="O1441" s="636"/>
      <c r="P1441" s="636"/>
      <c r="Q1441" s="636"/>
      <c r="R1441" s="636"/>
      <c r="S1441" s="636"/>
      <c r="T1441" s="408"/>
      <c r="U1441" s="410"/>
    </row>
    <row r="1442" spans="1:21" ht="9.9" hidden="1" customHeight="1">
      <c r="A1442" s="3"/>
      <c r="B1442" s="406"/>
      <c r="C1442" s="409"/>
      <c r="D1442" s="408"/>
      <c r="E1442" s="145"/>
      <c r="F1442" s="145"/>
      <c r="G1442" s="145"/>
      <c r="H1442" s="145"/>
      <c r="I1442" s="145"/>
      <c r="J1442" s="145"/>
      <c r="K1442" s="428"/>
      <c r="L1442" s="422"/>
      <c r="M1442" s="421"/>
      <c r="N1442" s="145"/>
      <c r="O1442" s="145"/>
      <c r="P1442" s="145"/>
      <c r="Q1442" s="145"/>
      <c r="R1442" s="145"/>
      <c r="S1442" s="145"/>
      <c r="T1442" s="408"/>
      <c r="U1442" s="410"/>
    </row>
    <row r="1443" spans="1:21" ht="9.9" hidden="1" customHeight="1">
      <c r="A1443" s="3"/>
      <c r="B1443" s="406"/>
      <c r="C1443" s="409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1" ht="9.9" hidden="1" customHeight="1">
      <c r="A1444" s="3"/>
      <c r="B1444" s="406"/>
      <c r="C1444" s="409"/>
      <c r="D1444" s="408"/>
      <c r="E1444" s="661" t="s">
        <v>50</v>
      </c>
      <c r="F1444" s="661"/>
      <c r="G1444" s="661"/>
      <c r="H1444" s="661"/>
      <c r="I1444" s="661"/>
      <c r="J1444" s="661"/>
      <c r="K1444" s="661"/>
      <c r="L1444" s="661"/>
      <c r="M1444" s="661"/>
      <c r="N1444" s="661"/>
      <c r="O1444" s="145"/>
      <c r="P1444" s="145"/>
      <c r="Q1444" s="145"/>
      <c r="R1444" s="145"/>
      <c r="S1444" s="145"/>
      <c r="T1444" s="408"/>
      <c r="U1444" s="410"/>
    </row>
    <row r="1445" spans="1:21" ht="9.9" hidden="1" customHeight="1">
      <c r="A1445" s="3"/>
      <c r="B1445" s="406"/>
      <c r="C1445" s="409"/>
      <c r="D1445" s="408"/>
      <c r="E1445" s="661"/>
      <c r="F1445" s="661"/>
      <c r="G1445" s="661"/>
      <c r="H1445" s="661"/>
      <c r="I1445" s="661"/>
      <c r="J1445" s="661"/>
      <c r="K1445" s="661"/>
      <c r="L1445" s="661"/>
      <c r="M1445" s="661"/>
      <c r="N1445" s="661"/>
      <c r="O1445" s="145"/>
      <c r="P1445" s="145"/>
      <c r="Q1445" s="145"/>
      <c r="R1445" s="145"/>
      <c r="S1445" s="145"/>
      <c r="T1445" s="408"/>
      <c r="U1445" s="410"/>
    </row>
    <row r="1446" spans="1:21" ht="9.9" hidden="1" customHeight="1" thickBot="1">
      <c r="A1446" s="3"/>
      <c r="B1446" s="406"/>
      <c r="C1446" s="409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1" ht="9.9" hidden="1" customHeight="1" thickTop="1">
      <c r="A1447" s="3"/>
      <c r="B1447" s="406"/>
      <c r="C1447" s="409"/>
      <c r="D1447" s="408"/>
      <c r="E1447" s="651" t="s">
        <v>37</v>
      </c>
      <c r="F1447" s="652"/>
      <c r="G1447" s="652"/>
      <c r="H1447" s="652"/>
      <c r="I1447" s="652"/>
      <c r="J1447" s="653"/>
      <c r="K1447" s="485"/>
      <c r="L1447" s="651" t="s">
        <v>37</v>
      </c>
      <c r="M1447" s="652"/>
      <c r="N1447" s="652"/>
      <c r="O1447" s="652"/>
      <c r="P1447" s="652"/>
      <c r="Q1447" s="653"/>
      <c r="R1447" s="145"/>
      <c r="S1447" s="145"/>
      <c r="T1447" s="408"/>
      <c r="U1447" s="410"/>
    </row>
    <row r="1448" spans="1:21" ht="9.9" hidden="1" customHeight="1" thickBot="1">
      <c r="A1448" s="3"/>
      <c r="B1448" s="406"/>
      <c r="C1448" s="409"/>
      <c r="D1448" s="408"/>
      <c r="E1448" s="641"/>
      <c r="F1448" s="642"/>
      <c r="G1448" s="642"/>
      <c r="H1448" s="642"/>
      <c r="I1448" s="642"/>
      <c r="J1448" s="646"/>
      <c r="K1448" s="485"/>
      <c r="L1448" s="641"/>
      <c r="M1448" s="642"/>
      <c r="N1448" s="642"/>
      <c r="O1448" s="642"/>
      <c r="P1448" s="642"/>
      <c r="Q1448" s="646"/>
      <c r="R1448" s="145"/>
      <c r="S1448" s="145"/>
      <c r="T1448" s="408"/>
      <c r="U1448" s="410"/>
    </row>
    <row r="1449" spans="1:21" ht="9.9" hidden="1" customHeight="1" thickTop="1">
      <c r="A1449" s="3"/>
      <c r="B1449" s="406"/>
      <c r="C1449" s="409"/>
      <c r="D1449" s="408"/>
      <c r="E1449" s="639" t="s">
        <v>11</v>
      </c>
      <c r="F1449" s="640"/>
      <c r="G1449" s="640"/>
      <c r="H1449" s="640"/>
      <c r="I1449" s="654"/>
      <c r="J1449" s="653"/>
      <c r="K1449" s="485"/>
      <c r="L1449" s="639" t="s">
        <v>12</v>
      </c>
      <c r="M1449" s="640"/>
      <c r="N1449" s="640"/>
      <c r="O1449" s="640"/>
      <c r="P1449" s="654"/>
      <c r="Q1449" s="653"/>
      <c r="R1449" s="145"/>
      <c r="S1449" s="145"/>
      <c r="T1449" s="408"/>
      <c r="U1449" s="410"/>
    </row>
    <row r="1450" spans="1:21" ht="9.9" hidden="1" customHeight="1">
      <c r="A1450" s="3"/>
      <c r="B1450" s="406"/>
      <c r="C1450" s="409"/>
      <c r="D1450" s="408"/>
      <c r="E1450" s="639"/>
      <c r="F1450" s="640"/>
      <c r="G1450" s="640"/>
      <c r="H1450" s="640"/>
      <c r="I1450" s="643"/>
      <c r="J1450" s="644"/>
      <c r="K1450" s="485"/>
      <c r="L1450" s="639"/>
      <c r="M1450" s="640"/>
      <c r="N1450" s="640"/>
      <c r="O1450" s="640"/>
      <c r="P1450" s="643"/>
      <c r="Q1450" s="644"/>
      <c r="R1450" s="145"/>
      <c r="S1450" s="145"/>
      <c r="T1450" s="408"/>
      <c r="U1450" s="410"/>
    </row>
    <row r="1451" spans="1:21" ht="9.9" hidden="1" customHeight="1">
      <c r="A1451" s="3"/>
      <c r="B1451" s="406"/>
      <c r="C1451" s="409"/>
      <c r="D1451" s="408"/>
      <c r="E1451" s="647" t="s">
        <v>15</v>
      </c>
      <c r="F1451" s="648"/>
      <c r="G1451" s="648"/>
      <c r="H1451" s="648"/>
      <c r="I1451" s="649"/>
      <c r="J1451" s="650"/>
      <c r="K1451" s="485"/>
      <c r="L1451" s="647" t="s">
        <v>16</v>
      </c>
      <c r="M1451" s="648"/>
      <c r="N1451" s="648"/>
      <c r="O1451" s="648"/>
      <c r="P1451" s="649"/>
      <c r="Q1451" s="650"/>
      <c r="R1451" s="145"/>
      <c r="S1451" s="145"/>
      <c r="T1451" s="408"/>
      <c r="U1451" s="410"/>
    </row>
    <row r="1452" spans="1:21" ht="9.9" hidden="1" customHeight="1">
      <c r="A1452" s="3"/>
      <c r="B1452" s="406"/>
      <c r="C1452" s="409"/>
      <c r="D1452" s="408"/>
      <c r="E1452" s="647"/>
      <c r="F1452" s="648"/>
      <c r="G1452" s="648"/>
      <c r="H1452" s="648"/>
      <c r="I1452" s="649"/>
      <c r="J1452" s="650"/>
      <c r="K1452" s="485"/>
      <c r="L1452" s="647"/>
      <c r="M1452" s="648"/>
      <c r="N1452" s="648"/>
      <c r="O1452" s="648"/>
      <c r="P1452" s="649"/>
      <c r="Q1452" s="650"/>
      <c r="R1452" s="145"/>
      <c r="S1452" s="145"/>
      <c r="T1452" s="408"/>
      <c r="U1452" s="410"/>
    </row>
    <row r="1453" spans="1:21" ht="9.9" hidden="1" customHeight="1">
      <c r="A1453" s="3"/>
      <c r="B1453" s="406"/>
      <c r="C1453" s="409"/>
      <c r="D1453" s="408"/>
      <c r="E1453" s="647" t="s">
        <v>19</v>
      </c>
      <c r="F1453" s="648"/>
      <c r="G1453" s="648"/>
      <c r="H1453" s="648"/>
      <c r="I1453" s="649"/>
      <c r="J1453" s="650"/>
      <c r="K1453" s="485"/>
      <c r="L1453" s="647" t="s">
        <v>20</v>
      </c>
      <c r="M1453" s="648"/>
      <c r="N1453" s="648"/>
      <c r="O1453" s="648"/>
      <c r="P1453" s="649"/>
      <c r="Q1453" s="650"/>
      <c r="R1453" s="145"/>
      <c r="S1453" s="145"/>
      <c r="T1453" s="408"/>
      <c r="U1453" s="410"/>
    </row>
    <row r="1454" spans="1:21" ht="9.9" hidden="1" customHeight="1">
      <c r="A1454" s="3"/>
      <c r="B1454" s="406"/>
      <c r="C1454" s="409"/>
      <c r="D1454" s="408"/>
      <c r="E1454" s="647"/>
      <c r="F1454" s="648"/>
      <c r="G1454" s="648"/>
      <c r="H1454" s="648"/>
      <c r="I1454" s="649"/>
      <c r="J1454" s="650"/>
      <c r="K1454" s="485"/>
      <c r="L1454" s="647"/>
      <c r="M1454" s="648"/>
      <c r="N1454" s="648"/>
      <c r="O1454" s="648"/>
      <c r="P1454" s="649"/>
      <c r="Q1454" s="650"/>
      <c r="R1454" s="145"/>
      <c r="S1454" s="145"/>
      <c r="T1454" s="408"/>
      <c r="U1454" s="410"/>
    </row>
    <row r="1455" spans="1:21" ht="9.9" hidden="1" customHeight="1">
      <c r="A1455" s="3"/>
      <c r="B1455" s="406"/>
      <c r="C1455" s="409"/>
      <c r="D1455" s="408"/>
      <c r="E1455" s="639"/>
      <c r="F1455" s="640"/>
      <c r="G1455" s="640"/>
      <c r="H1455" s="640"/>
      <c r="I1455" s="643"/>
      <c r="J1455" s="644"/>
      <c r="K1455" s="485"/>
      <c r="L1455" s="639" t="s">
        <v>21</v>
      </c>
      <c r="M1455" s="640"/>
      <c r="N1455" s="640"/>
      <c r="O1455" s="640"/>
      <c r="P1455" s="643"/>
      <c r="Q1455" s="644"/>
      <c r="R1455" s="145"/>
      <c r="S1455" s="145"/>
      <c r="T1455" s="408"/>
      <c r="U1455" s="410"/>
    </row>
    <row r="1456" spans="1:21" ht="9.9" hidden="1" customHeight="1" thickBot="1">
      <c r="A1456" s="3"/>
      <c r="B1456" s="406"/>
      <c r="C1456" s="409"/>
      <c r="D1456" s="408"/>
      <c r="E1456" s="641"/>
      <c r="F1456" s="642"/>
      <c r="G1456" s="642"/>
      <c r="H1456" s="642"/>
      <c r="I1456" s="645"/>
      <c r="J1456" s="646"/>
      <c r="K1456" s="485"/>
      <c r="L1456" s="641"/>
      <c r="M1456" s="642"/>
      <c r="N1456" s="642"/>
      <c r="O1456" s="642"/>
      <c r="P1456" s="645"/>
      <c r="Q1456" s="646"/>
      <c r="R1456" s="145"/>
      <c r="S1456" s="145"/>
      <c r="T1456" s="408"/>
      <c r="U1456" s="410"/>
    </row>
    <row r="1457" spans="1:21" ht="9.9" hidden="1" customHeight="1" thickTop="1">
      <c r="A1457" s="3"/>
      <c r="B1457" s="406"/>
      <c r="C1457" s="409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1" ht="9.9" hidden="1" customHeight="1">
      <c r="A1458" s="3"/>
      <c r="B1458" s="406"/>
      <c r="C1458" s="409"/>
      <c r="D1458" s="408"/>
      <c r="E1458" s="145"/>
      <c r="F1458" s="145"/>
      <c r="G1458" s="145"/>
      <c r="H1458" s="145"/>
      <c r="I1458" s="145"/>
      <c r="J1458" s="145"/>
      <c r="K1458" s="428"/>
      <c r="L1458" s="422"/>
      <c r="M1458" s="421"/>
      <c r="N1458" s="145"/>
      <c r="O1458" s="145"/>
      <c r="P1458" s="145"/>
      <c r="Q1458" s="145"/>
      <c r="R1458" s="145"/>
      <c r="S1458" s="145"/>
      <c r="T1458" s="408"/>
      <c r="U1458" s="410"/>
    </row>
    <row r="1459" spans="1:21" ht="9.9" hidden="1" customHeight="1">
      <c r="A1459" s="3"/>
      <c r="B1459" s="406"/>
      <c r="C1459" s="409"/>
      <c r="D1459" s="408"/>
      <c r="E1459" s="145"/>
      <c r="F1459" s="145"/>
      <c r="G1459" s="145"/>
      <c r="H1459" s="145"/>
      <c r="I1459" s="145"/>
      <c r="J1459" s="145"/>
      <c r="K1459" s="428"/>
      <c r="L1459" s="422"/>
      <c r="M1459" s="421"/>
      <c r="N1459" s="145"/>
      <c r="O1459" s="145"/>
      <c r="P1459" s="145"/>
      <c r="Q1459" s="145"/>
      <c r="R1459" s="145"/>
      <c r="S1459" s="145"/>
      <c r="T1459" s="408"/>
      <c r="U1459" s="410"/>
    </row>
    <row r="1460" spans="1:21" ht="9.9" hidden="1" customHeight="1">
      <c r="A1460" s="3"/>
      <c r="B1460" s="406"/>
      <c r="C1460" s="409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1" ht="9.9" hidden="1" customHeight="1">
      <c r="A1461" s="3"/>
      <c r="B1461" s="406"/>
      <c r="C1461" s="409"/>
      <c r="D1461" s="408"/>
      <c r="E1461" s="145"/>
      <c r="F1461" s="145"/>
      <c r="G1461" s="145"/>
      <c r="H1461" s="145"/>
      <c r="I1461" s="145"/>
      <c r="J1461" s="145"/>
      <c r="K1461" s="428"/>
      <c r="L1461" s="422"/>
      <c r="M1461" s="421"/>
      <c r="N1461" s="145"/>
      <c r="O1461" s="145"/>
      <c r="P1461" s="145"/>
      <c r="Q1461" s="145"/>
      <c r="R1461" s="145"/>
      <c r="S1461" s="145"/>
      <c r="T1461" s="408"/>
      <c r="U1461" s="410"/>
    </row>
    <row r="1462" spans="1:21" ht="9.9" hidden="1" customHeight="1">
      <c r="A1462" s="3"/>
      <c r="B1462" s="406"/>
      <c r="C1462" s="409"/>
      <c r="D1462" s="408"/>
      <c r="E1462" s="145"/>
      <c r="F1462" s="145"/>
      <c r="G1462" s="145"/>
      <c r="H1462" s="145"/>
      <c r="I1462" s="145"/>
      <c r="J1462" s="145"/>
      <c r="K1462" s="428"/>
      <c r="L1462" s="422"/>
      <c r="M1462" s="421"/>
      <c r="N1462" s="145"/>
      <c r="O1462" s="145"/>
      <c r="P1462" s="145"/>
      <c r="Q1462" s="145"/>
      <c r="R1462" s="145"/>
      <c r="S1462" s="145"/>
      <c r="T1462" s="408"/>
      <c r="U1462" s="410"/>
    </row>
    <row r="1463" spans="1:21" ht="9.9" hidden="1" customHeight="1">
      <c r="A1463" s="3"/>
      <c r="B1463" s="406"/>
      <c r="C1463" s="409"/>
      <c r="D1463" s="408"/>
      <c r="E1463" s="145"/>
      <c r="F1463" s="145"/>
      <c r="G1463" s="145"/>
      <c r="H1463" s="145"/>
      <c r="I1463" s="145"/>
      <c r="J1463" s="145"/>
      <c r="K1463" s="428"/>
      <c r="L1463" s="422"/>
      <c r="M1463" s="421"/>
      <c r="N1463" s="145"/>
      <c r="O1463" s="145"/>
      <c r="P1463" s="145"/>
      <c r="Q1463" s="145"/>
      <c r="R1463" s="145"/>
      <c r="S1463" s="145"/>
      <c r="T1463" s="408"/>
      <c r="U1463" s="410"/>
    </row>
    <row r="1464" spans="1:21" ht="9.9" hidden="1" customHeight="1">
      <c r="A1464" s="3"/>
      <c r="B1464" s="406"/>
      <c r="C1464" s="409"/>
      <c r="D1464" s="408"/>
      <c r="E1464" s="145"/>
      <c r="F1464" s="145"/>
      <c r="G1464" s="145"/>
      <c r="H1464" s="145"/>
      <c r="I1464" s="145"/>
      <c r="J1464" s="145"/>
      <c r="K1464" s="428"/>
      <c r="L1464" s="422"/>
      <c r="M1464" s="421"/>
      <c r="N1464" s="145"/>
      <c r="O1464" s="145"/>
      <c r="P1464" s="145"/>
      <c r="Q1464" s="145"/>
      <c r="R1464" s="145"/>
      <c r="S1464" s="145"/>
      <c r="T1464" s="408"/>
      <c r="U1464" s="410"/>
    </row>
    <row r="1465" spans="1:21" ht="9.9" hidden="1" customHeight="1">
      <c r="A1465" s="3"/>
      <c r="B1465" s="406"/>
      <c r="C1465" s="409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1" ht="9.9" hidden="1" customHeight="1">
      <c r="A1466" s="3"/>
      <c r="B1466" s="406"/>
      <c r="C1466" s="409"/>
      <c r="D1466" s="408"/>
      <c r="E1466" s="145"/>
      <c r="F1466" s="145"/>
      <c r="G1466" s="145"/>
      <c r="H1466" s="145"/>
      <c r="I1466" s="145"/>
      <c r="J1466" s="145"/>
      <c r="K1466" s="428"/>
      <c r="L1466" s="422"/>
      <c r="M1466" s="421"/>
      <c r="N1466" s="145"/>
      <c r="O1466" s="145"/>
      <c r="P1466" s="145"/>
      <c r="Q1466" s="145"/>
      <c r="R1466" s="145"/>
      <c r="S1466" s="145"/>
      <c r="T1466" s="408"/>
      <c r="U1466" s="410"/>
    </row>
    <row r="1467" spans="1:21" ht="9.9" hidden="1" customHeight="1" thickBot="1">
      <c r="A1467" s="3"/>
      <c r="B1467" s="406"/>
      <c r="C1467" s="415"/>
      <c r="D1467" s="408"/>
      <c r="E1467" s="145"/>
      <c r="F1467" s="145"/>
      <c r="G1467" s="145"/>
      <c r="H1467" s="145"/>
      <c r="I1467" s="145"/>
      <c r="J1467" s="145"/>
      <c r="K1467" s="428"/>
      <c r="L1467" s="422"/>
      <c r="M1467" s="421"/>
      <c r="N1467" s="145"/>
      <c r="O1467" s="145"/>
      <c r="P1467" s="145"/>
      <c r="Q1467" s="145"/>
      <c r="R1467" s="145"/>
      <c r="S1467" s="145"/>
      <c r="T1467" s="408"/>
      <c r="U1467" s="410"/>
    </row>
    <row r="1468" spans="1:21" ht="19.95" hidden="1" customHeight="1">
      <c r="A1468" s="3"/>
      <c r="B1468" s="401" t="s">
        <v>159</v>
      </c>
      <c r="C1468" s="657" t="s">
        <v>26</v>
      </c>
      <c r="D1468" s="658"/>
      <c r="E1468" s="658"/>
      <c r="F1468" s="658"/>
      <c r="G1468" s="658"/>
      <c r="H1468" s="658"/>
      <c r="I1468" s="658"/>
      <c r="J1468" s="658"/>
      <c r="K1468" s="658"/>
      <c r="L1468" s="658"/>
      <c r="M1468" s="658"/>
      <c r="N1468" s="658"/>
      <c r="O1468" s="658"/>
      <c r="P1468" s="658"/>
      <c r="Q1468" s="658"/>
      <c r="R1468" s="658"/>
      <c r="S1468" s="402"/>
      <c r="T1468" s="402"/>
      <c r="U1468" s="403"/>
    </row>
    <row r="1469" spans="1:21" ht="9.9" hidden="1" customHeight="1">
      <c r="A1469" s="3"/>
      <c r="B1469" s="659" t="s">
        <v>41</v>
      </c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659"/>
      <c r="C1470" s="407"/>
      <c r="D1470" s="408"/>
      <c r="E1470" s="636" t="s">
        <v>160</v>
      </c>
      <c r="F1470" s="636"/>
      <c r="G1470" s="636"/>
      <c r="H1470" s="636"/>
      <c r="I1470" s="636"/>
      <c r="J1470" s="636"/>
      <c r="K1470" s="636"/>
      <c r="L1470" s="636"/>
      <c r="M1470" s="636"/>
      <c r="N1470" s="636"/>
      <c r="O1470" s="126"/>
      <c r="P1470" s="408"/>
      <c r="Q1470" s="408"/>
      <c r="R1470" s="640" t="s">
        <v>28</v>
      </c>
      <c r="S1470" s="640"/>
      <c r="T1470" s="640"/>
      <c r="U1470" s="660"/>
    </row>
    <row r="1471" spans="1:21" ht="9.9" hidden="1" customHeight="1">
      <c r="A1471" s="3"/>
      <c r="B1471" s="664"/>
      <c r="C1471" s="407"/>
      <c r="D1471" s="408"/>
      <c r="E1471" s="636"/>
      <c r="F1471" s="636"/>
      <c r="G1471" s="636"/>
      <c r="H1471" s="636"/>
      <c r="I1471" s="636"/>
      <c r="J1471" s="636"/>
      <c r="K1471" s="636"/>
      <c r="L1471" s="636"/>
      <c r="M1471" s="636"/>
      <c r="N1471" s="636"/>
      <c r="O1471" s="126"/>
      <c r="P1471" s="408"/>
      <c r="Q1471" s="408"/>
      <c r="R1471" s="640"/>
      <c r="S1471" s="640"/>
      <c r="T1471" s="640"/>
      <c r="U1471" s="660"/>
    </row>
    <row r="1472" spans="1:21" ht="9.9" hidden="1" customHeight="1">
      <c r="A1472" s="3"/>
      <c r="B1472" s="664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55">
        <v>0.33333333333333331</v>
      </c>
      <c r="S1472" s="655"/>
      <c r="T1472" s="655"/>
      <c r="U1472" s="656"/>
    </row>
    <row r="1473" spans="1:21" ht="9.9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55"/>
      <c r="S1473" s="655"/>
      <c r="T1473" s="655"/>
      <c r="U1473" s="656"/>
    </row>
    <row r="1474" spans="1:21" ht="9.9" hidden="1" customHeight="1">
      <c r="A1474" s="3"/>
      <c r="B1474" s="406"/>
      <c r="C1474" s="635" t="s">
        <v>29</v>
      </c>
      <c r="D1474" s="408"/>
      <c r="E1474" s="636" t="s">
        <v>32</v>
      </c>
      <c r="F1474" s="636"/>
      <c r="G1474" s="636"/>
      <c r="H1474" s="636"/>
      <c r="I1474" s="636"/>
      <c r="J1474" s="636"/>
      <c r="K1474" s="681"/>
      <c r="L1474" s="638" t="s">
        <v>2</v>
      </c>
      <c r="M1474" s="637"/>
      <c r="N1474" s="636"/>
      <c r="O1474" s="636"/>
      <c r="P1474" s="636"/>
      <c r="Q1474" s="636"/>
      <c r="R1474" s="636"/>
      <c r="S1474" s="636"/>
      <c r="T1474" s="127"/>
      <c r="U1474" s="347"/>
    </row>
    <row r="1475" spans="1:21" ht="9.9" hidden="1" customHeight="1">
      <c r="A1475" s="3"/>
      <c r="B1475" s="406"/>
      <c r="C1475" s="635"/>
      <c r="D1475" s="408"/>
      <c r="E1475" s="636"/>
      <c r="F1475" s="636"/>
      <c r="G1475" s="636"/>
      <c r="H1475" s="636"/>
      <c r="I1475" s="636"/>
      <c r="J1475" s="636"/>
      <c r="K1475" s="681"/>
      <c r="L1475" s="638"/>
      <c r="M1475" s="637"/>
      <c r="N1475" s="636"/>
      <c r="O1475" s="636"/>
      <c r="P1475" s="636"/>
      <c r="Q1475" s="636"/>
      <c r="R1475" s="636"/>
      <c r="S1475" s="636"/>
      <c r="T1475" s="408"/>
      <c r="U1475" s="410"/>
    </row>
    <row r="1476" spans="1:21" ht="9.9" hidden="1" customHeight="1">
      <c r="A1476" s="3"/>
      <c r="B1476" s="406"/>
      <c r="C1476" s="679">
        <v>0.4375</v>
      </c>
      <c r="D1476" s="408"/>
      <c r="E1476" s="636"/>
      <c r="F1476" s="636"/>
      <c r="G1476" s="636"/>
      <c r="H1476" s="636"/>
      <c r="I1476" s="636"/>
      <c r="J1476" s="636"/>
      <c r="K1476" s="681"/>
      <c r="L1476" s="638" t="s">
        <v>2</v>
      </c>
      <c r="M1476" s="637"/>
      <c r="N1476" s="636"/>
      <c r="O1476" s="636"/>
      <c r="P1476" s="636"/>
      <c r="Q1476" s="636"/>
      <c r="R1476" s="636"/>
      <c r="S1476" s="636"/>
      <c r="T1476" s="408"/>
      <c r="U1476" s="410"/>
    </row>
    <row r="1477" spans="1:21" ht="9.9" hidden="1" customHeight="1">
      <c r="A1477" s="3"/>
      <c r="B1477" s="406"/>
      <c r="C1477" s="680"/>
      <c r="D1477" s="408"/>
      <c r="E1477" s="636"/>
      <c r="F1477" s="636"/>
      <c r="G1477" s="636"/>
      <c r="H1477" s="636"/>
      <c r="I1477" s="636"/>
      <c r="J1477" s="636"/>
      <c r="K1477" s="681"/>
      <c r="L1477" s="638"/>
      <c r="M1477" s="637"/>
      <c r="N1477" s="636"/>
      <c r="O1477" s="636"/>
      <c r="P1477" s="636"/>
      <c r="Q1477" s="636"/>
      <c r="R1477" s="636"/>
      <c r="S1477" s="636"/>
      <c r="T1477" s="408"/>
      <c r="U1477" s="410"/>
    </row>
    <row r="1478" spans="1:21" ht="9.9" hidden="1" customHeight="1">
      <c r="A1478" s="3"/>
      <c r="B1478" s="406"/>
      <c r="C1478" s="411"/>
      <c r="D1478" s="408"/>
      <c r="E1478" s="145"/>
      <c r="F1478" s="145"/>
      <c r="G1478" s="145"/>
      <c r="H1478" s="145"/>
      <c r="I1478" s="145"/>
      <c r="J1478" s="145"/>
      <c r="K1478" s="428"/>
      <c r="L1478" s="422"/>
      <c r="M1478" s="421"/>
      <c r="N1478" s="145"/>
      <c r="O1478" s="145"/>
      <c r="P1478" s="145"/>
      <c r="Q1478" s="145"/>
      <c r="R1478" s="145"/>
      <c r="S1478" s="145"/>
      <c r="T1478" s="408"/>
      <c r="U1478" s="410"/>
    </row>
    <row r="1479" spans="1:21" ht="9.9" hidden="1" customHeight="1">
      <c r="A1479" s="3"/>
      <c r="B1479" s="406"/>
      <c r="C1479" s="411"/>
      <c r="D1479" s="408"/>
      <c r="E1479" s="636"/>
      <c r="F1479" s="636"/>
      <c r="G1479" s="636"/>
      <c r="H1479" s="636"/>
      <c r="I1479" s="636"/>
      <c r="J1479" s="636"/>
      <c r="K1479" s="636"/>
      <c r="L1479" s="636"/>
      <c r="M1479" s="636"/>
      <c r="N1479" s="636"/>
      <c r="O1479" s="145"/>
      <c r="P1479" s="145"/>
      <c r="Q1479" s="145"/>
      <c r="R1479" s="145"/>
      <c r="S1479" s="145"/>
      <c r="T1479" s="408"/>
      <c r="U1479" s="410"/>
    </row>
    <row r="1480" spans="1:21" ht="9.9" hidden="1" customHeight="1">
      <c r="A1480" s="3"/>
      <c r="B1480" s="406"/>
      <c r="C1480" s="411"/>
      <c r="D1480" s="408"/>
      <c r="E1480" s="636"/>
      <c r="F1480" s="636"/>
      <c r="G1480" s="636"/>
      <c r="H1480" s="636"/>
      <c r="I1480" s="636"/>
      <c r="J1480" s="636"/>
      <c r="K1480" s="636"/>
      <c r="L1480" s="636"/>
      <c r="M1480" s="636"/>
      <c r="N1480" s="636"/>
      <c r="O1480" s="145"/>
      <c r="P1480" s="145"/>
      <c r="Q1480" s="145"/>
      <c r="R1480" s="145"/>
      <c r="S1480" s="145"/>
      <c r="T1480" s="408"/>
      <c r="U1480" s="410"/>
    </row>
    <row r="1481" spans="1:21" ht="20.100000000000001" hidden="1" customHeight="1">
      <c r="A1481" s="3"/>
      <c r="B1481" s="406"/>
      <c r="C1481" s="411"/>
      <c r="D1481" s="408"/>
      <c r="E1481" s="145"/>
      <c r="F1481" s="145"/>
      <c r="G1481" s="145"/>
      <c r="H1481" s="145"/>
      <c r="I1481" s="145"/>
      <c r="J1481" s="145"/>
      <c r="K1481" s="428"/>
      <c r="L1481" s="422"/>
      <c r="M1481" s="421"/>
      <c r="N1481" s="145"/>
      <c r="O1481" s="145"/>
      <c r="P1481" s="145"/>
      <c r="Q1481" s="145"/>
      <c r="R1481" s="145"/>
      <c r="S1481" s="145"/>
      <c r="T1481" s="408"/>
      <c r="U1481" s="410"/>
    </row>
    <row r="1482" spans="1:21" ht="9.9" hidden="1" customHeight="1">
      <c r="A1482" s="3"/>
      <c r="B1482" s="406"/>
      <c r="C1482" s="679">
        <v>0.5</v>
      </c>
      <c r="D1482" s="408"/>
      <c r="E1482" s="636"/>
      <c r="F1482" s="636"/>
      <c r="G1482" s="636"/>
      <c r="H1482" s="636"/>
      <c r="I1482" s="636"/>
      <c r="J1482" s="636"/>
      <c r="K1482" s="681"/>
      <c r="L1482" s="638" t="s">
        <v>2</v>
      </c>
      <c r="M1482" s="637"/>
      <c r="N1482" s="636"/>
      <c r="O1482" s="636"/>
      <c r="P1482" s="636"/>
      <c r="Q1482" s="636"/>
      <c r="R1482" s="636"/>
      <c r="S1482" s="636"/>
      <c r="T1482" s="408"/>
      <c r="U1482" s="410"/>
    </row>
    <row r="1483" spans="1:21" ht="9.9" hidden="1" customHeight="1">
      <c r="A1483" s="3"/>
      <c r="B1483" s="406"/>
      <c r="C1483" s="680"/>
      <c r="D1483" s="408"/>
      <c r="E1483" s="636"/>
      <c r="F1483" s="636"/>
      <c r="G1483" s="636"/>
      <c r="H1483" s="636"/>
      <c r="I1483" s="636"/>
      <c r="J1483" s="636"/>
      <c r="K1483" s="681"/>
      <c r="L1483" s="638"/>
      <c r="M1483" s="637"/>
      <c r="N1483" s="636"/>
      <c r="O1483" s="636"/>
      <c r="P1483" s="636"/>
      <c r="Q1483" s="636"/>
      <c r="R1483" s="636"/>
      <c r="S1483" s="636"/>
      <c r="T1483" s="408"/>
      <c r="U1483" s="410"/>
    </row>
    <row r="1484" spans="1:21" ht="9.9" hidden="1" customHeight="1">
      <c r="A1484" s="3"/>
      <c r="B1484" s="406"/>
      <c r="C1484" s="411"/>
      <c r="D1484" s="408"/>
      <c r="E1484" s="145"/>
      <c r="F1484" s="145"/>
      <c r="G1484" s="145"/>
      <c r="H1484" s="145"/>
      <c r="I1484" s="145"/>
      <c r="J1484" s="145"/>
      <c r="K1484" s="428"/>
      <c r="L1484" s="422"/>
      <c r="M1484" s="421"/>
      <c r="N1484" s="145"/>
      <c r="O1484" s="145"/>
      <c r="P1484" s="145"/>
      <c r="Q1484" s="145"/>
      <c r="R1484" s="145"/>
      <c r="S1484" s="145"/>
      <c r="T1484" s="408"/>
      <c r="U1484" s="410"/>
    </row>
    <row r="1485" spans="1:21" ht="9.9" hidden="1" customHeight="1">
      <c r="A1485" s="3"/>
      <c r="B1485" s="406"/>
      <c r="C1485" s="411"/>
      <c r="D1485" s="408"/>
      <c r="E1485" s="636" t="s">
        <v>160</v>
      </c>
      <c r="F1485" s="636"/>
      <c r="G1485" s="636"/>
      <c r="H1485" s="636"/>
      <c r="I1485" s="636"/>
      <c r="J1485" s="636"/>
      <c r="K1485" s="636"/>
      <c r="L1485" s="636"/>
      <c r="M1485" s="636"/>
      <c r="N1485" s="636"/>
      <c r="O1485" s="145"/>
      <c r="P1485" s="145"/>
      <c r="Q1485" s="145"/>
      <c r="R1485" s="145"/>
      <c r="S1485" s="145"/>
      <c r="T1485" s="408"/>
      <c r="U1485" s="410"/>
    </row>
    <row r="1486" spans="1:21" ht="9.9" hidden="1" customHeight="1">
      <c r="A1486" s="3"/>
      <c r="B1486" s="406"/>
      <c r="C1486" s="411"/>
      <c r="D1486" s="408"/>
      <c r="E1486" s="636"/>
      <c r="F1486" s="636"/>
      <c r="G1486" s="636"/>
      <c r="H1486" s="636"/>
      <c r="I1486" s="636"/>
      <c r="J1486" s="636"/>
      <c r="K1486" s="636"/>
      <c r="L1486" s="636"/>
      <c r="M1486" s="636"/>
      <c r="N1486" s="636"/>
      <c r="O1486" s="145"/>
      <c r="P1486" s="145"/>
      <c r="Q1486" s="145"/>
      <c r="R1486" s="145"/>
      <c r="S1486" s="145"/>
      <c r="T1486" s="408"/>
      <c r="U1486" s="410"/>
    </row>
    <row r="1487" spans="1:21" ht="9.9" hidden="1" customHeight="1">
      <c r="A1487" s="3"/>
      <c r="B1487" s="406"/>
      <c r="C1487" s="411"/>
      <c r="D1487" s="408"/>
      <c r="E1487" s="145"/>
      <c r="F1487" s="145"/>
      <c r="G1487" s="145"/>
      <c r="H1487" s="145"/>
      <c r="I1487" s="145"/>
      <c r="J1487" s="145"/>
      <c r="K1487" s="428"/>
      <c r="L1487" s="422"/>
      <c r="M1487" s="421"/>
      <c r="N1487" s="145"/>
      <c r="O1487" s="145"/>
      <c r="P1487" s="145"/>
      <c r="Q1487" s="145"/>
      <c r="R1487" s="145"/>
      <c r="S1487" s="145"/>
      <c r="T1487" s="408"/>
      <c r="U1487" s="410"/>
    </row>
    <row r="1488" spans="1:21" ht="9.9" hidden="1" customHeight="1">
      <c r="A1488" s="3"/>
      <c r="B1488" s="406"/>
      <c r="C1488" s="679">
        <v>0.5625</v>
      </c>
      <c r="D1488" s="408"/>
      <c r="E1488" s="636"/>
      <c r="F1488" s="636"/>
      <c r="G1488" s="636"/>
      <c r="H1488" s="636"/>
      <c r="I1488" s="636"/>
      <c r="J1488" s="636"/>
      <c r="K1488" s="681"/>
      <c r="L1488" s="638" t="s">
        <v>2</v>
      </c>
      <c r="M1488" s="637"/>
      <c r="N1488" s="636"/>
      <c r="O1488" s="636"/>
      <c r="P1488" s="636"/>
      <c r="Q1488" s="636"/>
      <c r="R1488" s="636"/>
      <c r="S1488" s="636"/>
      <c r="T1488" s="408"/>
      <c r="U1488" s="410"/>
    </row>
    <row r="1489" spans="1:27" ht="9.9" hidden="1" customHeight="1">
      <c r="A1489" s="3"/>
      <c r="B1489" s="406"/>
      <c r="C1489" s="680"/>
      <c r="D1489" s="408"/>
      <c r="E1489" s="636"/>
      <c r="F1489" s="636"/>
      <c r="G1489" s="636"/>
      <c r="H1489" s="636"/>
      <c r="I1489" s="636"/>
      <c r="J1489" s="636"/>
      <c r="K1489" s="681"/>
      <c r="L1489" s="638"/>
      <c r="M1489" s="637"/>
      <c r="N1489" s="636"/>
      <c r="O1489" s="636"/>
      <c r="P1489" s="636"/>
      <c r="Q1489" s="636"/>
      <c r="R1489" s="636"/>
      <c r="S1489" s="636"/>
      <c r="T1489" s="408"/>
      <c r="U1489" s="410"/>
    </row>
    <row r="1490" spans="1:27" ht="9.9" hidden="1" customHeight="1">
      <c r="A1490" s="3"/>
      <c r="B1490" s="406"/>
      <c r="C1490" s="679">
        <v>0.625</v>
      </c>
      <c r="D1490" s="408"/>
      <c r="E1490" s="636"/>
      <c r="F1490" s="636"/>
      <c r="G1490" s="636"/>
      <c r="H1490" s="636"/>
      <c r="I1490" s="636"/>
      <c r="J1490" s="636"/>
      <c r="K1490" s="681"/>
      <c r="L1490" s="638" t="s">
        <v>2</v>
      </c>
      <c r="M1490" s="637"/>
      <c r="N1490" s="636"/>
      <c r="O1490" s="636"/>
      <c r="P1490" s="636"/>
      <c r="Q1490" s="636"/>
      <c r="R1490" s="636"/>
      <c r="S1490" s="636"/>
      <c r="T1490" s="408"/>
      <c r="U1490" s="410"/>
    </row>
    <row r="1491" spans="1:27" ht="9.9" hidden="1" customHeight="1">
      <c r="A1491" s="3"/>
      <c r="B1491" s="406"/>
      <c r="C1491" s="680"/>
      <c r="D1491" s="408"/>
      <c r="E1491" s="636"/>
      <c r="F1491" s="636"/>
      <c r="G1491" s="636"/>
      <c r="H1491" s="636"/>
      <c r="I1491" s="636"/>
      <c r="J1491" s="636"/>
      <c r="K1491" s="681"/>
      <c r="L1491" s="638"/>
      <c r="M1491" s="637"/>
      <c r="N1491" s="636"/>
      <c r="O1491" s="636"/>
      <c r="P1491" s="636"/>
      <c r="Q1491" s="636"/>
      <c r="R1491" s="636"/>
      <c r="S1491" s="636"/>
      <c r="T1491" s="408"/>
      <c r="U1491" s="410"/>
    </row>
    <row r="1492" spans="1:27" ht="9.9" hidden="1" customHeight="1" thickBot="1">
      <c r="A1492" s="3"/>
      <c r="B1492" s="406"/>
      <c r="C1492" s="411"/>
      <c r="D1492" s="408"/>
      <c r="E1492" s="145"/>
      <c r="F1492" s="145"/>
      <c r="G1492" s="145"/>
      <c r="H1492" s="145"/>
      <c r="I1492" s="145"/>
      <c r="J1492" s="145"/>
      <c r="K1492" s="428"/>
      <c r="L1492" s="422"/>
      <c r="M1492" s="421"/>
      <c r="N1492" s="145"/>
      <c r="O1492" s="145"/>
      <c r="P1492" s="145"/>
      <c r="Q1492" s="145"/>
      <c r="R1492" s="145"/>
      <c r="S1492" s="145"/>
      <c r="T1492" s="408"/>
      <c r="U1492" s="410"/>
    </row>
    <row r="1493" spans="1:27" ht="19.95" hidden="1" customHeight="1">
      <c r="A1493" s="3"/>
      <c r="B1493" s="404"/>
      <c r="C1493" s="657" t="s">
        <v>161</v>
      </c>
      <c r="D1493" s="658"/>
      <c r="E1493" s="658"/>
      <c r="F1493" s="658"/>
      <c r="G1493" s="658"/>
      <c r="H1493" s="658"/>
      <c r="I1493" s="658"/>
      <c r="J1493" s="658"/>
      <c r="K1493" s="658"/>
      <c r="L1493" s="658"/>
      <c r="M1493" s="658"/>
      <c r="N1493" s="658"/>
      <c r="O1493" s="658"/>
      <c r="P1493" s="658"/>
      <c r="Q1493" s="658"/>
      <c r="R1493" s="658"/>
      <c r="S1493" s="402"/>
      <c r="T1493" s="402"/>
      <c r="U1493" s="403"/>
    </row>
    <row r="1494" spans="1:27" ht="20.100000000000001" hidden="1" customHeight="1">
      <c r="A1494" s="3"/>
      <c r="B1494" s="479"/>
      <c r="C1494" s="407"/>
      <c r="D1494" s="408"/>
      <c r="E1494" s="408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10"/>
      <c r="V1494" s="3"/>
      <c r="W1494" s="3"/>
      <c r="X1494" s="3"/>
      <c r="Y1494" s="3"/>
      <c r="Z1494" s="3"/>
      <c r="AA1494" s="3"/>
    </row>
    <row r="1495" spans="1:27" ht="9.9" hidden="1" customHeight="1">
      <c r="A1495" s="3"/>
      <c r="B1495" s="479"/>
      <c r="C1495" s="407"/>
      <c r="D1495" s="408"/>
      <c r="E1495" s="636" t="s">
        <v>160</v>
      </c>
      <c r="F1495" s="636"/>
      <c r="G1495" s="636"/>
      <c r="H1495" s="636"/>
      <c r="I1495" s="636"/>
      <c r="J1495" s="636"/>
      <c r="K1495" s="636"/>
      <c r="L1495" s="636"/>
      <c r="M1495" s="636"/>
      <c r="N1495" s="636"/>
      <c r="O1495" s="126"/>
      <c r="P1495" s="408"/>
      <c r="Q1495" s="408"/>
      <c r="R1495" s="640" t="s">
        <v>28</v>
      </c>
      <c r="S1495" s="640"/>
      <c r="T1495" s="640"/>
      <c r="U1495" s="660"/>
    </row>
    <row r="1496" spans="1:27" ht="9.9" hidden="1" customHeight="1">
      <c r="A1496" s="3"/>
      <c r="B1496" s="414"/>
      <c r="C1496" s="407"/>
      <c r="D1496" s="408"/>
      <c r="E1496" s="636"/>
      <c r="F1496" s="636"/>
      <c r="G1496" s="636"/>
      <c r="H1496" s="636"/>
      <c r="I1496" s="636"/>
      <c r="J1496" s="636"/>
      <c r="K1496" s="636"/>
      <c r="L1496" s="636"/>
      <c r="M1496" s="636"/>
      <c r="N1496" s="636"/>
      <c r="O1496" s="126"/>
      <c r="P1496" s="408"/>
      <c r="Q1496" s="408"/>
      <c r="R1496" s="640"/>
      <c r="S1496" s="640"/>
      <c r="T1496" s="640"/>
      <c r="U1496" s="660"/>
    </row>
    <row r="1497" spans="1:27" ht="9.9" hidden="1" customHeight="1">
      <c r="A1497" s="3"/>
      <c r="B1497" s="414"/>
      <c r="C1497" s="407"/>
      <c r="D1497" s="408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26"/>
      <c r="P1497" s="408"/>
      <c r="Q1497" s="408"/>
      <c r="R1497" s="655">
        <v>0.41666666666666669</v>
      </c>
      <c r="S1497" s="655"/>
      <c r="T1497" s="655"/>
      <c r="U1497" s="656"/>
    </row>
    <row r="1498" spans="1:27" ht="9.9" hidden="1" customHeight="1">
      <c r="A1498" s="3"/>
      <c r="B1498" s="414"/>
      <c r="C1498" s="407"/>
      <c r="D1498" s="408"/>
      <c r="E1498" s="408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655"/>
      <c r="S1498" s="655"/>
      <c r="T1498" s="655"/>
      <c r="U1498" s="656"/>
    </row>
    <row r="1499" spans="1:27" ht="9.9" hidden="1" customHeight="1">
      <c r="A1499" s="3"/>
      <c r="B1499" s="406"/>
      <c r="C1499" s="635" t="s">
        <v>162</v>
      </c>
      <c r="D1499" s="408"/>
      <c r="E1499" s="636"/>
      <c r="F1499" s="636"/>
      <c r="G1499" s="636"/>
      <c r="H1499" s="636"/>
      <c r="I1499" s="636"/>
      <c r="J1499" s="636"/>
      <c r="K1499" s="681"/>
      <c r="L1499" s="638" t="s">
        <v>2</v>
      </c>
      <c r="M1499" s="637"/>
      <c r="N1499" s="636"/>
      <c r="O1499" s="636"/>
      <c r="P1499" s="636"/>
      <c r="Q1499" s="636"/>
      <c r="R1499" s="636"/>
      <c r="S1499" s="636"/>
      <c r="T1499" s="127"/>
      <c r="U1499" s="347"/>
    </row>
    <row r="1500" spans="1:27" ht="9.9" hidden="1" customHeight="1">
      <c r="A1500" s="3"/>
      <c r="B1500" s="406"/>
      <c r="C1500" s="635"/>
      <c r="D1500" s="408"/>
      <c r="E1500" s="636"/>
      <c r="F1500" s="636"/>
      <c r="G1500" s="636"/>
      <c r="H1500" s="636"/>
      <c r="I1500" s="636"/>
      <c r="J1500" s="636"/>
      <c r="K1500" s="681"/>
      <c r="L1500" s="638"/>
      <c r="M1500" s="637"/>
      <c r="N1500" s="636"/>
      <c r="O1500" s="636"/>
      <c r="P1500" s="636"/>
      <c r="Q1500" s="636"/>
      <c r="R1500" s="636"/>
      <c r="S1500" s="636"/>
      <c r="T1500" s="408"/>
      <c r="U1500" s="410"/>
    </row>
    <row r="1501" spans="1:27" ht="9.9" hidden="1" customHeight="1">
      <c r="A1501" s="3"/>
      <c r="B1501" s="406"/>
      <c r="C1501" s="679">
        <v>0.54166666666666663</v>
      </c>
      <c r="D1501" s="408"/>
      <c r="E1501" s="636"/>
      <c r="F1501" s="636"/>
      <c r="G1501" s="636"/>
      <c r="H1501" s="636"/>
      <c r="I1501" s="636"/>
      <c r="J1501" s="636"/>
      <c r="K1501" s="681"/>
      <c r="L1501" s="638" t="s">
        <v>2</v>
      </c>
      <c r="M1501" s="637"/>
      <c r="N1501" s="636"/>
      <c r="O1501" s="636"/>
      <c r="P1501" s="636"/>
      <c r="Q1501" s="636"/>
      <c r="R1501" s="636"/>
      <c r="S1501" s="636"/>
      <c r="T1501" s="408"/>
      <c r="U1501" s="410"/>
    </row>
    <row r="1502" spans="1:27" ht="9.9" hidden="1" customHeight="1">
      <c r="A1502" s="3"/>
      <c r="B1502" s="406"/>
      <c r="C1502" s="680"/>
      <c r="D1502" s="408"/>
      <c r="E1502" s="636"/>
      <c r="F1502" s="636"/>
      <c r="G1502" s="636"/>
      <c r="H1502" s="636"/>
      <c r="I1502" s="636"/>
      <c r="J1502" s="636"/>
      <c r="K1502" s="681"/>
      <c r="L1502" s="638"/>
      <c r="M1502" s="637"/>
      <c r="N1502" s="636"/>
      <c r="O1502" s="636"/>
      <c r="P1502" s="636"/>
      <c r="Q1502" s="636"/>
      <c r="R1502" s="636"/>
      <c r="S1502" s="636"/>
      <c r="T1502" s="408"/>
      <c r="U1502" s="410"/>
    </row>
    <row r="1503" spans="1:27" ht="9.9" hidden="1" customHeight="1">
      <c r="A1503" s="3"/>
      <c r="B1503" s="406"/>
      <c r="C1503" s="679">
        <v>0.60416666666666663</v>
      </c>
      <c r="D1503" s="408"/>
      <c r="E1503" s="636"/>
      <c r="F1503" s="636"/>
      <c r="G1503" s="636"/>
      <c r="H1503" s="636"/>
      <c r="I1503" s="636"/>
      <c r="J1503" s="636"/>
      <c r="K1503" s="681"/>
      <c r="L1503" s="638" t="s">
        <v>2</v>
      </c>
      <c r="M1503" s="637"/>
      <c r="N1503" s="636"/>
      <c r="O1503" s="636"/>
      <c r="P1503" s="636"/>
      <c r="Q1503" s="636"/>
      <c r="R1503" s="636"/>
      <c r="S1503" s="636"/>
      <c r="T1503" s="408"/>
      <c r="U1503" s="410"/>
    </row>
    <row r="1504" spans="1:27" ht="9.9" hidden="1" customHeight="1">
      <c r="A1504" s="3"/>
      <c r="B1504" s="406"/>
      <c r="C1504" s="680"/>
      <c r="D1504" s="408"/>
      <c r="E1504" s="636"/>
      <c r="F1504" s="636"/>
      <c r="G1504" s="636"/>
      <c r="H1504" s="636"/>
      <c r="I1504" s="636"/>
      <c r="J1504" s="636"/>
      <c r="K1504" s="681"/>
      <c r="L1504" s="638"/>
      <c r="M1504" s="637"/>
      <c r="N1504" s="636"/>
      <c r="O1504" s="636"/>
      <c r="P1504" s="636"/>
      <c r="Q1504" s="636"/>
      <c r="R1504" s="636"/>
      <c r="S1504" s="636"/>
      <c r="T1504" s="408"/>
      <c r="U1504" s="410"/>
    </row>
    <row r="1505" spans="1:27" ht="9.9" hidden="1" customHeight="1" thickBot="1">
      <c r="A1505" s="3"/>
      <c r="B1505" s="412"/>
      <c r="C1505" s="411"/>
      <c r="D1505" s="408"/>
      <c r="E1505" s="408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10"/>
    </row>
    <row r="1506" spans="1:27" ht="19.95" hidden="1" customHeight="1">
      <c r="A1506" s="3"/>
      <c r="B1506" s="401" t="s">
        <v>163</v>
      </c>
      <c r="C1506" s="657" t="s">
        <v>26</v>
      </c>
      <c r="D1506" s="658"/>
      <c r="E1506" s="658"/>
      <c r="F1506" s="658"/>
      <c r="G1506" s="658"/>
      <c r="H1506" s="658"/>
      <c r="I1506" s="658"/>
      <c r="J1506" s="658"/>
      <c r="K1506" s="658"/>
      <c r="L1506" s="658"/>
      <c r="M1506" s="658"/>
      <c r="N1506" s="658"/>
      <c r="O1506" s="658"/>
      <c r="P1506" s="658"/>
      <c r="Q1506" s="658"/>
      <c r="R1506" s="658"/>
      <c r="S1506" s="402"/>
      <c r="T1506" s="402"/>
      <c r="U1506" s="403"/>
    </row>
    <row r="1507" spans="1:27" ht="9.9" hidden="1" customHeight="1">
      <c r="A1507" s="3"/>
      <c r="B1507" s="659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10"/>
    </row>
    <row r="1508" spans="1:27" ht="9.9" hidden="1" customHeight="1">
      <c r="A1508" s="3"/>
      <c r="B1508" s="659"/>
      <c r="C1508" s="407"/>
      <c r="D1508" s="408"/>
      <c r="E1508" s="636" t="s">
        <v>160</v>
      </c>
      <c r="F1508" s="636"/>
      <c r="G1508" s="636"/>
      <c r="H1508" s="636"/>
      <c r="I1508" s="636"/>
      <c r="J1508" s="636"/>
      <c r="K1508" s="636"/>
      <c r="L1508" s="636"/>
      <c r="M1508" s="636"/>
      <c r="N1508" s="636"/>
      <c r="O1508" s="126"/>
      <c r="P1508" s="408"/>
      <c r="Q1508" s="408"/>
      <c r="R1508" s="640" t="s">
        <v>28</v>
      </c>
      <c r="S1508" s="640"/>
      <c r="T1508" s="640"/>
      <c r="U1508" s="660"/>
    </row>
    <row r="1509" spans="1:27" ht="9.9" hidden="1" customHeight="1">
      <c r="A1509" s="3"/>
      <c r="B1509" s="664"/>
      <c r="C1509" s="407"/>
      <c r="D1509" s="408"/>
      <c r="E1509" s="636"/>
      <c r="F1509" s="636"/>
      <c r="G1509" s="636"/>
      <c r="H1509" s="636"/>
      <c r="I1509" s="636"/>
      <c r="J1509" s="636"/>
      <c r="K1509" s="636"/>
      <c r="L1509" s="636"/>
      <c r="M1509" s="636"/>
      <c r="N1509" s="636"/>
      <c r="O1509" s="126"/>
      <c r="P1509" s="408"/>
      <c r="Q1509" s="408"/>
      <c r="R1509" s="640"/>
      <c r="S1509" s="640"/>
      <c r="T1509" s="640"/>
      <c r="U1509" s="660"/>
    </row>
    <row r="1510" spans="1:27" ht="9.9" hidden="1" customHeight="1">
      <c r="A1510" s="3"/>
      <c r="B1510" s="664"/>
      <c r="C1510" s="407"/>
      <c r="D1510" s="408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26"/>
      <c r="P1510" s="408"/>
      <c r="Q1510" s="408"/>
      <c r="R1510" s="655">
        <v>0.33333333333333331</v>
      </c>
      <c r="S1510" s="655"/>
      <c r="T1510" s="655"/>
      <c r="U1510" s="656"/>
    </row>
    <row r="1511" spans="1:27" ht="20.100000000000001" hidden="1" customHeight="1">
      <c r="A1511" s="3"/>
      <c r="B1511" s="414"/>
      <c r="C1511" s="407"/>
      <c r="D1511" s="408"/>
      <c r="E1511" s="408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655"/>
      <c r="S1511" s="655"/>
      <c r="T1511" s="655"/>
      <c r="U1511" s="656"/>
      <c r="V1511" s="3"/>
      <c r="W1511" s="3"/>
      <c r="X1511" s="3"/>
      <c r="Y1511" s="3"/>
      <c r="Z1511" s="3"/>
      <c r="AA1511" s="3"/>
    </row>
    <row r="1512" spans="1:27" ht="9.9" hidden="1" customHeight="1">
      <c r="A1512" s="3"/>
      <c r="B1512" s="406"/>
      <c r="C1512" s="635" t="s">
        <v>29</v>
      </c>
      <c r="D1512" s="408"/>
      <c r="E1512" s="636"/>
      <c r="F1512" s="636"/>
      <c r="G1512" s="636"/>
      <c r="H1512" s="636"/>
      <c r="I1512" s="636"/>
      <c r="J1512" s="636"/>
      <c r="K1512" s="681"/>
      <c r="L1512" s="638" t="s">
        <v>2</v>
      </c>
      <c r="M1512" s="637"/>
      <c r="N1512" s="636"/>
      <c r="O1512" s="636"/>
      <c r="P1512" s="636"/>
      <c r="Q1512" s="636"/>
      <c r="R1512" s="636"/>
      <c r="S1512" s="636"/>
      <c r="T1512" s="127"/>
      <c r="U1512" s="347"/>
    </row>
    <row r="1513" spans="1:27" ht="9.9" hidden="1" customHeight="1">
      <c r="A1513" s="3"/>
      <c r="B1513" s="406"/>
      <c r="C1513" s="635"/>
      <c r="D1513" s="408"/>
      <c r="E1513" s="636"/>
      <c r="F1513" s="636"/>
      <c r="G1513" s="636"/>
      <c r="H1513" s="636"/>
      <c r="I1513" s="636"/>
      <c r="J1513" s="636"/>
      <c r="K1513" s="681"/>
      <c r="L1513" s="638"/>
      <c r="M1513" s="637"/>
      <c r="N1513" s="636"/>
      <c r="O1513" s="636"/>
      <c r="P1513" s="636"/>
      <c r="Q1513" s="636"/>
      <c r="R1513" s="636"/>
      <c r="S1513" s="636"/>
      <c r="T1513" s="408"/>
      <c r="U1513" s="410"/>
    </row>
    <row r="1514" spans="1:27" ht="9.9" hidden="1" customHeight="1">
      <c r="A1514" s="3"/>
      <c r="B1514" s="406"/>
      <c r="C1514" s="679">
        <v>0.4375</v>
      </c>
      <c r="D1514" s="408"/>
      <c r="E1514" s="636"/>
      <c r="F1514" s="636"/>
      <c r="G1514" s="636"/>
      <c r="H1514" s="636"/>
      <c r="I1514" s="636"/>
      <c r="J1514" s="636"/>
      <c r="K1514" s="681"/>
      <c r="L1514" s="638" t="s">
        <v>2</v>
      </c>
      <c r="M1514" s="637"/>
      <c r="N1514" s="636"/>
      <c r="O1514" s="636"/>
      <c r="P1514" s="636"/>
      <c r="Q1514" s="636"/>
      <c r="R1514" s="636"/>
      <c r="S1514" s="636"/>
      <c r="T1514" s="408"/>
      <c r="U1514" s="410"/>
    </row>
    <row r="1515" spans="1:27" ht="9.9" hidden="1" customHeight="1">
      <c r="A1515" s="3"/>
      <c r="B1515" s="406"/>
      <c r="C1515" s="680"/>
      <c r="D1515" s="408"/>
      <c r="E1515" s="636"/>
      <c r="F1515" s="636"/>
      <c r="G1515" s="636"/>
      <c r="H1515" s="636"/>
      <c r="I1515" s="636"/>
      <c r="J1515" s="636"/>
      <c r="K1515" s="681"/>
      <c r="L1515" s="638"/>
      <c r="M1515" s="637"/>
      <c r="N1515" s="636"/>
      <c r="O1515" s="636"/>
      <c r="P1515" s="636"/>
      <c r="Q1515" s="636"/>
      <c r="R1515" s="636"/>
      <c r="S1515" s="636"/>
      <c r="T1515" s="408"/>
      <c r="U1515" s="410"/>
    </row>
    <row r="1516" spans="1:27" ht="9.9" hidden="1" customHeight="1">
      <c r="A1516" s="3"/>
      <c r="B1516" s="406"/>
      <c r="C1516" s="679">
        <v>0.5</v>
      </c>
      <c r="D1516" s="408"/>
      <c r="E1516" s="636"/>
      <c r="F1516" s="636"/>
      <c r="G1516" s="636"/>
      <c r="H1516" s="636"/>
      <c r="I1516" s="636"/>
      <c r="J1516" s="636"/>
      <c r="K1516" s="681"/>
      <c r="L1516" s="638" t="s">
        <v>2</v>
      </c>
      <c r="M1516" s="637"/>
      <c r="N1516" s="636"/>
      <c r="O1516" s="636"/>
      <c r="P1516" s="636"/>
      <c r="Q1516" s="636"/>
      <c r="R1516" s="636"/>
      <c r="S1516" s="636"/>
      <c r="T1516" s="408"/>
      <c r="U1516" s="410"/>
    </row>
    <row r="1517" spans="1:27" ht="9.9" hidden="1" customHeight="1">
      <c r="A1517" s="3"/>
      <c r="B1517" s="406"/>
      <c r="C1517" s="680"/>
      <c r="D1517" s="408"/>
      <c r="E1517" s="636"/>
      <c r="F1517" s="636"/>
      <c r="G1517" s="636"/>
      <c r="H1517" s="636"/>
      <c r="I1517" s="636"/>
      <c r="J1517" s="636"/>
      <c r="K1517" s="681"/>
      <c r="L1517" s="638"/>
      <c r="M1517" s="637"/>
      <c r="N1517" s="636"/>
      <c r="O1517" s="636"/>
      <c r="P1517" s="636"/>
      <c r="Q1517" s="636"/>
      <c r="R1517" s="636"/>
      <c r="S1517" s="636"/>
      <c r="T1517" s="408"/>
      <c r="U1517" s="410"/>
      <c r="V1517" s="128"/>
    </row>
    <row r="1518" spans="1:27" ht="9.9" hidden="1" customHeight="1">
      <c r="A1518" s="3"/>
      <c r="B1518" s="406"/>
      <c r="C1518" s="679">
        <v>0.5625</v>
      </c>
      <c r="D1518" s="408"/>
      <c r="E1518" s="636"/>
      <c r="F1518" s="636"/>
      <c r="G1518" s="636"/>
      <c r="H1518" s="636"/>
      <c r="I1518" s="636"/>
      <c r="J1518" s="636"/>
      <c r="K1518" s="681"/>
      <c r="L1518" s="638" t="s">
        <v>2</v>
      </c>
      <c r="M1518" s="637"/>
      <c r="N1518" s="636"/>
      <c r="O1518" s="636"/>
      <c r="P1518" s="636"/>
      <c r="Q1518" s="636"/>
      <c r="R1518" s="636"/>
      <c r="S1518" s="636"/>
      <c r="T1518" s="408"/>
      <c r="U1518" s="410"/>
      <c r="V1518" s="128"/>
    </row>
    <row r="1519" spans="1:27" ht="9.9" hidden="1" customHeight="1">
      <c r="A1519" s="3"/>
      <c r="B1519" s="406"/>
      <c r="C1519" s="680"/>
      <c r="D1519" s="408"/>
      <c r="E1519" s="636"/>
      <c r="F1519" s="636"/>
      <c r="G1519" s="636"/>
      <c r="H1519" s="636"/>
      <c r="I1519" s="636"/>
      <c r="J1519" s="636"/>
      <c r="K1519" s="681"/>
      <c r="L1519" s="638"/>
      <c r="M1519" s="637"/>
      <c r="N1519" s="636"/>
      <c r="O1519" s="636"/>
      <c r="P1519" s="636"/>
      <c r="Q1519" s="636"/>
      <c r="R1519" s="636"/>
      <c r="S1519" s="636"/>
      <c r="T1519" s="408"/>
      <c r="U1519" s="410"/>
      <c r="V1519" s="128"/>
    </row>
    <row r="1520" spans="1:27" ht="9.9" hidden="1" customHeight="1">
      <c r="A1520" s="3"/>
      <c r="B1520" s="406"/>
      <c r="C1520" s="679">
        <v>0.625</v>
      </c>
      <c r="D1520" s="408"/>
      <c r="E1520" s="636"/>
      <c r="F1520" s="636"/>
      <c r="G1520" s="636"/>
      <c r="H1520" s="636"/>
      <c r="I1520" s="636"/>
      <c r="J1520" s="636"/>
      <c r="K1520" s="681"/>
      <c r="L1520" s="638" t="s">
        <v>2</v>
      </c>
      <c r="M1520" s="637"/>
      <c r="N1520" s="636"/>
      <c r="O1520" s="636"/>
      <c r="P1520" s="636"/>
      <c r="Q1520" s="636"/>
      <c r="R1520" s="636"/>
      <c r="S1520" s="636"/>
      <c r="T1520" s="408"/>
      <c r="U1520" s="410"/>
      <c r="V1520" s="128"/>
    </row>
    <row r="1521" spans="1:27" ht="9.9" hidden="1" customHeight="1">
      <c r="A1521" s="3"/>
      <c r="B1521" s="412"/>
      <c r="C1521" s="680"/>
      <c r="D1521" s="408"/>
      <c r="E1521" s="636"/>
      <c r="F1521" s="636"/>
      <c r="G1521" s="636"/>
      <c r="H1521" s="636"/>
      <c r="I1521" s="636"/>
      <c r="J1521" s="636"/>
      <c r="K1521" s="681"/>
      <c r="L1521" s="638"/>
      <c r="M1521" s="637"/>
      <c r="N1521" s="636"/>
      <c r="O1521" s="636"/>
      <c r="P1521" s="636"/>
      <c r="Q1521" s="636"/>
      <c r="R1521" s="636"/>
      <c r="S1521" s="636"/>
      <c r="T1521" s="408"/>
      <c r="U1521" s="410"/>
    </row>
    <row r="1522" spans="1:27" ht="9.9" hidden="1" customHeight="1" thickBot="1">
      <c r="A1522" s="3"/>
      <c r="B1522" s="412"/>
      <c r="C1522" s="411"/>
      <c r="D1522" s="408"/>
      <c r="E1522" s="408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10"/>
    </row>
    <row r="1523" spans="1:27" ht="19.95" hidden="1" customHeight="1">
      <c r="A1523" s="3"/>
      <c r="B1523" s="432" t="s">
        <v>165</v>
      </c>
      <c r="C1523" s="657" t="s">
        <v>26</v>
      </c>
      <c r="D1523" s="658"/>
      <c r="E1523" s="658"/>
      <c r="F1523" s="658"/>
      <c r="G1523" s="658"/>
      <c r="H1523" s="658"/>
      <c r="I1523" s="658"/>
      <c r="J1523" s="658"/>
      <c r="K1523" s="658"/>
      <c r="L1523" s="658"/>
      <c r="M1523" s="658"/>
      <c r="N1523" s="658"/>
      <c r="O1523" s="658"/>
      <c r="P1523" s="658"/>
      <c r="Q1523" s="658"/>
      <c r="R1523" s="658"/>
      <c r="S1523" s="402"/>
      <c r="T1523" s="402"/>
      <c r="U1523" s="403"/>
    </row>
    <row r="1524" spans="1:27" ht="9.9" hidden="1" customHeight="1">
      <c r="A1524" s="3"/>
      <c r="B1524" s="664" t="s">
        <v>85</v>
      </c>
      <c r="C1524" s="407"/>
      <c r="D1524" s="408"/>
      <c r="E1524" s="408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10"/>
    </row>
    <row r="1525" spans="1:27" ht="9.9" hidden="1" customHeight="1">
      <c r="A1525" s="3"/>
      <c r="B1525" s="664"/>
      <c r="C1525" s="407"/>
      <c r="D1525" s="408"/>
      <c r="E1525" s="636" t="s">
        <v>160</v>
      </c>
      <c r="F1525" s="636"/>
      <c r="G1525" s="636"/>
      <c r="H1525" s="636"/>
      <c r="I1525" s="636"/>
      <c r="J1525" s="636"/>
      <c r="K1525" s="636"/>
      <c r="L1525" s="636"/>
      <c r="M1525" s="636"/>
      <c r="N1525" s="636"/>
      <c r="O1525" s="126"/>
      <c r="P1525" s="408"/>
      <c r="Q1525" s="408"/>
      <c r="R1525" s="640" t="s">
        <v>28</v>
      </c>
      <c r="S1525" s="640"/>
      <c r="T1525" s="640"/>
      <c r="U1525" s="660"/>
    </row>
    <row r="1526" spans="1:27" ht="9.9" hidden="1" customHeight="1">
      <c r="A1526" s="3"/>
      <c r="B1526" s="664"/>
      <c r="C1526" s="407"/>
      <c r="D1526" s="408"/>
      <c r="E1526" s="636"/>
      <c r="F1526" s="636"/>
      <c r="G1526" s="636"/>
      <c r="H1526" s="636"/>
      <c r="I1526" s="636"/>
      <c r="J1526" s="636"/>
      <c r="K1526" s="636"/>
      <c r="L1526" s="636"/>
      <c r="M1526" s="636"/>
      <c r="N1526" s="636"/>
      <c r="O1526" s="126"/>
      <c r="P1526" s="408"/>
      <c r="Q1526" s="408"/>
      <c r="R1526" s="640"/>
      <c r="S1526" s="640"/>
      <c r="T1526" s="640"/>
      <c r="U1526" s="660"/>
    </row>
    <row r="1527" spans="1:27" ht="9.9" hidden="1" customHeight="1">
      <c r="A1527" s="3"/>
      <c r="B1527" s="664"/>
      <c r="C1527" s="407"/>
      <c r="D1527" s="408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26"/>
      <c r="P1527" s="408"/>
      <c r="Q1527" s="408"/>
      <c r="R1527" s="655">
        <v>0.45833333333333331</v>
      </c>
      <c r="S1527" s="655"/>
      <c r="T1527" s="655"/>
      <c r="U1527" s="656"/>
    </row>
    <row r="1528" spans="1:27" ht="20.100000000000001" hidden="1" customHeight="1" thickBot="1">
      <c r="A1528" s="3"/>
      <c r="B1528" s="414"/>
      <c r="C1528" s="407"/>
      <c r="D1528" s="408"/>
      <c r="E1528" s="408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655"/>
      <c r="S1528" s="655"/>
      <c r="T1528" s="655"/>
      <c r="U1528" s="656"/>
      <c r="V1528" s="3"/>
      <c r="W1528" s="3"/>
      <c r="X1528" s="3"/>
      <c r="Y1528" s="3"/>
      <c r="Z1528" s="3"/>
      <c r="AA1528" s="3"/>
    </row>
    <row r="1529" spans="1:27" ht="9.9" hidden="1" customHeight="1" thickTop="1">
      <c r="A1529" s="3"/>
      <c r="B1529" s="406"/>
      <c r="C1529" s="635" t="s">
        <v>29</v>
      </c>
      <c r="D1529" s="408"/>
      <c r="E1529" s="544"/>
      <c r="F1529" s="545"/>
      <c r="G1529" s="545"/>
      <c r="H1529" s="545"/>
      <c r="I1529" s="545"/>
      <c r="J1529" s="545"/>
      <c r="K1529" s="545"/>
      <c r="L1529" s="545"/>
      <c r="M1529" s="545"/>
      <c r="N1529" s="545"/>
      <c r="O1529" s="545"/>
      <c r="P1529" s="545"/>
      <c r="Q1529" s="545"/>
      <c r="R1529" s="545"/>
      <c r="S1529" s="545"/>
      <c r="T1529" s="546"/>
      <c r="U1529" s="501"/>
    </row>
    <row r="1530" spans="1:27" ht="9.9" hidden="1" customHeight="1">
      <c r="A1530" s="3"/>
      <c r="B1530" s="406"/>
      <c r="C1530" s="635"/>
      <c r="D1530" s="408"/>
      <c r="E1530" s="501"/>
      <c r="F1530" s="429"/>
      <c r="G1530" s="429"/>
      <c r="H1530" s="429"/>
      <c r="I1530" s="429"/>
      <c r="J1530" s="429"/>
      <c r="K1530" s="429"/>
      <c r="L1530" s="429"/>
      <c r="M1530" s="429"/>
      <c r="N1530" s="429"/>
      <c r="O1530" s="429"/>
      <c r="P1530" s="429"/>
      <c r="Q1530" s="429"/>
      <c r="R1530" s="429"/>
      <c r="S1530" s="429"/>
      <c r="T1530" s="547"/>
      <c r="U1530" s="501"/>
    </row>
    <row r="1531" spans="1:27" ht="9.9" hidden="1" customHeight="1">
      <c r="A1531" s="3"/>
      <c r="B1531" s="406"/>
      <c r="C1531" s="679">
        <v>0.4375</v>
      </c>
      <c r="D1531" s="408"/>
      <c r="E1531" s="501"/>
      <c r="F1531" s="429"/>
      <c r="G1531" s="429"/>
      <c r="H1531" s="429"/>
      <c r="I1531" s="429"/>
      <c r="J1531" s="429"/>
      <c r="K1531" s="429"/>
      <c r="L1531" s="429"/>
      <c r="M1531" s="429"/>
      <c r="N1531" s="429"/>
      <c r="O1531" s="429"/>
      <c r="P1531" s="429"/>
      <c r="Q1531" s="429"/>
      <c r="R1531" s="429"/>
      <c r="S1531" s="429"/>
      <c r="T1531" s="547"/>
      <c r="U1531" s="501"/>
    </row>
    <row r="1532" spans="1:27" ht="9.9" hidden="1" customHeight="1" thickBot="1">
      <c r="A1532" s="3"/>
      <c r="B1532" s="406"/>
      <c r="C1532" s="680"/>
      <c r="D1532" s="408"/>
      <c r="E1532" s="548"/>
      <c r="F1532" s="549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50"/>
      <c r="U1532" s="501"/>
    </row>
    <row r="1533" spans="1:27" ht="9.9" hidden="1" customHeight="1" thickTop="1">
      <c r="A1533" s="3"/>
      <c r="B1533" s="406"/>
      <c r="C1533" s="679">
        <v>0.5</v>
      </c>
      <c r="D1533" s="408"/>
      <c r="E1533" s="636"/>
      <c r="F1533" s="636"/>
      <c r="G1533" s="636"/>
      <c r="H1533" s="636"/>
      <c r="I1533" s="636"/>
      <c r="J1533" s="636"/>
      <c r="K1533" s="681"/>
      <c r="L1533" s="638" t="s">
        <v>2</v>
      </c>
      <c r="M1533" s="637"/>
      <c r="N1533" s="636"/>
      <c r="O1533" s="636"/>
      <c r="P1533" s="636"/>
      <c r="Q1533" s="636"/>
      <c r="R1533" s="636"/>
      <c r="S1533" s="636"/>
      <c r="T1533" s="408"/>
      <c r="U1533" s="410"/>
    </row>
    <row r="1534" spans="1:27" ht="9.9" hidden="1" customHeight="1">
      <c r="A1534" s="3"/>
      <c r="B1534" s="406"/>
      <c r="C1534" s="680"/>
      <c r="D1534" s="408"/>
      <c r="E1534" s="636"/>
      <c r="F1534" s="636"/>
      <c r="G1534" s="636"/>
      <c r="H1534" s="636"/>
      <c r="I1534" s="636"/>
      <c r="J1534" s="636"/>
      <c r="K1534" s="681"/>
      <c r="L1534" s="638"/>
      <c r="M1534" s="637"/>
      <c r="N1534" s="636"/>
      <c r="O1534" s="636"/>
      <c r="P1534" s="636"/>
      <c r="Q1534" s="636"/>
      <c r="R1534" s="636"/>
      <c r="S1534" s="636"/>
      <c r="T1534" s="408"/>
      <c r="U1534" s="410"/>
    </row>
    <row r="1535" spans="1:27" ht="9.9" hidden="1" customHeight="1">
      <c r="A1535" s="3"/>
      <c r="B1535" s="406"/>
      <c r="C1535" s="679">
        <v>0.5625</v>
      </c>
      <c r="D1535" s="408"/>
      <c r="E1535" s="636"/>
      <c r="F1535" s="636"/>
      <c r="G1535" s="636"/>
      <c r="H1535" s="636"/>
      <c r="I1535" s="636"/>
      <c r="J1535" s="636"/>
      <c r="K1535" s="681"/>
      <c r="L1535" s="638" t="s">
        <v>2</v>
      </c>
      <c r="M1535" s="637"/>
      <c r="N1535" s="636"/>
      <c r="O1535" s="636"/>
      <c r="P1535" s="636"/>
      <c r="Q1535" s="636"/>
      <c r="R1535" s="636"/>
      <c r="S1535" s="636"/>
      <c r="T1535" s="408"/>
      <c r="U1535" s="410"/>
    </row>
    <row r="1536" spans="1:27" ht="9.9" hidden="1" customHeight="1">
      <c r="A1536" s="3"/>
      <c r="B1536" s="406"/>
      <c r="C1536" s="680"/>
      <c r="D1536" s="408"/>
      <c r="E1536" s="636"/>
      <c r="F1536" s="636"/>
      <c r="G1536" s="636"/>
      <c r="H1536" s="636"/>
      <c r="I1536" s="636"/>
      <c r="J1536" s="636"/>
      <c r="K1536" s="681"/>
      <c r="L1536" s="638"/>
      <c r="M1536" s="637"/>
      <c r="N1536" s="636"/>
      <c r="O1536" s="636"/>
      <c r="P1536" s="636"/>
      <c r="Q1536" s="636"/>
      <c r="R1536" s="636"/>
      <c r="S1536" s="636"/>
      <c r="T1536" s="408"/>
      <c r="U1536" s="410"/>
    </row>
    <row r="1537" spans="1:27" ht="20.100000000000001" hidden="1" customHeight="1">
      <c r="A1537" s="3"/>
      <c r="B1537" s="406"/>
      <c r="C1537" s="679">
        <v>0.625</v>
      </c>
      <c r="D1537" s="408"/>
      <c r="E1537" s="636"/>
      <c r="F1537" s="636"/>
      <c r="G1537" s="636"/>
      <c r="H1537" s="636"/>
      <c r="I1537" s="636"/>
      <c r="J1537" s="636"/>
      <c r="K1537" s="681"/>
      <c r="L1537" s="638" t="s">
        <v>2</v>
      </c>
      <c r="M1537" s="637"/>
      <c r="N1537" s="636"/>
      <c r="O1537" s="636"/>
      <c r="P1537" s="636"/>
      <c r="Q1537" s="636"/>
      <c r="R1537" s="636"/>
      <c r="S1537" s="636"/>
      <c r="T1537" s="408"/>
      <c r="U1537" s="410"/>
    </row>
    <row r="1538" spans="1:27" ht="9.9" hidden="1" customHeight="1">
      <c r="A1538" s="3"/>
      <c r="B1538" s="406"/>
      <c r="C1538" s="680"/>
      <c r="D1538" s="408"/>
      <c r="E1538" s="636"/>
      <c r="F1538" s="636"/>
      <c r="G1538" s="636"/>
      <c r="H1538" s="636"/>
      <c r="I1538" s="636"/>
      <c r="J1538" s="636"/>
      <c r="K1538" s="681"/>
      <c r="L1538" s="638"/>
      <c r="M1538" s="637"/>
      <c r="N1538" s="636"/>
      <c r="O1538" s="636"/>
      <c r="P1538" s="636"/>
      <c r="Q1538" s="636"/>
      <c r="R1538" s="636"/>
      <c r="S1538" s="636"/>
      <c r="T1538" s="408"/>
      <c r="U1538" s="410"/>
    </row>
    <row r="1539" spans="1:27" ht="9.9" hidden="1" customHeight="1" thickBot="1">
      <c r="A1539" s="3"/>
      <c r="B1539" s="406"/>
      <c r="C1539" s="411"/>
      <c r="D1539" s="408"/>
      <c r="E1539" s="145"/>
      <c r="F1539" s="145"/>
      <c r="G1539" s="145"/>
      <c r="H1539" s="145"/>
      <c r="I1539" s="145"/>
      <c r="J1539" s="145"/>
      <c r="K1539" s="428"/>
      <c r="L1539" s="422"/>
      <c r="M1539" s="421"/>
      <c r="N1539" s="145"/>
      <c r="O1539" s="145"/>
      <c r="P1539" s="145"/>
      <c r="Q1539" s="145"/>
      <c r="R1539" s="145"/>
      <c r="S1539" s="145"/>
      <c r="T1539" s="408"/>
      <c r="U1539" s="410"/>
    </row>
    <row r="1540" spans="1:27" ht="19.95" hidden="1" customHeight="1">
      <c r="A1540" s="3"/>
      <c r="B1540" s="404"/>
      <c r="C1540" s="657" t="s">
        <v>161</v>
      </c>
      <c r="D1540" s="658"/>
      <c r="E1540" s="658"/>
      <c r="F1540" s="658"/>
      <c r="G1540" s="658"/>
      <c r="H1540" s="658"/>
      <c r="I1540" s="658"/>
      <c r="J1540" s="658"/>
      <c r="K1540" s="658"/>
      <c r="L1540" s="658"/>
      <c r="M1540" s="658"/>
      <c r="N1540" s="658"/>
      <c r="O1540" s="658"/>
      <c r="P1540" s="658"/>
      <c r="Q1540" s="658"/>
      <c r="R1540" s="658"/>
      <c r="S1540" s="402"/>
      <c r="T1540" s="402"/>
      <c r="U1540" s="403"/>
    </row>
    <row r="1541" spans="1:27" ht="9.9" hidden="1" customHeight="1">
      <c r="A1541" s="3"/>
      <c r="B1541" s="479"/>
      <c r="C1541" s="407"/>
      <c r="D1541" s="408"/>
      <c r="E1541" s="408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10"/>
    </row>
    <row r="1542" spans="1:27" ht="9.9" hidden="1" customHeight="1">
      <c r="A1542" s="3"/>
      <c r="B1542" s="479"/>
      <c r="C1542" s="407"/>
      <c r="D1542" s="408"/>
      <c r="E1542" s="636" t="s">
        <v>160</v>
      </c>
      <c r="F1542" s="636"/>
      <c r="G1542" s="636"/>
      <c r="H1542" s="636"/>
      <c r="I1542" s="636"/>
      <c r="J1542" s="636"/>
      <c r="K1542" s="636"/>
      <c r="L1542" s="636"/>
      <c r="M1542" s="636"/>
      <c r="N1542" s="636"/>
      <c r="O1542" s="126"/>
      <c r="P1542" s="408"/>
      <c r="Q1542" s="408"/>
      <c r="R1542" s="640" t="s">
        <v>28</v>
      </c>
      <c r="S1542" s="640"/>
      <c r="T1542" s="640"/>
      <c r="U1542" s="660"/>
    </row>
    <row r="1543" spans="1:27" ht="9.9" hidden="1" customHeight="1">
      <c r="A1543" s="3"/>
      <c r="B1543" s="414"/>
      <c r="C1543" s="407"/>
      <c r="D1543" s="408"/>
      <c r="E1543" s="636"/>
      <c r="F1543" s="636"/>
      <c r="G1543" s="636"/>
      <c r="H1543" s="636"/>
      <c r="I1543" s="636"/>
      <c r="J1543" s="636"/>
      <c r="K1543" s="636"/>
      <c r="L1543" s="636"/>
      <c r="M1543" s="636"/>
      <c r="N1543" s="636"/>
      <c r="O1543" s="126"/>
      <c r="P1543" s="408"/>
      <c r="Q1543" s="408"/>
      <c r="R1543" s="640"/>
      <c r="S1543" s="640"/>
      <c r="T1543" s="640"/>
      <c r="U1543" s="660"/>
    </row>
    <row r="1544" spans="1:27" ht="9.9" hidden="1" customHeight="1">
      <c r="A1544" s="3"/>
      <c r="B1544" s="414"/>
      <c r="C1544" s="407"/>
      <c r="D1544" s="408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26"/>
      <c r="P1544" s="408"/>
      <c r="Q1544" s="408"/>
      <c r="R1544" s="655">
        <v>0.5</v>
      </c>
      <c r="S1544" s="655"/>
      <c r="T1544" s="655"/>
      <c r="U1544" s="656"/>
    </row>
    <row r="1545" spans="1:27" ht="9.9" hidden="1" customHeight="1">
      <c r="A1545" s="3"/>
      <c r="B1545" s="414"/>
      <c r="C1545" s="407"/>
      <c r="D1545" s="408"/>
      <c r="E1545" s="408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655"/>
      <c r="S1545" s="655"/>
      <c r="T1545" s="655"/>
      <c r="U1545" s="656"/>
    </row>
    <row r="1546" spans="1:27" ht="9.9" hidden="1" customHeight="1">
      <c r="A1546" s="3"/>
      <c r="B1546" s="406"/>
      <c r="C1546" s="679">
        <v>0.60416666666666663</v>
      </c>
      <c r="D1546" s="408"/>
      <c r="E1546" s="636"/>
      <c r="F1546" s="636"/>
      <c r="G1546" s="636"/>
      <c r="H1546" s="636"/>
      <c r="I1546" s="636"/>
      <c r="J1546" s="636"/>
      <c r="K1546" s="681"/>
      <c r="L1546" s="638" t="s">
        <v>2</v>
      </c>
      <c r="M1546" s="637"/>
      <c r="N1546" s="636"/>
      <c r="O1546" s="636"/>
      <c r="P1546" s="636"/>
      <c r="Q1546" s="636"/>
      <c r="R1546" s="636"/>
      <c r="S1546" s="636"/>
      <c r="T1546" s="408"/>
      <c r="U1546" s="410"/>
    </row>
    <row r="1547" spans="1:27" ht="9.9" hidden="1" customHeight="1">
      <c r="A1547" s="3"/>
      <c r="B1547" s="412"/>
      <c r="C1547" s="680"/>
      <c r="D1547" s="408"/>
      <c r="E1547" s="636"/>
      <c r="F1547" s="636"/>
      <c r="G1547" s="636"/>
      <c r="H1547" s="636"/>
      <c r="I1547" s="636"/>
      <c r="J1547" s="636"/>
      <c r="K1547" s="681"/>
      <c r="L1547" s="638"/>
      <c r="M1547" s="637"/>
      <c r="N1547" s="636"/>
      <c r="O1547" s="636"/>
      <c r="P1547" s="636"/>
      <c r="Q1547" s="636"/>
      <c r="R1547" s="636"/>
      <c r="S1547" s="636"/>
      <c r="T1547" s="408"/>
      <c r="U1547" s="410"/>
    </row>
    <row r="1548" spans="1:27" ht="9.9" hidden="1" customHeight="1">
      <c r="A1548" s="3"/>
      <c r="B1548" s="412"/>
      <c r="C1548" s="411"/>
      <c r="D1548" s="408"/>
      <c r="E1548" s="408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10"/>
    </row>
    <row r="1549" spans="1:27" ht="9.9" hidden="1" customHeight="1">
      <c r="A1549" s="3"/>
      <c r="B1549" s="157"/>
      <c r="C1549" s="158"/>
      <c r="D1549" s="156"/>
      <c r="E1549" s="156"/>
      <c r="F1549" s="135"/>
      <c r="G1549" s="135"/>
      <c r="H1549" s="135"/>
      <c r="I1549" s="135"/>
      <c r="J1549" s="156"/>
      <c r="K1549" s="156"/>
      <c r="L1549" s="156"/>
      <c r="M1549" s="135"/>
      <c r="N1549" s="135"/>
      <c r="O1549" s="135"/>
      <c r="P1549" s="135"/>
      <c r="Q1549" s="156"/>
      <c r="R1549" s="156"/>
      <c r="S1549" s="156"/>
      <c r="T1549" s="156"/>
      <c r="U1549" s="156"/>
    </row>
    <row r="1550" spans="1:27" ht="9.9" hidden="1" customHeight="1" thickBot="1">
      <c r="A1550" s="3"/>
      <c r="B1550" s="173"/>
      <c r="C1550" s="158"/>
      <c r="D1550" s="156"/>
      <c r="E1550" s="156"/>
      <c r="F1550" s="135"/>
      <c r="G1550" s="135"/>
      <c r="H1550" s="135"/>
      <c r="I1550" s="135"/>
      <c r="J1550" s="156"/>
      <c r="K1550" s="156"/>
      <c r="L1550" s="156"/>
      <c r="M1550" s="135"/>
      <c r="N1550" s="135"/>
      <c r="O1550" s="135"/>
      <c r="P1550" s="135"/>
      <c r="Q1550" s="156"/>
      <c r="R1550" s="156"/>
      <c r="S1550" s="156"/>
      <c r="T1550" s="156"/>
      <c r="U1550" s="156"/>
    </row>
    <row r="1551" spans="1:27" ht="19.95" hidden="1" customHeight="1">
      <c r="A1551" s="3"/>
      <c r="B1551" s="401" t="s">
        <v>382</v>
      </c>
      <c r="C1551" s="657" t="s">
        <v>26</v>
      </c>
      <c r="D1551" s="658"/>
      <c r="E1551" s="658"/>
      <c r="F1551" s="658"/>
      <c r="G1551" s="658"/>
      <c r="H1551" s="658"/>
      <c r="I1551" s="658"/>
      <c r="J1551" s="658"/>
      <c r="K1551" s="658"/>
      <c r="L1551" s="658"/>
      <c r="M1551" s="658"/>
      <c r="N1551" s="658"/>
      <c r="O1551" s="658"/>
      <c r="P1551" s="658"/>
      <c r="Q1551" s="658"/>
      <c r="R1551" s="658"/>
      <c r="S1551" s="402"/>
      <c r="T1551" s="402"/>
      <c r="U1551" s="403"/>
    </row>
    <row r="1552" spans="1:27" ht="10.050000000000001" hidden="1" customHeight="1">
      <c r="A1552" s="3"/>
      <c r="B1552" s="659" t="s">
        <v>41</v>
      </c>
      <c r="C1552" s="407"/>
      <c r="D1552" s="408"/>
      <c r="E1552" s="408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10"/>
      <c r="V1552" s="3"/>
      <c r="W1552" s="3"/>
      <c r="X1552" s="3"/>
      <c r="Y1552" s="3"/>
      <c r="Z1552" s="3"/>
      <c r="AA1552" s="3"/>
    </row>
    <row r="1553" spans="1:21" ht="9.9" hidden="1" customHeight="1">
      <c r="A1553" s="3"/>
      <c r="B1553" s="659"/>
      <c r="C1553" s="407"/>
      <c r="D1553" s="408"/>
      <c r="E1553" s="636" t="s">
        <v>155</v>
      </c>
      <c r="F1553" s="636"/>
      <c r="G1553" s="636"/>
      <c r="H1553" s="636"/>
      <c r="I1553" s="636"/>
      <c r="J1553" s="636"/>
      <c r="K1553" s="636"/>
      <c r="L1553" s="636"/>
      <c r="M1553" s="636"/>
      <c r="N1553" s="636"/>
      <c r="O1553" s="637"/>
      <c r="P1553" s="637"/>
      <c r="Q1553" s="408"/>
      <c r="R1553" s="640" t="s">
        <v>28</v>
      </c>
      <c r="S1553" s="640"/>
      <c r="T1553" s="640"/>
      <c r="U1553" s="660"/>
    </row>
    <row r="1554" spans="1:21" ht="9.9" hidden="1" customHeight="1">
      <c r="A1554" s="3"/>
      <c r="B1554" s="659" t="s">
        <v>27</v>
      </c>
      <c r="C1554" s="407"/>
      <c r="D1554" s="408"/>
      <c r="E1554" s="636"/>
      <c r="F1554" s="636"/>
      <c r="G1554" s="636"/>
      <c r="H1554" s="636"/>
      <c r="I1554" s="636"/>
      <c r="J1554" s="636"/>
      <c r="K1554" s="636"/>
      <c r="L1554" s="636"/>
      <c r="M1554" s="636"/>
      <c r="N1554" s="636"/>
      <c r="O1554" s="637"/>
      <c r="P1554" s="637"/>
      <c r="Q1554" s="408"/>
      <c r="R1554" s="640"/>
      <c r="S1554" s="640"/>
      <c r="T1554" s="640"/>
      <c r="U1554" s="660"/>
    </row>
    <row r="1555" spans="1:21" ht="9.9" hidden="1" customHeight="1">
      <c r="A1555" s="3"/>
      <c r="B1555" s="659"/>
      <c r="C1555" s="407"/>
      <c r="D1555" s="408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26"/>
      <c r="P1555" s="408"/>
      <c r="Q1555" s="408"/>
      <c r="R1555" s="655">
        <v>0.33333333333333331</v>
      </c>
      <c r="S1555" s="655"/>
      <c r="T1555" s="655"/>
      <c r="U1555" s="656"/>
    </row>
    <row r="1556" spans="1:21" ht="9.9" hidden="1" customHeight="1">
      <c r="A1556" s="3"/>
      <c r="B1556" s="414"/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655"/>
      <c r="S1556" s="655"/>
      <c r="T1556" s="655"/>
      <c r="U1556" s="656"/>
    </row>
    <row r="1557" spans="1:21" ht="9.9" hidden="1" customHeight="1">
      <c r="A1557" s="3"/>
      <c r="B1557" s="406"/>
      <c r="C1557" s="635" t="s">
        <v>29</v>
      </c>
      <c r="D1557" s="408"/>
      <c r="E1557" s="636" t="s">
        <v>36</v>
      </c>
      <c r="F1557" s="636"/>
      <c r="G1557" s="636"/>
      <c r="H1557" s="636"/>
      <c r="I1557" s="636"/>
      <c r="J1557" s="636"/>
      <c r="K1557" s="637"/>
      <c r="L1557" s="638" t="s">
        <v>2</v>
      </c>
      <c r="M1557" s="637"/>
      <c r="N1557" s="636" t="s">
        <v>35</v>
      </c>
      <c r="O1557" s="636"/>
      <c r="P1557" s="636"/>
      <c r="Q1557" s="636"/>
      <c r="R1557" s="636"/>
      <c r="S1557" s="636"/>
      <c r="T1557" s="655" t="s">
        <v>398</v>
      </c>
      <c r="U1557" s="656"/>
    </row>
    <row r="1558" spans="1:21" ht="9.9" hidden="1" customHeight="1">
      <c r="A1558" s="3"/>
      <c r="B1558" s="406"/>
      <c r="C1558" s="635"/>
      <c r="D1558" s="408"/>
      <c r="E1558" s="636"/>
      <c r="F1558" s="636"/>
      <c r="G1558" s="636"/>
      <c r="H1558" s="636"/>
      <c r="I1558" s="636"/>
      <c r="J1558" s="636"/>
      <c r="K1558" s="637"/>
      <c r="L1558" s="638"/>
      <c r="M1558" s="637"/>
      <c r="N1558" s="636"/>
      <c r="O1558" s="636"/>
      <c r="P1558" s="636"/>
      <c r="Q1558" s="636"/>
      <c r="R1558" s="636"/>
      <c r="S1558" s="636"/>
      <c r="T1558" s="655"/>
      <c r="U1558" s="656"/>
    </row>
    <row r="1559" spans="1:21" ht="9.9" hidden="1" customHeight="1">
      <c r="A1559" s="3"/>
      <c r="B1559" s="406"/>
      <c r="C1559" s="635" t="s">
        <v>136</v>
      </c>
      <c r="D1559" s="408"/>
      <c r="E1559" s="636" t="s">
        <v>38</v>
      </c>
      <c r="F1559" s="636"/>
      <c r="G1559" s="636"/>
      <c r="H1559" s="636"/>
      <c r="I1559" s="636"/>
      <c r="J1559" s="636"/>
      <c r="K1559" s="637"/>
      <c r="L1559" s="638" t="s">
        <v>2</v>
      </c>
      <c r="M1559" s="637"/>
      <c r="N1559" s="636" t="s">
        <v>34</v>
      </c>
      <c r="O1559" s="636"/>
      <c r="P1559" s="636"/>
      <c r="Q1559" s="636"/>
      <c r="R1559" s="636"/>
      <c r="S1559" s="636"/>
      <c r="T1559" s="640" t="s">
        <v>43</v>
      </c>
      <c r="U1559" s="660"/>
    </row>
    <row r="1560" spans="1:21" ht="9.9" hidden="1" customHeight="1">
      <c r="A1560" s="3"/>
      <c r="B1560" s="406"/>
      <c r="C1560" s="635"/>
      <c r="D1560" s="408"/>
      <c r="E1560" s="636"/>
      <c r="F1560" s="636"/>
      <c r="G1560" s="636"/>
      <c r="H1560" s="636"/>
      <c r="I1560" s="636"/>
      <c r="J1560" s="636"/>
      <c r="K1560" s="637"/>
      <c r="L1560" s="638"/>
      <c r="M1560" s="637"/>
      <c r="N1560" s="636"/>
      <c r="O1560" s="636"/>
      <c r="P1560" s="636"/>
      <c r="Q1560" s="636"/>
      <c r="R1560" s="636"/>
      <c r="S1560" s="636"/>
      <c r="T1560" s="640"/>
      <c r="U1560" s="660"/>
    </row>
    <row r="1561" spans="1:21" ht="9.9" hidden="1" customHeight="1" thickBot="1">
      <c r="A1561" s="3"/>
      <c r="B1561" s="412"/>
      <c r="C1561" s="411"/>
      <c r="D1561" s="408"/>
      <c r="E1561" s="145"/>
      <c r="F1561" s="145"/>
      <c r="G1561" s="145"/>
      <c r="H1561" s="145"/>
      <c r="I1561" s="145"/>
      <c r="J1561" s="145"/>
      <c r="K1561" s="421"/>
      <c r="L1561" s="422"/>
      <c r="M1561" s="421"/>
      <c r="N1561" s="145"/>
      <c r="O1561" s="145"/>
      <c r="P1561" s="145"/>
      <c r="Q1561" s="145"/>
      <c r="R1561" s="145"/>
      <c r="S1561" s="145"/>
      <c r="T1561" s="408"/>
      <c r="U1561" s="410"/>
    </row>
    <row r="1562" spans="1:21" ht="9.9" hidden="1" customHeight="1" thickTop="1">
      <c r="A1562" s="3"/>
      <c r="B1562" s="412"/>
      <c r="C1562" s="411"/>
      <c r="D1562" s="408"/>
      <c r="E1562" s="651" t="s">
        <v>37</v>
      </c>
      <c r="F1562" s="652"/>
      <c r="G1562" s="652"/>
      <c r="H1562" s="652"/>
      <c r="I1562" s="652"/>
      <c r="J1562" s="653"/>
      <c r="K1562" s="485"/>
      <c r="L1562" s="651" t="s">
        <v>37</v>
      </c>
      <c r="M1562" s="652"/>
      <c r="N1562" s="652"/>
      <c r="O1562" s="652"/>
      <c r="P1562" s="652"/>
      <c r="Q1562" s="653"/>
      <c r="R1562" s="145"/>
      <c r="S1562" s="145"/>
      <c r="T1562" s="408"/>
      <c r="U1562" s="410"/>
    </row>
    <row r="1563" spans="1:21" ht="9.9" hidden="1" customHeight="1" thickBot="1">
      <c r="A1563" s="3"/>
      <c r="B1563" s="412"/>
      <c r="C1563" s="411"/>
      <c r="D1563" s="408"/>
      <c r="E1563" s="641"/>
      <c r="F1563" s="642"/>
      <c r="G1563" s="642"/>
      <c r="H1563" s="642"/>
      <c r="I1563" s="642"/>
      <c r="J1563" s="646"/>
      <c r="K1563" s="485"/>
      <c r="L1563" s="641"/>
      <c r="M1563" s="642"/>
      <c r="N1563" s="642"/>
      <c r="O1563" s="642"/>
      <c r="P1563" s="642"/>
      <c r="Q1563" s="646"/>
      <c r="R1563" s="145"/>
      <c r="S1563" s="145"/>
      <c r="T1563" s="408"/>
      <c r="U1563" s="410"/>
    </row>
    <row r="1564" spans="1:21" ht="9.9" hidden="1" customHeight="1" thickTop="1">
      <c r="A1564" s="3"/>
      <c r="B1564" s="412"/>
      <c r="C1564" s="411"/>
      <c r="D1564" s="408"/>
      <c r="E1564" s="639" t="s">
        <v>11</v>
      </c>
      <c r="F1564" s="640"/>
      <c r="G1564" s="640"/>
      <c r="H1564" s="640"/>
      <c r="I1564" s="654"/>
      <c r="J1564" s="653"/>
      <c r="K1564" s="485"/>
      <c r="L1564" s="639" t="s">
        <v>12</v>
      </c>
      <c r="M1564" s="640"/>
      <c r="N1564" s="640"/>
      <c r="O1564" s="640"/>
      <c r="P1564" s="654"/>
      <c r="Q1564" s="653"/>
      <c r="R1564" s="145"/>
      <c r="S1564" s="145"/>
      <c r="T1564" s="408"/>
      <c r="U1564" s="410"/>
    </row>
    <row r="1565" spans="1:21" ht="9.9" hidden="1" customHeight="1">
      <c r="A1565" s="3"/>
      <c r="B1565" s="412"/>
      <c r="C1565" s="411"/>
      <c r="D1565" s="408"/>
      <c r="E1565" s="639"/>
      <c r="F1565" s="640"/>
      <c r="G1565" s="640"/>
      <c r="H1565" s="640"/>
      <c r="I1565" s="643"/>
      <c r="J1565" s="644"/>
      <c r="K1565" s="485"/>
      <c r="L1565" s="639"/>
      <c r="M1565" s="640"/>
      <c r="N1565" s="640"/>
      <c r="O1565" s="640"/>
      <c r="P1565" s="643"/>
      <c r="Q1565" s="644"/>
      <c r="R1565" s="145"/>
      <c r="S1565" s="145"/>
      <c r="T1565" s="408"/>
      <c r="U1565" s="410"/>
    </row>
    <row r="1566" spans="1:21" ht="9.9" hidden="1" customHeight="1">
      <c r="A1566" s="3"/>
      <c r="B1566" s="412"/>
      <c r="C1566" s="411"/>
      <c r="D1566" s="408"/>
      <c r="E1566" s="647" t="s">
        <v>15</v>
      </c>
      <c r="F1566" s="648"/>
      <c r="G1566" s="648"/>
      <c r="H1566" s="648"/>
      <c r="I1566" s="649"/>
      <c r="J1566" s="650"/>
      <c r="K1566" s="485"/>
      <c r="L1566" s="647" t="s">
        <v>16</v>
      </c>
      <c r="M1566" s="648"/>
      <c r="N1566" s="648"/>
      <c r="O1566" s="648"/>
      <c r="P1566" s="649"/>
      <c r="Q1566" s="650"/>
      <c r="R1566" s="145"/>
      <c r="S1566" s="145"/>
      <c r="T1566" s="408"/>
      <c r="U1566" s="410"/>
    </row>
    <row r="1567" spans="1:21" ht="9.9" hidden="1" customHeight="1">
      <c r="A1567" s="3"/>
      <c r="B1567" s="412"/>
      <c r="C1567" s="411"/>
      <c r="D1567" s="408"/>
      <c r="E1567" s="647"/>
      <c r="F1567" s="648"/>
      <c r="G1567" s="648"/>
      <c r="H1567" s="648"/>
      <c r="I1567" s="649"/>
      <c r="J1567" s="650"/>
      <c r="K1567" s="485"/>
      <c r="L1567" s="647"/>
      <c r="M1567" s="648"/>
      <c r="N1567" s="648"/>
      <c r="O1567" s="648"/>
      <c r="P1567" s="649"/>
      <c r="Q1567" s="650"/>
      <c r="R1567" s="145"/>
      <c r="S1567" s="145"/>
      <c r="T1567" s="408"/>
      <c r="U1567" s="410"/>
    </row>
    <row r="1568" spans="1:21" ht="9.9" hidden="1" customHeight="1">
      <c r="A1568" s="3"/>
      <c r="B1568" s="412"/>
      <c r="C1568" s="411"/>
      <c r="D1568" s="408"/>
      <c r="E1568" s="647" t="s">
        <v>19</v>
      </c>
      <c r="F1568" s="648"/>
      <c r="G1568" s="648"/>
      <c r="H1568" s="648"/>
      <c r="I1568" s="649"/>
      <c r="J1568" s="650"/>
      <c r="K1568" s="485"/>
      <c r="L1568" s="647" t="s">
        <v>20</v>
      </c>
      <c r="M1568" s="648"/>
      <c r="N1568" s="648"/>
      <c r="O1568" s="648"/>
      <c r="P1568" s="649"/>
      <c r="Q1568" s="650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647"/>
      <c r="F1569" s="648"/>
      <c r="G1569" s="648"/>
      <c r="H1569" s="648"/>
      <c r="I1569" s="649"/>
      <c r="J1569" s="650"/>
      <c r="K1569" s="485"/>
      <c r="L1569" s="647"/>
      <c r="M1569" s="648"/>
      <c r="N1569" s="648"/>
      <c r="O1569" s="648"/>
      <c r="P1569" s="649"/>
      <c r="Q1569" s="650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639"/>
      <c r="F1570" s="640"/>
      <c r="G1570" s="640"/>
      <c r="H1570" s="640"/>
      <c r="I1570" s="643"/>
      <c r="J1570" s="644"/>
      <c r="K1570" s="485"/>
      <c r="L1570" s="639" t="s">
        <v>21</v>
      </c>
      <c r="M1570" s="640"/>
      <c r="N1570" s="640"/>
      <c r="O1570" s="640"/>
      <c r="P1570" s="643"/>
      <c r="Q1570" s="644"/>
      <c r="R1570" s="145"/>
      <c r="S1570" s="145"/>
      <c r="T1570" s="408"/>
      <c r="U1570" s="410"/>
    </row>
    <row r="1571" spans="1:27" ht="9.9" hidden="1" customHeight="1" thickBot="1">
      <c r="A1571" s="3"/>
      <c r="B1571" s="412"/>
      <c r="C1571" s="411"/>
      <c r="D1571" s="408"/>
      <c r="E1571" s="641"/>
      <c r="F1571" s="642"/>
      <c r="G1571" s="642"/>
      <c r="H1571" s="642"/>
      <c r="I1571" s="645"/>
      <c r="J1571" s="646"/>
      <c r="K1571" s="485"/>
      <c r="L1571" s="641"/>
      <c r="M1571" s="642"/>
      <c r="N1571" s="642"/>
      <c r="O1571" s="642"/>
      <c r="P1571" s="645"/>
      <c r="Q1571" s="646"/>
      <c r="R1571" s="145"/>
      <c r="S1571" s="145"/>
      <c r="T1571" s="408"/>
      <c r="U1571" s="410"/>
    </row>
    <row r="1572" spans="1:27" ht="9.9" hidden="1" customHeight="1" thickTop="1" thickBot="1">
      <c r="A1572" s="3"/>
      <c r="B1572" s="412"/>
      <c r="C1572" s="411"/>
      <c r="D1572" s="408"/>
      <c r="E1572" s="145"/>
      <c r="F1572" s="145"/>
      <c r="G1572" s="145"/>
      <c r="H1572" s="145"/>
      <c r="I1572" s="145"/>
      <c r="J1572" s="145"/>
      <c r="K1572" s="421"/>
      <c r="L1572" s="422"/>
      <c r="M1572" s="421"/>
      <c r="N1572" s="145"/>
      <c r="O1572" s="145"/>
      <c r="P1572" s="145"/>
      <c r="Q1572" s="145"/>
      <c r="R1572" s="145"/>
      <c r="S1572" s="145"/>
      <c r="T1572" s="408"/>
      <c r="U1572" s="410"/>
    </row>
    <row r="1573" spans="1:27" ht="19.95" hidden="1" customHeight="1">
      <c r="A1573" s="3"/>
      <c r="B1573" s="401" t="s">
        <v>418</v>
      </c>
      <c r="C1573" s="657" t="s">
        <v>26</v>
      </c>
      <c r="D1573" s="658"/>
      <c r="E1573" s="658"/>
      <c r="F1573" s="658"/>
      <c r="G1573" s="658"/>
      <c r="H1573" s="658"/>
      <c r="I1573" s="658"/>
      <c r="J1573" s="658"/>
      <c r="K1573" s="658"/>
      <c r="L1573" s="658"/>
      <c r="M1573" s="658"/>
      <c r="N1573" s="658"/>
      <c r="O1573" s="658"/>
      <c r="P1573" s="658"/>
      <c r="Q1573" s="658"/>
      <c r="R1573" s="658"/>
      <c r="S1573" s="402"/>
      <c r="T1573" s="402"/>
      <c r="U1573" s="403"/>
    </row>
    <row r="1574" spans="1:27" ht="10.050000000000001" hidden="1" customHeight="1">
      <c r="A1574" s="3"/>
      <c r="B1574" s="659" t="s">
        <v>27</v>
      </c>
      <c r="C1574" s="407"/>
      <c r="D1574" s="408"/>
      <c r="E1574" s="408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10"/>
      <c r="V1574" s="3"/>
      <c r="W1574" s="3"/>
      <c r="X1574" s="3"/>
      <c r="Y1574" s="3"/>
      <c r="Z1574" s="3"/>
      <c r="AA1574" s="3"/>
    </row>
    <row r="1575" spans="1:27" ht="9.9" hidden="1" customHeight="1">
      <c r="A1575" s="3"/>
      <c r="B1575" s="659"/>
      <c r="C1575" s="407"/>
      <c r="D1575" s="408"/>
      <c r="E1575" s="636" t="s">
        <v>125</v>
      </c>
      <c r="F1575" s="636"/>
      <c r="G1575" s="636"/>
      <c r="H1575" s="636"/>
      <c r="I1575" s="636"/>
      <c r="J1575" s="636"/>
      <c r="K1575" s="636"/>
      <c r="L1575" s="636"/>
      <c r="M1575" s="636"/>
      <c r="N1575" s="636"/>
      <c r="O1575" s="637"/>
      <c r="P1575" s="637"/>
      <c r="Q1575" s="408"/>
      <c r="R1575" s="640" t="s">
        <v>28</v>
      </c>
      <c r="S1575" s="640"/>
      <c r="T1575" s="640"/>
      <c r="U1575" s="660"/>
    </row>
    <row r="1576" spans="1:27" ht="9.9" hidden="1" customHeight="1">
      <c r="A1576" s="3"/>
      <c r="B1576" s="414"/>
      <c r="C1576" s="407"/>
      <c r="D1576" s="408"/>
      <c r="E1576" s="636"/>
      <c r="F1576" s="636"/>
      <c r="G1576" s="636"/>
      <c r="H1576" s="636"/>
      <c r="I1576" s="636"/>
      <c r="J1576" s="636"/>
      <c r="K1576" s="636"/>
      <c r="L1576" s="636"/>
      <c r="M1576" s="636"/>
      <c r="N1576" s="636"/>
      <c r="O1576" s="637"/>
      <c r="P1576" s="637"/>
      <c r="Q1576" s="408"/>
      <c r="R1576" s="640"/>
      <c r="S1576" s="640"/>
      <c r="T1576" s="640"/>
      <c r="U1576" s="660"/>
    </row>
    <row r="1577" spans="1:27" ht="9.9" hidden="1" customHeight="1">
      <c r="A1577" s="3"/>
      <c r="B1577" s="414"/>
      <c r="C1577" s="407"/>
      <c r="D1577" s="408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26"/>
      <c r="P1577" s="408"/>
      <c r="Q1577" s="408"/>
      <c r="R1577" s="655">
        <v>0.33333333333333331</v>
      </c>
      <c r="S1577" s="655"/>
      <c r="T1577" s="655"/>
      <c r="U1577" s="656"/>
    </row>
    <row r="1578" spans="1:27" ht="9.9" hidden="1" customHeight="1">
      <c r="A1578" s="3"/>
      <c r="B1578" s="414"/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655"/>
      <c r="S1578" s="655"/>
      <c r="T1578" s="655"/>
      <c r="U1578" s="656"/>
    </row>
    <row r="1579" spans="1:27" ht="9.9" hidden="1" customHeight="1">
      <c r="A1579" s="3"/>
      <c r="B1579" s="412"/>
      <c r="C1579" s="635" t="s">
        <v>151</v>
      </c>
      <c r="D1579" s="408"/>
      <c r="E1579" s="636" t="s">
        <v>39</v>
      </c>
      <c r="F1579" s="636"/>
      <c r="G1579" s="636"/>
      <c r="H1579" s="636"/>
      <c r="I1579" s="636"/>
      <c r="J1579" s="636"/>
      <c r="K1579" s="637"/>
      <c r="L1579" s="638" t="s">
        <v>2</v>
      </c>
      <c r="M1579" s="637"/>
      <c r="N1579" s="636" t="s">
        <v>36</v>
      </c>
      <c r="O1579" s="636"/>
      <c r="P1579" s="636"/>
      <c r="Q1579" s="636"/>
      <c r="R1579" s="636"/>
      <c r="S1579" s="636"/>
      <c r="T1579" s="640" t="s">
        <v>43</v>
      </c>
      <c r="U1579" s="660"/>
    </row>
    <row r="1580" spans="1:27" ht="9.9" hidden="1" customHeight="1">
      <c r="A1580" s="3"/>
      <c r="B1580" s="412"/>
      <c r="C1580" s="635"/>
      <c r="D1580" s="408"/>
      <c r="E1580" s="636"/>
      <c r="F1580" s="636"/>
      <c r="G1580" s="636"/>
      <c r="H1580" s="636"/>
      <c r="I1580" s="636"/>
      <c r="J1580" s="636"/>
      <c r="K1580" s="637"/>
      <c r="L1580" s="638"/>
      <c r="M1580" s="637"/>
      <c r="N1580" s="636"/>
      <c r="O1580" s="636"/>
      <c r="P1580" s="636"/>
      <c r="Q1580" s="636"/>
      <c r="R1580" s="636"/>
      <c r="S1580" s="636"/>
      <c r="T1580" s="640"/>
      <c r="U1580" s="660"/>
    </row>
    <row r="1581" spans="1:27" ht="9.9" hidden="1" customHeight="1" thickBot="1">
      <c r="A1581" s="3"/>
      <c r="B1581" s="412"/>
      <c r="C1581" s="411"/>
      <c r="D1581" s="408"/>
      <c r="E1581" s="145"/>
      <c r="F1581" s="145"/>
      <c r="G1581" s="145"/>
      <c r="H1581" s="145"/>
      <c r="I1581" s="145"/>
      <c r="J1581" s="145"/>
      <c r="K1581" s="421"/>
      <c r="L1581" s="422"/>
      <c r="M1581" s="421"/>
      <c r="N1581" s="145"/>
      <c r="O1581" s="145"/>
      <c r="P1581" s="145"/>
      <c r="Q1581" s="145"/>
      <c r="R1581" s="145"/>
      <c r="S1581" s="145"/>
      <c r="T1581" s="408"/>
      <c r="U1581" s="410"/>
    </row>
    <row r="1582" spans="1:27" ht="9.9" hidden="1" customHeight="1" thickTop="1">
      <c r="A1582" s="3"/>
      <c r="B1582" s="412"/>
      <c r="C1582" s="411"/>
      <c r="D1582" s="408"/>
      <c r="E1582" s="651" t="s">
        <v>37</v>
      </c>
      <c r="F1582" s="652"/>
      <c r="G1582" s="652"/>
      <c r="H1582" s="652"/>
      <c r="I1582" s="652"/>
      <c r="J1582" s="653"/>
      <c r="K1582" s="485"/>
      <c r="L1582" s="651" t="s">
        <v>37</v>
      </c>
      <c r="M1582" s="652"/>
      <c r="N1582" s="652"/>
      <c r="O1582" s="652"/>
      <c r="P1582" s="652"/>
      <c r="Q1582" s="653"/>
      <c r="R1582" s="145"/>
      <c r="S1582" s="145"/>
      <c r="T1582" s="408"/>
      <c r="U1582" s="410"/>
    </row>
    <row r="1583" spans="1:27" ht="9.9" hidden="1" customHeight="1" thickBot="1">
      <c r="A1583" s="3"/>
      <c r="B1583" s="412"/>
      <c r="C1583" s="411"/>
      <c r="D1583" s="408"/>
      <c r="E1583" s="641"/>
      <c r="F1583" s="642"/>
      <c r="G1583" s="642"/>
      <c r="H1583" s="642"/>
      <c r="I1583" s="642"/>
      <c r="J1583" s="646"/>
      <c r="K1583" s="485"/>
      <c r="L1583" s="641"/>
      <c r="M1583" s="642"/>
      <c r="N1583" s="642"/>
      <c r="O1583" s="642"/>
      <c r="P1583" s="642"/>
      <c r="Q1583" s="646"/>
      <c r="R1583" s="145"/>
      <c r="S1583" s="145"/>
      <c r="T1583" s="408"/>
      <c r="U1583" s="410"/>
    </row>
    <row r="1584" spans="1:27" ht="9.9" hidden="1" customHeight="1" thickTop="1">
      <c r="A1584" s="3"/>
      <c r="B1584" s="412"/>
      <c r="C1584" s="411"/>
      <c r="D1584" s="408"/>
      <c r="E1584" s="639" t="s">
        <v>11</v>
      </c>
      <c r="F1584" s="640"/>
      <c r="G1584" s="640"/>
      <c r="H1584" s="640"/>
      <c r="I1584" s="654"/>
      <c r="J1584" s="653"/>
      <c r="K1584" s="485"/>
      <c r="L1584" s="639" t="s">
        <v>12</v>
      </c>
      <c r="M1584" s="640"/>
      <c r="N1584" s="640"/>
      <c r="O1584" s="640"/>
      <c r="P1584" s="654"/>
      <c r="Q1584" s="653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639"/>
      <c r="F1585" s="640"/>
      <c r="G1585" s="640"/>
      <c r="H1585" s="640"/>
      <c r="I1585" s="643"/>
      <c r="J1585" s="644"/>
      <c r="K1585" s="485"/>
      <c r="L1585" s="639"/>
      <c r="M1585" s="640"/>
      <c r="N1585" s="640"/>
      <c r="O1585" s="640"/>
      <c r="P1585" s="643"/>
      <c r="Q1585" s="644"/>
      <c r="R1585" s="145"/>
      <c r="S1585" s="145"/>
      <c r="T1585" s="408"/>
      <c r="U1585" s="410"/>
    </row>
    <row r="1586" spans="1:27" ht="9.9" hidden="1" customHeight="1">
      <c r="A1586" s="3"/>
      <c r="B1586" s="412"/>
      <c r="C1586" s="411"/>
      <c r="D1586" s="408"/>
      <c r="E1586" s="647" t="s">
        <v>15</v>
      </c>
      <c r="F1586" s="648"/>
      <c r="G1586" s="648"/>
      <c r="H1586" s="648"/>
      <c r="I1586" s="649"/>
      <c r="J1586" s="650"/>
      <c r="K1586" s="485"/>
      <c r="L1586" s="647" t="s">
        <v>16</v>
      </c>
      <c r="M1586" s="648"/>
      <c r="N1586" s="648"/>
      <c r="O1586" s="648"/>
      <c r="P1586" s="649"/>
      <c r="Q1586" s="650"/>
      <c r="R1586" s="145"/>
      <c r="S1586" s="145"/>
      <c r="T1586" s="408"/>
      <c r="U1586" s="410"/>
    </row>
    <row r="1587" spans="1:27" ht="9.9" hidden="1" customHeight="1">
      <c r="A1587" s="3"/>
      <c r="B1587" s="412"/>
      <c r="C1587" s="411"/>
      <c r="D1587" s="408"/>
      <c r="E1587" s="647"/>
      <c r="F1587" s="648"/>
      <c r="G1587" s="648"/>
      <c r="H1587" s="648"/>
      <c r="I1587" s="649"/>
      <c r="J1587" s="650"/>
      <c r="K1587" s="485"/>
      <c r="L1587" s="647"/>
      <c r="M1587" s="648"/>
      <c r="N1587" s="648"/>
      <c r="O1587" s="648"/>
      <c r="P1587" s="649"/>
      <c r="Q1587" s="650"/>
      <c r="R1587" s="145"/>
      <c r="S1587" s="145"/>
      <c r="T1587" s="408"/>
      <c r="U1587" s="410"/>
    </row>
    <row r="1588" spans="1:27" ht="9.9" hidden="1" customHeight="1">
      <c r="A1588" s="3"/>
      <c r="B1588" s="412"/>
      <c r="C1588" s="411"/>
      <c r="D1588" s="408"/>
      <c r="E1588" s="647" t="s">
        <v>19</v>
      </c>
      <c r="F1588" s="648"/>
      <c r="G1588" s="648"/>
      <c r="H1588" s="648"/>
      <c r="I1588" s="649"/>
      <c r="J1588" s="650"/>
      <c r="K1588" s="485"/>
      <c r="L1588" s="647" t="s">
        <v>20</v>
      </c>
      <c r="M1588" s="648"/>
      <c r="N1588" s="648"/>
      <c r="O1588" s="648"/>
      <c r="P1588" s="649"/>
      <c r="Q1588" s="650"/>
      <c r="R1588" s="145"/>
      <c r="S1588" s="145"/>
      <c r="T1588" s="408"/>
      <c r="U1588" s="410"/>
    </row>
    <row r="1589" spans="1:27" ht="9.9" hidden="1" customHeight="1">
      <c r="A1589" s="3"/>
      <c r="B1589" s="412"/>
      <c r="C1589" s="411"/>
      <c r="D1589" s="408"/>
      <c r="E1589" s="647"/>
      <c r="F1589" s="648"/>
      <c r="G1589" s="648"/>
      <c r="H1589" s="648"/>
      <c r="I1589" s="649"/>
      <c r="J1589" s="650"/>
      <c r="K1589" s="485"/>
      <c r="L1589" s="647"/>
      <c r="M1589" s="648"/>
      <c r="N1589" s="648"/>
      <c r="O1589" s="648"/>
      <c r="P1589" s="649"/>
      <c r="Q1589" s="650"/>
      <c r="R1589" s="145"/>
      <c r="S1589" s="145"/>
      <c r="T1589" s="408"/>
      <c r="U1589" s="410"/>
    </row>
    <row r="1590" spans="1:27" ht="9.9" hidden="1" customHeight="1">
      <c r="A1590" s="3"/>
      <c r="B1590" s="412"/>
      <c r="C1590" s="411"/>
      <c r="D1590" s="408"/>
      <c r="E1590" s="639"/>
      <c r="F1590" s="640"/>
      <c r="G1590" s="640"/>
      <c r="H1590" s="640"/>
      <c r="I1590" s="643"/>
      <c r="J1590" s="644"/>
      <c r="K1590" s="485"/>
      <c r="L1590" s="639" t="s">
        <v>21</v>
      </c>
      <c r="M1590" s="640"/>
      <c r="N1590" s="640"/>
      <c r="O1590" s="640"/>
      <c r="P1590" s="643"/>
      <c r="Q1590" s="644"/>
      <c r="R1590" s="145"/>
      <c r="S1590" s="145"/>
      <c r="T1590" s="408"/>
      <c r="U1590" s="410"/>
    </row>
    <row r="1591" spans="1:27" ht="9.9" hidden="1" customHeight="1" thickBot="1">
      <c r="A1591" s="3"/>
      <c r="B1591" s="412"/>
      <c r="C1591" s="411"/>
      <c r="D1591" s="408"/>
      <c r="E1591" s="641"/>
      <c r="F1591" s="642"/>
      <c r="G1591" s="642"/>
      <c r="H1591" s="642"/>
      <c r="I1591" s="645"/>
      <c r="J1591" s="646"/>
      <c r="K1591" s="485"/>
      <c r="L1591" s="641"/>
      <c r="M1591" s="642"/>
      <c r="N1591" s="642"/>
      <c r="O1591" s="642"/>
      <c r="P1591" s="645"/>
      <c r="Q1591" s="646"/>
      <c r="R1591" s="145"/>
      <c r="S1591" s="145"/>
      <c r="T1591" s="408"/>
      <c r="U1591" s="410"/>
    </row>
    <row r="1592" spans="1:27" ht="9.9" hidden="1" customHeight="1" thickTop="1" thickBot="1">
      <c r="A1592" s="3"/>
      <c r="B1592" s="412"/>
      <c r="C1592" s="411"/>
      <c r="D1592" s="408"/>
      <c r="E1592" s="145"/>
      <c r="F1592" s="145"/>
      <c r="G1592" s="145"/>
      <c r="H1592" s="145"/>
      <c r="I1592" s="145"/>
      <c r="J1592" s="145"/>
      <c r="K1592" s="421"/>
      <c r="L1592" s="422"/>
      <c r="M1592" s="421"/>
      <c r="N1592" s="145"/>
      <c r="O1592" s="145"/>
      <c r="P1592" s="145"/>
      <c r="Q1592" s="145"/>
      <c r="R1592" s="145"/>
      <c r="S1592" s="145"/>
      <c r="T1592" s="408"/>
      <c r="U1592" s="410"/>
    </row>
    <row r="1593" spans="1:27" ht="19.95" hidden="1" customHeight="1">
      <c r="A1593" s="3"/>
      <c r="B1593" s="401" t="s">
        <v>159</v>
      </c>
      <c r="C1593" s="657" t="s">
        <v>26</v>
      </c>
      <c r="D1593" s="658"/>
      <c r="E1593" s="658"/>
      <c r="F1593" s="658"/>
      <c r="G1593" s="658"/>
      <c r="H1593" s="658"/>
      <c r="I1593" s="658"/>
      <c r="J1593" s="658"/>
      <c r="K1593" s="658"/>
      <c r="L1593" s="658"/>
      <c r="M1593" s="658"/>
      <c r="N1593" s="658"/>
      <c r="O1593" s="658"/>
      <c r="P1593" s="658"/>
      <c r="Q1593" s="658"/>
      <c r="R1593" s="658"/>
      <c r="S1593" s="402"/>
      <c r="T1593" s="402"/>
      <c r="U1593" s="403"/>
    </row>
    <row r="1594" spans="1:27" ht="10.050000000000001" hidden="1" customHeight="1">
      <c r="A1594" s="3"/>
      <c r="B1594" s="659" t="s">
        <v>41</v>
      </c>
      <c r="C1594" s="407"/>
      <c r="D1594" s="408"/>
      <c r="E1594" s="408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10"/>
      <c r="V1594" s="3"/>
      <c r="W1594" s="3"/>
      <c r="X1594" s="3"/>
      <c r="Y1594" s="3"/>
      <c r="Z1594" s="3"/>
      <c r="AA1594" s="3"/>
    </row>
    <row r="1595" spans="1:27" ht="9.9" hidden="1" customHeight="1">
      <c r="A1595" s="3"/>
      <c r="B1595" s="659"/>
      <c r="C1595" s="407"/>
      <c r="D1595" s="408"/>
      <c r="E1595" s="636" t="s">
        <v>160</v>
      </c>
      <c r="F1595" s="636"/>
      <c r="G1595" s="636"/>
      <c r="H1595" s="636"/>
      <c r="I1595" s="636"/>
      <c r="J1595" s="636"/>
      <c r="K1595" s="636"/>
      <c r="L1595" s="636"/>
      <c r="M1595" s="636"/>
      <c r="N1595" s="636"/>
      <c r="O1595" s="126"/>
      <c r="P1595" s="408"/>
      <c r="Q1595" s="408"/>
      <c r="R1595" s="640" t="s">
        <v>28</v>
      </c>
      <c r="S1595" s="640"/>
      <c r="T1595" s="640"/>
      <c r="U1595" s="660"/>
    </row>
    <row r="1596" spans="1:27" ht="9.9" hidden="1" customHeight="1">
      <c r="A1596" s="3"/>
      <c r="B1596" s="659" t="s">
        <v>27</v>
      </c>
      <c r="C1596" s="407"/>
      <c r="D1596" s="408"/>
      <c r="E1596" s="636"/>
      <c r="F1596" s="636"/>
      <c r="G1596" s="636"/>
      <c r="H1596" s="636"/>
      <c r="I1596" s="636"/>
      <c r="J1596" s="636"/>
      <c r="K1596" s="636"/>
      <c r="L1596" s="636"/>
      <c r="M1596" s="636"/>
      <c r="N1596" s="636"/>
      <c r="O1596" s="126"/>
      <c r="P1596" s="408"/>
      <c r="Q1596" s="408"/>
      <c r="R1596" s="640"/>
      <c r="S1596" s="640"/>
      <c r="T1596" s="640"/>
      <c r="U1596" s="660"/>
    </row>
    <row r="1597" spans="1:27" ht="9.9" hidden="1" customHeight="1">
      <c r="A1597" s="3"/>
      <c r="B1597" s="659"/>
      <c r="C1597" s="407"/>
      <c r="D1597" s="408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P1597" s="408"/>
      <c r="Q1597" s="408"/>
      <c r="R1597" s="655">
        <v>0.33333333333333331</v>
      </c>
      <c r="S1597" s="655"/>
      <c r="T1597" s="655"/>
      <c r="U1597" s="656"/>
    </row>
    <row r="1598" spans="1:27" ht="9.9" hidden="1" customHeight="1">
      <c r="A1598" s="3"/>
      <c r="B1598" s="414"/>
      <c r="C1598" s="407"/>
      <c r="D1598" s="408"/>
      <c r="E1598" s="408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655"/>
      <c r="S1598" s="655"/>
      <c r="T1598" s="655"/>
      <c r="U1598" s="656"/>
    </row>
    <row r="1599" spans="1:27" ht="9.9" hidden="1" customHeight="1">
      <c r="A1599" s="3"/>
      <c r="B1599" s="406"/>
      <c r="C1599" s="635" t="s">
        <v>29</v>
      </c>
      <c r="D1599" s="408"/>
      <c r="E1599" s="636" t="s">
        <v>32</v>
      </c>
      <c r="F1599" s="636"/>
      <c r="G1599" s="636"/>
      <c r="H1599" s="636"/>
      <c r="I1599" s="636"/>
      <c r="J1599" s="636"/>
      <c r="K1599" s="637"/>
      <c r="L1599" s="638" t="s">
        <v>2</v>
      </c>
      <c r="M1599" s="637"/>
      <c r="N1599" s="636"/>
      <c r="O1599" s="636"/>
      <c r="P1599" s="636"/>
      <c r="Q1599" s="636"/>
      <c r="R1599" s="636"/>
      <c r="S1599" s="636"/>
      <c r="T1599" s="655"/>
      <c r="U1599" s="656"/>
    </row>
    <row r="1600" spans="1:27" ht="9.9" hidden="1" customHeight="1">
      <c r="A1600" s="3"/>
      <c r="B1600" s="406"/>
      <c r="C1600" s="635"/>
      <c r="D1600" s="408"/>
      <c r="E1600" s="636"/>
      <c r="F1600" s="636"/>
      <c r="G1600" s="636"/>
      <c r="H1600" s="636"/>
      <c r="I1600" s="636"/>
      <c r="J1600" s="636"/>
      <c r="K1600" s="637"/>
      <c r="L1600" s="638"/>
      <c r="M1600" s="637"/>
      <c r="N1600" s="636"/>
      <c r="O1600" s="636"/>
      <c r="P1600" s="636"/>
      <c r="Q1600" s="636"/>
      <c r="R1600" s="636"/>
      <c r="S1600" s="636"/>
      <c r="T1600" s="655"/>
      <c r="U1600" s="656"/>
    </row>
    <row r="1601" spans="1:27" ht="9.9" hidden="1" customHeight="1">
      <c r="A1601" s="3"/>
      <c r="B1601" s="406"/>
      <c r="C1601" s="635" t="s">
        <v>136</v>
      </c>
      <c r="D1601" s="408"/>
      <c r="E1601" s="636" t="s">
        <v>423</v>
      </c>
      <c r="F1601" s="636"/>
      <c r="G1601" s="636"/>
      <c r="H1601" s="636"/>
      <c r="I1601" s="636"/>
      <c r="J1601" s="636"/>
      <c r="K1601" s="677">
        <v>10</v>
      </c>
      <c r="L1601" s="638" t="s">
        <v>2</v>
      </c>
      <c r="M1601" s="678">
        <v>0</v>
      </c>
      <c r="N1601" s="636" t="s">
        <v>424</v>
      </c>
      <c r="O1601" s="636"/>
      <c r="P1601" s="636"/>
      <c r="Q1601" s="636"/>
      <c r="R1601" s="636"/>
      <c r="S1601" s="636"/>
      <c r="T1601" s="640"/>
      <c r="U1601" s="660"/>
    </row>
    <row r="1602" spans="1:27" ht="9.9" hidden="1" customHeight="1">
      <c r="A1602" s="3"/>
      <c r="B1602" s="406"/>
      <c r="C1602" s="635"/>
      <c r="D1602" s="408"/>
      <c r="E1602" s="636"/>
      <c r="F1602" s="636"/>
      <c r="G1602" s="636"/>
      <c r="H1602" s="636"/>
      <c r="I1602" s="636"/>
      <c r="J1602" s="636"/>
      <c r="K1602" s="677"/>
      <c r="L1602" s="638"/>
      <c r="M1602" s="678"/>
      <c r="N1602" s="636"/>
      <c r="O1602" s="636"/>
      <c r="P1602" s="636"/>
      <c r="Q1602" s="636"/>
      <c r="R1602" s="636"/>
      <c r="S1602" s="636"/>
      <c r="T1602" s="640"/>
      <c r="U1602" s="660"/>
    </row>
    <row r="1603" spans="1:27" ht="9.9" hidden="1" customHeight="1" thickBot="1">
      <c r="A1603" s="3"/>
      <c r="B1603" s="412"/>
      <c r="C1603" s="411"/>
      <c r="D1603" s="408"/>
      <c r="E1603" s="145"/>
      <c r="F1603" s="145"/>
      <c r="G1603" s="145"/>
      <c r="H1603" s="145"/>
      <c r="I1603" s="145"/>
      <c r="J1603" s="145"/>
      <c r="K1603" s="421"/>
      <c r="L1603" s="422"/>
      <c r="M1603" s="421"/>
      <c r="N1603" s="145"/>
      <c r="O1603" s="145"/>
      <c r="P1603" s="145"/>
      <c r="Q1603" s="145"/>
      <c r="R1603" s="145"/>
      <c r="S1603" s="145"/>
      <c r="T1603" s="408"/>
      <c r="U1603" s="410"/>
    </row>
    <row r="1604" spans="1:27" ht="9.9" hidden="1" customHeight="1" thickTop="1">
      <c r="A1604" s="3"/>
      <c r="B1604" s="412"/>
      <c r="C1604" s="411"/>
      <c r="D1604" s="408"/>
      <c r="E1604" s="651" t="s">
        <v>37</v>
      </c>
      <c r="F1604" s="652"/>
      <c r="G1604" s="652"/>
      <c r="H1604" s="652"/>
      <c r="I1604" s="652"/>
      <c r="J1604" s="653"/>
      <c r="K1604" s="485"/>
      <c r="L1604" s="651" t="s">
        <v>37</v>
      </c>
      <c r="M1604" s="652"/>
      <c r="N1604" s="652"/>
      <c r="O1604" s="652"/>
      <c r="P1604" s="652"/>
      <c r="Q1604" s="653"/>
      <c r="R1604" s="145"/>
      <c r="S1604" s="145"/>
      <c r="T1604" s="408"/>
      <c r="U1604" s="410"/>
    </row>
    <row r="1605" spans="1:27" ht="9.9" hidden="1" customHeight="1" thickBot="1">
      <c r="A1605" s="3"/>
      <c r="B1605" s="412"/>
      <c r="C1605" s="411"/>
      <c r="D1605" s="408"/>
      <c r="E1605" s="641"/>
      <c r="F1605" s="642"/>
      <c r="G1605" s="642"/>
      <c r="H1605" s="642"/>
      <c r="I1605" s="642"/>
      <c r="J1605" s="646"/>
      <c r="K1605" s="485"/>
      <c r="L1605" s="641"/>
      <c r="M1605" s="642"/>
      <c r="N1605" s="642"/>
      <c r="O1605" s="642"/>
      <c r="P1605" s="642"/>
      <c r="Q1605" s="646"/>
      <c r="R1605" s="145"/>
      <c r="S1605" s="145"/>
      <c r="T1605" s="408"/>
      <c r="U1605" s="410"/>
    </row>
    <row r="1606" spans="1:27" ht="9.9" hidden="1" customHeight="1" thickTop="1">
      <c r="A1606" s="3"/>
      <c r="B1606" s="412"/>
      <c r="C1606" s="411"/>
      <c r="D1606" s="408"/>
      <c r="E1606" s="651" t="s">
        <v>11</v>
      </c>
      <c r="F1606" s="652"/>
      <c r="G1606" s="652"/>
      <c r="H1606" s="676"/>
      <c r="I1606" s="654"/>
      <c r="J1606" s="653"/>
      <c r="K1606" s="485"/>
      <c r="L1606" s="651" t="s">
        <v>12</v>
      </c>
      <c r="M1606" s="652"/>
      <c r="N1606" s="652"/>
      <c r="O1606" s="676"/>
      <c r="P1606" s="654"/>
      <c r="Q1606" s="653"/>
      <c r="R1606" s="145"/>
      <c r="S1606" s="145"/>
      <c r="T1606" s="408"/>
      <c r="U1606" s="410"/>
    </row>
    <row r="1607" spans="1:27" ht="9.9" hidden="1" customHeight="1">
      <c r="A1607" s="3"/>
      <c r="B1607" s="412"/>
      <c r="C1607" s="411"/>
      <c r="D1607" s="408"/>
      <c r="E1607" s="671"/>
      <c r="F1607" s="672"/>
      <c r="G1607" s="672"/>
      <c r="H1607" s="673"/>
      <c r="I1607" s="674"/>
      <c r="J1607" s="675"/>
      <c r="K1607" s="485"/>
      <c r="L1607" s="671"/>
      <c r="M1607" s="672"/>
      <c r="N1607" s="672"/>
      <c r="O1607" s="673"/>
      <c r="P1607" s="674"/>
      <c r="Q1607" s="675"/>
      <c r="R1607" s="145"/>
      <c r="S1607" s="145"/>
      <c r="T1607" s="408"/>
      <c r="U1607" s="410"/>
    </row>
    <row r="1608" spans="1:27" ht="9.9" hidden="1" customHeight="1">
      <c r="A1608" s="3"/>
      <c r="B1608" s="412"/>
      <c r="C1608" s="411"/>
      <c r="D1608" s="408"/>
      <c r="E1608" s="665" t="s">
        <v>15</v>
      </c>
      <c r="F1608" s="666"/>
      <c r="G1608" s="666"/>
      <c r="H1608" s="667"/>
      <c r="I1608" s="669"/>
      <c r="J1608" s="670"/>
      <c r="K1608" s="485"/>
      <c r="L1608" s="665" t="s">
        <v>16</v>
      </c>
      <c r="M1608" s="666"/>
      <c r="N1608" s="666"/>
      <c r="O1608" s="667"/>
      <c r="P1608" s="669"/>
      <c r="Q1608" s="670"/>
      <c r="R1608" s="145"/>
      <c r="S1608" s="145"/>
      <c r="T1608" s="408"/>
      <c r="U1608" s="410"/>
    </row>
    <row r="1609" spans="1:27" ht="9.9" hidden="1" customHeight="1">
      <c r="A1609" s="3"/>
      <c r="B1609" s="412"/>
      <c r="C1609" s="411"/>
      <c r="D1609" s="408"/>
      <c r="E1609" s="671"/>
      <c r="F1609" s="672"/>
      <c r="G1609" s="672"/>
      <c r="H1609" s="673"/>
      <c r="I1609" s="674"/>
      <c r="J1609" s="675"/>
      <c r="K1609" s="485"/>
      <c r="L1609" s="671"/>
      <c r="M1609" s="672"/>
      <c r="N1609" s="672"/>
      <c r="O1609" s="673"/>
      <c r="P1609" s="674"/>
      <c r="Q1609" s="675"/>
      <c r="R1609" s="145"/>
      <c r="S1609" s="145"/>
      <c r="T1609" s="408"/>
      <c r="U1609" s="410"/>
    </row>
    <row r="1610" spans="1:27" ht="9.9" hidden="1" customHeight="1">
      <c r="A1610" s="3"/>
      <c r="B1610" s="412"/>
      <c r="C1610" s="411"/>
      <c r="D1610" s="408"/>
      <c r="E1610" s="665" t="s">
        <v>19</v>
      </c>
      <c r="F1610" s="666"/>
      <c r="G1610" s="666"/>
      <c r="H1610" s="667"/>
      <c r="I1610" s="669"/>
      <c r="J1610" s="670"/>
      <c r="K1610" s="485"/>
      <c r="L1610" s="665" t="s">
        <v>20</v>
      </c>
      <c r="M1610" s="666"/>
      <c r="N1610" s="666"/>
      <c r="O1610" s="667"/>
      <c r="P1610" s="669"/>
      <c r="Q1610" s="670"/>
      <c r="R1610" s="145"/>
      <c r="S1610" s="145"/>
      <c r="T1610" s="408"/>
      <c r="U1610" s="410"/>
    </row>
    <row r="1611" spans="1:27" ht="9.9" hidden="1" customHeight="1">
      <c r="A1611" s="3"/>
      <c r="B1611" s="412"/>
      <c r="C1611" s="411"/>
      <c r="D1611" s="408"/>
      <c r="E1611" s="671"/>
      <c r="F1611" s="672"/>
      <c r="G1611" s="672"/>
      <c r="H1611" s="673"/>
      <c r="I1611" s="674"/>
      <c r="J1611" s="675"/>
      <c r="K1611" s="485"/>
      <c r="L1611" s="671"/>
      <c r="M1611" s="672"/>
      <c r="N1611" s="672"/>
      <c r="O1611" s="673"/>
      <c r="P1611" s="674"/>
      <c r="Q1611" s="675"/>
      <c r="R1611" s="145"/>
      <c r="S1611" s="145"/>
      <c r="T1611" s="408"/>
      <c r="U1611" s="410"/>
    </row>
    <row r="1612" spans="1:27" ht="9.9" hidden="1" customHeight="1">
      <c r="A1612" s="3"/>
      <c r="B1612" s="412"/>
      <c r="C1612" s="411"/>
      <c r="D1612" s="408"/>
      <c r="E1612" s="665"/>
      <c r="F1612" s="666"/>
      <c r="G1612" s="666"/>
      <c r="H1612" s="667"/>
      <c r="I1612" s="669"/>
      <c r="J1612" s="670"/>
      <c r="K1612" s="485"/>
      <c r="L1612" s="665" t="s">
        <v>21</v>
      </c>
      <c r="M1612" s="666"/>
      <c r="N1612" s="666"/>
      <c r="O1612" s="667"/>
      <c r="P1612" s="669"/>
      <c r="Q1612" s="670"/>
      <c r="R1612" s="145"/>
      <c r="S1612" s="145"/>
      <c r="T1612" s="408"/>
      <c r="U1612" s="410"/>
    </row>
    <row r="1613" spans="1:27" ht="9.9" hidden="1" customHeight="1" thickBot="1">
      <c r="A1613" s="3"/>
      <c r="B1613" s="412"/>
      <c r="C1613" s="411"/>
      <c r="D1613" s="408"/>
      <c r="E1613" s="641"/>
      <c r="F1613" s="642"/>
      <c r="G1613" s="642"/>
      <c r="H1613" s="668"/>
      <c r="I1613" s="645"/>
      <c r="J1613" s="646"/>
      <c r="K1613" s="485"/>
      <c r="L1613" s="641"/>
      <c r="M1613" s="642"/>
      <c r="N1613" s="642"/>
      <c r="O1613" s="668"/>
      <c r="P1613" s="645"/>
      <c r="Q1613" s="646"/>
      <c r="R1613" s="145"/>
      <c r="S1613" s="145"/>
      <c r="T1613" s="408"/>
      <c r="U1613" s="410"/>
    </row>
    <row r="1614" spans="1:27" ht="9.9" hidden="1" customHeight="1" thickTop="1" thickBot="1">
      <c r="A1614" s="3"/>
      <c r="B1614" s="412"/>
      <c r="C1614" s="411"/>
      <c r="D1614" s="408"/>
      <c r="E1614" s="145"/>
      <c r="F1614" s="145"/>
      <c r="G1614" s="145"/>
      <c r="H1614" s="145"/>
      <c r="I1614" s="145"/>
      <c r="J1614" s="145"/>
      <c r="K1614" s="421"/>
      <c r="L1614" s="422"/>
      <c r="M1614" s="421"/>
      <c r="N1614" s="145"/>
      <c r="O1614" s="145"/>
      <c r="P1614" s="145"/>
      <c r="Q1614" s="145"/>
      <c r="R1614" s="145"/>
      <c r="S1614" s="145"/>
      <c r="T1614" s="408"/>
      <c r="U1614" s="410"/>
    </row>
    <row r="1615" spans="1:27" ht="19.95" hidden="1" customHeight="1">
      <c r="A1615" s="3"/>
      <c r="B1615" s="401" t="s">
        <v>408</v>
      </c>
      <c r="C1615" s="657" t="s">
        <v>84</v>
      </c>
      <c r="D1615" s="658"/>
      <c r="E1615" s="658"/>
      <c r="F1615" s="658"/>
      <c r="G1615" s="658"/>
      <c r="H1615" s="658"/>
      <c r="I1615" s="658"/>
      <c r="J1615" s="658"/>
      <c r="K1615" s="658"/>
      <c r="L1615" s="658"/>
      <c r="M1615" s="658"/>
      <c r="N1615" s="658"/>
      <c r="O1615" s="658"/>
      <c r="P1615" s="658"/>
      <c r="Q1615" s="658"/>
      <c r="R1615" s="658"/>
      <c r="S1615" s="402"/>
      <c r="T1615" s="402"/>
      <c r="U1615" s="403"/>
    </row>
    <row r="1616" spans="1:27" ht="10.050000000000001" hidden="1" customHeight="1">
      <c r="A1616" s="3"/>
      <c r="B1616" s="659" t="s">
        <v>85</v>
      </c>
      <c r="C1616" s="407"/>
      <c r="D1616" s="408"/>
      <c r="E1616" s="408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10"/>
      <c r="V1616" s="3"/>
      <c r="W1616" s="3"/>
      <c r="X1616" s="3"/>
      <c r="Y1616" s="3"/>
      <c r="Z1616" s="3"/>
      <c r="AA1616" s="3"/>
    </row>
    <row r="1617" spans="1:21" ht="9.9" hidden="1" customHeight="1">
      <c r="A1617" s="3"/>
      <c r="B1617" s="659"/>
      <c r="C1617" s="407"/>
      <c r="D1617" s="408"/>
      <c r="E1617" s="636" t="s">
        <v>160</v>
      </c>
      <c r="F1617" s="636"/>
      <c r="G1617" s="636"/>
      <c r="H1617" s="636"/>
      <c r="I1617" s="636"/>
      <c r="J1617" s="636"/>
      <c r="K1617" s="636"/>
      <c r="L1617" s="636"/>
      <c r="M1617" s="636"/>
      <c r="N1617" s="636"/>
      <c r="O1617" s="637"/>
      <c r="P1617" s="637"/>
      <c r="Q1617" s="408"/>
      <c r="R1617" s="640" t="s">
        <v>28</v>
      </c>
      <c r="S1617" s="640"/>
      <c r="T1617" s="640"/>
      <c r="U1617" s="660"/>
    </row>
    <row r="1618" spans="1:21" ht="9.9" hidden="1" customHeight="1">
      <c r="A1618" s="3"/>
      <c r="B1618" s="414"/>
      <c r="C1618" s="407"/>
      <c r="D1618" s="408"/>
      <c r="E1618" s="636"/>
      <c r="F1618" s="636"/>
      <c r="G1618" s="636"/>
      <c r="H1618" s="636"/>
      <c r="I1618" s="636"/>
      <c r="J1618" s="636"/>
      <c r="K1618" s="636"/>
      <c r="L1618" s="636"/>
      <c r="M1618" s="636"/>
      <c r="N1618" s="636"/>
      <c r="O1618" s="637"/>
      <c r="P1618" s="637"/>
      <c r="Q1618" s="408"/>
      <c r="R1618" s="640"/>
      <c r="S1618" s="640"/>
      <c r="T1618" s="640"/>
      <c r="U1618" s="660"/>
    </row>
    <row r="1619" spans="1:21" ht="9.9" hidden="1" customHeight="1">
      <c r="A1619" s="3"/>
      <c r="B1619" s="414"/>
      <c r="C1619" s="407"/>
      <c r="D1619" s="408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26"/>
      <c r="P1619" s="408"/>
      <c r="Q1619" s="408"/>
      <c r="R1619" s="655">
        <v>0.33333333333333331</v>
      </c>
      <c r="S1619" s="655"/>
      <c r="T1619" s="655"/>
      <c r="U1619" s="656"/>
    </row>
    <row r="1620" spans="1:21" ht="9.9" hidden="1" customHeight="1">
      <c r="A1620" s="3"/>
      <c r="B1620" s="414"/>
      <c r="C1620" s="407"/>
      <c r="D1620" s="408"/>
      <c r="E1620" s="408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655"/>
      <c r="S1620" s="655"/>
      <c r="T1620" s="655"/>
      <c r="U1620" s="656"/>
    </row>
    <row r="1621" spans="1:21" ht="9.9" hidden="1" customHeight="1">
      <c r="A1621" s="3"/>
      <c r="B1621" s="406"/>
      <c r="C1621" s="635" t="s">
        <v>29</v>
      </c>
      <c r="D1621" s="408"/>
      <c r="E1621" s="636"/>
      <c r="F1621" s="636"/>
      <c r="G1621" s="636"/>
      <c r="H1621" s="636"/>
      <c r="I1621" s="636"/>
      <c r="J1621" s="636"/>
      <c r="K1621" s="637"/>
      <c r="L1621" s="638" t="s">
        <v>2</v>
      </c>
      <c r="M1621" s="637"/>
      <c r="N1621" s="636"/>
      <c r="O1621" s="636"/>
      <c r="P1621" s="636"/>
      <c r="Q1621" s="636"/>
      <c r="R1621" s="636"/>
      <c r="S1621" s="636"/>
      <c r="T1621" s="127"/>
      <c r="U1621" s="347"/>
    </row>
    <row r="1622" spans="1:21" ht="9.9" hidden="1" customHeight="1">
      <c r="A1622" s="3"/>
      <c r="B1622" s="406"/>
      <c r="C1622" s="635"/>
      <c r="D1622" s="408"/>
      <c r="E1622" s="636"/>
      <c r="F1622" s="636"/>
      <c r="G1622" s="636"/>
      <c r="H1622" s="636"/>
      <c r="I1622" s="636"/>
      <c r="J1622" s="636"/>
      <c r="K1622" s="637"/>
      <c r="L1622" s="638"/>
      <c r="M1622" s="637"/>
      <c r="N1622" s="636"/>
      <c r="O1622" s="636"/>
      <c r="P1622" s="636"/>
      <c r="Q1622" s="636"/>
      <c r="R1622" s="636"/>
      <c r="S1622" s="636"/>
      <c r="T1622" s="127"/>
      <c r="U1622" s="347"/>
    </row>
    <row r="1623" spans="1:21" ht="9.9" hidden="1" customHeight="1">
      <c r="A1623" s="3"/>
      <c r="B1623" s="406"/>
      <c r="C1623" s="635" t="s">
        <v>136</v>
      </c>
      <c r="D1623" s="408"/>
      <c r="E1623" s="636" t="s">
        <v>425</v>
      </c>
      <c r="F1623" s="636"/>
      <c r="G1623" s="636"/>
      <c r="H1623" s="636"/>
      <c r="I1623" s="636"/>
      <c r="J1623" s="636"/>
      <c r="K1623" s="637"/>
      <c r="L1623" s="638" t="s">
        <v>2</v>
      </c>
      <c r="M1623" s="637"/>
      <c r="N1623" s="636" t="s">
        <v>426</v>
      </c>
      <c r="O1623" s="636"/>
      <c r="P1623" s="636"/>
      <c r="Q1623" s="636"/>
      <c r="R1623" s="636"/>
      <c r="S1623" s="636"/>
      <c r="T1623" s="125"/>
      <c r="U1623" s="358"/>
    </row>
    <row r="1624" spans="1:21" ht="9.9" hidden="1" customHeight="1">
      <c r="A1624" s="3"/>
      <c r="B1624" s="406"/>
      <c r="C1624" s="635"/>
      <c r="D1624" s="408"/>
      <c r="E1624" s="636"/>
      <c r="F1624" s="636"/>
      <c r="G1624" s="636"/>
      <c r="H1624" s="636"/>
      <c r="I1624" s="636"/>
      <c r="J1624" s="636"/>
      <c r="K1624" s="637"/>
      <c r="L1624" s="638"/>
      <c r="M1624" s="637"/>
      <c r="N1624" s="636"/>
      <c r="O1624" s="636"/>
      <c r="P1624" s="636"/>
      <c r="Q1624" s="636"/>
      <c r="R1624" s="636"/>
      <c r="S1624" s="636"/>
      <c r="T1624" s="125"/>
      <c r="U1624" s="358"/>
    </row>
    <row r="1625" spans="1:21" ht="9.9" hidden="1" customHeight="1">
      <c r="A1625" s="3"/>
      <c r="B1625" s="412"/>
      <c r="C1625" s="635" t="s">
        <v>407</v>
      </c>
      <c r="D1625" s="408"/>
      <c r="E1625" s="636" t="s">
        <v>427</v>
      </c>
      <c r="F1625" s="636"/>
      <c r="G1625" s="636"/>
      <c r="H1625" s="636"/>
      <c r="I1625" s="636"/>
      <c r="J1625" s="636"/>
      <c r="K1625" s="637"/>
      <c r="L1625" s="638" t="s">
        <v>2</v>
      </c>
      <c r="M1625" s="637"/>
      <c r="N1625" s="636" t="s">
        <v>90</v>
      </c>
      <c r="O1625" s="636"/>
      <c r="P1625" s="636"/>
      <c r="Q1625" s="636"/>
      <c r="R1625" s="636"/>
      <c r="S1625" s="636"/>
      <c r="T1625" s="149"/>
      <c r="U1625" s="343"/>
    </row>
    <row r="1626" spans="1:21" ht="9.9" hidden="1" customHeight="1">
      <c r="A1626" s="3"/>
      <c r="B1626" s="412"/>
      <c r="C1626" s="635"/>
      <c r="D1626" s="408"/>
      <c r="E1626" s="636"/>
      <c r="F1626" s="636"/>
      <c r="G1626" s="636"/>
      <c r="H1626" s="636"/>
      <c r="I1626" s="636"/>
      <c r="J1626" s="636"/>
      <c r="K1626" s="637"/>
      <c r="L1626" s="638"/>
      <c r="M1626" s="637"/>
      <c r="N1626" s="636"/>
      <c r="O1626" s="636"/>
      <c r="P1626" s="636"/>
      <c r="Q1626" s="636"/>
      <c r="R1626" s="636"/>
      <c r="S1626" s="636"/>
      <c r="T1626" s="149"/>
      <c r="U1626" s="343"/>
    </row>
    <row r="1627" spans="1:21" ht="9.9" hidden="1" customHeight="1">
      <c r="A1627" s="3"/>
      <c r="B1627" s="412"/>
      <c r="C1627" s="635" t="s">
        <v>131</v>
      </c>
      <c r="D1627" s="408"/>
      <c r="E1627" s="636"/>
      <c r="F1627" s="636"/>
      <c r="G1627" s="636"/>
      <c r="H1627" s="636"/>
      <c r="I1627" s="636"/>
      <c r="J1627" s="636"/>
      <c r="K1627" s="637"/>
      <c r="L1627" s="638" t="s">
        <v>2</v>
      </c>
      <c r="M1627" s="637"/>
      <c r="N1627" s="636"/>
      <c r="O1627" s="636"/>
      <c r="P1627" s="636"/>
      <c r="Q1627" s="636"/>
      <c r="R1627" s="636"/>
      <c r="S1627" s="636"/>
      <c r="T1627" s="149"/>
      <c r="U1627" s="343"/>
    </row>
    <row r="1628" spans="1:21" ht="9.9" hidden="1" customHeight="1">
      <c r="A1628" s="3"/>
      <c r="B1628" s="412"/>
      <c r="C1628" s="635"/>
      <c r="D1628" s="408"/>
      <c r="E1628" s="636"/>
      <c r="F1628" s="636"/>
      <c r="G1628" s="636"/>
      <c r="H1628" s="636"/>
      <c r="I1628" s="636"/>
      <c r="J1628" s="636"/>
      <c r="K1628" s="637"/>
      <c r="L1628" s="638"/>
      <c r="M1628" s="637"/>
      <c r="N1628" s="636"/>
      <c r="O1628" s="636"/>
      <c r="P1628" s="636"/>
      <c r="Q1628" s="636"/>
      <c r="R1628" s="636"/>
      <c r="S1628" s="636"/>
      <c r="T1628" s="149"/>
      <c r="U1628" s="343"/>
    </row>
    <row r="1629" spans="1:21" ht="9.9" hidden="1" customHeight="1">
      <c r="A1629" s="3"/>
      <c r="B1629" s="412"/>
      <c r="C1629" s="635" t="s">
        <v>132</v>
      </c>
      <c r="D1629" s="408"/>
      <c r="E1629" s="636" t="s">
        <v>429</v>
      </c>
      <c r="F1629" s="636"/>
      <c r="G1629" s="636"/>
      <c r="H1629" s="636"/>
      <c r="I1629" s="636"/>
      <c r="J1629" s="636"/>
      <c r="K1629" s="637"/>
      <c r="L1629" s="638" t="s">
        <v>2</v>
      </c>
      <c r="M1629" s="637"/>
      <c r="N1629" s="636" t="s">
        <v>430</v>
      </c>
      <c r="O1629" s="636"/>
      <c r="P1629" s="636"/>
      <c r="Q1629" s="636"/>
      <c r="R1629" s="636"/>
      <c r="S1629" s="636"/>
      <c r="T1629" s="149"/>
      <c r="U1629" s="343"/>
    </row>
    <row r="1630" spans="1:21" ht="9.9" hidden="1" customHeight="1">
      <c r="A1630" s="3"/>
      <c r="B1630" s="412"/>
      <c r="C1630" s="635"/>
      <c r="D1630" s="408"/>
      <c r="E1630" s="636"/>
      <c r="F1630" s="636"/>
      <c r="G1630" s="636"/>
      <c r="H1630" s="636"/>
      <c r="I1630" s="636"/>
      <c r="J1630" s="636"/>
      <c r="K1630" s="637"/>
      <c r="L1630" s="638"/>
      <c r="M1630" s="637"/>
      <c r="N1630" s="636"/>
      <c r="O1630" s="636"/>
      <c r="P1630" s="636"/>
      <c r="Q1630" s="636"/>
      <c r="R1630" s="636"/>
      <c r="S1630" s="636"/>
      <c r="T1630" s="149"/>
      <c r="U1630" s="343"/>
    </row>
    <row r="1631" spans="1:21" ht="9.9" hidden="1" customHeight="1" thickBot="1">
      <c r="A1631" s="3"/>
      <c r="B1631" s="412"/>
      <c r="C1631" s="411"/>
      <c r="D1631" s="408"/>
      <c r="E1631" s="145"/>
      <c r="F1631" s="145"/>
      <c r="G1631" s="145"/>
      <c r="H1631" s="145"/>
      <c r="I1631" s="145"/>
      <c r="J1631" s="145"/>
      <c r="K1631" s="421"/>
      <c r="L1631" s="422"/>
      <c r="M1631" s="421"/>
      <c r="N1631" s="145"/>
      <c r="O1631" s="145"/>
      <c r="P1631" s="145"/>
      <c r="Q1631" s="145"/>
      <c r="R1631" s="145"/>
      <c r="S1631" s="145"/>
      <c r="T1631" s="408"/>
      <c r="U1631" s="410"/>
    </row>
    <row r="1632" spans="1:21" ht="9.9" hidden="1" customHeight="1" thickTop="1">
      <c r="A1632" s="3"/>
      <c r="B1632" s="412"/>
      <c r="C1632" s="411"/>
      <c r="D1632" s="408"/>
      <c r="E1632" s="651" t="s">
        <v>37</v>
      </c>
      <c r="F1632" s="652"/>
      <c r="G1632" s="652"/>
      <c r="H1632" s="652"/>
      <c r="I1632" s="652"/>
      <c r="J1632" s="653"/>
      <c r="K1632" s="485"/>
      <c r="L1632" s="651" t="s">
        <v>37</v>
      </c>
      <c r="M1632" s="652"/>
      <c r="N1632" s="652"/>
      <c r="O1632" s="652"/>
      <c r="P1632" s="652"/>
      <c r="Q1632" s="653"/>
      <c r="R1632" s="145"/>
      <c r="S1632" s="145"/>
      <c r="T1632" s="408"/>
      <c r="U1632" s="410"/>
    </row>
    <row r="1633" spans="1:27" ht="9.9" hidden="1" customHeight="1" thickBot="1">
      <c r="A1633" s="3"/>
      <c r="B1633" s="412"/>
      <c r="C1633" s="411"/>
      <c r="D1633" s="408"/>
      <c r="E1633" s="641"/>
      <c r="F1633" s="642"/>
      <c r="G1633" s="642"/>
      <c r="H1633" s="642"/>
      <c r="I1633" s="642"/>
      <c r="J1633" s="646"/>
      <c r="K1633" s="485"/>
      <c r="L1633" s="641"/>
      <c r="M1633" s="642"/>
      <c r="N1633" s="642"/>
      <c r="O1633" s="642"/>
      <c r="P1633" s="642"/>
      <c r="Q1633" s="646"/>
      <c r="R1633" s="145"/>
      <c r="S1633" s="145"/>
      <c r="T1633" s="408"/>
      <c r="U1633" s="410"/>
    </row>
    <row r="1634" spans="1:27" ht="9.9" hidden="1" customHeight="1" thickTop="1">
      <c r="A1634" s="3"/>
      <c r="B1634" s="412"/>
      <c r="C1634" s="411"/>
      <c r="D1634" s="408"/>
      <c r="E1634" s="639" t="s">
        <v>11</v>
      </c>
      <c r="F1634" s="640"/>
      <c r="G1634" s="640"/>
      <c r="H1634" s="640"/>
      <c r="I1634" s="654"/>
      <c r="J1634" s="653"/>
      <c r="K1634" s="485"/>
      <c r="L1634" s="639" t="s">
        <v>12</v>
      </c>
      <c r="M1634" s="640"/>
      <c r="N1634" s="640"/>
      <c r="O1634" s="640"/>
      <c r="P1634" s="654"/>
      <c r="Q1634" s="653"/>
      <c r="R1634" s="145"/>
      <c r="S1634" s="145"/>
      <c r="T1634" s="408"/>
      <c r="U1634" s="410"/>
    </row>
    <row r="1635" spans="1:27" ht="9.9" hidden="1" customHeight="1">
      <c r="A1635" s="3"/>
      <c r="B1635" s="412"/>
      <c r="C1635" s="411"/>
      <c r="D1635" s="408"/>
      <c r="E1635" s="639"/>
      <c r="F1635" s="640"/>
      <c r="G1635" s="640"/>
      <c r="H1635" s="640"/>
      <c r="I1635" s="643"/>
      <c r="J1635" s="644"/>
      <c r="K1635" s="485"/>
      <c r="L1635" s="639"/>
      <c r="M1635" s="640"/>
      <c r="N1635" s="640"/>
      <c r="O1635" s="640"/>
      <c r="P1635" s="643"/>
      <c r="Q1635" s="644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647" t="s">
        <v>15</v>
      </c>
      <c r="F1636" s="648"/>
      <c r="G1636" s="648"/>
      <c r="H1636" s="648"/>
      <c r="I1636" s="649"/>
      <c r="J1636" s="650"/>
      <c r="K1636" s="485"/>
      <c r="L1636" s="647" t="s">
        <v>16</v>
      </c>
      <c r="M1636" s="648"/>
      <c r="N1636" s="648"/>
      <c r="O1636" s="648"/>
      <c r="P1636" s="649"/>
      <c r="Q1636" s="650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647"/>
      <c r="F1637" s="648"/>
      <c r="G1637" s="648"/>
      <c r="H1637" s="648"/>
      <c r="I1637" s="649"/>
      <c r="J1637" s="650"/>
      <c r="K1637" s="485"/>
      <c r="L1637" s="647"/>
      <c r="M1637" s="648"/>
      <c r="N1637" s="648"/>
      <c r="O1637" s="648"/>
      <c r="P1637" s="649"/>
      <c r="Q1637" s="650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647" t="s">
        <v>19</v>
      </c>
      <c r="F1638" s="648"/>
      <c r="G1638" s="648"/>
      <c r="H1638" s="648"/>
      <c r="I1638" s="649"/>
      <c r="J1638" s="650"/>
      <c r="K1638" s="485"/>
      <c r="L1638" s="647" t="s">
        <v>20</v>
      </c>
      <c r="M1638" s="648"/>
      <c r="N1638" s="648"/>
      <c r="O1638" s="648"/>
      <c r="P1638" s="649"/>
      <c r="Q1638" s="650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647"/>
      <c r="F1639" s="648"/>
      <c r="G1639" s="648"/>
      <c r="H1639" s="648"/>
      <c r="I1639" s="649"/>
      <c r="J1639" s="650"/>
      <c r="K1639" s="485"/>
      <c r="L1639" s="647"/>
      <c r="M1639" s="648"/>
      <c r="N1639" s="648"/>
      <c r="O1639" s="648"/>
      <c r="P1639" s="649"/>
      <c r="Q1639" s="650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639"/>
      <c r="F1640" s="640"/>
      <c r="G1640" s="640"/>
      <c r="H1640" s="640"/>
      <c r="I1640" s="643"/>
      <c r="J1640" s="644"/>
      <c r="K1640" s="485"/>
      <c r="L1640" s="639" t="s">
        <v>21</v>
      </c>
      <c r="M1640" s="640"/>
      <c r="N1640" s="640"/>
      <c r="O1640" s="640"/>
      <c r="P1640" s="643"/>
      <c r="Q1640" s="644"/>
      <c r="R1640" s="145"/>
      <c r="S1640" s="145"/>
      <c r="T1640" s="408"/>
      <c r="U1640" s="410"/>
    </row>
    <row r="1641" spans="1:27" ht="9.9" hidden="1" customHeight="1" thickBot="1">
      <c r="A1641" s="3"/>
      <c r="B1641" s="412"/>
      <c r="C1641" s="411"/>
      <c r="D1641" s="408"/>
      <c r="E1641" s="641"/>
      <c r="F1641" s="642"/>
      <c r="G1641" s="642"/>
      <c r="H1641" s="642"/>
      <c r="I1641" s="645"/>
      <c r="J1641" s="646"/>
      <c r="K1641" s="485"/>
      <c r="L1641" s="641"/>
      <c r="M1641" s="642"/>
      <c r="N1641" s="642"/>
      <c r="O1641" s="642"/>
      <c r="P1641" s="645"/>
      <c r="Q1641" s="646"/>
      <c r="R1641" s="145"/>
      <c r="S1641" s="145"/>
      <c r="T1641" s="408"/>
      <c r="U1641" s="410"/>
    </row>
    <row r="1642" spans="1:27" ht="9.9" hidden="1" customHeight="1" thickTop="1" thickBot="1">
      <c r="A1642" s="3"/>
      <c r="B1642" s="412"/>
      <c r="C1642" s="411"/>
      <c r="D1642" s="408"/>
      <c r="E1642" s="145"/>
      <c r="F1642" s="145"/>
      <c r="G1642" s="145"/>
      <c r="H1642" s="145"/>
      <c r="I1642" s="145"/>
      <c r="J1642" s="145"/>
      <c r="K1642" s="421"/>
      <c r="L1642" s="422"/>
      <c r="M1642" s="421"/>
      <c r="N1642" s="145"/>
      <c r="O1642" s="145"/>
      <c r="P1642" s="145"/>
      <c r="Q1642" s="145"/>
      <c r="R1642" s="145"/>
      <c r="S1642" s="145"/>
      <c r="T1642" s="408"/>
      <c r="U1642" s="410"/>
    </row>
    <row r="1643" spans="1:27" ht="19.95" hidden="1" customHeight="1">
      <c r="A1643" s="3"/>
      <c r="B1643" s="401" t="s">
        <v>406</v>
      </c>
      <c r="C1643" s="657" t="s">
        <v>26</v>
      </c>
      <c r="D1643" s="658"/>
      <c r="E1643" s="658"/>
      <c r="F1643" s="658"/>
      <c r="G1643" s="658"/>
      <c r="H1643" s="658"/>
      <c r="I1643" s="658"/>
      <c r="J1643" s="658"/>
      <c r="K1643" s="658"/>
      <c r="L1643" s="658"/>
      <c r="M1643" s="658"/>
      <c r="N1643" s="658"/>
      <c r="O1643" s="658"/>
      <c r="P1643" s="658"/>
      <c r="Q1643" s="658"/>
      <c r="R1643" s="658"/>
      <c r="S1643" s="402"/>
      <c r="T1643" s="402"/>
      <c r="U1643" s="403"/>
    </row>
    <row r="1644" spans="1:27" ht="10.050000000000001" hidden="1" customHeight="1">
      <c r="A1644" s="3"/>
      <c r="B1644" s="659"/>
      <c r="C1644" s="407"/>
      <c r="D1644" s="408"/>
      <c r="E1644" s="408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10"/>
      <c r="V1644" s="3"/>
      <c r="W1644" s="3"/>
      <c r="X1644" s="3"/>
      <c r="Y1644" s="3"/>
      <c r="Z1644" s="3"/>
      <c r="AA1644" s="3"/>
    </row>
    <row r="1645" spans="1:27" ht="9.9" hidden="1" customHeight="1">
      <c r="A1645" s="3"/>
      <c r="B1645" s="659"/>
      <c r="C1645" s="407"/>
      <c r="D1645" s="408"/>
      <c r="E1645" s="636" t="s">
        <v>160</v>
      </c>
      <c r="F1645" s="636"/>
      <c r="G1645" s="636"/>
      <c r="H1645" s="636"/>
      <c r="I1645" s="636"/>
      <c r="J1645" s="636"/>
      <c r="K1645" s="636"/>
      <c r="L1645" s="636"/>
      <c r="M1645" s="636"/>
      <c r="N1645" s="636"/>
      <c r="O1645" s="637"/>
      <c r="P1645" s="637"/>
      <c r="Q1645" s="408"/>
      <c r="R1645" s="640" t="s">
        <v>28</v>
      </c>
      <c r="S1645" s="640"/>
      <c r="T1645" s="640"/>
      <c r="U1645" s="660"/>
    </row>
    <row r="1646" spans="1:27" ht="9.9" hidden="1" customHeight="1">
      <c r="A1646" s="3"/>
      <c r="B1646" s="414"/>
      <c r="C1646" s="407"/>
      <c r="D1646" s="408"/>
      <c r="E1646" s="636"/>
      <c r="F1646" s="636"/>
      <c r="G1646" s="636"/>
      <c r="H1646" s="636"/>
      <c r="I1646" s="636"/>
      <c r="J1646" s="636"/>
      <c r="K1646" s="636"/>
      <c r="L1646" s="636"/>
      <c r="M1646" s="636"/>
      <c r="N1646" s="636"/>
      <c r="O1646" s="637"/>
      <c r="P1646" s="637"/>
      <c r="Q1646" s="408"/>
      <c r="R1646" s="640"/>
      <c r="S1646" s="640"/>
      <c r="T1646" s="640"/>
      <c r="U1646" s="660"/>
    </row>
    <row r="1647" spans="1:27" ht="9.9" hidden="1" customHeight="1">
      <c r="A1647" s="3"/>
      <c r="B1647" s="414"/>
      <c r="C1647" s="407"/>
      <c r="D1647" s="408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26"/>
      <c r="P1647" s="408"/>
      <c r="Q1647" s="408"/>
      <c r="R1647" s="655">
        <v>0.33333333333333331</v>
      </c>
      <c r="S1647" s="655"/>
      <c r="T1647" s="655"/>
      <c r="U1647" s="656"/>
    </row>
    <row r="1648" spans="1:27" ht="9.9" hidden="1" customHeight="1">
      <c r="A1648" s="3"/>
      <c r="B1648" s="414"/>
      <c r="C1648" s="407"/>
      <c r="D1648" s="408"/>
      <c r="E1648" s="408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655"/>
      <c r="S1648" s="655"/>
      <c r="T1648" s="655"/>
      <c r="U1648" s="656"/>
    </row>
    <row r="1649" spans="1:21" ht="9.9" hidden="1" customHeight="1">
      <c r="A1649" s="3"/>
      <c r="B1649" s="406"/>
      <c r="C1649" s="635" t="s">
        <v>29</v>
      </c>
      <c r="D1649" s="408"/>
      <c r="E1649" s="636" t="s">
        <v>46</v>
      </c>
      <c r="F1649" s="636"/>
      <c r="G1649" s="636"/>
      <c r="H1649" s="636"/>
      <c r="I1649" s="636"/>
      <c r="J1649" s="636"/>
      <c r="K1649" s="637"/>
      <c r="L1649" s="638" t="s">
        <v>2</v>
      </c>
      <c r="M1649" s="637"/>
      <c r="N1649" s="636" t="s">
        <v>68</v>
      </c>
      <c r="O1649" s="636"/>
      <c r="P1649" s="636"/>
      <c r="Q1649" s="636"/>
      <c r="R1649" s="636"/>
      <c r="S1649" s="636"/>
      <c r="T1649" s="127"/>
      <c r="U1649" s="347"/>
    </row>
    <row r="1650" spans="1:21" ht="9.9" hidden="1" customHeight="1">
      <c r="A1650" s="3"/>
      <c r="B1650" s="406"/>
      <c r="C1650" s="635"/>
      <c r="D1650" s="408"/>
      <c r="E1650" s="636"/>
      <c r="F1650" s="636"/>
      <c r="G1650" s="636"/>
      <c r="H1650" s="636"/>
      <c r="I1650" s="636"/>
      <c r="J1650" s="636"/>
      <c r="K1650" s="637"/>
      <c r="L1650" s="638"/>
      <c r="M1650" s="637"/>
      <c r="N1650" s="636"/>
      <c r="O1650" s="636"/>
      <c r="P1650" s="636"/>
      <c r="Q1650" s="636"/>
      <c r="R1650" s="636"/>
      <c r="S1650" s="636"/>
      <c r="T1650" s="127"/>
      <c r="U1650" s="347"/>
    </row>
    <row r="1651" spans="1:21" ht="9.9" hidden="1" customHeight="1">
      <c r="A1651" s="3"/>
      <c r="B1651" s="406"/>
      <c r="C1651" s="635" t="s">
        <v>136</v>
      </c>
      <c r="D1651" s="408"/>
      <c r="E1651" s="636" t="s">
        <v>433</v>
      </c>
      <c r="F1651" s="636"/>
      <c r="G1651" s="636"/>
      <c r="H1651" s="636"/>
      <c r="I1651" s="636"/>
      <c r="J1651" s="636"/>
      <c r="K1651" s="637"/>
      <c r="L1651" s="638" t="s">
        <v>2</v>
      </c>
      <c r="M1651" s="637"/>
      <c r="N1651" s="636" t="s">
        <v>54</v>
      </c>
      <c r="O1651" s="636"/>
      <c r="P1651" s="636"/>
      <c r="Q1651" s="636"/>
      <c r="R1651" s="636"/>
      <c r="S1651" s="636"/>
      <c r="T1651" s="125"/>
      <c r="U1651" s="358"/>
    </row>
    <row r="1652" spans="1:21" ht="9.9" hidden="1" customHeight="1">
      <c r="A1652" s="3"/>
      <c r="B1652" s="406"/>
      <c r="C1652" s="635"/>
      <c r="D1652" s="408"/>
      <c r="E1652" s="636"/>
      <c r="F1652" s="636"/>
      <c r="G1652" s="636"/>
      <c r="H1652" s="636"/>
      <c r="I1652" s="636"/>
      <c r="J1652" s="636"/>
      <c r="K1652" s="637"/>
      <c r="L1652" s="638"/>
      <c r="M1652" s="637"/>
      <c r="N1652" s="636"/>
      <c r="O1652" s="636"/>
      <c r="P1652" s="636"/>
      <c r="Q1652" s="636"/>
      <c r="R1652" s="636"/>
      <c r="S1652" s="636"/>
      <c r="T1652" s="125"/>
      <c r="U1652" s="358"/>
    </row>
    <row r="1653" spans="1:21" ht="9.9" hidden="1" customHeight="1">
      <c r="A1653" s="3"/>
      <c r="B1653" s="412"/>
      <c r="C1653" s="635" t="s">
        <v>407</v>
      </c>
      <c r="D1653" s="408"/>
      <c r="E1653" s="636" t="s">
        <v>114</v>
      </c>
      <c r="F1653" s="636"/>
      <c r="G1653" s="636"/>
      <c r="H1653" s="636"/>
      <c r="I1653" s="636"/>
      <c r="J1653" s="636"/>
      <c r="K1653" s="637"/>
      <c r="L1653" s="638" t="s">
        <v>2</v>
      </c>
      <c r="M1653" s="637"/>
      <c r="N1653" s="636" t="s">
        <v>124</v>
      </c>
      <c r="O1653" s="636"/>
      <c r="P1653" s="636"/>
      <c r="Q1653" s="636"/>
      <c r="R1653" s="636"/>
      <c r="S1653" s="636"/>
      <c r="T1653" s="149"/>
      <c r="U1653" s="343"/>
    </row>
    <row r="1654" spans="1:21" ht="9.9" hidden="1" customHeight="1">
      <c r="A1654" s="3"/>
      <c r="B1654" s="412"/>
      <c r="C1654" s="635"/>
      <c r="D1654" s="408"/>
      <c r="E1654" s="636"/>
      <c r="F1654" s="636"/>
      <c r="G1654" s="636"/>
      <c r="H1654" s="636"/>
      <c r="I1654" s="636"/>
      <c r="J1654" s="636"/>
      <c r="K1654" s="637"/>
      <c r="L1654" s="638"/>
      <c r="M1654" s="637"/>
      <c r="N1654" s="636"/>
      <c r="O1654" s="636"/>
      <c r="P1654" s="636"/>
      <c r="Q1654" s="636"/>
      <c r="R1654" s="636"/>
      <c r="S1654" s="636"/>
      <c r="T1654" s="149"/>
      <c r="U1654" s="343"/>
    </row>
    <row r="1655" spans="1:21" ht="9.9" hidden="1" customHeight="1">
      <c r="A1655" s="3"/>
      <c r="B1655" s="412"/>
      <c r="C1655" s="635" t="s">
        <v>131</v>
      </c>
      <c r="D1655" s="408"/>
      <c r="E1655" s="636" t="s">
        <v>52</v>
      </c>
      <c r="F1655" s="636"/>
      <c r="G1655" s="636"/>
      <c r="H1655" s="636"/>
      <c r="I1655" s="636"/>
      <c r="J1655" s="636"/>
      <c r="K1655" s="637"/>
      <c r="L1655" s="638" t="s">
        <v>2</v>
      </c>
      <c r="M1655" s="637"/>
      <c r="N1655" s="636" t="s">
        <v>438</v>
      </c>
      <c r="O1655" s="636"/>
      <c r="P1655" s="636"/>
      <c r="Q1655" s="636"/>
      <c r="R1655" s="636"/>
      <c r="S1655" s="636"/>
      <c r="T1655" s="149"/>
      <c r="U1655" s="343"/>
    </row>
    <row r="1656" spans="1:21" ht="9.9" hidden="1" customHeight="1">
      <c r="A1656" s="3"/>
      <c r="B1656" s="412"/>
      <c r="C1656" s="635"/>
      <c r="D1656" s="408"/>
      <c r="E1656" s="636"/>
      <c r="F1656" s="636"/>
      <c r="G1656" s="636"/>
      <c r="H1656" s="636"/>
      <c r="I1656" s="636"/>
      <c r="J1656" s="636"/>
      <c r="K1656" s="637"/>
      <c r="L1656" s="638"/>
      <c r="M1656" s="637"/>
      <c r="N1656" s="636"/>
      <c r="O1656" s="636"/>
      <c r="P1656" s="636"/>
      <c r="Q1656" s="636"/>
      <c r="R1656" s="636"/>
      <c r="S1656" s="636"/>
      <c r="T1656" s="149"/>
      <c r="U1656" s="343"/>
    </row>
    <row r="1657" spans="1:21" ht="9.9" hidden="1" customHeight="1">
      <c r="A1657" s="3"/>
      <c r="B1657" s="412"/>
      <c r="C1657" s="635" t="s">
        <v>132</v>
      </c>
      <c r="D1657" s="408"/>
      <c r="E1657" s="636" t="s">
        <v>439</v>
      </c>
      <c r="F1657" s="636"/>
      <c r="G1657" s="636"/>
      <c r="H1657" s="636"/>
      <c r="I1657" s="636"/>
      <c r="J1657" s="636"/>
      <c r="K1657" s="637"/>
      <c r="L1657" s="638" t="s">
        <v>2</v>
      </c>
      <c r="M1657" s="637"/>
      <c r="N1657" s="636" t="s">
        <v>88</v>
      </c>
      <c r="O1657" s="636"/>
      <c r="P1657" s="636"/>
      <c r="Q1657" s="636"/>
      <c r="R1657" s="636"/>
      <c r="S1657" s="636"/>
      <c r="T1657" s="149"/>
      <c r="U1657" s="343"/>
    </row>
    <row r="1658" spans="1:21" ht="9.9" hidden="1" customHeight="1">
      <c r="A1658" s="3"/>
      <c r="B1658" s="412"/>
      <c r="C1658" s="635"/>
      <c r="D1658" s="408"/>
      <c r="E1658" s="636"/>
      <c r="F1658" s="636"/>
      <c r="G1658" s="636"/>
      <c r="H1658" s="636"/>
      <c r="I1658" s="636"/>
      <c r="J1658" s="636"/>
      <c r="K1658" s="637"/>
      <c r="L1658" s="638"/>
      <c r="M1658" s="637"/>
      <c r="N1658" s="636"/>
      <c r="O1658" s="636"/>
      <c r="P1658" s="636"/>
      <c r="Q1658" s="636"/>
      <c r="R1658" s="636"/>
      <c r="S1658" s="636"/>
      <c r="T1658" s="149"/>
      <c r="U1658" s="343"/>
    </row>
    <row r="1659" spans="1:21" ht="9.9" hidden="1" customHeight="1" thickBot="1">
      <c r="A1659" s="3"/>
      <c r="B1659" s="412"/>
      <c r="C1659" s="411"/>
      <c r="D1659" s="408"/>
      <c r="E1659" s="145"/>
      <c r="F1659" s="145"/>
      <c r="G1659" s="145"/>
      <c r="H1659" s="145"/>
      <c r="I1659" s="145"/>
      <c r="J1659" s="145"/>
      <c r="K1659" s="421"/>
      <c r="L1659" s="422"/>
      <c r="M1659" s="421"/>
      <c r="N1659" s="145"/>
      <c r="O1659" s="145"/>
      <c r="P1659" s="145"/>
      <c r="Q1659" s="145"/>
      <c r="R1659" s="145"/>
      <c r="S1659" s="145"/>
      <c r="T1659" s="408"/>
      <c r="U1659" s="410"/>
    </row>
    <row r="1660" spans="1:21" ht="9.9" hidden="1" customHeight="1" thickTop="1">
      <c r="A1660" s="3"/>
      <c r="B1660" s="412"/>
      <c r="C1660" s="411"/>
      <c r="D1660" s="408"/>
      <c r="E1660" s="651" t="s">
        <v>37</v>
      </c>
      <c r="F1660" s="652"/>
      <c r="G1660" s="652"/>
      <c r="H1660" s="652"/>
      <c r="I1660" s="652"/>
      <c r="J1660" s="653"/>
      <c r="K1660" s="485"/>
      <c r="L1660" s="651" t="s">
        <v>37</v>
      </c>
      <c r="M1660" s="652"/>
      <c r="N1660" s="652"/>
      <c r="O1660" s="652"/>
      <c r="P1660" s="652"/>
      <c r="Q1660" s="653"/>
      <c r="R1660" s="145"/>
      <c r="S1660" s="145"/>
      <c r="T1660" s="408"/>
      <c r="U1660" s="410"/>
    </row>
    <row r="1661" spans="1:21" ht="9.9" hidden="1" customHeight="1" thickBot="1">
      <c r="A1661" s="3"/>
      <c r="B1661" s="412"/>
      <c r="C1661" s="411"/>
      <c r="D1661" s="408"/>
      <c r="E1661" s="641"/>
      <c r="F1661" s="642"/>
      <c r="G1661" s="642"/>
      <c r="H1661" s="642"/>
      <c r="I1661" s="642"/>
      <c r="J1661" s="646"/>
      <c r="K1661" s="485"/>
      <c r="L1661" s="641"/>
      <c r="M1661" s="642"/>
      <c r="N1661" s="642"/>
      <c r="O1661" s="642"/>
      <c r="P1661" s="642"/>
      <c r="Q1661" s="646"/>
      <c r="R1661" s="145"/>
      <c r="S1661" s="145"/>
      <c r="T1661" s="408"/>
      <c r="U1661" s="410"/>
    </row>
    <row r="1662" spans="1:21" ht="9.9" hidden="1" customHeight="1" thickTop="1">
      <c r="A1662" s="3"/>
      <c r="B1662" s="412"/>
      <c r="C1662" s="411"/>
      <c r="D1662" s="408"/>
      <c r="E1662" s="639" t="s">
        <v>11</v>
      </c>
      <c r="F1662" s="640"/>
      <c r="G1662" s="640"/>
      <c r="H1662" s="640"/>
      <c r="I1662" s="654"/>
      <c r="J1662" s="653"/>
      <c r="K1662" s="485"/>
      <c r="L1662" s="639" t="s">
        <v>12</v>
      </c>
      <c r="M1662" s="640"/>
      <c r="N1662" s="640"/>
      <c r="O1662" s="640"/>
      <c r="P1662" s="654"/>
      <c r="Q1662" s="653"/>
      <c r="R1662" s="145"/>
      <c r="S1662" s="145"/>
      <c r="T1662" s="408"/>
      <c r="U1662" s="410"/>
    </row>
    <row r="1663" spans="1:21" ht="9.9" hidden="1" customHeight="1">
      <c r="A1663" s="3"/>
      <c r="B1663" s="412"/>
      <c r="C1663" s="411"/>
      <c r="D1663" s="408"/>
      <c r="E1663" s="639"/>
      <c r="F1663" s="640"/>
      <c r="G1663" s="640"/>
      <c r="H1663" s="640"/>
      <c r="I1663" s="643"/>
      <c r="J1663" s="644"/>
      <c r="K1663" s="485"/>
      <c r="L1663" s="639"/>
      <c r="M1663" s="640"/>
      <c r="N1663" s="640"/>
      <c r="O1663" s="640"/>
      <c r="P1663" s="643"/>
      <c r="Q1663" s="644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647" t="s">
        <v>15</v>
      </c>
      <c r="F1664" s="648"/>
      <c r="G1664" s="648"/>
      <c r="H1664" s="648"/>
      <c r="I1664" s="649"/>
      <c r="J1664" s="650"/>
      <c r="K1664" s="485"/>
      <c r="L1664" s="647" t="s">
        <v>16</v>
      </c>
      <c r="M1664" s="648"/>
      <c r="N1664" s="648"/>
      <c r="O1664" s="648"/>
      <c r="P1664" s="649"/>
      <c r="Q1664" s="650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647"/>
      <c r="F1665" s="648"/>
      <c r="G1665" s="648"/>
      <c r="H1665" s="648"/>
      <c r="I1665" s="649"/>
      <c r="J1665" s="650"/>
      <c r="K1665" s="485"/>
      <c r="L1665" s="647"/>
      <c r="M1665" s="648"/>
      <c r="N1665" s="648"/>
      <c r="O1665" s="648"/>
      <c r="P1665" s="649"/>
      <c r="Q1665" s="650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647" t="s">
        <v>19</v>
      </c>
      <c r="F1666" s="648"/>
      <c r="G1666" s="648"/>
      <c r="H1666" s="648"/>
      <c r="I1666" s="649"/>
      <c r="J1666" s="650"/>
      <c r="K1666" s="485"/>
      <c r="L1666" s="647" t="s">
        <v>20</v>
      </c>
      <c r="M1666" s="648"/>
      <c r="N1666" s="648"/>
      <c r="O1666" s="648"/>
      <c r="P1666" s="649"/>
      <c r="Q1666" s="650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647"/>
      <c r="F1667" s="648"/>
      <c r="G1667" s="648"/>
      <c r="H1667" s="648"/>
      <c r="I1667" s="649"/>
      <c r="J1667" s="650"/>
      <c r="K1667" s="485"/>
      <c r="L1667" s="647"/>
      <c r="M1667" s="648"/>
      <c r="N1667" s="648"/>
      <c r="O1667" s="648"/>
      <c r="P1667" s="649"/>
      <c r="Q1667" s="650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639"/>
      <c r="F1668" s="640"/>
      <c r="G1668" s="640"/>
      <c r="H1668" s="640"/>
      <c r="I1668" s="643"/>
      <c r="J1668" s="644"/>
      <c r="K1668" s="485"/>
      <c r="L1668" s="639" t="s">
        <v>21</v>
      </c>
      <c r="M1668" s="640"/>
      <c r="N1668" s="640"/>
      <c r="O1668" s="640"/>
      <c r="P1668" s="643"/>
      <c r="Q1668" s="644"/>
      <c r="R1668" s="145"/>
      <c r="S1668" s="145"/>
      <c r="T1668" s="408"/>
      <c r="U1668" s="410"/>
    </row>
    <row r="1669" spans="1:27" ht="9.9" hidden="1" customHeight="1" thickBot="1">
      <c r="A1669" s="3"/>
      <c r="B1669" s="412"/>
      <c r="C1669" s="411"/>
      <c r="D1669" s="408"/>
      <c r="E1669" s="641"/>
      <c r="F1669" s="642"/>
      <c r="G1669" s="642"/>
      <c r="H1669" s="642"/>
      <c r="I1669" s="645"/>
      <c r="J1669" s="646"/>
      <c r="K1669" s="485"/>
      <c r="L1669" s="641"/>
      <c r="M1669" s="642"/>
      <c r="N1669" s="642"/>
      <c r="O1669" s="642"/>
      <c r="P1669" s="645"/>
      <c r="Q1669" s="646"/>
      <c r="R1669" s="145"/>
      <c r="S1669" s="145"/>
      <c r="T1669" s="408"/>
      <c r="U1669" s="410"/>
    </row>
    <row r="1670" spans="1:27" ht="9.9" hidden="1" customHeight="1" thickTop="1" thickBot="1">
      <c r="A1670" s="3"/>
      <c r="B1670" s="412"/>
      <c r="C1670" s="411"/>
      <c r="D1670" s="408"/>
      <c r="E1670" s="145"/>
      <c r="F1670" s="145"/>
      <c r="G1670" s="145"/>
      <c r="H1670" s="145"/>
      <c r="I1670" s="145"/>
      <c r="J1670" s="145"/>
      <c r="K1670" s="421"/>
      <c r="L1670" s="422"/>
      <c r="M1670" s="421"/>
      <c r="N1670" s="145"/>
      <c r="O1670" s="145"/>
      <c r="P1670" s="145"/>
      <c r="Q1670" s="145"/>
      <c r="R1670" s="145"/>
      <c r="S1670" s="145"/>
      <c r="T1670" s="408"/>
      <c r="U1670" s="410"/>
    </row>
    <row r="1671" spans="1:27" ht="19.95" hidden="1" customHeight="1">
      <c r="A1671" s="3"/>
      <c r="B1671" s="404"/>
      <c r="C1671" s="657" t="s">
        <v>84</v>
      </c>
      <c r="D1671" s="658"/>
      <c r="E1671" s="658"/>
      <c r="F1671" s="658"/>
      <c r="G1671" s="658"/>
      <c r="H1671" s="658"/>
      <c r="I1671" s="658"/>
      <c r="J1671" s="658"/>
      <c r="K1671" s="658"/>
      <c r="L1671" s="658"/>
      <c r="M1671" s="658"/>
      <c r="N1671" s="658"/>
      <c r="O1671" s="658"/>
      <c r="P1671" s="658"/>
      <c r="Q1671" s="658"/>
      <c r="R1671" s="658"/>
      <c r="S1671" s="402"/>
      <c r="T1671" s="402"/>
      <c r="U1671" s="403"/>
    </row>
    <row r="1672" spans="1:27" ht="10.050000000000001" hidden="1" customHeight="1">
      <c r="A1672" s="3"/>
      <c r="B1672" s="479"/>
      <c r="C1672" s="407"/>
      <c r="D1672" s="408"/>
      <c r="E1672" s="408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10"/>
      <c r="V1672" s="3"/>
      <c r="W1672" s="3"/>
      <c r="X1672" s="3"/>
      <c r="Y1672" s="3"/>
      <c r="Z1672" s="3"/>
      <c r="AA1672" s="3"/>
    </row>
    <row r="1673" spans="1:27" ht="9.9" hidden="1" customHeight="1">
      <c r="A1673" s="3"/>
      <c r="B1673" s="479"/>
      <c r="C1673" s="407"/>
      <c r="D1673" s="408"/>
      <c r="E1673" s="636" t="s">
        <v>160</v>
      </c>
      <c r="F1673" s="636"/>
      <c r="G1673" s="636"/>
      <c r="H1673" s="636"/>
      <c r="I1673" s="636"/>
      <c r="J1673" s="636"/>
      <c r="K1673" s="636"/>
      <c r="L1673" s="636"/>
      <c r="M1673" s="636"/>
      <c r="N1673" s="636"/>
      <c r="O1673" s="637"/>
      <c r="P1673" s="637"/>
      <c r="Q1673" s="408"/>
      <c r="R1673" s="640" t="s">
        <v>28</v>
      </c>
      <c r="S1673" s="640"/>
      <c r="T1673" s="640"/>
      <c r="U1673" s="660"/>
    </row>
    <row r="1674" spans="1:27" ht="9.9" hidden="1" customHeight="1">
      <c r="A1674" s="3"/>
      <c r="B1674" s="414"/>
      <c r="C1674" s="407"/>
      <c r="D1674" s="408"/>
      <c r="E1674" s="636"/>
      <c r="F1674" s="636"/>
      <c r="G1674" s="636"/>
      <c r="H1674" s="636"/>
      <c r="I1674" s="636"/>
      <c r="J1674" s="636"/>
      <c r="K1674" s="636"/>
      <c r="L1674" s="636"/>
      <c r="M1674" s="636"/>
      <c r="N1674" s="636"/>
      <c r="O1674" s="637"/>
      <c r="P1674" s="637"/>
      <c r="Q1674" s="408"/>
      <c r="R1674" s="640"/>
      <c r="S1674" s="640"/>
      <c r="T1674" s="640"/>
      <c r="U1674" s="660"/>
    </row>
    <row r="1675" spans="1:27" ht="9.9" hidden="1" customHeight="1">
      <c r="A1675" s="3"/>
      <c r="B1675" s="414"/>
      <c r="C1675" s="407"/>
      <c r="D1675" s="408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P1675" s="408"/>
      <c r="Q1675" s="408"/>
      <c r="R1675" s="655">
        <v>0.33333333333333331</v>
      </c>
      <c r="S1675" s="655"/>
      <c r="T1675" s="655"/>
      <c r="U1675" s="656"/>
    </row>
    <row r="1676" spans="1:27" ht="9.9" hidden="1" customHeight="1">
      <c r="A1676" s="3"/>
      <c r="B1676" s="414"/>
      <c r="C1676" s="407"/>
      <c r="D1676" s="408"/>
      <c r="E1676" s="408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655"/>
      <c r="S1676" s="655"/>
      <c r="T1676" s="655"/>
      <c r="U1676" s="656"/>
    </row>
    <row r="1677" spans="1:27" ht="9.9" hidden="1" customHeight="1">
      <c r="A1677" s="3"/>
      <c r="B1677" s="406"/>
      <c r="C1677" s="635" t="s">
        <v>29</v>
      </c>
      <c r="D1677" s="408"/>
      <c r="E1677" s="636"/>
      <c r="F1677" s="636"/>
      <c r="G1677" s="636"/>
      <c r="H1677" s="636"/>
      <c r="I1677" s="636"/>
      <c r="J1677" s="636"/>
      <c r="K1677" s="637"/>
      <c r="L1677" s="638" t="s">
        <v>2</v>
      </c>
      <c r="M1677" s="637"/>
      <c r="N1677" s="636"/>
      <c r="O1677" s="636"/>
      <c r="P1677" s="636"/>
      <c r="Q1677" s="636"/>
      <c r="R1677" s="636"/>
      <c r="S1677" s="636"/>
      <c r="T1677" s="127"/>
      <c r="U1677" s="347"/>
    </row>
    <row r="1678" spans="1:27" ht="9.9" hidden="1" customHeight="1">
      <c r="A1678" s="3"/>
      <c r="B1678" s="406"/>
      <c r="C1678" s="635"/>
      <c r="D1678" s="408"/>
      <c r="E1678" s="636"/>
      <c r="F1678" s="636"/>
      <c r="G1678" s="636"/>
      <c r="H1678" s="636"/>
      <c r="I1678" s="636"/>
      <c r="J1678" s="636"/>
      <c r="K1678" s="637"/>
      <c r="L1678" s="638"/>
      <c r="M1678" s="637"/>
      <c r="N1678" s="636"/>
      <c r="O1678" s="636"/>
      <c r="P1678" s="636"/>
      <c r="Q1678" s="636"/>
      <c r="R1678" s="636"/>
      <c r="S1678" s="636"/>
      <c r="T1678" s="127"/>
      <c r="U1678" s="347"/>
    </row>
    <row r="1679" spans="1:27" ht="9.9" hidden="1" customHeight="1">
      <c r="A1679" s="3"/>
      <c r="B1679" s="406"/>
      <c r="C1679" s="635" t="s">
        <v>136</v>
      </c>
      <c r="D1679" s="408"/>
      <c r="E1679" s="636" t="s">
        <v>441</v>
      </c>
      <c r="F1679" s="636"/>
      <c r="G1679" s="636"/>
      <c r="H1679" s="636"/>
      <c r="I1679" s="636"/>
      <c r="J1679" s="636"/>
      <c r="K1679" s="637"/>
      <c r="L1679" s="638" t="s">
        <v>2</v>
      </c>
      <c r="M1679" s="637"/>
      <c r="N1679" s="636" t="s">
        <v>78</v>
      </c>
      <c r="O1679" s="636"/>
      <c r="P1679" s="636"/>
      <c r="Q1679" s="636"/>
      <c r="R1679" s="636"/>
      <c r="S1679" s="636"/>
      <c r="T1679" s="125"/>
      <c r="U1679" s="358"/>
    </row>
    <row r="1680" spans="1:27" ht="9.9" hidden="1" customHeight="1">
      <c r="A1680" s="3"/>
      <c r="B1680" s="406"/>
      <c r="C1680" s="635"/>
      <c r="D1680" s="408"/>
      <c r="E1680" s="636"/>
      <c r="F1680" s="636"/>
      <c r="G1680" s="636"/>
      <c r="H1680" s="636"/>
      <c r="I1680" s="636"/>
      <c r="J1680" s="636"/>
      <c r="K1680" s="637"/>
      <c r="L1680" s="638"/>
      <c r="M1680" s="637"/>
      <c r="N1680" s="636"/>
      <c r="O1680" s="636"/>
      <c r="P1680" s="636"/>
      <c r="Q1680" s="636"/>
      <c r="R1680" s="636"/>
      <c r="S1680" s="636"/>
      <c r="T1680" s="125"/>
      <c r="U1680" s="358"/>
    </row>
    <row r="1681" spans="1:21" ht="9.9" hidden="1" customHeight="1">
      <c r="A1681" s="3"/>
      <c r="B1681" s="412"/>
      <c r="C1681" s="635" t="s">
        <v>407</v>
      </c>
      <c r="D1681" s="408"/>
      <c r="E1681" s="636" t="s">
        <v>443</v>
      </c>
      <c r="F1681" s="636"/>
      <c r="G1681" s="636"/>
      <c r="H1681" s="636"/>
      <c r="I1681" s="636"/>
      <c r="J1681" s="636"/>
      <c r="K1681" s="637"/>
      <c r="L1681" s="638" t="s">
        <v>2</v>
      </c>
      <c r="M1681" s="637"/>
      <c r="N1681" s="636" t="s">
        <v>34</v>
      </c>
      <c r="O1681" s="636"/>
      <c r="P1681" s="636"/>
      <c r="Q1681" s="636"/>
      <c r="R1681" s="636"/>
      <c r="S1681" s="636"/>
      <c r="T1681" s="149"/>
      <c r="U1681" s="343"/>
    </row>
    <row r="1682" spans="1:21" ht="9.9" hidden="1" customHeight="1">
      <c r="A1682" s="3"/>
      <c r="B1682" s="412"/>
      <c r="C1682" s="635"/>
      <c r="D1682" s="408"/>
      <c r="E1682" s="636"/>
      <c r="F1682" s="636"/>
      <c r="G1682" s="636"/>
      <c r="H1682" s="636"/>
      <c r="I1682" s="636"/>
      <c r="J1682" s="636"/>
      <c r="K1682" s="637"/>
      <c r="L1682" s="638"/>
      <c r="M1682" s="637"/>
      <c r="N1682" s="636"/>
      <c r="O1682" s="636"/>
      <c r="P1682" s="636"/>
      <c r="Q1682" s="636"/>
      <c r="R1682" s="636"/>
      <c r="S1682" s="636"/>
      <c r="T1682" s="149"/>
      <c r="U1682" s="343"/>
    </row>
    <row r="1683" spans="1:21" ht="9.9" hidden="1" customHeight="1">
      <c r="A1683" s="3"/>
      <c r="B1683" s="412"/>
      <c r="C1683" s="635" t="s">
        <v>131</v>
      </c>
      <c r="D1683" s="408"/>
      <c r="E1683" s="636" t="s">
        <v>128</v>
      </c>
      <c r="F1683" s="636"/>
      <c r="G1683" s="636"/>
      <c r="H1683" s="636"/>
      <c r="I1683" s="636"/>
      <c r="J1683" s="636"/>
      <c r="K1683" s="637"/>
      <c r="L1683" s="638" t="s">
        <v>2</v>
      </c>
      <c r="M1683" s="637"/>
      <c r="N1683" s="661" t="s">
        <v>446</v>
      </c>
      <c r="O1683" s="661"/>
      <c r="P1683" s="661"/>
      <c r="Q1683" s="661"/>
      <c r="R1683" s="661"/>
      <c r="S1683" s="661"/>
      <c r="T1683" s="149"/>
      <c r="U1683" s="343"/>
    </row>
    <row r="1684" spans="1:21" ht="9.9" hidden="1" customHeight="1">
      <c r="A1684" s="3"/>
      <c r="B1684" s="412"/>
      <c r="C1684" s="635"/>
      <c r="D1684" s="408"/>
      <c r="E1684" s="636"/>
      <c r="F1684" s="636"/>
      <c r="G1684" s="636"/>
      <c r="H1684" s="636"/>
      <c r="I1684" s="636"/>
      <c r="J1684" s="636"/>
      <c r="K1684" s="637"/>
      <c r="L1684" s="638"/>
      <c r="M1684" s="637"/>
      <c r="N1684" s="661"/>
      <c r="O1684" s="661"/>
      <c r="P1684" s="661"/>
      <c r="Q1684" s="661"/>
      <c r="R1684" s="661"/>
      <c r="S1684" s="661"/>
      <c r="T1684" s="149"/>
      <c r="U1684" s="343"/>
    </row>
    <row r="1685" spans="1:21" ht="9.9" hidden="1" customHeight="1">
      <c r="A1685" s="3"/>
      <c r="B1685" s="412"/>
      <c r="C1685" s="635" t="s">
        <v>132</v>
      </c>
      <c r="D1685" s="408"/>
      <c r="E1685" s="636"/>
      <c r="F1685" s="636"/>
      <c r="G1685" s="636"/>
      <c r="H1685" s="636"/>
      <c r="I1685" s="636"/>
      <c r="J1685" s="636"/>
      <c r="K1685" s="637"/>
      <c r="L1685" s="638" t="s">
        <v>2</v>
      </c>
      <c r="M1685" s="637"/>
      <c r="N1685" s="636"/>
      <c r="O1685" s="636"/>
      <c r="P1685" s="636"/>
      <c r="Q1685" s="636"/>
      <c r="R1685" s="636"/>
      <c r="S1685" s="636"/>
      <c r="T1685" s="149"/>
      <c r="U1685" s="343"/>
    </row>
    <row r="1686" spans="1:21" ht="9.9" hidden="1" customHeight="1">
      <c r="A1686" s="3"/>
      <c r="B1686" s="412"/>
      <c r="C1686" s="635"/>
      <c r="D1686" s="408"/>
      <c r="E1686" s="636"/>
      <c r="F1686" s="636"/>
      <c r="G1686" s="636"/>
      <c r="H1686" s="636"/>
      <c r="I1686" s="636"/>
      <c r="J1686" s="636"/>
      <c r="K1686" s="637"/>
      <c r="L1686" s="638"/>
      <c r="M1686" s="637"/>
      <c r="N1686" s="636"/>
      <c r="O1686" s="636"/>
      <c r="P1686" s="636"/>
      <c r="Q1686" s="636"/>
      <c r="R1686" s="636"/>
      <c r="S1686" s="636"/>
      <c r="T1686" s="149"/>
      <c r="U1686" s="343"/>
    </row>
    <row r="1687" spans="1:21" ht="9.9" hidden="1" customHeight="1" thickBot="1">
      <c r="A1687" s="3"/>
      <c r="B1687" s="412"/>
      <c r="C1687" s="411"/>
      <c r="D1687" s="408"/>
      <c r="E1687" s="145"/>
      <c r="F1687" s="145"/>
      <c r="G1687" s="145"/>
      <c r="H1687" s="145"/>
      <c r="I1687" s="145"/>
      <c r="J1687" s="145"/>
      <c r="K1687" s="421"/>
      <c r="L1687" s="422"/>
      <c r="M1687" s="421"/>
      <c r="N1687" s="145"/>
      <c r="O1687" s="145"/>
      <c r="P1687" s="145"/>
      <c r="Q1687" s="145"/>
      <c r="R1687" s="145"/>
      <c r="S1687" s="145"/>
      <c r="T1687" s="408"/>
      <c r="U1687" s="410"/>
    </row>
    <row r="1688" spans="1:21" ht="9.9" hidden="1" customHeight="1" thickTop="1">
      <c r="A1688" s="3"/>
      <c r="B1688" s="412"/>
      <c r="C1688" s="411"/>
      <c r="D1688" s="408"/>
      <c r="E1688" s="651" t="s">
        <v>37</v>
      </c>
      <c r="F1688" s="652"/>
      <c r="G1688" s="652"/>
      <c r="H1688" s="652"/>
      <c r="I1688" s="652"/>
      <c r="J1688" s="653"/>
      <c r="K1688" s="485"/>
      <c r="L1688" s="651" t="s">
        <v>37</v>
      </c>
      <c r="M1688" s="652"/>
      <c r="N1688" s="652"/>
      <c r="O1688" s="652"/>
      <c r="P1688" s="652"/>
      <c r="Q1688" s="653"/>
      <c r="R1688" s="145"/>
      <c r="S1688" s="145"/>
      <c r="T1688" s="408"/>
      <c r="U1688" s="410"/>
    </row>
    <row r="1689" spans="1:21" ht="9.9" hidden="1" customHeight="1" thickBot="1">
      <c r="A1689" s="3"/>
      <c r="B1689" s="412"/>
      <c r="C1689" s="411"/>
      <c r="D1689" s="408"/>
      <c r="E1689" s="641"/>
      <c r="F1689" s="642"/>
      <c r="G1689" s="642"/>
      <c r="H1689" s="642"/>
      <c r="I1689" s="642"/>
      <c r="J1689" s="646"/>
      <c r="K1689" s="485"/>
      <c r="L1689" s="641"/>
      <c r="M1689" s="642"/>
      <c r="N1689" s="642"/>
      <c r="O1689" s="642"/>
      <c r="P1689" s="642"/>
      <c r="Q1689" s="646"/>
      <c r="R1689" s="145"/>
      <c r="S1689" s="145"/>
      <c r="T1689" s="408"/>
      <c r="U1689" s="410"/>
    </row>
    <row r="1690" spans="1:21" ht="9.9" hidden="1" customHeight="1" thickTop="1">
      <c r="A1690" s="3"/>
      <c r="B1690" s="412"/>
      <c r="C1690" s="411"/>
      <c r="D1690" s="408"/>
      <c r="E1690" s="639" t="s">
        <v>11</v>
      </c>
      <c r="F1690" s="640"/>
      <c r="G1690" s="640"/>
      <c r="H1690" s="640"/>
      <c r="I1690" s="654"/>
      <c r="J1690" s="653"/>
      <c r="K1690" s="485"/>
      <c r="L1690" s="639" t="s">
        <v>12</v>
      </c>
      <c r="M1690" s="640"/>
      <c r="N1690" s="640"/>
      <c r="O1690" s="640"/>
      <c r="P1690" s="654"/>
      <c r="Q1690" s="653"/>
      <c r="R1690" s="145"/>
      <c r="S1690" s="145"/>
      <c r="T1690" s="408"/>
      <c r="U1690" s="410"/>
    </row>
    <row r="1691" spans="1:21" ht="9.9" hidden="1" customHeight="1">
      <c r="A1691" s="3"/>
      <c r="B1691" s="412"/>
      <c r="C1691" s="411"/>
      <c r="D1691" s="408"/>
      <c r="E1691" s="639"/>
      <c r="F1691" s="640"/>
      <c r="G1691" s="640"/>
      <c r="H1691" s="640"/>
      <c r="I1691" s="643"/>
      <c r="J1691" s="644"/>
      <c r="K1691" s="485"/>
      <c r="L1691" s="639"/>
      <c r="M1691" s="640"/>
      <c r="N1691" s="640"/>
      <c r="O1691" s="640"/>
      <c r="P1691" s="643"/>
      <c r="Q1691" s="644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647" t="s">
        <v>15</v>
      </c>
      <c r="F1692" s="648"/>
      <c r="G1692" s="648"/>
      <c r="H1692" s="648"/>
      <c r="I1692" s="649"/>
      <c r="J1692" s="650"/>
      <c r="K1692" s="485"/>
      <c r="L1692" s="647" t="s">
        <v>16</v>
      </c>
      <c r="M1692" s="648"/>
      <c r="N1692" s="648"/>
      <c r="O1692" s="648"/>
      <c r="P1692" s="649"/>
      <c r="Q1692" s="650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647"/>
      <c r="F1693" s="648"/>
      <c r="G1693" s="648"/>
      <c r="H1693" s="648"/>
      <c r="I1693" s="649"/>
      <c r="J1693" s="650"/>
      <c r="K1693" s="485"/>
      <c r="L1693" s="647"/>
      <c r="M1693" s="648"/>
      <c r="N1693" s="648"/>
      <c r="O1693" s="648"/>
      <c r="P1693" s="649"/>
      <c r="Q1693" s="650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647" t="s">
        <v>19</v>
      </c>
      <c r="F1694" s="648"/>
      <c r="G1694" s="648"/>
      <c r="H1694" s="648"/>
      <c r="I1694" s="649"/>
      <c r="J1694" s="650"/>
      <c r="K1694" s="485"/>
      <c r="L1694" s="647" t="s">
        <v>20</v>
      </c>
      <c r="M1694" s="648"/>
      <c r="N1694" s="648"/>
      <c r="O1694" s="648"/>
      <c r="P1694" s="649"/>
      <c r="Q1694" s="650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647"/>
      <c r="F1695" s="648"/>
      <c r="G1695" s="648"/>
      <c r="H1695" s="648"/>
      <c r="I1695" s="649"/>
      <c r="J1695" s="650"/>
      <c r="K1695" s="485"/>
      <c r="L1695" s="647"/>
      <c r="M1695" s="648"/>
      <c r="N1695" s="648"/>
      <c r="O1695" s="648"/>
      <c r="P1695" s="649"/>
      <c r="Q1695" s="650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639"/>
      <c r="F1696" s="640"/>
      <c r="G1696" s="640"/>
      <c r="H1696" s="640"/>
      <c r="I1696" s="643"/>
      <c r="J1696" s="644"/>
      <c r="K1696" s="485"/>
      <c r="L1696" s="639" t="s">
        <v>21</v>
      </c>
      <c r="M1696" s="640"/>
      <c r="N1696" s="640"/>
      <c r="O1696" s="640"/>
      <c r="P1696" s="643"/>
      <c r="Q1696" s="644"/>
      <c r="R1696" s="145"/>
      <c r="S1696" s="145"/>
      <c r="T1696" s="408"/>
      <c r="U1696" s="410"/>
    </row>
    <row r="1697" spans="1:27" ht="9.9" hidden="1" customHeight="1" thickBot="1">
      <c r="A1697" s="3"/>
      <c r="B1697" s="412"/>
      <c r="C1697" s="411"/>
      <c r="D1697" s="408"/>
      <c r="E1697" s="641"/>
      <c r="F1697" s="642"/>
      <c r="G1697" s="642"/>
      <c r="H1697" s="642"/>
      <c r="I1697" s="645"/>
      <c r="J1697" s="646"/>
      <c r="K1697" s="485"/>
      <c r="L1697" s="641"/>
      <c r="M1697" s="642"/>
      <c r="N1697" s="642"/>
      <c r="O1697" s="642"/>
      <c r="P1697" s="645"/>
      <c r="Q1697" s="646"/>
      <c r="R1697" s="145"/>
      <c r="S1697" s="145"/>
      <c r="T1697" s="408"/>
      <c r="U1697" s="410"/>
    </row>
    <row r="1698" spans="1:27" ht="9.9" hidden="1" customHeight="1" thickTop="1" thickBot="1">
      <c r="A1698" s="3"/>
      <c r="B1698" s="412"/>
      <c r="C1698" s="411"/>
      <c r="D1698" s="408"/>
      <c r="E1698" s="145"/>
      <c r="F1698" s="145"/>
      <c r="G1698" s="145"/>
      <c r="H1698" s="145"/>
      <c r="I1698" s="145"/>
      <c r="J1698" s="145"/>
      <c r="K1698" s="421"/>
      <c r="L1698" s="422"/>
      <c r="M1698" s="421"/>
      <c r="N1698" s="145"/>
      <c r="O1698" s="145"/>
      <c r="P1698" s="145"/>
      <c r="Q1698" s="145"/>
      <c r="R1698" s="145"/>
      <c r="S1698" s="145"/>
      <c r="T1698" s="408"/>
      <c r="U1698" s="410"/>
    </row>
    <row r="1699" spans="1:27" ht="19.95" hidden="1" customHeight="1">
      <c r="A1699" s="3"/>
      <c r="B1699" s="401" t="s">
        <v>409</v>
      </c>
      <c r="C1699" s="657" t="s">
        <v>120</v>
      </c>
      <c r="D1699" s="658"/>
      <c r="E1699" s="658"/>
      <c r="F1699" s="658"/>
      <c r="G1699" s="658"/>
      <c r="H1699" s="658"/>
      <c r="I1699" s="658"/>
      <c r="J1699" s="658"/>
      <c r="K1699" s="658"/>
      <c r="L1699" s="658"/>
      <c r="M1699" s="658"/>
      <c r="N1699" s="658"/>
      <c r="O1699" s="658"/>
      <c r="P1699" s="658"/>
      <c r="Q1699" s="658"/>
      <c r="R1699" s="658"/>
      <c r="S1699" s="402"/>
      <c r="T1699" s="402"/>
      <c r="U1699" s="403"/>
    </row>
    <row r="1700" spans="1:27" ht="10.050000000000001" hidden="1" customHeight="1">
      <c r="A1700" s="3"/>
      <c r="B1700" s="659" t="s">
        <v>85</v>
      </c>
      <c r="C1700" s="407"/>
      <c r="D1700" s="408"/>
      <c r="E1700" s="408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10"/>
      <c r="V1700" s="3"/>
      <c r="W1700" s="3"/>
      <c r="X1700" s="3"/>
      <c r="Y1700" s="3"/>
      <c r="Z1700" s="3"/>
      <c r="AA1700" s="3"/>
    </row>
    <row r="1701" spans="1:27" ht="9.9" hidden="1" customHeight="1">
      <c r="A1701" s="3"/>
      <c r="B1701" s="659"/>
      <c r="C1701" s="407"/>
      <c r="D1701" s="408"/>
      <c r="E1701" s="636" t="s">
        <v>160</v>
      </c>
      <c r="F1701" s="636"/>
      <c r="G1701" s="636"/>
      <c r="H1701" s="636"/>
      <c r="I1701" s="636"/>
      <c r="J1701" s="636"/>
      <c r="K1701" s="636"/>
      <c r="L1701" s="636"/>
      <c r="M1701" s="636"/>
      <c r="N1701" s="636"/>
      <c r="O1701" s="637"/>
      <c r="P1701" s="637"/>
      <c r="Q1701" s="408"/>
      <c r="R1701" s="640" t="s">
        <v>28</v>
      </c>
      <c r="S1701" s="640"/>
      <c r="T1701" s="640"/>
      <c r="U1701" s="660"/>
    </row>
    <row r="1702" spans="1:27" ht="9.9" hidden="1" customHeight="1">
      <c r="A1702" s="3"/>
      <c r="B1702" s="414"/>
      <c r="C1702" s="407"/>
      <c r="D1702" s="408"/>
      <c r="E1702" s="636"/>
      <c r="F1702" s="636"/>
      <c r="G1702" s="636"/>
      <c r="H1702" s="636"/>
      <c r="I1702" s="636"/>
      <c r="J1702" s="636"/>
      <c r="K1702" s="636"/>
      <c r="L1702" s="636"/>
      <c r="M1702" s="636"/>
      <c r="N1702" s="636"/>
      <c r="O1702" s="637"/>
      <c r="P1702" s="637"/>
      <c r="Q1702" s="408"/>
      <c r="R1702" s="640"/>
      <c r="S1702" s="640"/>
      <c r="T1702" s="640"/>
      <c r="U1702" s="660"/>
    </row>
    <row r="1703" spans="1:27" ht="9.9" hidden="1" customHeight="1">
      <c r="A1703" s="3"/>
      <c r="B1703" s="664" t="s">
        <v>27</v>
      </c>
      <c r="C1703" s="407"/>
      <c r="D1703" s="408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26"/>
      <c r="P1703" s="408"/>
      <c r="Q1703" s="408"/>
      <c r="R1703" s="655">
        <v>0.33333333333333331</v>
      </c>
      <c r="S1703" s="655"/>
      <c r="T1703" s="655"/>
      <c r="U1703" s="656"/>
    </row>
    <row r="1704" spans="1:27" ht="9.9" hidden="1" customHeight="1">
      <c r="A1704" s="3"/>
      <c r="B1704" s="664"/>
      <c r="C1704" s="407"/>
      <c r="D1704" s="408"/>
      <c r="E1704" s="408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655"/>
      <c r="S1704" s="655"/>
      <c r="T1704" s="655"/>
      <c r="U1704" s="656"/>
    </row>
    <row r="1705" spans="1:27" ht="9.9" hidden="1" customHeight="1">
      <c r="A1705" s="3"/>
      <c r="B1705" s="406"/>
      <c r="C1705" s="635" t="s">
        <v>29</v>
      </c>
      <c r="D1705" s="408"/>
      <c r="E1705" s="636" t="s">
        <v>447</v>
      </c>
      <c r="F1705" s="636"/>
      <c r="G1705" s="636"/>
      <c r="H1705" s="636"/>
      <c r="I1705" s="636"/>
      <c r="J1705" s="636"/>
      <c r="K1705" s="637"/>
      <c r="L1705" s="638" t="s">
        <v>2</v>
      </c>
      <c r="M1705" s="637"/>
      <c r="N1705" s="636" t="s">
        <v>448</v>
      </c>
      <c r="O1705" s="636"/>
      <c r="P1705" s="636"/>
      <c r="Q1705" s="636"/>
      <c r="R1705" s="636"/>
      <c r="S1705" s="636"/>
      <c r="T1705" s="127"/>
      <c r="U1705" s="347"/>
    </row>
    <row r="1706" spans="1:27" ht="9.9" hidden="1" customHeight="1">
      <c r="A1706" s="3"/>
      <c r="B1706" s="406"/>
      <c r="C1706" s="635"/>
      <c r="D1706" s="408"/>
      <c r="E1706" s="636"/>
      <c r="F1706" s="636"/>
      <c r="G1706" s="636"/>
      <c r="H1706" s="636"/>
      <c r="I1706" s="636"/>
      <c r="J1706" s="636"/>
      <c r="K1706" s="637"/>
      <c r="L1706" s="638"/>
      <c r="M1706" s="637"/>
      <c r="N1706" s="636"/>
      <c r="O1706" s="636"/>
      <c r="P1706" s="636"/>
      <c r="Q1706" s="636"/>
      <c r="R1706" s="636"/>
      <c r="S1706" s="636"/>
      <c r="T1706" s="127"/>
      <c r="U1706" s="347"/>
    </row>
    <row r="1707" spans="1:27" ht="9.9" hidden="1" customHeight="1">
      <c r="A1707" s="3"/>
      <c r="B1707" s="406"/>
      <c r="C1707" s="635" t="s">
        <v>136</v>
      </c>
      <c r="D1707" s="408"/>
      <c r="E1707" s="663" t="s">
        <v>449</v>
      </c>
      <c r="F1707" s="663"/>
      <c r="G1707" s="663"/>
      <c r="H1707" s="663"/>
      <c r="I1707" s="663"/>
      <c r="J1707" s="663"/>
      <c r="K1707" s="637"/>
      <c r="L1707" s="638" t="s">
        <v>2</v>
      </c>
      <c r="M1707" s="637"/>
      <c r="N1707" s="636" t="s">
        <v>172</v>
      </c>
      <c r="O1707" s="636"/>
      <c r="P1707" s="636"/>
      <c r="Q1707" s="636"/>
      <c r="R1707" s="636"/>
      <c r="S1707" s="636"/>
      <c r="T1707" s="125"/>
      <c r="U1707" s="358"/>
    </row>
    <row r="1708" spans="1:27" ht="9.9" hidden="1" customHeight="1">
      <c r="A1708" s="3"/>
      <c r="B1708" s="406"/>
      <c r="C1708" s="635"/>
      <c r="D1708" s="408"/>
      <c r="E1708" s="663"/>
      <c r="F1708" s="663"/>
      <c r="G1708" s="663"/>
      <c r="H1708" s="663"/>
      <c r="I1708" s="663"/>
      <c r="J1708" s="663"/>
      <c r="K1708" s="637"/>
      <c r="L1708" s="638"/>
      <c r="M1708" s="637"/>
      <c r="N1708" s="636"/>
      <c r="O1708" s="636"/>
      <c r="P1708" s="636"/>
      <c r="Q1708" s="636"/>
      <c r="R1708" s="636"/>
      <c r="S1708" s="636"/>
      <c r="T1708" s="125"/>
      <c r="U1708" s="358"/>
    </row>
    <row r="1709" spans="1:27" ht="9.9" hidden="1" customHeight="1">
      <c r="A1709" s="3"/>
      <c r="B1709" s="412"/>
      <c r="C1709" s="635" t="s">
        <v>407</v>
      </c>
      <c r="D1709" s="408"/>
      <c r="E1709" s="636"/>
      <c r="F1709" s="636"/>
      <c r="G1709" s="636"/>
      <c r="H1709" s="636"/>
      <c r="I1709" s="636"/>
      <c r="J1709" s="636"/>
      <c r="K1709" s="637"/>
      <c r="L1709" s="638" t="s">
        <v>2</v>
      </c>
      <c r="M1709" s="637"/>
      <c r="N1709" s="636"/>
      <c r="O1709" s="636"/>
      <c r="P1709" s="636"/>
      <c r="Q1709" s="636"/>
      <c r="R1709" s="636"/>
      <c r="S1709" s="636"/>
      <c r="T1709" s="149"/>
      <c r="U1709" s="343"/>
    </row>
    <row r="1710" spans="1:27" ht="9.9" hidden="1" customHeight="1">
      <c r="A1710" s="3"/>
      <c r="B1710" s="412"/>
      <c r="C1710" s="635"/>
      <c r="D1710" s="408"/>
      <c r="E1710" s="636"/>
      <c r="F1710" s="636"/>
      <c r="G1710" s="636"/>
      <c r="H1710" s="636"/>
      <c r="I1710" s="636"/>
      <c r="J1710" s="636"/>
      <c r="K1710" s="637"/>
      <c r="L1710" s="638"/>
      <c r="M1710" s="637"/>
      <c r="N1710" s="636"/>
      <c r="O1710" s="636"/>
      <c r="P1710" s="636"/>
      <c r="Q1710" s="636"/>
      <c r="R1710" s="636"/>
      <c r="S1710" s="636"/>
      <c r="T1710" s="149"/>
      <c r="U1710" s="343"/>
    </row>
    <row r="1711" spans="1:27" ht="9.9" hidden="1" customHeight="1">
      <c r="A1711" s="3"/>
      <c r="B1711" s="412"/>
      <c r="C1711" s="635" t="s">
        <v>131</v>
      </c>
      <c r="D1711" s="408"/>
      <c r="E1711" s="636" t="s">
        <v>451</v>
      </c>
      <c r="F1711" s="636"/>
      <c r="G1711" s="636"/>
      <c r="H1711" s="636"/>
      <c r="I1711" s="636"/>
      <c r="J1711" s="636"/>
      <c r="K1711" s="637"/>
      <c r="L1711" s="638" t="s">
        <v>2</v>
      </c>
      <c r="M1711" s="637"/>
      <c r="N1711" s="636" t="s">
        <v>452</v>
      </c>
      <c r="O1711" s="636"/>
      <c r="P1711" s="636"/>
      <c r="Q1711" s="636"/>
      <c r="R1711" s="636"/>
      <c r="S1711" s="636"/>
      <c r="T1711" s="149"/>
      <c r="U1711" s="343"/>
    </row>
    <row r="1712" spans="1:27" ht="9.9" hidden="1" customHeight="1">
      <c r="A1712" s="3"/>
      <c r="B1712" s="412"/>
      <c r="C1712" s="635"/>
      <c r="D1712" s="408"/>
      <c r="E1712" s="636"/>
      <c r="F1712" s="636"/>
      <c r="G1712" s="636"/>
      <c r="H1712" s="636"/>
      <c r="I1712" s="636"/>
      <c r="J1712" s="636"/>
      <c r="K1712" s="637"/>
      <c r="L1712" s="638"/>
      <c r="M1712" s="637"/>
      <c r="N1712" s="636"/>
      <c r="O1712" s="636"/>
      <c r="P1712" s="636"/>
      <c r="Q1712" s="636"/>
      <c r="R1712" s="636"/>
      <c r="S1712" s="636"/>
      <c r="T1712" s="149"/>
      <c r="U1712" s="343"/>
    </row>
    <row r="1713" spans="1:27" ht="9.9" hidden="1" customHeight="1">
      <c r="A1713" s="3"/>
      <c r="B1713" s="412"/>
      <c r="C1713" s="635" t="s">
        <v>132</v>
      </c>
      <c r="D1713" s="408"/>
      <c r="E1713" s="636" t="s">
        <v>453</v>
      </c>
      <c r="F1713" s="636"/>
      <c r="G1713" s="636"/>
      <c r="H1713" s="636"/>
      <c r="I1713" s="636"/>
      <c r="J1713" s="636"/>
      <c r="K1713" s="637"/>
      <c r="L1713" s="638" t="s">
        <v>2</v>
      </c>
      <c r="M1713" s="637"/>
      <c r="N1713" s="636" t="s">
        <v>118</v>
      </c>
      <c r="O1713" s="636"/>
      <c r="P1713" s="636"/>
      <c r="Q1713" s="636"/>
      <c r="R1713" s="636"/>
      <c r="S1713" s="636"/>
      <c r="T1713" s="149"/>
      <c r="U1713" s="343"/>
    </row>
    <row r="1714" spans="1:27" ht="9.9" hidden="1" customHeight="1">
      <c r="A1714" s="3"/>
      <c r="B1714" s="412"/>
      <c r="C1714" s="635"/>
      <c r="D1714" s="408"/>
      <c r="E1714" s="636"/>
      <c r="F1714" s="636"/>
      <c r="G1714" s="636"/>
      <c r="H1714" s="636"/>
      <c r="I1714" s="636"/>
      <c r="J1714" s="636"/>
      <c r="K1714" s="637"/>
      <c r="L1714" s="638"/>
      <c r="M1714" s="637"/>
      <c r="N1714" s="636"/>
      <c r="O1714" s="636"/>
      <c r="P1714" s="636"/>
      <c r="Q1714" s="636"/>
      <c r="R1714" s="636"/>
      <c r="S1714" s="636"/>
      <c r="T1714" s="149"/>
      <c r="U1714" s="343"/>
    </row>
    <row r="1715" spans="1:27" ht="9.9" hidden="1" customHeight="1" thickBot="1">
      <c r="A1715" s="3"/>
      <c r="B1715" s="412"/>
      <c r="C1715" s="411"/>
      <c r="D1715" s="408"/>
      <c r="E1715" s="145"/>
      <c r="F1715" s="145"/>
      <c r="G1715" s="145"/>
      <c r="H1715" s="145"/>
      <c r="I1715" s="145"/>
      <c r="J1715" s="145"/>
      <c r="K1715" s="421"/>
      <c r="L1715" s="422"/>
      <c r="M1715" s="421"/>
      <c r="N1715" s="145"/>
      <c r="O1715" s="145"/>
      <c r="P1715" s="145"/>
      <c r="Q1715" s="145"/>
      <c r="R1715" s="145"/>
      <c r="S1715" s="145"/>
      <c r="T1715" s="408"/>
      <c r="U1715" s="410"/>
    </row>
    <row r="1716" spans="1:27" ht="9.9" hidden="1" customHeight="1" thickTop="1">
      <c r="A1716" s="3"/>
      <c r="B1716" s="412"/>
      <c r="C1716" s="411"/>
      <c r="D1716" s="408"/>
      <c r="E1716" s="651" t="s">
        <v>37</v>
      </c>
      <c r="F1716" s="652"/>
      <c r="G1716" s="652"/>
      <c r="H1716" s="652"/>
      <c r="I1716" s="652"/>
      <c r="J1716" s="653"/>
      <c r="K1716" s="485"/>
      <c r="L1716" s="651" t="s">
        <v>37</v>
      </c>
      <c r="M1716" s="652"/>
      <c r="N1716" s="652"/>
      <c r="O1716" s="652"/>
      <c r="P1716" s="652"/>
      <c r="Q1716" s="653"/>
      <c r="R1716" s="145"/>
      <c r="S1716" s="145"/>
      <c r="T1716" s="408"/>
      <c r="U1716" s="410"/>
    </row>
    <row r="1717" spans="1:27" ht="9.9" hidden="1" customHeight="1" thickBot="1">
      <c r="A1717" s="3"/>
      <c r="B1717" s="412"/>
      <c r="C1717" s="411"/>
      <c r="D1717" s="408"/>
      <c r="E1717" s="641"/>
      <c r="F1717" s="642"/>
      <c r="G1717" s="642"/>
      <c r="H1717" s="642"/>
      <c r="I1717" s="642"/>
      <c r="J1717" s="646"/>
      <c r="K1717" s="485"/>
      <c r="L1717" s="641"/>
      <c r="M1717" s="642"/>
      <c r="N1717" s="642"/>
      <c r="O1717" s="642"/>
      <c r="P1717" s="642"/>
      <c r="Q1717" s="646"/>
      <c r="R1717" s="145"/>
      <c r="S1717" s="145"/>
      <c r="T1717" s="408"/>
      <c r="U1717" s="410"/>
    </row>
    <row r="1718" spans="1:27" ht="9.9" hidden="1" customHeight="1" thickTop="1">
      <c r="A1718" s="3"/>
      <c r="B1718" s="412"/>
      <c r="C1718" s="411"/>
      <c r="D1718" s="408"/>
      <c r="E1718" s="639" t="s">
        <v>11</v>
      </c>
      <c r="F1718" s="640"/>
      <c r="G1718" s="640"/>
      <c r="H1718" s="640"/>
      <c r="I1718" s="654"/>
      <c r="J1718" s="653"/>
      <c r="K1718" s="485"/>
      <c r="L1718" s="639" t="s">
        <v>12</v>
      </c>
      <c r="M1718" s="640"/>
      <c r="N1718" s="640"/>
      <c r="O1718" s="640"/>
      <c r="P1718" s="654"/>
      <c r="Q1718" s="653"/>
      <c r="R1718" s="145"/>
      <c r="S1718" s="145"/>
      <c r="T1718" s="408"/>
      <c r="U1718" s="410"/>
    </row>
    <row r="1719" spans="1:27" ht="9.9" hidden="1" customHeight="1">
      <c r="A1719" s="3"/>
      <c r="B1719" s="412"/>
      <c r="C1719" s="411"/>
      <c r="D1719" s="408"/>
      <c r="E1719" s="639"/>
      <c r="F1719" s="640"/>
      <c r="G1719" s="640"/>
      <c r="H1719" s="640"/>
      <c r="I1719" s="643"/>
      <c r="J1719" s="644"/>
      <c r="K1719" s="485"/>
      <c r="L1719" s="639"/>
      <c r="M1719" s="640"/>
      <c r="N1719" s="640"/>
      <c r="O1719" s="640"/>
      <c r="P1719" s="643"/>
      <c r="Q1719" s="644"/>
      <c r="R1719" s="145"/>
      <c r="S1719" s="145"/>
      <c r="T1719" s="408"/>
      <c r="U1719" s="410"/>
    </row>
    <row r="1720" spans="1:27" ht="9.9" hidden="1" customHeight="1">
      <c r="A1720" s="3"/>
      <c r="B1720" s="412"/>
      <c r="C1720" s="411"/>
      <c r="D1720" s="408"/>
      <c r="E1720" s="647" t="s">
        <v>15</v>
      </c>
      <c r="F1720" s="648"/>
      <c r="G1720" s="648"/>
      <c r="H1720" s="648"/>
      <c r="I1720" s="649"/>
      <c r="J1720" s="650"/>
      <c r="K1720" s="485"/>
      <c r="L1720" s="647" t="s">
        <v>16</v>
      </c>
      <c r="M1720" s="648"/>
      <c r="N1720" s="648"/>
      <c r="O1720" s="648"/>
      <c r="P1720" s="649"/>
      <c r="Q1720" s="650"/>
      <c r="R1720" s="145"/>
      <c r="S1720" s="145"/>
      <c r="T1720" s="408"/>
      <c r="U1720" s="410"/>
    </row>
    <row r="1721" spans="1:27" ht="9.9" hidden="1" customHeight="1">
      <c r="A1721" s="3"/>
      <c r="B1721" s="412"/>
      <c r="C1721" s="411"/>
      <c r="D1721" s="408"/>
      <c r="E1721" s="647"/>
      <c r="F1721" s="648"/>
      <c r="G1721" s="648"/>
      <c r="H1721" s="648"/>
      <c r="I1721" s="649"/>
      <c r="J1721" s="650"/>
      <c r="K1721" s="485"/>
      <c r="L1721" s="647"/>
      <c r="M1721" s="648"/>
      <c r="N1721" s="648"/>
      <c r="O1721" s="648"/>
      <c r="P1721" s="649"/>
      <c r="Q1721" s="650"/>
      <c r="R1721" s="145"/>
      <c r="S1721" s="145"/>
      <c r="T1721" s="408"/>
      <c r="U1721" s="410"/>
    </row>
    <row r="1722" spans="1:27" ht="9.9" hidden="1" customHeight="1">
      <c r="A1722" s="3"/>
      <c r="B1722" s="412"/>
      <c r="C1722" s="411"/>
      <c r="D1722" s="408"/>
      <c r="E1722" s="647" t="s">
        <v>19</v>
      </c>
      <c r="F1722" s="648"/>
      <c r="G1722" s="648"/>
      <c r="H1722" s="648"/>
      <c r="I1722" s="649"/>
      <c r="J1722" s="650"/>
      <c r="K1722" s="485"/>
      <c r="L1722" s="647" t="s">
        <v>20</v>
      </c>
      <c r="M1722" s="648"/>
      <c r="N1722" s="648"/>
      <c r="O1722" s="648"/>
      <c r="P1722" s="649"/>
      <c r="Q1722" s="650"/>
      <c r="R1722" s="145"/>
      <c r="S1722" s="145"/>
      <c r="T1722" s="408"/>
      <c r="U1722" s="410"/>
    </row>
    <row r="1723" spans="1:27" ht="9.9" hidden="1" customHeight="1">
      <c r="A1723" s="3"/>
      <c r="B1723" s="412"/>
      <c r="C1723" s="411"/>
      <c r="D1723" s="408"/>
      <c r="E1723" s="647"/>
      <c r="F1723" s="648"/>
      <c r="G1723" s="648"/>
      <c r="H1723" s="648"/>
      <c r="I1723" s="649"/>
      <c r="J1723" s="650"/>
      <c r="K1723" s="485"/>
      <c r="L1723" s="647"/>
      <c r="M1723" s="648"/>
      <c r="N1723" s="648"/>
      <c r="O1723" s="648"/>
      <c r="P1723" s="649"/>
      <c r="Q1723" s="650"/>
      <c r="R1723" s="145"/>
      <c r="S1723" s="145"/>
      <c r="T1723" s="408"/>
      <c r="U1723" s="410"/>
    </row>
    <row r="1724" spans="1:27" ht="9.9" hidden="1" customHeight="1">
      <c r="A1724" s="3"/>
      <c r="B1724" s="412"/>
      <c r="C1724" s="411"/>
      <c r="D1724" s="408"/>
      <c r="E1724" s="639"/>
      <c r="F1724" s="640"/>
      <c r="G1724" s="640"/>
      <c r="H1724" s="640"/>
      <c r="I1724" s="643"/>
      <c r="J1724" s="644"/>
      <c r="K1724" s="485"/>
      <c r="L1724" s="639" t="s">
        <v>21</v>
      </c>
      <c r="M1724" s="640"/>
      <c r="N1724" s="640"/>
      <c r="O1724" s="640"/>
      <c r="P1724" s="643"/>
      <c r="Q1724" s="644"/>
      <c r="R1724" s="145"/>
      <c r="S1724" s="145"/>
      <c r="T1724" s="408"/>
      <c r="U1724" s="410"/>
    </row>
    <row r="1725" spans="1:27" ht="9.9" hidden="1" customHeight="1" thickBot="1">
      <c r="A1725" s="3"/>
      <c r="B1725" s="412"/>
      <c r="C1725" s="411"/>
      <c r="D1725" s="408"/>
      <c r="E1725" s="641"/>
      <c r="F1725" s="642"/>
      <c r="G1725" s="642"/>
      <c r="H1725" s="642"/>
      <c r="I1725" s="645"/>
      <c r="J1725" s="646"/>
      <c r="K1725" s="485"/>
      <c r="L1725" s="641"/>
      <c r="M1725" s="642"/>
      <c r="N1725" s="642"/>
      <c r="O1725" s="642"/>
      <c r="P1725" s="645"/>
      <c r="Q1725" s="646"/>
      <c r="R1725" s="145"/>
      <c r="S1725" s="145"/>
      <c r="T1725" s="408"/>
      <c r="U1725" s="410"/>
    </row>
    <row r="1726" spans="1:27" ht="9.9" hidden="1" customHeight="1" thickTop="1" thickBot="1">
      <c r="A1726" s="3"/>
      <c r="B1726" s="412"/>
      <c r="C1726" s="411"/>
      <c r="D1726" s="408"/>
      <c r="E1726" s="145"/>
      <c r="F1726" s="145"/>
      <c r="G1726" s="145"/>
      <c r="H1726" s="145"/>
      <c r="I1726" s="145"/>
      <c r="J1726" s="145"/>
      <c r="K1726" s="421"/>
      <c r="L1726" s="422"/>
      <c r="M1726" s="421"/>
      <c r="N1726" s="145"/>
      <c r="O1726" s="145"/>
      <c r="P1726" s="145"/>
      <c r="Q1726" s="145"/>
      <c r="R1726" s="145"/>
      <c r="S1726" s="145"/>
      <c r="T1726" s="408"/>
      <c r="U1726" s="410"/>
    </row>
    <row r="1727" spans="1:27" ht="19.95" hidden="1" customHeight="1">
      <c r="A1727" s="3"/>
      <c r="B1727" s="401" t="s">
        <v>410</v>
      </c>
      <c r="C1727" s="657" t="s">
        <v>26</v>
      </c>
      <c r="D1727" s="658"/>
      <c r="E1727" s="658"/>
      <c r="F1727" s="658"/>
      <c r="G1727" s="658"/>
      <c r="H1727" s="658"/>
      <c r="I1727" s="658"/>
      <c r="J1727" s="658"/>
      <c r="K1727" s="658"/>
      <c r="L1727" s="658"/>
      <c r="M1727" s="658"/>
      <c r="N1727" s="658"/>
      <c r="O1727" s="658"/>
      <c r="P1727" s="658"/>
      <c r="Q1727" s="658"/>
      <c r="R1727" s="658"/>
      <c r="S1727" s="402"/>
      <c r="T1727" s="402"/>
      <c r="U1727" s="403"/>
    </row>
    <row r="1728" spans="1:27" ht="10.050000000000001" hidden="1" customHeight="1">
      <c r="A1728" s="3"/>
      <c r="B1728" s="659" t="s">
        <v>27</v>
      </c>
      <c r="C1728" s="407"/>
      <c r="D1728" s="408"/>
      <c r="E1728" s="408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10"/>
      <c r="V1728" s="3"/>
      <c r="W1728" s="3"/>
      <c r="X1728" s="3"/>
      <c r="Y1728" s="3"/>
      <c r="Z1728" s="3"/>
      <c r="AA1728" s="3"/>
    </row>
    <row r="1729" spans="1:21" ht="9.9" hidden="1" customHeight="1">
      <c r="A1729" s="3"/>
      <c r="B1729" s="659"/>
      <c r="C1729" s="407"/>
      <c r="D1729" s="408"/>
      <c r="E1729" s="636" t="s">
        <v>160</v>
      </c>
      <c r="F1729" s="636"/>
      <c r="G1729" s="636"/>
      <c r="H1729" s="636"/>
      <c r="I1729" s="636"/>
      <c r="J1729" s="636"/>
      <c r="K1729" s="636"/>
      <c r="L1729" s="636"/>
      <c r="M1729" s="636"/>
      <c r="N1729" s="636"/>
      <c r="O1729" s="637"/>
      <c r="P1729" s="637"/>
      <c r="Q1729" s="408"/>
      <c r="R1729" s="640" t="s">
        <v>28</v>
      </c>
      <c r="S1729" s="640"/>
      <c r="T1729" s="640"/>
      <c r="U1729" s="660"/>
    </row>
    <row r="1730" spans="1:21" ht="9.9" hidden="1" customHeight="1">
      <c r="A1730" s="3"/>
      <c r="B1730" s="414"/>
      <c r="C1730" s="407"/>
      <c r="D1730" s="408"/>
      <c r="E1730" s="636"/>
      <c r="F1730" s="636"/>
      <c r="G1730" s="636"/>
      <c r="H1730" s="636"/>
      <c r="I1730" s="636"/>
      <c r="J1730" s="636"/>
      <c r="K1730" s="636"/>
      <c r="L1730" s="636"/>
      <c r="M1730" s="636"/>
      <c r="N1730" s="636"/>
      <c r="O1730" s="637"/>
      <c r="P1730" s="637"/>
      <c r="Q1730" s="408"/>
      <c r="R1730" s="640"/>
      <c r="S1730" s="640"/>
      <c r="T1730" s="640"/>
      <c r="U1730" s="660"/>
    </row>
    <row r="1731" spans="1:21" ht="9.9" hidden="1" customHeight="1">
      <c r="A1731" s="3"/>
      <c r="B1731" s="414"/>
      <c r="C1731" s="407"/>
      <c r="D1731" s="408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26"/>
      <c r="P1731" s="408"/>
      <c r="Q1731" s="408"/>
      <c r="R1731" s="655">
        <v>0.33333333333333331</v>
      </c>
      <c r="S1731" s="655"/>
      <c r="T1731" s="655"/>
      <c r="U1731" s="656"/>
    </row>
    <row r="1732" spans="1:21" ht="9.9" hidden="1" customHeight="1">
      <c r="A1732" s="3"/>
      <c r="B1732" s="414"/>
      <c r="C1732" s="407"/>
      <c r="D1732" s="408"/>
      <c r="E1732" s="408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655"/>
      <c r="S1732" s="655"/>
      <c r="T1732" s="655"/>
      <c r="U1732" s="656"/>
    </row>
    <row r="1733" spans="1:21" ht="9.9" hidden="1" customHeight="1">
      <c r="A1733" s="3"/>
      <c r="B1733" s="406"/>
      <c r="C1733" s="635" t="s">
        <v>29</v>
      </c>
      <c r="D1733" s="408"/>
      <c r="E1733" s="636" t="s">
        <v>455</v>
      </c>
      <c r="F1733" s="636"/>
      <c r="G1733" s="636"/>
      <c r="H1733" s="636"/>
      <c r="I1733" s="636"/>
      <c r="J1733" s="636"/>
      <c r="K1733" s="637"/>
      <c r="L1733" s="638" t="s">
        <v>2</v>
      </c>
      <c r="M1733" s="637"/>
      <c r="N1733" s="636" t="s">
        <v>38</v>
      </c>
      <c r="O1733" s="636"/>
      <c r="P1733" s="636"/>
      <c r="Q1733" s="636"/>
      <c r="R1733" s="636"/>
      <c r="S1733" s="636"/>
      <c r="T1733" s="127"/>
      <c r="U1733" s="347"/>
    </row>
    <row r="1734" spans="1:21" ht="9.9" hidden="1" customHeight="1">
      <c r="A1734" s="3"/>
      <c r="B1734" s="406"/>
      <c r="C1734" s="635"/>
      <c r="D1734" s="408"/>
      <c r="E1734" s="636"/>
      <c r="F1734" s="636"/>
      <c r="G1734" s="636"/>
      <c r="H1734" s="636"/>
      <c r="I1734" s="636"/>
      <c r="J1734" s="636"/>
      <c r="K1734" s="637"/>
      <c r="L1734" s="638"/>
      <c r="M1734" s="637"/>
      <c r="N1734" s="636"/>
      <c r="O1734" s="636"/>
      <c r="P1734" s="636"/>
      <c r="Q1734" s="636"/>
      <c r="R1734" s="636"/>
      <c r="S1734" s="636"/>
      <c r="T1734" s="127"/>
      <c r="U1734" s="347"/>
    </row>
    <row r="1735" spans="1:21" ht="9.9" hidden="1" customHeight="1">
      <c r="A1735" s="3"/>
      <c r="B1735" s="406"/>
      <c r="C1735" s="635" t="s">
        <v>136</v>
      </c>
      <c r="D1735" s="408"/>
      <c r="E1735" s="662" t="s">
        <v>457</v>
      </c>
      <c r="F1735" s="662"/>
      <c r="G1735" s="662"/>
      <c r="H1735" s="662"/>
      <c r="I1735" s="662"/>
      <c r="J1735" s="662"/>
      <c r="K1735" s="637"/>
      <c r="L1735" s="638" t="s">
        <v>2</v>
      </c>
      <c r="M1735" s="637"/>
      <c r="N1735" s="636" t="s">
        <v>458</v>
      </c>
      <c r="O1735" s="636"/>
      <c r="P1735" s="636"/>
      <c r="Q1735" s="636"/>
      <c r="R1735" s="636"/>
      <c r="S1735" s="636"/>
      <c r="T1735" s="125"/>
      <c r="U1735" s="358"/>
    </row>
    <row r="1736" spans="1:21" ht="9.9" hidden="1" customHeight="1">
      <c r="A1736" s="3"/>
      <c r="B1736" s="406"/>
      <c r="C1736" s="635"/>
      <c r="D1736" s="408"/>
      <c r="E1736" s="662"/>
      <c r="F1736" s="662"/>
      <c r="G1736" s="662"/>
      <c r="H1736" s="662"/>
      <c r="I1736" s="662"/>
      <c r="J1736" s="662"/>
      <c r="K1736" s="637"/>
      <c r="L1736" s="638"/>
      <c r="M1736" s="637"/>
      <c r="N1736" s="636"/>
      <c r="O1736" s="636"/>
      <c r="P1736" s="636"/>
      <c r="Q1736" s="636"/>
      <c r="R1736" s="636"/>
      <c r="S1736" s="636"/>
      <c r="T1736" s="125"/>
      <c r="U1736" s="358"/>
    </row>
    <row r="1737" spans="1:21" ht="9.9" hidden="1" customHeight="1">
      <c r="A1737" s="3"/>
      <c r="B1737" s="412"/>
      <c r="C1737" s="635" t="s">
        <v>407</v>
      </c>
      <c r="D1737" s="408"/>
      <c r="E1737" s="636" t="s">
        <v>459</v>
      </c>
      <c r="F1737" s="636"/>
      <c r="G1737" s="636"/>
      <c r="H1737" s="636"/>
      <c r="I1737" s="636"/>
      <c r="J1737" s="636"/>
      <c r="K1737" s="637"/>
      <c r="L1737" s="638" t="s">
        <v>2</v>
      </c>
      <c r="M1737" s="637"/>
      <c r="N1737" s="636" t="s">
        <v>460</v>
      </c>
      <c r="O1737" s="636"/>
      <c r="P1737" s="636"/>
      <c r="Q1737" s="636"/>
      <c r="R1737" s="636"/>
      <c r="S1737" s="636"/>
      <c r="T1737" s="149"/>
      <c r="U1737" s="343"/>
    </row>
    <row r="1738" spans="1:21" ht="9.9" hidden="1" customHeight="1">
      <c r="A1738" s="3"/>
      <c r="B1738" s="412"/>
      <c r="C1738" s="635"/>
      <c r="D1738" s="408"/>
      <c r="E1738" s="636"/>
      <c r="F1738" s="636"/>
      <c r="G1738" s="636"/>
      <c r="H1738" s="636"/>
      <c r="I1738" s="636"/>
      <c r="J1738" s="636"/>
      <c r="K1738" s="637"/>
      <c r="L1738" s="638"/>
      <c r="M1738" s="637"/>
      <c r="N1738" s="636"/>
      <c r="O1738" s="636"/>
      <c r="P1738" s="636"/>
      <c r="Q1738" s="636"/>
      <c r="R1738" s="636"/>
      <c r="S1738" s="636"/>
      <c r="T1738" s="149"/>
      <c r="U1738" s="343"/>
    </row>
    <row r="1739" spans="1:21" ht="9.9" hidden="1" customHeight="1">
      <c r="A1739" s="3"/>
      <c r="B1739" s="412"/>
      <c r="C1739" s="635" t="s">
        <v>131</v>
      </c>
      <c r="D1739" s="408"/>
      <c r="E1739" s="636" t="s">
        <v>461</v>
      </c>
      <c r="F1739" s="636"/>
      <c r="G1739" s="636"/>
      <c r="H1739" s="636"/>
      <c r="I1739" s="636"/>
      <c r="J1739" s="636"/>
      <c r="K1739" s="637"/>
      <c r="L1739" s="638" t="s">
        <v>2</v>
      </c>
      <c r="M1739" s="637"/>
      <c r="N1739" s="636" t="s">
        <v>462</v>
      </c>
      <c r="O1739" s="636"/>
      <c r="P1739" s="636"/>
      <c r="Q1739" s="636"/>
      <c r="R1739" s="636"/>
      <c r="S1739" s="636"/>
      <c r="T1739" s="149"/>
      <c r="U1739" s="343"/>
    </row>
    <row r="1740" spans="1:21" ht="9.9" hidden="1" customHeight="1">
      <c r="A1740" s="3"/>
      <c r="B1740" s="412"/>
      <c r="C1740" s="635"/>
      <c r="D1740" s="408"/>
      <c r="E1740" s="636"/>
      <c r="F1740" s="636"/>
      <c r="G1740" s="636"/>
      <c r="H1740" s="636"/>
      <c r="I1740" s="636"/>
      <c r="J1740" s="636"/>
      <c r="K1740" s="637"/>
      <c r="L1740" s="638"/>
      <c r="M1740" s="637"/>
      <c r="N1740" s="636"/>
      <c r="O1740" s="636"/>
      <c r="P1740" s="636"/>
      <c r="Q1740" s="636"/>
      <c r="R1740" s="636"/>
      <c r="S1740" s="636"/>
      <c r="T1740" s="149"/>
      <c r="U1740" s="343"/>
    </row>
    <row r="1741" spans="1:21" ht="9.9" hidden="1" customHeight="1">
      <c r="A1741" s="3"/>
      <c r="B1741" s="412"/>
      <c r="C1741" s="635" t="s">
        <v>132</v>
      </c>
      <c r="D1741" s="408"/>
      <c r="E1741" s="636" t="s">
        <v>463</v>
      </c>
      <c r="F1741" s="636"/>
      <c r="G1741" s="636"/>
      <c r="H1741" s="636"/>
      <c r="I1741" s="636"/>
      <c r="J1741" s="636"/>
      <c r="K1741" s="637"/>
      <c r="L1741" s="638" t="s">
        <v>2</v>
      </c>
      <c r="M1741" s="637"/>
      <c r="N1741" s="636" t="s">
        <v>80</v>
      </c>
      <c r="O1741" s="636"/>
      <c r="P1741" s="636"/>
      <c r="Q1741" s="636"/>
      <c r="R1741" s="636"/>
      <c r="S1741" s="636"/>
      <c r="T1741" s="149"/>
      <c r="U1741" s="343"/>
    </row>
    <row r="1742" spans="1:21" ht="9.9" hidden="1" customHeight="1">
      <c r="A1742" s="3"/>
      <c r="B1742" s="412"/>
      <c r="C1742" s="635"/>
      <c r="D1742" s="408"/>
      <c r="E1742" s="636"/>
      <c r="F1742" s="636"/>
      <c r="G1742" s="636"/>
      <c r="H1742" s="636"/>
      <c r="I1742" s="636"/>
      <c r="J1742" s="636"/>
      <c r="K1742" s="637"/>
      <c r="L1742" s="638"/>
      <c r="M1742" s="637"/>
      <c r="N1742" s="636"/>
      <c r="O1742" s="636"/>
      <c r="P1742" s="636"/>
      <c r="Q1742" s="636"/>
      <c r="R1742" s="636"/>
      <c r="S1742" s="636"/>
      <c r="T1742" s="149"/>
      <c r="U1742" s="343"/>
    </row>
    <row r="1743" spans="1:21" ht="9.9" hidden="1" customHeight="1" thickBot="1">
      <c r="A1743" s="3"/>
      <c r="B1743" s="412"/>
      <c r="C1743" s="411"/>
      <c r="D1743" s="408"/>
      <c r="E1743" s="145"/>
      <c r="F1743" s="145"/>
      <c r="G1743" s="145"/>
      <c r="H1743" s="145"/>
      <c r="I1743" s="145"/>
      <c r="J1743" s="145"/>
      <c r="K1743" s="421"/>
      <c r="L1743" s="422"/>
      <c r="M1743" s="421"/>
      <c r="N1743" s="145"/>
      <c r="O1743" s="145"/>
      <c r="P1743" s="145"/>
      <c r="Q1743" s="145"/>
      <c r="R1743" s="145"/>
      <c r="S1743" s="145"/>
      <c r="T1743" s="408"/>
      <c r="U1743" s="410"/>
    </row>
    <row r="1744" spans="1:21" ht="9.9" hidden="1" customHeight="1" thickTop="1">
      <c r="A1744" s="3"/>
      <c r="B1744" s="412"/>
      <c r="C1744" s="411"/>
      <c r="D1744" s="408"/>
      <c r="E1744" s="651" t="s">
        <v>37</v>
      </c>
      <c r="F1744" s="652"/>
      <c r="G1744" s="652"/>
      <c r="H1744" s="652"/>
      <c r="I1744" s="652"/>
      <c r="J1744" s="653"/>
      <c r="K1744" s="485"/>
      <c r="L1744" s="651" t="s">
        <v>37</v>
      </c>
      <c r="M1744" s="652"/>
      <c r="N1744" s="652"/>
      <c r="O1744" s="652"/>
      <c r="P1744" s="652"/>
      <c r="Q1744" s="653"/>
      <c r="R1744" s="145"/>
      <c r="S1744" s="145"/>
      <c r="T1744" s="408"/>
      <c r="U1744" s="410"/>
    </row>
    <row r="1745" spans="1:27" ht="9.9" hidden="1" customHeight="1" thickBot="1">
      <c r="A1745" s="3"/>
      <c r="B1745" s="412"/>
      <c r="C1745" s="411"/>
      <c r="D1745" s="408"/>
      <c r="E1745" s="641"/>
      <c r="F1745" s="642"/>
      <c r="G1745" s="642"/>
      <c r="H1745" s="642"/>
      <c r="I1745" s="642"/>
      <c r="J1745" s="646"/>
      <c r="K1745" s="485"/>
      <c r="L1745" s="641"/>
      <c r="M1745" s="642"/>
      <c r="N1745" s="642"/>
      <c r="O1745" s="642"/>
      <c r="P1745" s="642"/>
      <c r="Q1745" s="646"/>
      <c r="R1745" s="145"/>
      <c r="S1745" s="145"/>
      <c r="T1745" s="408"/>
      <c r="U1745" s="410"/>
    </row>
    <row r="1746" spans="1:27" ht="9.9" hidden="1" customHeight="1" thickTop="1">
      <c r="A1746" s="3"/>
      <c r="B1746" s="412"/>
      <c r="C1746" s="411"/>
      <c r="D1746" s="408"/>
      <c r="E1746" s="639" t="s">
        <v>11</v>
      </c>
      <c r="F1746" s="640"/>
      <c r="G1746" s="640"/>
      <c r="H1746" s="640"/>
      <c r="I1746" s="654"/>
      <c r="J1746" s="653"/>
      <c r="K1746" s="485"/>
      <c r="L1746" s="639" t="s">
        <v>12</v>
      </c>
      <c r="M1746" s="640"/>
      <c r="N1746" s="640"/>
      <c r="O1746" s="640"/>
      <c r="P1746" s="654"/>
      <c r="Q1746" s="653"/>
      <c r="R1746" s="145"/>
      <c r="S1746" s="145"/>
      <c r="T1746" s="408"/>
      <c r="U1746" s="410"/>
    </row>
    <row r="1747" spans="1:27" ht="9.9" hidden="1" customHeight="1">
      <c r="A1747" s="3"/>
      <c r="B1747" s="412"/>
      <c r="C1747" s="411"/>
      <c r="D1747" s="408"/>
      <c r="E1747" s="639"/>
      <c r="F1747" s="640"/>
      <c r="G1747" s="640"/>
      <c r="H1747" s="640"/>
      <c r="I1747" s="643"/>
      <c r="J1747" s="644"/>
      <c r="K1747" s="485"/>
      <c r="L1747" s="639"/>
      <c r="M1747" s="640"/>
      <c r="N1747" s="640"/>
      <c r="O1747" s="640"/>
      <c r="P1747" s="643"/>
      <c r="Q1747" s="644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647" t="s">
        <v>15</v>
      </c>
      <c r="F1748" s="648"/>
      <c r="G1748" s="648"/>
      <c r="H1748" s="648"/>
      <c r="I1748" s="649"/>
      <c r="J1748" s="650"/>
      <c r="K1748" s="485"/>
      <c r="L1748" s="647" t="s">
        <v>16</v>
      </c>
      <c r="M1748" s="648"/>
      <c r="N1748" s="648"/>
      <c r="O1748" s="648"/>
      <c r="P1748" s="649"/>
      <c r="Q1748" s="650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647"/>
      <c r="F1749" s="648"/>
      <c r="G1749" s="648"/>
      <c r="H1749" s="648"/>
      <c r="I1749" s="649"/>
      <c r="J1749" s="650"/>
      <c r="K1749" s="485"/>
      <c r="L1749" s="647"/>
      <c r="M1749" s="648"/>
      <c r="N1749" s="648"/>
      <c r="O1749" s="648"/>
      <c r="P1749" s="649"/>
      <c r="Q1749" s="650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647" t="s">
        <v>19</v>
      </c>
      <c r="F1750" s="648"/>
      <c r="G1750" s="648"/>
      <c r="H1750" s="648"/>
      <c r="I1750" s="649"/>
      <c r="J1750" s="650"/>
      <c r="K1750" s="485"/>
      <c r="L1750" s="647" t="s">
        <v>20</v>
      </c>
      <c r="M1750" s="648"/>
      <c r="N1750" s="648"/>
      <c r="O1750" s="648"/>
      <c r="P1750" s="649"/>
      <c r="Q1750" s="650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647"/>
      <c r="F1751" s="648"/>
      <c r="G1751" s="648"/>
      <c r="H1751" s="648"/>
      <c r="I1751" s="649"/>
      <c r="J1751" s="650"/>
      <c r="K1751" s="485"/>
      <c r="L1751" s="647"/>
      <c r="M1751" s="648"/>
      <c r="N1751" s="648"/>
      <c r="O1751" s="648"/>
      <c r="P1751" s="649"/>
      <c r="Q1751" s="650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639"/>
      <c r="F1752" s="640"/>
      <c r="G1752" s="640"/>
      <c r="H1752" s="640"/>
      <c r="I1752" s="643"/>
      <c r="J1752" s="644"/>
      <c r="K1752" s="485"/>
      <c r="L1752" s="639" t="s">
        <v>21</v>
      </c>
      <c r="M1752" s="640"/>
      <c r="N1752" s="640"/>
      <c r="O1752" s="640"/>
      <c r="P1752" s="643"/>
      <c r="Q1752" s="644"/>
      <c r="R1752" s="145"/>
      <c r="S1752" s="145"/>
      <c r="T1752" s="408"/>
      <c r="U1752" s="410"/>
    </row>
    <row r="1753" spans="1:27" ht="9.9" hidden="1" customHeight="1" thickBot="1">
      <c r="A1753" s="3"/>
      <c r="B1753" s="412"/>
      <c r="C1753" s="411"/>
      <c r="D1753" s="408"/>
      <c r="E1753" s="641"/>
      <c r="F1753" s="642"/>
      <c r="G1753" s="642"/>
      <c r="H1753" s="642"/>
      <c r="I1753" s="645"/>
      <c r="J1753" s="646"/>
      <c r="K1753" s="485"/>
      <c r="L1753" s="641"/>
      <c r="M1753" s="642"/>
      <c r="N1753" s="642"/>
      <c r="O1753" s="642"/>
      <c r="P1753" s="645"/>
      <c r="Q1753" s="646"/>
      <c r="R1753" s="145"/>
      <c r="S1753" s="145"/>
      <c r="T1753" s="408"/>
      <c r="U1753" s="410"/>
    </row>
    <row r="1754" spans="1:27" ht="9.9" hidden="1" customHeight="1" thickTop="1" thickBot="1">
      <c r="A1754" s="3"/>
      <c r="B1754" s="412"/>
      <c r="C1754" s="411"/>
      <c r="D1754" s="408"/>
      <c r="E1754" s="145"/>
      <c r="F1754" s="145"/>
      <c r="G1754" s="145"/>
      <c r="H1754" s="145"/>
      <c r="I1754" s="145"/>
      <c r="J1754" s="145"/>
      <c r="K1754" s="421"/>
      <c r="L1754" s="422"/>
      <c r="M1754" s="421"/>
      <c r="N1754" s="145"/>
      <c r="O1754" s="145"/>
      <c r="P1754" s="145"/>
      <c r="Q1754" s="145"/>
      <c r="R1754" s="145"/>
      <c r="S1754" s="145"/>
      <c r="T1754" s="408"/>
      <c r="U1754" s="410"/>
    </row>
    <row r="1755" spans="1:27" ht="19.95" hidden="1" customHeight="1">
      <c r="A1755" s="3"/>
      <c r="B1755" s="401" t="s">
        <v>411</v>
      </c>
      <c r="C1755" s="657" t="s">
        <v>120</v>
      </c>
      <c r="D1755" s="658"/>
      <c r="E1755" s="658"/>
      <c r="F1755" s="658"/>
      <c r="G1755" s="658"/>
      <c r="H1755" s="658"/>
      <c r="I1755" s="658"/>
      <c r="J1755" s="658"/>
      <c r="K1755" s="658"/>
      <c r="L1755" s="658"/>
      <c r="M1755" s="658"/>
      <c r="N1755" s="658"/>
      <c r="O1755" s="658"/>
      <c r="P1755" s="658"/>
      <c r="Q1755" s="658"/>
      <c r="R1755" s="658"/>
      <c r="S1755" s="402"/>
      <c r="T1755" s="402"/>
      <c r="U1755" s="403"/>
    </row>
    <row r="1756" spans="1:27" ht="10.050000000000001" hidden="1" customHeight="1">
      <c r="A1756" s="3"/>
      <c r="B1756" s="659" t="s">
        <v>85</v>
      </c>
      <c r="C1756" s="407"/>
      <c r="D1756" s="408"/>
      <c r="E1756" s="408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10"/>
      <c r="V1756" s="3"/>
      <c r="W1756" s="3"/>
      <c r="X1756" s="3"/>
      <c r="Y1756" s="3"/>
      <c r="Z1756" s="3"/>
      <c r="AA1756" s="3"/>
    </row>
    <row r="1757" spans="1:27" ht="9.9" hidden="1" customHeight="1">
      <c r="A1757" s="3"/>
      <c r="B1757" s="659"/>
      <c r="C1757" s="407"/>
      <c r="D1757" s="408"/>
      <c r="E1757" s="636" t="s">
        <v>160</v>
      </c>
      <c r="F1757" s="636"/>
      <c r="G1757" s="636"/>
      <c r="H1757" s="636"/>
      <c r="I1757" s="636"/>
      <c r="J1757" s="636"/>
      <c r="K1757" s="636"/>
      <c r="L1757" s="636"/>
      <c r="M1757" s="636"/>
      <c r="N1757" s="636"/>
      <c r="O1757" s="637"/>
      <c r="P1757" s="637"/>
      <c r="Q1757" s="408"/>
      <c r="R1757" s="640" t="s">
        <v>28</v>
      </c>
      <c r="S1757" s="640"/>
      <c r="T1757" s="640"/>
      <c r="U1757" s="660"/>
    </row>
    <row r="1758" spans="1:27" ht="9.9" hidden="1" customHeight="1">
      <c r="A1758" s="3"/>
      <c r="B1758" s="414"/>
      <c r="C1758" s="407"/>
      <c r="D1758" s="408"/>
      <c r="E1758" s="636"/>
      <c r="F1758" s="636"/>
      <c r="G1758" s="636"/>
      <c r="H1758" s="636"/>
      <c r="I1758" s="636"/>
      <c r="J1758" s="636"/>
      <c r="K1758" s="636"/>
      <c r="L1758" s="636"/>
      <c r="M1758" s="636"/>
      <c r="N1758" s="636"/>
      <c r="O1758" s="637"/>
      <c r="P1758" s="637"/>
      <c r="Q1758" s="408"/>
      <c r="R1758" s="640"/>
      <c r="S1758" s="640"/>
      <c r="T1758" s="640"/>
      <c r="U1758" s="660"/>
    </row>
    <row r="1759" spans="1:27" ht="9.9" hidden="1" customHeight="1">
      <c r="A1759" s="3"/>
      <c r="B1759" s="659" t="s">
        <v>27</v>
      </c>
      <c r="C1759" s="407"/>
      <c r="D1759" s="408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26"/>
      <c r="P1759" s="408"/>
      <c r="Q1759" s="408"/>
      <c r="R1759" s="655">
        <v>0.33333333333333331</v>
      </c>
      <c r="S1759" s="655"/>
      <c r="T1759" s="655"/>
      <c r="U1759" s="656"/>
    </row>
    <row r="1760" spans="1:27" ht="9.9" hidden="1" customHeight="1">
      <c r="A1760" s="3"/>
      <c r="B1760" s="659"/>
      <c r="C1760" s="407"/>
      <c r="D1760" s="408"/>
      <c r="E1760" s="408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655"/>
      <c r="S1760" s="655"/>
      <c r="T1760" s="655"/>
      <c r="U1760" s="656"/>
    </row>
    <row r="1761" spans="1:21" ht="9.9" hidden="1" customHeight="1">
      <c r="A1761" s="3"/>
      <c r="B1761" s="406"/>
      <c r="C1761" s="635" t="s">
        <v>29</v>
      </c>
      <c r="D1761" s="408"/>
      <c r="E1761" s="636" t="s">
        <v>467</v>
      </c>
      <c r="F1761" s="636"/>
      <c r="G1761" s="636"/>
      <c r="H1761" s="636"/>
      <c r="I1761" s="636"/>
      <c r="J1761" s="636"/>
      <c r="K1761" s="637"/>
      <c r="L1761" s="638" t="s">
        <v>2</v>
      </c>
      <c r="M1761" s="637"/>
      <c r="N1761" s="636" t="s">
        <v>468</v>
      </c>
      <c r="O1761" s="636"/>
      <c r="P1761" s="636"/>
      <c r="Q1761" s="636"/>
      <c r="R1761" s="636"/>
      <c r="S1761" s="636"/>
      <c r="T1761" s="127"/>
      <c r="U1761" s="347"/>
    </row>
    <row r="1762" spans="1:21" ht="9.9" hidden="1" customHeight="1">
      <c r="A1762" s="3"/>
      <c r="B1762" s="406"/>
      <c r="C1762" s="635"/>
      <c r="D1762" s="408"/>
      <c r="E1762" s="636"/>
      <c r="F1762" s="636"/>
      <c r="G1762" s="636"/>
      <c r="H1762" s="636"/>
      <c r="I1762" s="636"/>
      <c r="J1762" s="636"/>
      <c r="K1762" s="637"/>
      <c r="L1762" s="638"/>
      <c r="M1762" s="637"/>
      <c r="N1762" s="636"/>
      <c r="O1762" s="636"/>
      <c r="P1762" s="636"/>
      <c r="Q1762" s="636"/>
      <c r="R1762" s="636"/>
      <c r="S1762" s="636"/>
      <c r="T1762" s="127"/>
      <c r="U1762" s="347"/>
    </row>
    <row r="1763" spans="1:21" ht="9.9" hidden="1" customHeight="1">
      <c r="A1763" s="3"/>
      <c r="B1763" s="406"/>
      <c r="C1763" s="635" t="s">
        <v>136</v>
      </c>
      <c r="D1763" s="408"/>
      <c r="E1763" s="636" t="s">
        <v>469</v>
      </c>
      <c r="F1763" s="636"/>
      <c r="G1763" s="636"/>
      <c r="H1763" s="636"/>
      <c r="I1763" s="636"/>
      <c r="J1763" s="636"/>
      <c r="K1763" s="637"/>
      <c r="L1763" s="638" t="s">
        <v>2</v>
      </c>
      <c r="M1763" s="637"/>
      <c r="N1763" s="636" t="s">
        <v>167</v>
      </c>
      <c r="O1763" s="636"/>
      <c r="P1763" s="636"/>
      <c r="Q1763" s="636"/>
      <c r="R1763" s="636"/>
      <c r="S1763" s="636"/>
      <c r="T1763" s="125"/>
      <c r="U1763" s="358"/>
    </row>
    <row r="1764" spans="1:21" ht="9.9" hidden="1" customHeight="1">
      <c r="A1764" s="3"/>
      <c r="B1764" s="406"/>
      <c r="C1764" s="635"/>
      <c r="D1764" s="408"/>
      <c r="E1764" s="636"/>
      <c r="F1764" s="636"/>
      <c r="G1764" s="636"/>
      <c r="H1764" s="636"/>
      <c r="I1764" s="636"/>
      <c r="J1764" s="636"/>
      <c r="K1764" s="637"/>
      <c r="L1764" s="638"/>
      <c r="M1764" s="637"/>
      <c r="N1764" s="636"/>
      <c r="O1764" s="636"/>
      <c r="P1764" s="636"/>
      <c r="Q1764" s="636"/>
      <c r="R1764" s="636"/>
      <c r="S1764" s="636"/>
      <c r="T1764" s="125"/>
      <c r="U1764" s="358"/>
    </row>
    <row r="1765" spans="1:21" ht="9.9" hidden="1" customHeight="1">
      <c r="A1765" s="3"/>
      <c r="B1765" s="412"/>
      <c r="C1765" s="635" t="s">
        <v>407</v>
      </c>
      <c r="D1765" s="408"/>
      <c r="E1765" s="636"/>
      <c r="F1765" s="636"/>
      <c r="G1765" s="636"/>
      <c r="H1765" s="636"/>
      <c r="I1765" s="636"/>
      <c r="J1765" s="636"/>
      <c r="K1765" s="637"/>
      <c r="L1765" s="638" t="s">
        <v>2</v>
      </c>
      <c r="M1765" s="637"/>
      <c r="N1765" s="636"/>
      <c r="O1765" s="636"/>
      <c r="P1765" s="636"/>
      <c r="Q1765" s="636"/>
      <c r="R1765" s="636"/>
      <c r="S1765" s="636"/>
      <c r="T1765" s="149"/>
      <c r="U1765" s="343"/>
    </row>
    <row r="1766" spans="1:21" ht="9.9" hidden="1" customHeight="1">
      <c r="A1766" s="3"/>
      <c r="B1766" s="412"/>
      <c r="C1766" s="635"/>
      <c r="D1766" s="408"/>
      <c r="E1766" s="636"/>
      <c r="F1766" s="636"/>
      <c r="G1766" s="636"/>
      <c r="H1766" s="636"/>
      <c r="I1766" s="636"/>
      <c r="J1766" s="636"/>
      <c r="K1766" s="637"/>
      <c r="L1766" s="638"/>
      <c r="M1766" s="637"/>
      <c r="N1766" s="636"/>
      <c r="O1766" s="636"/>
      <c r="P1766" s="636"/>
      <c r="Q1766" s="636"/>
      <c r="R1766" s="636"/>
      <c r="S1766" s="636"/>
      <c r="T1766" s="149"/>
      <c r="U1766" s="343"/>
    </row>
    <row r="1767" spans="1:21" ht="9.9" hidden="1" customHeight="1">
      <c r="A1767" s="3"/>
      <c r="B1767" s="412"/>
      <c r="C1767" s="635" t="s">
        <v>131</v>
      </c>
      <c r="D1767" s="408"/>
      <c r="E1767" s="636" t="s">
        <v>49</v>
      </c>
      <c r="F1767" s="636"/>
      <c r="G1767" s="636"/>
      <c r="H1767" s="636"/>
      <c r="I1767" s="636"/>
      <c r="J1767" s="636"/>
      <c r="K1767" s="637"/>
      <c r="L1767" s="638" t="s">
        <v>2</v>
      </c>
      <c r="M1767" s="637"/>
      <c r="N1767" s="661" t="s">
        <v>174</v>
      </c>
      <c r="O1767" s="661"/>
      <c r="P1767" s="661"/>
      <c r="Q1767" s="661"/>
      <c r="R1767" s="661"/>
      <c r="S1767" s="661"/>
      <c r="T1767" s="149"/>
      <c r="U1767" s="343"/>
    </row>
    <row r="1768" spans="1:21" ht="9.9" hidden="1" customHeight="1">
      <c r="A1768" s="3"/>
      <c r="B1768" s="412"/>
      <c r="C1768" s="635"/>
      <c r="D1768" s="408"/>
      <c r="E1768" s="636"/>
      <c r="F1768" s="636"/>
      <c r="G1768" s="636"/>
      <c r="H1768" s="636"/>
      <c r="I1768" s="636"/>
      <c r="J1768" s="636"/>
      <c r="K1768" s="637"/>
      <c r="L1768" s="638"/>
      <c r="M1768" s="637"/>
      <c r="N1768" s="661"/>
      <c r="O1768" s="661"/>
      <c r="P1768" s="661"/>
      <c r="Q1768" s="661"/>
      <c r="R1768" s="661"/>
      <c r="S1768" s="661"/>
      <c r="T1768" s="149"/>
      <c r="U1768" s="343"/>
    </row>
    <row r="1769" spans="1:21" ht="9.9" hidden="1" customHeight="1">
      <c r="A1769" s="3"/>
      <c r="B1769" s="412"/>
      <c r="C1769" s="635" t="s">
        <v>132</v>
      </c>
      <c r="D1769" s="408"/>
      <c r="E1769" s="636" t="s">
        <v>473</v>
      </c>
      <c r="F1769" s="636"/>
      <c r="G1769" s="636"/>
      <c r="H1769" s="636"/>
      <c r="I1769" s="636"/>
      <c r="J1769" s="636"/>
      <c r="K1769" s="637"/>
      <c r="L1769" s="638" t="s">
        <v>2</v>
      </c>
      <c r="M1769" s="637"/>
      <c r="N1769" s="636" t="s">
        <v>55</v>
      </c>
      <c r="O1769" s="636"/>
      <c r="P1769" s="636"/>
      <c r="Q1769" s="636"/>
      <c r="R1769" s="636"/>
      <c r="S1769" s="636"/>
      <c r="T1769" s="149"/>
      <c r="U1769" s="343"/>
    </row>
    <row r="1770" spans="1:21" ht="9.9" hidden="1" customHeight="1">
      <c r="A1770" s="3"/>
      <c r="B1770" s="412"/>
      <c r="C1770" s="635"/>
      <c r="D1770" s="408"/>
      <c r="E1770" s="636"/>
      <c r="F1770" s="636"/>
      <c r="G1770" s="636"/>
      <c r="H1770" s="636"/>
      <c r="I1770" s="636"/>
      <c r="J1770" s="636"/>
      <c r="K1770" s="637"/>
      <c r="L1770" s="638"/>
      <c r="M1770" s="637"/>
      <c r="N1770" s="636"/>
      <c r="O1770" s="636"/>
      <c r="P1770" s="636"/>
      <c r="Q1770" s="636"/>
      <c r="R1770" s="636"/>
      <c r="S1770" s="636"/>
      <c r="T1770" s="149"/>
      <c r="U1770" s="343"/>
    </row>
    <row r="1771" spans="1:21" ht="9.9" hidden="1" customHeight="1" thickBot="1">
      <c r="A1771" s="3"/>
      <c r="B1771" s="412"/>
      <c r="C1771" s="411"/>
      <c r="D1771" s="408"/>
      <c r="E1771" s="145"/>
      <c r="F1771" s="145"/>
      <c r="G1771" s="145"/>
      <c r="H1771" s="145"/>
      <c r="I1771" s="145"/>
      <c r="J1771" s="145"/>
      <c r="K1771" s="421"/>
      <c r="L1771" s="422"/>
      <c r="M1771" s="421"/>
      <c r="N1771" s="145"/>
      <c r="O1771" s="145"/>
      <c r="P1771" s="145"/>
      <c r="Q1771" s="145"/>
      <c r="R1771" s="145"/>
      <c r="S1771" s="145"/>
      <c r="T1771" s="408"/>
      <c r="U1771" s="410"/>
    </row>
    <row r="1772" spans="1:21" ht="9.9" hidden="1" customHeight="1" thickTop="1">
      <c r="A1772" s="3"/>
      <c r="B1772" s="412"/>
      <c r="C1772" s="411"/>
      <c r="D1772" s="408"/>
      <c r="E1772" s="651" t="s">
        <v>37</v>
      </c>
      <c r="F1772" s="652"/>
      <c r="G1772" s="652"/>
      <c r="H1772" s="652"/>
      <c r="I1772" s="652"/>
      <c r="J1772" s="653"/>
      <c r="K1772" s="485"/>
      <c r="L1772" s="651" t="s">
        <v>37</v>
      </c>
      <c r="M1772" s="652"/>
      <c r="N1772" s="652"/>
      <c r="O1772" s="652"/>
      <c r="P1772" s="652"/>
      <c r="Q1772" s="653"/>
      <c r="R1772" s="145"/>
      <c r="S1772" s="145"/>
      <c r="T1772" s="408"/>
      <c r="U1772" s="410"/>
    </row>
    <row r="1773" spans="1:21" ht="9.9" hidden="1" customHeight="1" thickBot="1">
      <c r="A1773" s="3"/>
      <c r="B1773" s="412"/>
      <c r="C1773" s="411"/>
      <c r="D1773" s="408"/>
      <c r="E1773" s="641"/>
      <c r="F1773" s="642"/>
      <c r="G1773" s="642"/>
      <c r="H1773" s="642"/>
      <c r="I1773" s="642"/>
      <c r="J1773" s="646"/>
      <c r="K1773" s="485"/>
      <c r="L1773" s="641"/>
      <c r="M1773" s="642"/>
      <c r="N1773" s="642"/>
      <c r="O1773" s="642"/>
      <c r="P1773" s="642"/>
      <c r="Q1773" s="646"/>
      <c r="R1773" s="145"/>
      <c r="S1773" s="145"/>
      <c r="T1773" s="408"/>
      <c r="U1773" s="410"/>
    </row>
    <row r="1774" spans="1:21" ht="9.9" hidden="1" customHeight="1" thickTop="1">
      <c r="A1774" s="3"/>
      <c r="B1774" s="412"/>
      <c r="C1774" s="411"/>
      <c r="D1774" s="408"/>
      <c r="E1774" s="639" t="s">
        <v>11</v>
      </c>
      <c r="F1774" s="640"/>
      <c r="G1774" s="640"/>
      <c r="H1774" s="640"/>
      <c r="I1774" s="654"/>
      <c r="J1774" s="653"/>
      <c r="K1774" s="485"/>
      <c r="L1774" s="639" t="s">
        <v>12</v>
      </c>
      <c r="M1774" s="640"/>
      <c r="N1774" s="640"/>
      <c r="O1774" s="640"/>
      <c r="P1774" s="654"/>
      <c r="Q1774" s="653"/>
      <c r="R1774" s="145"/>
      <c r="S1774" s="145"/>
      <c r="T1774" s="408"/>
      <c r="U1774" s="410"/>
    </row>
    <row r="1775" spans="1:21" ht="9.9" hidden="1" customHeight="1">
      <c r="A1775" s="3"/>
      <c r="B1775" s="412"/>
      <c r="C1775" s="411"/>
      <c r="D1775" s="408"/>
      <c r="E1775" s="639"/>
      <c r="F1775" s="640"/>
      <c r="G1775" s="640"/>
      <c r="H1775" s="640"/>
      <c r="I1775" s="643"/>
      <c r="J1775" s="644"/>
      <c r="K1775" s="485"/>
      <c r="L1775" s="639"/>
      <c r="M1775" s="640"/>
      <c r="N1775" s="640"/>
      <c r="O1775" s="640"/>
      <c r="P1775" s="643"/>
      <c r="Q1775" s="644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647" t="s">
        <v>15</v>
      </c>
      <c r="F1776" s="648"/>
      <c r="G1776" s="648"/>
      <c r="H1776" s="648"/>
      <c r="I1776" s="649"/>
      <c r="J1776" s="650"/>
      <c r="K1776" s="485"/>
      <c r="L1776" s="647" t="s">
        <v>16</v>
      </c>
      <c r="M1776" s="648"/>
      <c r="N1776" s="648"/>
      <c r="O1776" s="648"/>
      <c r="P1776" s="649"/>
      <c r="Q1776" s="650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647"/>
      <c r="F1777" s="648"/>
      <c r="G1777" s="648"/>
      <c r="H1777" s="648"/>
      <c r="I1777" s="649"/>
      <c r="J1777" s="650"/>
      <c r="K1777" s="485"/>
      <c r="L1777" s="647"/>
      <c r="M1777" s="648"/>
      <c r="N1777" s="648"/>
      <c r="O1777" s="648"/>
      <c r="P1777" s="649"/>
      <c r="Q1777" s="650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647" t="s">
        <v>19</v>
      </c>
      <c r="F1778" s="648"/>
      <c r="G1778" s="648"/>
      <c r="H1778" s="648"/>
      <c r="I1778" s="649"/>
      <c r="J1778" s="650"/>
      <c r="K1778" s="485"/>
      <c r="L1778" s="647" t="s">
        <v>20</v>
      </c>
      <c r="M1778" s="648"/>
      <c r="N1778" s="648"/>
      <c r="O1778" s="648"/>
      <c r="P1778" s="649"/>
      <c r="Q1778" s="650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647"/>
      <c r="F1779" s="648"/>
      <c r="G1779" s="648"/>
      <c r="H1779" s="648"/>
      <c r="I1779" s="649"/>
      <c r="J1779" s="650"/>
      <c r="K1779" s="485"/>
      <c r="L1779" s="647"/>
      <c r="M1779" s="648"/>
      <c r="N1779" s="648"/>
      <c r="O1779" s="648"/>
      <c r="P1779" s="649"/>
      <c r="Q1779" s="650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639"/>
      <c r="F1780" s="640"/>
      <c r="G1780" s="640"/>
      <c r="H1780" s="640"/>
      <c r="I1780" s="643"/>
      <c r="J1780" s="644"/>
      <c r="K1780" s="485"/>
      <c r="L1780" s="639" t="s">
        <v>21</v>
      </c>
      <c r="M1780" s="640"/>
      <c r="N1780" s="640"/>
      <c r="O1780" s="640"/>
      <c r="P1780" s="643"/>
      <c r="Q1780" s="644"/>
      <c r="R1780" s="145"/>
      <c r="S1780" s="145"/>
      <c r="T1780" s="408"/>
      <c r="U1780" s="410"/>
    </row>
    <row r="1781" spans="1:27" ht="9.9" hidden="1" customHeight="1" thickBot="1">
      <c r="A1781" s="3"/>
      <c r="B1781" s="412"/>
      <c r="C1781" s="411"/>
      <c r="D1781" s="408"/>
      <c r="E1781" s="641"/>
      <c r="F1781" s="642"/>
      <c r="G1781" s="642"/>
      <c r="H1781" s="642"/>
      <c r="I1781" s="645"/>
      <c r="J1781" s="646"/>
      <c r="K1781" s="485"/>
      <c r="L1781" s="641"/>
      <c r="M1781" s="642"/>
      <c r="N1781" s="642"/>
      <c r="O1781" s="642"/>
      <c r="P1781" s="645"/>
      <c r="Q1781" s="646"/>
      <c r="R1781" s="145"/>
      <c r="S1781" s="145"/>
      <c r="T1781" s="408"/>
      <c r="U1781" s="410"/>
    </row>
    <row r="1782" spans="1:27" ht="9.9" hidden="1" customHeight="1" thickTop="1" thickBot="1">
      <c r="A1782" s="3"/>
      <c r="B1782" s="412"/>
      <c r="C1782" s="411"/>
      <c r="D1782" s="408"/>
      <c r="E1782" s="145"/>
      <c r="F1782" s="145"/>
      <c r="G1782" s="145"/>
      <c r="H1782" s="145"/>
      <c r="I1782" s="145"/>
      <c r="J1782" s="145"/>
      <c r="K1782" s="421"/>
      <c r="L1782" s="422"/>
      <c r="M1782" s="421"/>
      <c r="N1782" s="145"/>
      <c r="O1782" s="145"/>
      <c r="P1782" s="145"/>
      <c r="Q1782" s="145"/>
      <c r="R1782" s="145"/>
      <c r="S1782" s="145"/>
      <c r="T1782" s="408"/>
      <c r="U1782" s="410"/>
    </row>
    <row r="1783" spans="1:27" ht="19.95" hidden="1" customHeight="1">
      <c r="A1783" s="3"/>
      <c r="B1783" s="401" t="s">
        <v>412</v>
      </c>
      <c r="C1783" s="657" t="s">
        <v>26</v>
      </c>
      <c r="D1783" s="658"/>
      <c r="E1783" s="658"/>
      <c r="F1783" s="658"/>
      <c r="G1783" s="658"/>
      <c r="H1783" s="658"/>
      <c r="I1783" s="658"/>
      <c r="J1783" s="658"/>
      <c r="K1783" s="658"/>
      <c r="L1783" s="658"/>
      <c r="M1783" s="658"/>
      <c r="N1783" s="658"/>
      <c r="O1783" s="658"/>
      <c r="P1783" s="658"/>
      <c r="Q1783" s="658"/>
      <c r="R1783" s="658"/>
      <c r="S1783" s="402"/>
      <c r="T1783" s="402"/>
      <c r="U1783" s="403"/>
    </row>
    <row r="1784" spans="1:27" ht="10.050000000000001" hidden="1" customHeight="1">
      <c r="A1784" s="3"/>
      <c r="B1784" s="659" t="s">
        <v>27</v>
      </c>
      <c r="C1784" s="407"/>
      <c r="D1784" s="408"/>
      <c r="E1784" s="408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10"/>
      <c r="V1784" s="3"/>
      <c r="W1784" s="3"/>
      <c r="X1784" s="3"/>
      <c r="Y1784" s="3"/>
      <c r="Z1784" s="3"/>
      <c r="AA1784" s="3"/>
    </row>
    <row r="1785" spans="1:27" ht="9.9" hidden="1" customHeight="1">
      <c r="A1785" s="3"/>
      <c r="B1785" s="659"/>
      <c r="C1785" s="407"/>
      <c r="D1785" s="408"/>
      <c r="E1785" s="636" t="s">
        <v>160</v>
      </c>
      <c r="F1785" s="636"/>
      <c r="G1785" s="636"/>
      <c r="H1785" s="636"/>
      <c r="I1785" s="636"/>
      <c r="J1785" s="636"/>
      <c r="K1785" s="636"/>
      <c r="L1785" s="636"/>
      <c r="M1785" s="636"/>
      <c r="N1785" s="636"/>
      <c r="O1785" s="637"/>
      <c r="P1785" s="637"/>
      <c r="Q1785" s="408"/>
      <c r="R1785" s="640" t="s">
        <v>28</v>
      </c>
      <c r="S1785" s="640"/>
      <c r="T1785" s="640"/>
      <c r="U1785" s="660"/>
    </row>
    <row r="1786" spans="1:27" ht="9.9" hidden="1" customHeight="1">
      <c r="A1786" s="3"/>
      <c r="B1786" s="414"/>
      <c r="C1786" s="407"/>
      <c r="D1786" s="408"/>
      <c r="E1786" s="636"/>
      <c r="F1786" s="636"/>
      <c r="G1786" s="636"/>
      <c r="H1786" s="636"/>
      <c r="I1786" s="636"/>
      <c r="J1786" s="636"/>
      <c r="K1786" s="636"/>
      <c r="L1786" s="636"/>
      <c r="M1786" s="636"/>
      <c r="N1786" s="636"/>
      <c r="O1786" s="637"/>
      <c r="P1786" s="637"/>
      <c r="Q1786" s="408"/>
      <c r="R1786" s="640"/>
      <c r="S1786" s="640"/>
      <c r="T1786" s="640"/>
      <c r="U1786" s="660"/>
    </row>
    <row r="1787" spans="1:27" ht="9.9" hidden="1" customHeight="1">
      <c r="A1787" s="3"/>
      <c r="B1787" s="414"/>
      <c r="C1787" s="407"/>
      <c r="D1787" s="408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26"/>
      <c r="P1787" s="408"/>
      <c r="Q1787" s="408"/>
      <c r="R1787" s="655">
        <v>0.33333333333333331</v>
      </c>
      <c r="S1787" s="655"/>
      <c r="T1787" s="655"/>
      <c r="U1787" s="656"/>
    </row>
    <row r="1788" spans="1:27" ht="9.9" hidden="1" customHeight="1">
      <c r="A1788" s="3"/>
      <c r="B1788" s="414"/>
      <c r="C1788" s="407"/>
      <c r="D1788" s="408"/>
      <c r="E1788" s="408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655"/>
      <c r="S1788" s="655"/>
      <c r="T1788" s="655"/>
      <c r="U1788" s="656"/>
    </row>
    <row r="1789" spans="1:27" ht="9.9" hidden="1" customHeight="1">
      <c r="A1789" s="3"/>
      <c r="B1789" s="406"/>
      <c r="C1789" s="635" t="s">
        <v>29</v>
      </c>
      <c r="D1789" s="408"/>
      <c r="E1789" s="636" t="s">
        <v>475</v>
      </c>
      <c r="F1789" s="636"/>
      <c r="G1789" s="636"/>
      <c r="H1789" s="636"/>
      <c r="I1789" s="636"/>
      <c r="J1789" s="636"/>
      <c r="K1789" s="637"/>
      <c r="L1789" s="638" t="s">
        <v>2</v>
      </c>
      <c r="M1789" s="637"/>
      <c r="N1789" s="636" t="s">
        <v>476</v>
      </c>
      <c r="O1789" s="636"/>
      <c r="P1789" s="636"/>
      <c r="Q1789" s="636"/>
      <c r="R1789" s="636"/>
      <c r="S1789" s="636"/>
      <c r="T1789" s="127"/>
      <c r="U1789" s="347"/>
    </row>
    <row r="1790" spans="1:27" ht="9.9" hidden="1" customHeight="1">
      <c r="A1790" s="3"/>
      <c r="B1790" s="406"/>
      <c r="C1790" s="635"/>
      <c r="D1790" s="408"/>
      <c r="E1790" s="636"/>
      <c r="F1790" s="636"/>
      <c r="G1790" s="636"/>
      <c r="H1790" s="636"/>
      <c r="I1790" s="636"/>
      <c r="J1790" s="636"/>
      <c r="K1790" s="637"/>
      <c r="L1790" s="638"/>
      <c r="M1790" s="637"/>
      <c r="N1790" s="636"/>
      <c r="O1790" s="636"/>
      <c r="P1790" s="636"/>
      <c r="Q1790" s="636"/>
      <c r="R1790" s="636"/>
      <c r="S1790" s="636"/>
      <c r="T1790" s="127"/>
      <c r="U1790" s="347"/>
    </row>
    <row r="1791" spans="1:27" ht="9.9" hidden="1" customHeight="1">
      <c r="A1791" s="3"/>
      <c r="B1791" s="406"/>
      <c r="C1791" s="635" t="s">
        <v>136</v>
      </c>
      <c r="D1791" s="408"/>
      <c r="E1791" s="636" t="s">
        <v>47</v>
      </c>
      <c r="F1791" s="636"/>
      <c r="G1791" s="636"/>
      <c r="H1791" s="636"/>
      <c r="I1791" s="636"/>
      <c r="J1791" s="636"/>
      <c r="K1791" s="637"/>
      <c r="L1791" s="638" t="s">
        <v>2</v>
      </c>
      <c r="M1791" s="637"/>
      <c r="N1791" s="636" t="s">
        <v>86</v>
      </c>
      <c r="O1791" s="636"/>
      <c r="P1791" s="636"/>
      <c r="Q1791" s="636"/>
      <c r="R1791" s="636"/>
      <c r="S1791" s="636"/>
      <c r="T1791" s="125"/>
      <c r="U1791" s="358"/>
    </row>
    <row r="1792" spans="1:27" ht="9.9" hidden="1" customHeight="1">
      <c r="A1792" s="3"/>
      <c r="B1792" s="406"/>
      <c r="C1792" s="635"/>
      <c r="D1792" s="408"/>
      <c r="E1792" s="636"/>
      <c r="F1792" s="636"/>
      <c r="G1792" s="636"/>
      <c r="H1792" s="636"/>
      <c r="I1792" s="636"/>
      <c r="J1792" s="636"/>
      <c r="K1792" s="637"/>
      <c r="L1792" s="638"/>
      <c r="M1792" s="637"/>
      <c r="N1792" s="636"/>
      <c r="O1792" s="636"/>
      <c r="P1792" s="636"/>
      <c r="Q1792" s="636"/>
      <c r="R1792" s="636"/>
      <c r="S1792" s="636"/>
      <c r="T1792" s="125"/>
      <c r="U1792" s="358"/>
    </row>
    <row r="1793" spans="1:21" ht="9.9" hidden="1" customHeight="1">
      <c r="A1793" s="3"/>
      <c r="B1793" s="412"/>
      <c r="C1793" s="635" t="s">
        <v>407</v>
      </c>
      <c r="D1793" s="408"/>
      <c r="E1793" s="636"/>
      <c r="F1793" s="636"/>
      <c r="G1793" s="636"/>
      <c r="H1793" s="636"/>
      <c r="I1793" s="636"/>
      <c r="J1793" s="636"/>
      <c r="K1793" s="637"/>
      <c r="L1793" s="638" t="s">
        <v>2</v>
      </c>
      <c r="M1793" s="637"/>
      <c r="N1793" s="636"/>
      <c r="O1793" s="636"/>
      <c r="P1793" s="636"/>
      <c r="Q1793" s="636"/>
      <c r="R1793" s="636"/>
      <c r="S1793" s="636"/>
      <c r="T1793" s="149"/>
      <c r="U1793" s="343"/>
    </row>
    <row r="1794" spans="1:21" ht="9.9" hidden="1" customHeight="1">
      <c r="A1794" s="3"/>
      <c r="B1794" s="412"/>
      <c r="C1794" s="635"/>
      <c r="D1794" s="408"/>
      <c r="E1794" s="636"/>
      <c r="F1794" s="636"/>
      <c r="G1794" s="636"/>
      <c r="H1794" s="636"/>
      <c r="I1794" s="636"/>
      <c r="J1794" s="636"/>
      <c r="K1794" s="637"/>
      <c r="L1794" s="638"/>
      <c r="M1794" s="637"/>
      <c r="N1794" s="636"/>
      <c r="O1794" s="636"/>
      <c r="P1794" s="636"/>
      <c r="Q1794" s="636"/>
      <c r="R1794" s="636"/>
      <c r="S1794" s="636"/>
      <c r="T1794" s="149"/>
      <c r="U1794" s="343"/>
    </row>
    <row r="1795" spans="1:21" ht="9.9" hidden="1" customHeight="1">
      <c r="A1795" s="3"/>
      <c r="B1795" s="412"/>
      <c r="C1795" s="635" t="s">
        <v>131</v>
      </c>
      <c r="D1795" s="408"/>
      <c r="E1795" s="636" t="s">
        <v>479</v>
      </c>
      <c r="F1795" s="636"/>
      <c r="G1795" s="636"/>
      <c r="H1795" s="636"/>
      <c r="I1795" s="636"/>
      <c r="J1795" s="636"/>
      <c r="K1795" s="637"/>
      <c r="L1795" s="638" t="s">
        <v>2</v>
      </c>
      <c r="M1795" s="637"/>
      <c r="N1795" s="636" t="s">
        <v>480</v>
      </c>
      <c r="O1795" s="636"/>
      <c r="P1795" s="636"/>
      <c r="Q1795" s="636"/>
      <c r="R1795" s="636"/>
      <c r="S1795" s="636"/>
      <c r="T1795" s="149"/>
      <c r="U1795" s="343"/>
    </row>
    <row r="1796" spans="1:21" ht="9.9" hidden="1" customHeight="1">
      <c r="A1796" s="3"/>
      <c r="B1796" s="412"/>
      <c r="C1796" s="635"/>
      <c r="D1796" s="408"/>
      <c r="E1796" s="636"/>
      <c r="F1796" s="636"/>
      <c r="G1796" s="636"/>
      <c r="H1796" s="636"/>
      <c r="I1796" s="636"/>
      <c r="J1796" s="636"/>
      <c r="K1796" s="637"/>
      <c r="L1796" s="638"/>
      <c r="M1796" s="637"/>
      <c r="N1796" s="636"/>
      <c r="O1796" s="636"/>
      <c r="P1796" s="636"/>
      <c r="Q1796" s="636"/>
      <c r="R1796" s="636"/>
      <c r="S1796" s="636"/>
      <c r="T1796" s="149"/>
      <c r="U1796" s="343"/>
    </row>
    <row r="1797" spans="1:21" ht="9.9" hidden="1" customHeight="1">
      <c r="A1797" s="3"/>
      <c r="B1797" s="412"/>
      <c r="C1797" s="635" t="s">
        <v>132</v>
      </c>
      <c r="D1797" s="408"/>
      <c r="E1797" s="636" t="s">
        <v>481</v>
      </c>
      <c r="F1797" s="636"/>
      <c r="G1797" s="636"/>
      <c r="H1797" s="636"/>
      <c r="I1797" s="636"/>
      <c r="J1797" s="636"/>
      <c r="K1797" s="637"/>
      <c r="L1797" s="638" t="s">
        <v>2</v>
      </c>
      <c r="M1797" s="637"/>
      <c r="N1797" s="636" t="s">
        <v>130</v>
      </c>
      <c r="O1797" s="636"/>
      <c r="P1797" s="636"/>
      <c r="Q1797" s="636"/>
      <c r="R1797" s="636"/>
      <c r="S1797" s="636"/>
      <c r="T1797" s="149"/>
      <c r="U1797" s="343"/>
    </row>
    <row r="1798" spans="1:21" ht="9.9" hidden="1" customHeight="1">
      <c r="A1798" s="3"/>
      <c r="B1798" s="412"/>
      <c r="C1798" s="635"/>
      <c r="D1798" s="408"/>
      <c r="E1798" s="636"/>
      <c r="F1798" s="636"/>
      <c r="G1798" s="636"/>
      <c r="H1798" s="636"/>
      <c r="I1798" s="636"/>
      <c r="J1798" s="636"/>
      <c r="K1798" s="637"/>
      <c r="L1798" s="638"/>
      <c r="M1798" s="637"/>
      <c r="N1798" s="636"/>
      <c r="O1798" s="636"/>
      <c r="P1798" s="636"/>
      <c r="Q1798" s="636"/>
      <c r="R1798" s="636"/>
      <c r="S1798" s="636"/>
      <c r="T1798" s="149"/>
      <c r="U1798" s="343"/>
    </row>
    <row r="1799" spans="1:21" ht="9.9" hidden="1" customHeight="1" thickBot="1">
      <c r="A1799" s="3"/>
      <c r="B1799" s="412"/>
      <c r="C1799" s="411"/>
      <c r="D1799" s="408"/>
      <c r="E1799" s="145"/>
      <c r="F1799" s="145"/>
      <c r="G1799" s="145"/>
      <c r="H1799" s="145"/>
      <c r="I1799" s="145"/>
      <c r="J1799" s="145"/>
      <c r="K1799" s="421"/>
      <c r="L1799" s="422"/>
      <c r="M1799" s="421"/>
      <c r="N1799" s="145"/>
      <c r="O1799" s="145"/>
      <c r="P1799" s="145"/>
      <c r="Q1799" s="145"/>
      <c r="R1799" s="145"/>
      <c r="S1799" s="145"/>
      <c r="T1799" s="408"/>
      <c r="U1799" s="410"/>
    </row>
    <row r="1800" spans="1:21" ht="9.9" hidden="1" customHeight="1" thickTop="1">
      <c r="A1800" s="3"/>
      <c r="B1800" s="412"/>
      <c r="C1800" s="411"/>
      <c r="D1800" s="408"/>
      <c r="E1800" s="651" t="s">
        <v>37</v>
      </c>
      <c r="F1800" s="652"/>
      <c r="G1800" s="652"/>
      <c r="H1800" s="652"/>
      <c r="I1800" s="652"/>
      <c r="J1800" s="653"/>
      <c r="K1800" s="485"/>
      <c r="L1800" s="651" t="s">
        <v>37</v>
      </c>
      <c r="M1800" s="652"/>
      <c r="N1800" s="652"/>
      <c r="O1800" s="652"/>
      <c r="P1800" s="652"/>
      <c r="Q1800" s="653"/>
      <c r="R1800" s="145"/>
      <c r="S1800" s="145"/>
      <c r="T1800" s="408"/>
      <c r="U1800" s="410"/>
    </row>
    <row r="1801" spans="1:21" ht="9.9" hidden="1" customHeight="1" thickBot="1">
      <c r="A1801" s="3"/>
      <c r="B1801" s="412"/>
      <c r="C1801" s="411"/>
      <c r="D1801" s="408"/>
      <c r="E1801" s="641"/>
      <c r="F1801" s="642"/>
      <c r="G1801" s="642"/>
      <c r="H1801" s="642"/>
      <c r="I1801" s="642"/>
      <c r="J1801" s="646"/>
      <c r="K1801" s="485"/>
      <c r="L1801" s="641"/>
      <c r="M1801" s="642"/>
      <c r="N1801" s="642"/>
      <c r="O1801" s="642"/>
      <c r="P1801" s="642"/>
      <c r="Q1801" s="646"/>
      <c r="R1801" s="145"/>
      <c r="S1801" s="145"/>
      <c r="T1801" s="408"/>
      <c r="U1801" s="410"/>
    </row>
    <row r="1802" spans="1:21" ht="9.9" hidden="1" customHeight="1" thickTop="1">
      <c r="A1802" s="3"/>
      <c r="B1802" s="412"/>
      <c r="C1802" s="411"/>
      <c r="D1802" s="408"/>
      <c r="E1802" s="639" t="s">
        <v>11</v>
      </c>
      <c r="F1802" s="640"/>
      <c r="G1802" s="640"/>
      <c r="H1802" s="640"/>
      <c r="I1802" s="654"/>
      <c r="J1802" s="653"/>
      <c r="K1802" s="485"/>
      <c r="L1802" s="639" t="s">
        <v>12</v>
      </c>
      <c r="M1802" s="640"/>
      <c r="N1802" s="640"/>
      <c r="O1802" s="640"/>
      <c r="P1802" s="654"/>
      <c r="Q1802" s="653"/>
      <c r="R1802" s="145"/>
      <c r="S1802" s="145"/>
      <c r="T1802" s="408"/>
      <c r="U1802" s="410"/>
    </row>
    <row r="1803" spans="1:21" ht="9.9" hidden="1" customHeight="1">
      <c r="A1803" s="3"/>
      <c r="B1803" s="412"/>
      <c r="C1803" s="411"/>
      <c r="D1803" s="408"/>
      <c r="E1803" s="639"/>
      <c r="F1803" s="640"/>
      <c r="G1803" s="640"/>
      <c r="H1803" s="640"/>
      <c r="I1803" s="643"/>
      <c r="J1803" s="644"/>
      <c r="K1803" s="485"/>
      <c r="L1803" s="639"/>
      <c r="M1803" s="640"/>
      <c r="N1803" s="640"/>
      <c r="O1803" s="640"/>
      <c r="P1803" s="643"/>
      <c r="Q1803" s="644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647" t="s">
        <v>15</v>
      </c>
      <c r="F1804" s="648"/>
      <c r="G1804" s="648"/>
      <c r="H1804" s="648"/>
      <c r="I1804" s="649"/>
      <c r="J1804" s="650"/>
      <c r="K1804" s="485"/>
      <c r="L1804" s="647" t="s">
        <v>16</v>
      </c>
      <c r="M1804" s="648"/>
      <c r="N1804" s="648"/>
      <c r="O1804" s="648"/>
      <c r="P1804" s="649"/>
      <c r="Q1804" s="650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647"/>
      <c r="F1805" s="648"/>
      <c r="G1805" s="648"/>
      <c r="H1805" s="648"/>
      <c r="I1805" s="649"/>
      <c r="J1805" s="650"/>
      <c r="K1805" s="485"/>
      <c r="L1805" s="647"/>
      <c r="M1805" s="648"/>
      <c r="N1805" s="648"/>
      <c r="O1805" s="648"/>
      <c r="P1805" s="649"/>
      <c r="Q1805" s="650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647" t="s">
        <v>19</v>
      </c>
      <c r="F1806" s="648"/>
      <c r="G1806" s="648"/>
      <c r="H1806" s="648"/>
      <c r="I1806" s="649"/>
      <c r="J1806" s="650"/>
      <c r="K1806" s="485"/>
      <c r="L1806" s="647" t="s">
        <v>20</v>
      </c>
      <c r="M1806" s="648"/>
      <c r="N1806" s="648"/>
      <c r="O1806" s="648"/>
      <c r="P1806" s="649"/>
      <c r="Q1806" s="650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647"/>
      <c r="F1807" s="648"/>
      <c r="G1807" s="648"/>
      <c r="H1807" s="648"/>
      <c r="I1807" s="649"/>
      <c r="J1807" s="650"/>
      <c r="K1807" s="485"/>
      <c r="L1807" s="647"/>
      <c r="M1807" s="648"/>
      <c r="N1807" s="648"/>
      <c r="O1807" s="648"/>
      <c r="P1807" s="649"/>
      <c r="Q1807" s="650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639"/>
      <c r="F1808" s="640"/>
      <c r="G1808" s="640"/>
      <c r="H1808" s="640"/>
      <c r="I1808" s="643"/>
      <c r="J1808" s="644"/>
      <c r="K1808" s="485"/>
      <c r="L1808" s="639" t="s">
        <v>21</v>
      </c>
      <c r="M1808" s="640"/>
      <c r="N1808" s="640"/>
      <c r="O1808" s="640"/>
      <c r="P1808" s="643"/>
      <c r="Q1808" s="644"/>
      <c r="R1808" s="145"/>
      <c r="S1808" s="145"/>
      <c r="T1808" s="408"/>
      <c r="U1808" s="410"/>
    </row>
    <row r="1809" spans="1:27" ht="9.9" hidden="1" customHeight="1" thickBot="1">
      <c r="A1809" s="3"/>
      <c r="B1809" s="412"/>
      <c r="C1809" s="411"/>
      <c r="D1809" s="408"/>
      <c r="E1809" s="641"/>
      <c r="F1809" s="642"/>
      <c r="G1809" s="642"/>
      <c r="H1809" s="642"/>
      <c r="I1809" s="645"/>
      <c r="J1809" s="646"/>
      <c r="K1809" s="485"/>
      <c r="L1809" s="641"/>
      <c r="M1809" s="642"/>
      <c r="N1809" s="642"/>
      <c r="O1809" s="642"/>
      <c r="P1809" s="645"/>
      <c r="Q1809" s="646"/>
      <c r="R1809" s="145"/>
      <c r="S1809" s="145"/>
      <c r="T1809" s="408"/>
      <c r="U1809" s="410"/>
    </row>
    <row r="1810" spans="1:27" ht="9.9" hidden="1" customHeight="1" thickTop="1" thickBot="1">
      <c r="A1810" s="3"/>
      <c r="B1810" s="412"/>
      <c r="C1810" s="411"/>
      <c r="D1810" s="408"/>
      <c r="E1810" s="145"/>
      <c r="F1810" s="145"/>
      <c r="G1810" s="145"/>
      <c r="H1810" s="145"/>
      <c r="I1810" s="145"/>
      <c r="J1810" s="145"/>
      <c r="K1810" s="421"/>
      <c r="L1810" s="422"/>
      <c r="M1810" s="421"/>
      <c r="N1810" s="145"/>
      <c r="O1810" s="145"/>
      <c r="P1810" s="145"/>
      <c r="Q1810" s="145"/>
      <c r="R1810" s="145"/>
      <c r="S1810" s="145"/>
      <c r="T1810" s="408"/>
      <c r="U1810" s="410"/>
    </row>
    <row r="1811" spans="1:27" ht="19.95" hidden="1" customHeight="1">
      <c r="A1811" s="3"/>
      <c r="B1811" s="404"/>
      <c r="C1811" s="657" t="s">
        <v>84</v>
      </c>
      <c r="D1811" s="658"/>
      <c r="E1811" s="658"/>
      <c r="F1811" s="658"/>
      <c r="G1811" s="658"/>
      <c r="H1811" s="658"/>
      <c r="I1811" s="658"/>
      <c r="J1811" s="658"/>
      <c r="K1811" s="658"/>
      <c r="L1811" s="658"/>
      <c r="M1811" s="658"/>
      <c r="N1811" s="658"/>
      <c r="O1811" s="658"/>
      <c r="P1811" s="658"/>
      <c r="Q1811" s="658"/>
      <c r="R1811" s="658"/>
      <c r="S1811" s="402"/>
      <c r="T1811" s="402"/>
      <c r="U1811" s="403"/>
    </row>
    <row r="1812" spans="1:27" ht="10.050000000000001" hidden="1" customHeight="1">
      <c r="A1812" s="3"/>
      <c r="B1812" s="479"/>
      <c r="C1812" s="407"/>
      <c r="D1812" s="408"/>
      <c r="E1812" s="408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10"/>
      <c r="V1812" s="3"/>
      <c r="W1812" s="3"/>
      <c r="X1812" s="3"/>
      <c r="Y1812" s="3"/>
      <c r="Z1812" s="3"/>
      <c r="AA1812" s="3"/>
    </row>
    <row r="1813" spans="1:27" ht="9.9" hidden="1" customHeight="1">
      <c r="A1813" s="3"/>
      <c r="B1813" s="479"/>
      <c r="C1813" s="407"/>
      <c r="D1813" s="408"/>
      <c r="E1813" s="636" t="s">
        <v>160</v>
      </c>
      <c r="F1813" s="636"/>
      <c r="G1813" s="636"/>
      <c r="H1813" s="636"/>
      <c r="I1813" s="636"/>
      <c r="J1813" s="636"/>
      <c r="K1813" s="636"/>
      <c r="L1813" s="636"/>
      <c r="M1813" s="636"/>
      <c r="N1813" s="636"/>
      <c r="O1813" s="637"/>
      <c r="P1813" s="637"/>
      <c r="Q1813" s="408"/>
      <c r="R1813" s="640" t="s">
        <v>28</v>
      </c>
      <c r="S1813" s="640"/>
      <c r="T1813" s="640"/>
      <c r="U1813" s="660"/>
    </row>
    <row r="1814" spans="1:27" ht="9.9" hidden="1" customHeight="1">
      <c r="A1814" s="3"/>
      <c r="B1814" s="414"/>
      <c r="C1814" s="407"/>
      <c r="D1814" s="408"/>
      <c r="E1814" s="636"/>
      <c r="F1814" s="636"/>
      <c r="G1814" s="636"/>
      <c r="H1814" s="636"/>
      <c r="I1814" s="636"/>
      <c r="J1814" s="636"/>
      <c r="K1814" s="636"/>
      <c r="L1814" s="636"/>
      <c r="M1814" s="636"/>
      <c r="N1814" s="636"/>
      <c r="O1814" s="637"/>
      <c r="P1814" s="637"/>
      <c r="Q1814" s="408"/>
      <c r="R1814" s="640"/>
      <c r="S1814" s="640"/>
      <c r="T1814" s="640"/>
      <c r="U1814" s="660"/>
    </row>
    <row r="1815" spans="1:27" ht="9.9" hidden="1" customHeight="1">
      <c r="A1815" s="3"/>
      <c r="B1815" s="414"/>
      <c r="C1815" s="407"/>
      <c r="D1815" s="408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26"/>
      <c r="P1815" s="408"/>
      <c r="Q1815" s="408"/>
      <c r="R1815" s="655">
        <v>0.33333333333333331</v>
      </c>
      <c r="S1815" s="655"/>
      <c r="T1815" s="655"/>
      <c r="U1815" s="656"/>
    </row>
    <row r="1816" spans="1:27" ht="9.9" hidden="1" customHeight="1">
      <c r="A1816" s="3"/>
      <c r="B1816" s="414"/>
      <c r="C1816" s="407"/>
      <c r="D1816" s="408"/>
      <c r="E1816" s="408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655"/>
      <c r="S1816" s="655"/>
      <c r="T1816" s="655"/>
      <c r="U1816" s="656"/>
    </row>
    <row r="1817" spans="1:27" ht="9.9" hidden="1" customHeight="1">
      <c r="A1817" s="3"/>
      <c r="B1817" s="406"/>
      <c r="C1817" s="635" t="s">
        <v>29</v>
      </c>
      <c r="D1817" s="408"/>
      <c r="E1817" s="636"/>
      <c r="F1817" s="636"/>
      <c r="G1817" s="636"/>
      <c r="H1817" s="636"/>
      <c r="I1817" s="636"/>
      <c r="J1817" s="636"/>
      <c r="K1817" s="637"/>
      <c r="L1817" s="638" t="s">
        <v>2</v>
      </c>
      <c r="M1817" s="637"/>
      <c r="N1817" s="636"/>
      <c r="O1817" s="636"/>
      <c r="P1817" s="636"/>
      <c r="Q1817" s="636"/>
      <c r="R1817" s="636"/>
      <c r="S1817" s="636"/>
      <c r="T1817" s="127"/>
      <c r="U1817" s="347"/>
    </row>
    <row r="1818" spans="1:27" ht="9.9" hidden="1" customHeight="1">
      <c r="A1818" s="3"/>
      <c r="B1818" s="406"/>
      <c r="C1818" s="635"/>
      <c r="D1818" s="408"/>
      <c r="E1818" s="636"/>
      <c r="F1818" s="636"/>
      <c r="G1818" s="636"/>
      <c r="H1818" s="636"/>
      <c r="I1818" s="636"/>
      <c r="J1818" s="636"/>
      <c r="K1818" s="637"/>
      <c r="L1818" s="638"/>
      <c r="M1818" s="637"/>
      <c r="N1818" s="636"/>
      <c r="O1818" s="636"/>
      <c r="P1818" s="636"/>
      <c r="Q1818" s="636"/>
      <c r="R1818" s="636"/>
      <c r="S1818" s="636"/>
      <c r="T1818" s="127"/>
      <c r="U1818" s="347"/>
    </row>
    <row r="1819" spans="1:27" ht="9.9" hidden="1" customHeight="1">
      <c r="A1819" s="3"/>
      <c r="B1819" s="406"/>
      <c r="C1819" s="635" t="s">
        <v>136</v>
      </c>
      <c r="D1819" s="408"/>
      <c r="E1819" s="636" t="s">
        <v>483</v>
      </c>
      <c r="F1819" s="636"/>
      <c r="G1819" s="636"/>
      <c r="H1819" s="636"/>
      <c r="I1819" s="636"/>
      <c r="J1819" s="636"/>
      <c r="K1819" s="637"/>
      <c r="L1819" s="638" t="s">
        <v>2</v>
      </c>
      <c r="M1819" s="637"/>
      <c r="N1819" s="636" t="s">
        <v>93</v>
      </c>
      <c r="O1819" s="636"/>
      <c r="P1819" s="636"/>
      <c r="Q1819" s="636"/>
      <c r="R1819" s="636"/>
      <c r="S1819" s="636"/>
      <c r="T1819" s="125"/>
      <c r="U1819" s="358"/>
    </row>
    <row r="1820" spans="1:27" ht="9.9" hidden="1" customHeight="1">
      <c r="A1820" s="3"/>
      <c r="B1820" s="406"/>
      <c r="C1820" s="635"/>
      <c r="D1820" s="408"/>
      <c r="E1820" s="636"/>
      <c r="F1820" s="636"/>
      <c r="G1820" s="636"/>
      <c r="H1820" s="636"/>
      <c r="I1820" s="636"/>
      <c r="J1820" s="636"/>
      <c r="K1820" s="637"/>
      <c r="L1820" s="638"/>
      <c r="M1820" s="637"/>
      <c r="N1820" s="636"/>
      <c r="O1820" s="636"/>
      <c r="P1820" s="636"/>
      <c r="Q1820" s="636"/>
      <c r="R1820" s="636"/>
      <c r="S1820" s="636"/>
      <c r="T1820" s="125"/>
      <c r="U1820" s="358"/>
    </row>
    <row r="1821" spans="1:27" ht="9.9" hidden="1" customHeight="1">
      <c r="A1821" s="3"/>
      <c r="B1821" s="412"/>
      <c r="C1821" s="635" t="s">
        <v>407</v>
      </c>
      <c r="D1821" s="408"/>
      <c r="E1821" s="636"/>
      <c r="F1821" s="636"/>
      <c r="G1821" s="636"/>
      <c r="H1821" s="636"/>
      <c r="I1821" s="636"/>
      <c r="J1821" s="636"/>
      <c r="K1821" s="637"/>
      <c r="L1821" s="638" t="s">
        <v>2</v>
      </c>
      <c r="M1821" s="637"/>
      <c r="N1821" s="636"/>
      <c r="O1821" s="636"/>
      <c r="P1821" s="636"/>
      <c r="Q1821" s="636"/>
      <c r="R1821" s="636"/>
      <c r="S1821" s="636"/>
      <c r="T1821" s="149"/>
      <c r="U1821" s="343"/>
    </row>
    <row r="1822" spans="1:27" ht="9.9" hidden="1" customHeight="1">
      <c r="A1822" s="3"/>
      <c r="B1822" s="412"/>
      <c r="C1822" s="635"/>
      <c r="D1822" s="408"/>
      <c r="E1822" s="636"/>
      <c r="F1822" s="636"/>
      <c r="G1822" s="636"/>
      <c r="H1822" s="636"/>
      <c r="I1822" s="636"/>
      <c r="J1822" s="636"/>
      <c r="K1822" s="637"/>
      <c r="L1822" s="638"/>
      <c r="M1822" s="637"/>
      <c r="N1822" s="636"/>
      <c r="O1822" s="636"/>
      <c r="P1822" s="636"/>
      <c r="Q1822" s="636"/>
      <c r="R1822" s="636"/>
      <c r="S1822" s="636"/>
      <c r="T1822" s="149"/>
      <c r="U1822" s="343"/>
    </row>
    <row r="1823" spans="1:27" ht="9.9" hidden="1" customHeight="1">
      <c r="A1823" s="3"/>
      <c r="B1823" s="412"/>
      <c r="C1823" s="635" t="s">
        <v>131</v>
      </c>
      <c r="D1823" s="408"/>
      <c r="E1823" s="636"/>
      <c r="F1823" s="636"/>
      <c r="G1823" s="636"/>
      <c r="H1823" s="636"/>
      <c r="I1823" s="636"/>
      <c r="J1823" s="636"/>
      <c r="K1823" s="637"/>
      <c r="L1823" s="638" t="s">
        <v>2</v>
      </c>
      <c r="M1823" s="637"/>
      <c r="N1823" s="636"/>
      <c r="O1823" s="636"/>
      <c r="P1823" s="636"/>
      <c r="Q1823" s="636"/>
      <c r="R1823" s="636"/>
      <c r="S1823" s="636"/>
      <c r="T1823" s="149"/>
      <c r="U1823" s="343"/>
    </row>
    <row r="1824" spans="1:27" ht="9.9" hidden="1" customHeight="1">
      <c r="A1824" s="3"/>
      <c r="B1824" s="412"/>
      <c r="C1824" s="635"/>
      <c r="D1824" s="408"/>
      <c r="E1824" s="636"/>
      <c r="F1824" s="636"/>
      <c r="G1824" s="636"/>
      <c r="H1824" s="636"/>
      <c r="I1824" s="636"/>
      <c r="J1824" s="636"/>
      <c r="K1824" s="637"/>
      <c r="L1824" s="638"/>
      <c r="M1824" s="637"/>
      <c r="N1824" s="636"/>
      <c r="O1824" s="636"/>
      <c r="P1824" s="636"/>
      <c r="Q1824" s="636"/>
      <c r="R1824" s="636"/>
      <c r="S1824" s="636"/>
      <c r="T1824" s="149"/>
      <c r="U1824" s="343"/>
    </row>
    <row r="1825" spans="1:27" ht="9.9" hidden="1" customHeight="1">
      <c r="A1825" s="3"/>
      <c r="B1825" s="412"/>
      <c r="C1825" s="635" t="s">
        <v>132</v>
      </c>
      <c r="D1825" s="408"/>
      <c r="E1825" s="636" t="s">
        <v>485</v>
      </c>
      <c r="F1825" s="636"/>
      <c r="G1825" s="636"/>
      <c r="H1825" s="636"/>
      <c r="I1825" s="636"/>
      <c r="J1825" s="636"/>
      <c r="K1825" s="637"/>
      <c r="L1825" s="638" t="s">
        <v>2</v>
      </c>
      <c r="M1825" s="637"/>
      <c r="N1825" s="636" t="s">
        <v>486</v>
      </c>
      <c r="O1825" s="636"/>
      <c r="P1825" s="636"/>
      <c r="Q1825" s="636"/>
      <c r="R1825" s="636"/>
      <c r="S1825" s="636"/>
      <c r="T1825" s="149"/>
      <c r="U1825" s="343"/>
    </row>
    <row r="1826" spans="1:27" ht="9.9" hidden="1" customHeight="1">
      <c r="A1826" s="3"/>
      <c r="B1826" s="412"/>
      <c r="C1826" s="635"/>
      <c r="D1826" s="408"/>
      <c r="E1826" s="636"/>
      <c r="F1826" s="636"/>
      <c r="G1826" s="636"/>
      <c r="H1826" s="636"/>
      <c r="I1826" s="636"/>
      <c r="J1826" s="636"/>
      <c r="K1826" s="637"/>
      <c r="L1826" s="638"/>
      <c r="M1826" s="637"/>
      <c r="N1826" s="636"/>
      <c r="O1826" s="636"/>
      <c r="P1826" s="636"/>
      <c r="Q1826" s="636"/>
      <c r="R1826" s="636"/>
      <c r="S1826" s="636"/>
      <c r="T1826" s="149"/>
      <c r="U1826" s="343"/>
    </row>
    <row r="1827" spans="1:27" ht="9.9" hidden="1" customHeight="1" thickBot="1">
      <c r="A1827" s="3"/>
      <c r="B1827" s="412"/>
      <c r="C1827" s="411"/>
      <c r="D1827" s="408"/>
      <c r="E1827" s="145"/>
      <c r="F1827" s="145"/>
      <c r="G1827" s="145"/>
      <c r="H1827" s="145"/>
      <c r="I1827" s="145"/>
      <c r="J1827" s="145"/>
      <c r="K1827" s="421"/>
      <c r="L1827" s="422"/>
      <c r="M1827" s="421"/>
      <c r="N1827" s="145"/>
      <c r="O1827" s="145"/>
      <c r="P1827" s="145"/>
      <c r="Q1827" s="145"/>
      <c r="R1827" s="145"/>
      <c r="S1827" s="145"/>
      <c r="T1827" s="408"/>
      <c r="U1827" s="410"/>
    </row>
    <row r="1828" spans="1:27" ht="9.9" hidden="1" customHeight="1" thickTop="1">
      <c r="A1828" s="3"/>
      <c r="B1828" s="412"/>
      <c r="C1828" s="411"/>
      <c r="D1828" s="408"/>
      <c r="E1828" s="651" t="s">
        <v>37</v>
      </c>
      <c r="F1828" s="652"/>
      <c r="G1828" s="652"/>
      <c r="H1828" s="652"/>
      <c r="I1828" s="652"/>
      <c r="J1828" s="653"/>
      <c r="K1828" s="485"/>
      <c r="L1828" s="651" t="s">
        <v>37</v>
      </c>
      <c r="M1828" s="652"/>
      <c r="N1828" s="652"/>
      <c r="O1828" s="652"/>
      <c r="P1828" s="652"/>
      <c r="Q1828" s="653"/>
      <c r="R1828" s="145"/>
      <c r="S1828" s="145"/>
      <c r="T1828" s="408"/>
      <c r="U1828" s="410"/>
    </row>
    <row r="1829" spans="1:27" ht="9.9" hidden="1" customHeight="1" thickBot="1">
      <c r="A1829" s="3"/>
      <c r="B1829" s="412"/>
      <c r="C1829" s="411"/>
      <c r="D1829" s="408"/>
      <c r="E1829" s="641"/>
      <c r="F1829" s="642"/>
      <c r="G1829" s="642"/>
      <c r="H1829" s="642"/>
      <c r="I1829" s="642"/>
      <c r="J1829" s="646"/>
      <c r="K1829" s="485"/>
      <c r="L1829" s="641"/>
      <c r="M1829" s="642"/>
      <c r="N1829" s="642"/>
      <c r="O1829" s="642"/>
      <c r="P1829" s="642"/>
      <c r="Q1829" s="646"/>
      <c r="R1829" s="145"/>
      <c r="S1829" s="145"/>
      <c r="T1829" s="408"/>
      <c r="U1829" s="410"/>
    </row>
    <row r="1830" spans="1:27" ht="9.9" hidden="1" customHeight="1" thickTop="1">
      <c r="A1830" s="3"/>
      <c r="B1830" s="412"/>
      <c r="C1830" s="411"/>
      <c r="D1830" s="408"/>
      <c r="E1830" s="639" t="s">
        <v>11</v>
      </c>
      <c r="F1830" s="640"/>
      <c r="G1830" s="640"/>
      <c r="H1830" s="640"/>
      <c r="I1830" s="654"/>
      <c r="J1830" s="653"/>
      <c r="K1830" s="485"/>
      <c r="L1830" s="639" t="s">
        <v>12</v>
      </c>
      <c r="M1830" s="640"/>
      <c r="N1830" s="640"/>
      <c r="O1830" s="640"/>
      <c r="P1830" s="654"/>
      <c r="Q1830" s="653"/>
      <c r="R1830" s="145"/>
      <c r="S1830" s="145"/>
      <c r="T1830" s="408"/>
      <c r="U1830" s="410"/>
    </row>
    <row r="1831" spans="1:27" ht="9.9" hidden="1" customHeight="1">
      <c r="A1831" s="3"/>
      <c r="B1831" s="412"/>
      <c r="C1831" s="411"/>
      <c r="D1831" s="408"/>
      <c r="E1831" s="639"/>
      <c r="F1831" s="640"/>
      <c r="G1831" s="640"/>
      <c r="H1831" s="640"/>
      <c r="I1831" s="643"/>
      <c r="J1831" s="644"/>
      <c r="K1831" s="485"/>
      <c r="L1831" s="639"/>
      <c r="M1831" s="640"/>
      <c r="N1831" s="640"/>
      <c r="O1831" s="640"/>
      <c r="P1831" s="643"/>
      <c r="Q1831" s="644"/>
      <c r="R1831" s="145"/>
      <c r="S1831" s="145"/>
      <c r="T1831" s="408"/>
      <c r="U1831" s="410"/>
    </row>
    <row r="1832" spans="1:27" ht="9.9" hidden="1" customHeight="1">
      <c r="A1832" s="3"/>
      <c r="B1832" s="412"/>
      <c r="C1832" s="411"/>
      <c r="D1832" s="408"/>
      <c r="E1832" s="647" t="s">
        <v>15</v>
      </c>
      <c r="F1832" s="648"/>
      <c r="G1832" s="648"/>
      <c r="H1832" s="648"/>
      <c r="I1832" s="649"/>
      <c r="J1832" s="650"/>
      <c r="K1832" s="485"/>
      <c r="L1832" s="647" t="s">
        <v>16</v>
      </c>
      <c r="M1832" s="648"/>
      <c r="N1832" s="648"/>
      <c r="O1832" s="648"/>
      <c r="P1832" s="649"/>
      <c r="Q1832" s="650"/>
      <c r="R1832" s="145"/>
      <c r="S1832" s="145"/>
      <c r="T1832" s="408"/>
      <c r="U1832" s="410"/>
    </row>
    <row r="1833" spans="1:27" ht="9.9" hidden="1" customHeight="1">
      <c r="A1833" s="3"/>
      <c r="B1833" s="412"/>
      <c r="C1833" s="411"/>
      <c r="D1833" s="408"/>
      <c r="E1833" s="647"/>
      <c r="F1833" s="648"/>
      <c r="G1833" s="648"/>
      <c r="H1833" s="648"/>
      <c r="I1833" s="649"/>
      <c r="J1833" s="650"/>
      <c r="K1833" s="485"/>
      <c r="L1833" s="647"/>
      <c r="M1833" s="648"/>
      <c r="N1833" s="648"/>
      <c r="O1833" s="648"/>
      <c r="P1833" s="649"/>
      <c r="Q1833" s="650"/>
      <c r="R1833" s="145"/>
      <c r="S1833" s="145"/>
      <c r="T1833" s="408"/>
      <c r="U1833" s="410"/>
    </row>
    <row r="1834" spans="1:27" ht="9.9" hidden="1" customHeight="1">
      <c r="A1834" s="3"/>
      <c r="B1834" s="412"/>
      <c r="C1834" s="411"/>
      <c r="D1834" s="408"/>
      <c r="E1834" s="647" t="s">
        <v>19</v>
      </c>
      <c r="F1834" s="648"/>
      <c r="G1834" s="648"/>
      <c r="H1834" s="648"/>
      <c r="I1834" s="649"/>
      <c r="J1834" s="650"/>
      <c r="K1834" s="485"/>
      <c r="L1834" s="647" t="s">
        <v>20</v>
      </c>
      <c r="M1834" s="648"/>
      <c r="N1834" s="648"/>
      <c r="O1834" s="648"/>
      <c r="P1834" s="649"/>
      <c r="Q1834" s="650"/>
      <c r="R1834" s="145"/>
      <c r="S1834" s="145"/>
      <c r="T1834" s="408"/>
      <c r="U1834" s="410"/>
    </row>
    <row r="1835" spans="1:27" ht="9.9" hidden="1" customHeight="1">
      <c r="A1835" s="3"/>
      <c r="B1835" s="412"/>
      <c r="C1835" s="411"/>
      <c r="D1835" s="408"/>
      <c r="E1835" s="647"/>
      <c r="F1835" s="648"/>
      <c r="G1835" s="648"/>
      <c r="H1835" s="648"/>
      <c r="I1835" s="649"/>
      <c r="J1835" s="650"/>
      <c r="K1835" s="485"/>
      <c r="L1835" s="647"/>
      <c r="M1835" s="648"/>
      <c r="N1835" s="648"/>
      <c r="O1835" s="648"/>
      <c r="P1835" s="649"/>
      <c r="Q1835" s="650"/>
      <c r="R1835" s="145"/>
      <c r="S1835" s="145"/>
      <c r="T1835" s="408"/>
      <c r="U1835" s="410"/>
    </row>
    <row r="1836" spans="1:27" ht="9.9" hidden="1" customHeight="1">
      <c r="A1836" s="3"/>
      <c r="B1836" s="412"/>
      <c r="C1836" s="411"/>
      <c r="D1836" s="408"/>
      <c r="E1836" s="639"/>
      <c r="F1836" s="640"/>
      <c r="G1836" s="640"/>
      <c r="H1836" s="640"/>
      <c r="I1836" s="643"/>
      <c r="J1836" s="644"/>
      <c r="K1836" s="485"/>
      <c r="L1836" s="639" t="s">
        <v>21</v>
      </c>
      <c r="M1836" s="640"/>
      <c r="N1836" s="640"/>
      <c r="O1836" s="640"/>
      <c r="P1836" s="643"/>
      <c r="Q1836" s="644"/>
      <c r="R1836" s="145"/>
      <c r="S1836" s="145"/>
      <c r="T1836" s="408"/>
      <c r="U1836" s="410"/>
    </row>
    <row r="1837" spans="1:27" ht="9.9" hidden="1" customHeight="1" thickBot="1">
      <c r="A1837" s="3"/>
      <c r="B1837" s="412"/>
      <c r="C1837" s="411"/>
      <c r="D1837" s="408"/>
      <c r="E1837" s="641"/>
      <c r="F1837" s="642"/>
      <c r="G1837" s="642"/>
      <c r="H1837" s="642"/>
      <c r="I1837" s="645"/>
      <c r="J1837" s="646"/>
      <c r="K1837" s="485"/>
      <c r="L1837" s="641"/>
      <c r="M1837" s="642"/>
      <c r="N1837" s="642"/>
      <c r="O1837" s="642"/>
      <c r="P1837" s="645"/>
      <c r="Q1837" s="646"/>
      <c r="R1837" s="145"/>
      <c r="S1837" s="145"/>
      <c r="T1837" s="408"/>
      <c r="U1837" s="410"/>
    </row>
    <row r="1838" spans="1:27" ht="9.9" hidden="1" customHeight="1" thickTop="1" thickBot="1">
      <c r="A1838" s="3"/>
      <c r="B1838" s="412"/>
      <c r="C1838" s="411"/>
      <c r="D1838" s="408"/>
      <c r="E1838" s="145"/>
      <c r="F1838" s="145"/>
      <c r="G1838" s="145"/>
      <c r="H1838" s="145"/>
      <c r="I1838" s="145"/>
      <c r="J1838" s="145"/>
      <c r="K1838" s="421"/>
      <c r="L1838" s="422"/>
      <c r="M1838" s="421"/>
      <c r="N1838" s="145"/>
      <c r="O1838" s="145"/>
      <c r="P1838" s="145"/>
      <c r="Q1838" s="145"/>
      <c r="R1838" s="145"/>
      <c r="S1838" s="145"/>
      <c r="T1838" s="408"/>
      <c r="U1838" s="410"/>
    </row>
    <row r="1839" spans="1:27" ht="19.95" hidden="1" customHeight="1">
      <c r="A1839" s="3"/>
      <c r="B1839" s="401" t="s">
        <v>171</v>
      </c>
      <c r="C1839" s="657" t="s">
        <v>26</v>
      </c>
      <c r="D1839" s="658"/>
      <c r="E1839" s="658"/>
      <c r="F1839" s="658"/>
      <c r="G1839" s="658"/>
      <c r="H1839" s="658"/>
      <c r="I1839" s="658"/>
      <c r="J1839" s="658"/>
      <c r="K1839" s="658"/>
      <c r="L1839" s="658"/>
      <c r="M1839" s="658"/>
      <c r="N1839" s="658"/>
      <c r="O1839" s="658"/>
      <c r="P1839" s="658"/>
      <c r="Q1839" s="658"/>
      <c r="R1839" s="658"/>
      <c r="S1839" s="402"/>
      <c r="T1839" s="402"/>
      <c r="U1839" s="403"/>
    </row>
    <row r="1840" spans="1:27" ht="10.050000000000001" hidden="1" customHeight="1">
      <c r="A1840" s="3"/>
      <c r="B1840" s="659" t="s">
        <v>41</v>
      </c>
      <c r="C1840" s="407"/>
      <c r="D1840" s="408"/>
      <c r="E1840" s="408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10"/>
      <c r="V1840" s="3"/>
      <c r="W1840" s="3"/>
      <c r="X1840" s="3"/>
      <c r="Y1840" s="3"/>
      <c r="Z1840" s="3"/>
      <c r="AA1840" s="3"/>
    </row>
    <row r="1841" spans="1:21" ht="9.9" hidden="1" customHeight="1">
      <c r="A1841" s="3"/>
      <c r="B1841" s="659"/>
      <c r="C1841" s="407"/>
      <c r="D1841" s="408"/>
      <c r="E1841" s="636" t="s">
        <v>160</v>
      </c>
      <c r="F1841" s="636"/>
      <c r="G1841" s="636"/>
      <c r="H1841" s="636"/>
      <c r="I1841" s="636"/>
      <c r="J1841" s="636"/>
      <c r="K1841" s="636"/>
      <c r="L1841" s="636"/>
      <c r="M1841" s="636"/>
      <c r="N1841" s="636"/>
      <c r="O1841" s="637"/>
      <c r="P1841" s="637"/>
      <c r="Q1841" s="408"/>
      <c r="R1841" s="640" t="s">
        <v>28</v>
      </c>
      <c r="S1841" s="640"/>
      <c r="T1841" s="640"/>
      <c r="U1841" s="660"/>
    </row>
    <row r="1842" spans="1:21" ht="9.9" hidden="1" customHeight="1">
      <c r="A1842" s="3"/>
      <c r="B1842" s="414"/>
      <c r="C1842" s="407"/>
      <c r="D1842" s="408"/>
      <c r="E1842" s="636"/>
      <c r="F1842" s="636"/>
      <c r="G1842" s="636"/>
      <c r="H1842" s="636"/>
      <c r="I1842" s="636"/>
      <c r="J1842" s="636"/>
      <c r="K1842" s="636"/>
      <c r="L1842" s="636"/>
      <c r="M1842" s="636"/>
      <c r="N1842" s="636"/>
      <c r="O1842" s="637"/>
      <c r="P1842" s="637"/>
      <c r="Q1842" s="408"/>
      <c r="R1842" s="640"/>
      <c r="S1842" s="640"/>
      <c r="T1842" s="640"/>
      <c r="U1842" s="660"/>
    </row>
    <row r="1843" spans="1:21" ht="9.9" hidden="1" customHeight="1">
      <c r="A1843" s="3"/>
      <c r="B1843" s="659" t="s">
        <v>27</v>
      </c>
      <c r="C1843" s="407"/>
      <c r="D1843" s="408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26"/>
      <c r="P1843" s="408"/>
      <c r="Q1843" s="408"/>
      <c r="R1843" s="655">
        <v>0.33333333333333331</v>
      </c>
      <c r="S1843" s="655"/>
      <c r="T1843" s="655"/>
      <c r="U1843" s="656"/>
    </row>
    <row r="1844" spans="1:21" ht="9.9" hidden="1" customHeight="1">
      <c r="A1844" s="3"/>
      <c r="B1844" s="659"/>
      <c r="C1844" s="407"/>
      <c r="D1844" s="408"/>
      <c r="E1844" s="408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655"/>
      <c r="S1844" s="655"/>
      <c r="T1844" s="655"/>
      <c r="U1844" s="656"/>
    </row>
    <row r="1845" spans="1:21" ht="9.9" hidden="1" customHeight="1">
      <c r="A1845" s="3"/>
      <c r="B1845" s="406"/>
      <c r="C1845" s="635" t="s">
        <v>29</v>
      </c>
      <c r="D1845" s="408"/>
      <c r="E1845" s="636" t="s">
        <v>51</v>
      </c>
      <c r="F1845" s="636"/>
      <c r="G1845" s="636"/>
      <c r="H1845" s="636"/>
      <c r="I1845" s="636"/>
      <c r="J1845" s="636"/>
      <c r="K1845" s="637"/>
      <c r="L1845" s="638" t="s">
        <v>2</v>
      </c>
      <c r="M1845" s="637"/>
      <c r="N1845" s="636" t="s">
        <v>488</v>
      </c>
      <c r="O1845" s="636"/>
      <c r="P1845" s="636"/>
      <c r="Q1845" s="636"/>
      <c r="R1845" s="636"/>
      <c r="S1845" s="636"/>
      <c r="T1845" s="127"/>
      <c r="U1845" s="347"/>
    </row>
    <row r="1846" spans="1:21" ht="9.9" hidden="1" customHeight="1">
      <c r="A1846" s="3"/>
      <c r="B1846" s="406"/>
      <c r="C1846" s="635"/>
      <c r="D1846" s="408"/>
      <c r="E1846" s="636"/>
      <c r="F1846" s="636"/>
      <c r="G1846" s="636"/>
      <c r="H1846" s="636"/>
      <c r="I1846" s="636"/>
      <c r="J1846" s="636"/>
      <c r="K1846" s="637"/>
      <c r="L1846" s="638"/>
      <c r="M1846" s="637"/>
      <c r="N1846" s="636"/>
      <c r="O1846" s="636"/>
      <c r="P1846" s="636"/>
      <c r="Q1846" s="636"/>
      <c r="R1846" s="636"/>
      <c r="S1846" s="636"/>
      <c r="T1846" s="127"/>
      <c r="U1846" s="347"/>
    </row>
    <row r="1847" spans="1:21" ht="9.9" hidden="1" customHeight="1">
      <c r="A1847" s="3"/>
      <c r="B1847" s="406"/>
      <c r="C1847" s="635" t="s">
        <v>136</v>
      </c>
      <c r="D1847" s="408"/>
      <c r="E1847" s="636"/>
      <c r="F1847" s="636"/>
      <c r="G1847" s="636"/>
      <c r="H1847" s="636"/>
      <c r="I1847" s="636"/>
      <c r="J1847" s="636"/>
      <c r="K1847" s="637"/>
      <c r="L1847" s="638" t="s">
        <v>2</v>
      </c>
      <c r="M1847" s="637"/>
      <c r="N1847" s="636"/>
      <c r="O1847" s="636"/>
      <c r="P1847" s="636"/>
      <c r="Q1847" s="636"/>
      <c r="R1847" s="636"/>
      <c r="S1847" s="636"/>
      <c r="T1847" s="125"/>
      <c r="U1847" s="358"/>
    </row>
    <row r="1848" spans="1:21" ht="9.9" hidden="1" customHeight="1">
      <c r="A1848" s="3"/>
      <c r="B1848" s="406"/>
      <c r="C1848" s="635"/>
      <c r="D1848" s="408"/>
      <c r="E1848" s="636"/>
      <c r="F1848" s="636"/>
      <c r="G1848" s="636"/>
      <c r="H1848" s="636"/>
      <c r="I1848" s="636"/>
      <c r="J1848" s="636"/>
      <c r="K1848" s="637"/>
      <c r="L1848" s="638"/>
      <c r="M1848" s="637"/>
      <c r="N1848" s="636"/>
      <c r="O1848" s="636"/>
      <c r="P1848" s="636"/>
      <c r="Q1848" s="636"/>
      <c r="R1848" s="636"/>
      <c r="S1848" s="636"/>
      <c r="T1848" s="125"/>
      <c r="U1848" s="358"/>
    </row>
    <row r="1849" spans="1:21" ht="9.9" hidden="1" customHeight="1">
      <c r="A1849" s="3"/>
      <c r="B1849" s="412"/>
      <c r="C1849" s="635" t="s">
        <v>407</v>
      </c>
      <c r="D1849" s="408"/>
      <c r="E1849" s="636" t="s">
        <v>489</v>
      </c>
      <c r="F1849" s="636"/>
      <c r="G1849" s="636"/>
      <c r="H1849" s="636"/>
      <c r="I1849" s="636"/>
      <c r="J1849" s="636"/>
      <c r="K1849" s="637"/>
      <c r="L1849" s="638" t="s">
        <v>2</v>
      </c>
      <c r="M1849" s="637"/>
      <c r="N1849" s="636" t="s">
        <v>490</v>
      </c>
      <c r="O1849" s="636"/>
      <c r="P1849" s="636"/>
      <c r="Q1849" s="636"/>
      <c r="R1849" s="636"/>
      <c r="S1849" s="636"/>
      <c r="T1849" s="149"/>
      <c r="U1849" s="343"/>
    </row>
    <row r="1850" spans="1:21" ht="9.9" hidden="1" customHeight="1">
      <c r="A1850" s="3"/>
      <c r="B1850" s="412"/>
      <c r="C1850" s="635"/>
      <c r="D1850" s="408"/>
      <c r="E1850" s="636"/>
      <c r="F1850" s="636"/>
      <c r="G1850" s="636"/>
      <c r="H1850" s="636"/>
      <c r="I1850" s="636"/>
      <c r="J1850" s="636"/>
      <c r="K1850" s="637"/>
      <c r="L1850" s="638"/>
      <c r="M1850" s="637"/>
      <c r="N1850" s="636"/>
      <c r="O1850" s="636"/>
      <c r="P1850" s="636"/>
      <c r="Q1850" s="636"/>
      <c r="R1850" s="636"/>
      <c r="S1850" s="636"/>
      <c r="T1850" s="149"/>
      <c r="U1850" s="343"/>
    </row>
    <row r="1851" spans="1:21" ht="9.9" hidden="1" customHeight="1">
      <c r="A1851" s="3"/>
      <c r="B1851" s="412"/>
      <c r="C1851" s="635" t="s">
        <v>131</v>
      </c>
      <c r="D1851" s="408"/>
      <c r="E1851" s="636" t="s">
        <v>491</v>
      </c>
      <c r="F1851" s="636"/>
      <c r="G1851" s="636"/>
      <c r="H1851" s="636"/>
      <c r="I1851" s="636"/>
      <c r="J1851" s="636"/>
      <c r="K1851" s="637"/>
      <c r="L1851" s="638" t="s">
        <v>2</v>
      </c>
      <c r="M1851" s="637"/>
      <c r="N1851" s="636" t="s">
        <v>492</v>
      </c>
      <c r="O1851" s="636"/>
      <c r="P1851" s="636"/>
      <c r="Q1851" s="636"/>
      <c r="R1851" s="636"/>
      <c r="S1851" s="636"/>
      <c r="T1851" s="149"/>
      <c r="U1851" s="343"/>
    </row>
    <row r="1852" spans="1:21" ht="9.9" hidden="1" customHeight="1">
      <c r="A1852" s="3"/>
      <c r="B1852" s="412"/>
      <c r="C1852" s="635"/>
      <c r="D1852" s="408"/>
      <c r="E1852" s="636"/>
      <c r="F1852" s="636"/>
      <c r="G1852" s="636"/>
      <c r="H1852" s="636"/>
      <c r="I1852" s="636"/>
      <c r="J1852" s="636"/>
      <c r="K1852" s="637"/>
      <c r="L1852" s="638"/>
      <c r="M1852" s="637"/>
      <c r="N1852" s="636"/>
      <c r="O1852" s="636"/>
      <c r="P1852" s="636"/>
      <c r="Q1852" s="636"/>
      <c r="R1852" s="636"/>
      <c r="S1852" s="636"/>
      <c r="T1852" s="149"/>
      <c r="U1852" s="343"/>
    </row>
    <row r="1853" spans="1:21" ht="9.9" hidden="1" customHeight="1">
      <c r="A1853" s="3"/>
      <c r="B1853" s="412"/>
      <c r="C1853" s="635" t="s">
        <v>132</v>
      </c>
      <c r="D1853" s="408"/>
      <c r="E1853" s="636" t="s">
        <v>134</v>
      </c>
      <c r="F1853" s="636"/>
      <c r="G1853" s="636"/>
      <c r="H1853" s="636"/>
      <c r="I1853" s="636"/>
      <c r="J1853" s="636"/>
      <c r="K1853" s="637"/>
      <c r="L1853" s="638" t="s">
        <v>2</v>
      </c>
      <c r="M1853" s="637"/>
      <c r="N1853" s="636" t="s">
        <v>79</v>
      </c>
      <c r="O1853" s="636"/>
      <c r="P1853" s="636"/>
      <c r="Q1853" s="636"/>
      <c r="R1853" s="636"/>
      <c r="S1853" s="636"/>
      <c r="T1853" s="149"/>
      <c r="U1853" s="343"/>
    </row>
    <row r="1854" spans="1:21" ht="9.9" hidden="1" customHeight="1">
      <c r="A1854" s="3"/>
      <c r="B1854" s="412"/>
      <c r="C1854" s="635"/>
      <c r="D1854" s="408"/>
      <c r="E1854" s="636"/>
      <c r="F1854" s="636"/>
      <c r="G1854" s="636"/>
      <c r="H1854" s="636"/>
      <c r="I1854" s="636"/>
      <c r="J1854" s="636"/>
      <c r="K1854" s="637"/>
      <c r="L1854" s="638"/>
      <c r="M1854" s="637"/>
      <c r="N1854" s="636"/>
      <c r="O1854" s="636"/>
      <c r="P1854" s="636"/>
      <c r="Q1854" s="636"/>
      <c r="R1854" s="636"/>
      <c r="S1854" s="636"/>
      <c r="T1854" s="149"/>
      <c r="U1854" s="343"/>
    </row>
    <row r="1855" spans="1:21" ht="9.9" hidden="1" customHeight="1" thickBot="1">
      <c r="A1855" s="3"/>
      <c r="B1855" s="412"/>
      <c r="C1855" s="411"/>
      <c r="D1855" s="408"/>
      <c r="E1855" s="145"/>
      <c r="F1855" s="145"/>
      <c r="G1855" s="145"/>
      <c r="H1855" s="145"/>
      <c r="I1855" s="145"/>
      <c r="J1855" s="145"/>
      <c r="K1855" s="421"/>
      <c r="L1855" s="422"/>
      <c r="M1855" s="421"/>
      <c r="N1855" s="145"/>
      <c r="O1855" s="145"/>
      <c r="P1855" s="145"/>
      <c r="Q1855" s="145"/>
      <c r="R1855" s="145"/>
      <c r="S1855" s="145"/>
      <c r="T1855" s="408"/>
      <c r="U1855" s="410"/>
    </row>
    <row r="1856" spans="1:21" ht="9.9" hidden="1" customHeight="1" thickTop="1">
      <c r="A1856" s="3"/>
      <c r="B1856" s="412"/>
      <c r="C1856" s="411"/>
      <c r="D1856" s="408"/>
      <c r="E1856" s="651" t="s">
        <v>37</v>
      </c>
      <c r="F1856" s="652"/>
      <c r="G1856" s="652"/>
      <c r="H1856" s="652"/>
      <c r="I1856" s="652"/>
      <c r="J1856" s="653"/>
      <c r="K1856" s="485"/>
      <c r="L1856" s="651" t="s">
        <v>37</v>
      </c>
      <c r="M1856" s="652"/>
      <c r="N1856" s="652"/>
      <c r="O1856" s="652"/>
      <c r="P1856" s="652"/>
      <c r="Q1856" s="653"/>
      <c r="R1856" s="145"/>
      <c r="S1856" s="145"/>
      <c r="T1856" s="408"/>
      <c r="U1856" s="410"/>
    </row>
    <row r="1857" spans="1:27" ht="9.9" hidden="1" customHeight="1" thickBot="1">
      <c r="A1857" s="3"/>
      <c r="B1857" s="412"/>
      <c r="C1857" s="411"/>
      <c r="D1857" s="408"/>
      <c r="E1857" s="641"/>
      <c r="F1857" s="642"/>
      <c r="G1857" s="642"/>
      <c r="H1857" s="642"/>
      <c r="I1857" s="642"/>
      <c r="J1857" s="646"/>
      <c r="K1857" s="485"/>
      <c r="L1857" s="641"/>
      <c r="M1857" s="642"/>
      <c r="N1857" s="642"/>
      <c r="O1857" s="642"/>
      <c r="P1857" s="642"/>
      <c r="Q1857" s="646"/>
      <c r="R1857" s="145"/>
      <c r="S1857" s="145"/>
      <c r="T1857" s="408"/>
      <c r="U1857" s="410"/>
    </row>
    <row r="1858" spans="1:27" ht="9.9" hidden="1" customHeight="1" thickTop="1">
      <c r="A1858" s="3"/>
      <c r="B1858" s="412"/>
      <c r="C1858" s="411"/>
      <c r="D1858" s="408"/>
      <c r="E1858" s="639" t="s">
        <v>11</v>
      </c>
      <c r="F1858" s="640"/>
      <c r="G1858" s="640"/>
      <c r="H1858" s="640"/>
      <c r="I1858" s="654"/>
      <c r="J1858" s="653"/>
      <c r="K1858" s="485"/>
      <c r="L1858" s="639" t="s">
        <v>12</v>
      </c>
      <c r="M1858" s="640"/>
      <c r="N1858" s="640"/>
      <c r="O1858" s="640"/>
      <c r="P1858" s="654"/>
      <c r="Q1858" s="653"/>
      <c r="R1858" s="145"/>
      <c r="S1858" s="145"/>
      <c r="T1858" s="408"/>
      <c r="U1858" s="410"/>
    </row>
    <row r="1859" spans="1:27" ht="9.9" hidden="1" customHeight="1">
      <c r="A1859" s="3"/>
      <c r="B1859" s="412"/>
      <c r="C1859" s="411"/>
      <c r="D1859" s="408"/>
      <c r="E1859" s="639"/>
      <c r="F1859" s="640"/>
      <c r="G1859" s="640"/>
      <c r="H1859" s="640"/>
      <c r="I1859" s="643"/>
      <c r="J1859" s="644"/>
      <c r="K1859" s="485"/>
      <c r="L1859" s="639"/>
      <c r="M1859" s="640"/>
      <c r="N1859" s="640"/>
      <c r="O1859" s="640"/>
      <c r="P1859" s="643"/>
      <c r="Q1859" s="644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647" t="s">
        <v>15</v>
      </c>
      <c r="F1860" s="648"/>
      <c r="G1860" s="648"/>
      <c r="H1860" s="648"/>
      <c r="I1860" s="649"/>
      <c r="J1860" s="650"/>
      <c r="K1860" s="485"/>
      <c r="L1860" s="647" t="s">
        <v>16</v>
      </c>
      <c r="M1860" s="648"/>
      <c r="N1860" s="648"/>
      <c r="O1860" s="648"/>
      <c r="P1860" s="649"/>
      <c r="Q1860" s="650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647"/>
      <c r="F1861" s="648"/>
      <c r="G1861" s="648"/>
      <c r="H1861" s="648"/>
      <c r="I1861" s="649"/>
      <c r="J1861" s="650"/>
      <c r="K1861" s="485"/>
      <c r="L1861" s="647"/>
      <c r="M1861" s="648"/>
      <c r="N1861" s="648"/>
      <c r="O1861" s="648"/>
      <c r="P1861" s="649"/>
      <c r="Q1861" s="650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647" t="s">
        <v>19</v>
      </c>
      <c r="F1862" s="648"/>
      <c r="G1862" s="648"/>
      <c r="H1862" s="648"/>
      <c r="I1862" s="649"/>
      <c r="J1862" s="650"/>
      <c r="K1862" s="485"/>
      <c r="L1862" s="647" t="s">
        <v>20</v>
      </c>
      <c r="M1862" s="648"/>
      <c r="N1862" s="648"/>
      <c r="O1862" s="648"/>
      <c r="P1862" s="649"/>
      <c r="Q1862" s="650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647"/>
      <c r="F1863" s="648"/>
      <c r="G1863" s="648"/>
      <c r="H1863" s="648"/>
      <c r="I1863" s="649"/>
      <c r="J1863" s="650"/>
      <c r="K1863" s="485"/>
      <c r="L1863" s="647"/>
      <c r="M1863" s="648"/>
      <c r="N1863" s="648"/>
      <c r="O1863" s="648"/>
      <c r="P1863" s="649"/>
      <c r="Q1863" s="650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639"/>
      <c r="F1864" s="640"/>
      <c r="G1864" s="640"/>
      <c r="H1864" s="640"/>
      <c r="I1864" s="643"/>
      <c r="J1864" s="644"/>
      <c r="K1864" s="485"/>
      <c r="L1864" s="639" t="s">
        <v>21</v>
      </c>
      <c r="M1864" s="640"/>
      <c r="N1864" s="640"/>
      <c r="O1864" s="640"/>
      <c r="P1864" s="643"/>
      <c r="Q1864" s="644"/>
      <c r="R1864" s="145"/>
      <c r="S1864" s="145"/>
      <c r="T1864" s="408"/>
      <c r="U1864" s="410"/>
    </row>
    <row r="1865" spans="1:27" ht="9.9" hidden="1" customHeight="1" thickBot="1">
      <c r="A1865" s="3"/>
      <c r="B1865" s="412"/>
      <c r="C1865" s="411"/>
      <c r="D1865" s="408"/>
      <c r="E1865" s="641"/>
      <c r="F1865" s="642"/>
      <c r="G1865" s="642"/>
      <c r="H1865" s="642"/>
      <c r="I1865" s="645"/>
      <c r="J1865" s="646"/>
      <c r="K1865" s="485"/>
      <c r="L1865" s="641"/>
      <c r="M1865" s="642"/>
      <c r="N1865" s="642"/>
      <c r="O1865" s="642"/>
      <c r="P1865" s="645"/>
      <c r="Q1865" s="646"/>
      <c r="R1865" s="145"/>
      <c r="S1865" s="145"/>
      <c r="T1865" s="408"/>
      <c r="U1865" s="410"/>
    </row>
    <row r="1866" spans="1:27" ht="9.9" hidden="1" customHeight="1" thickTop="1" thickBot="1">
      <c r="A1866" s="3"/>
      <c r="B1866" s="412"/>
      <c r="C1866" s="411"/>
      <c r="D1866" s="408"/>
      <c r="E1866" s="145"/>
      <c r="F1866" s="145"/>
      <c r="G1866" s="145"/>
      <c r="H1866" s="145"/>
      <c r="I1866" s="145"/>
      <c r="J1866" s="145"/>
      <c r="K1866" s="421"/>
      <c r="L1866" s="422"/>
      <c r="M1866" s="421"/>
      <c r="N1866" s="145"/>
      <c r="O1866" s="145"/>
      <c r="P1866" s="145"/>
      <c r="Q1866" s="145"/>
      <c r="R1866" s="145"/>
      <c r="S1866" s="145"/>
      <c r="T1866" s="408"/>
      <c r="U1866" s="410"/>
    </row>
    <row r="1867" spans="1:27" ht="19.95" hidden="1" customHeight="1">
      <c r="A1867" s="3"/>
      <c r="B1867" s="401" t="s">
        <v>413</v>
      </c>
      <c r="C1867" s="657" t="s">
        <v>120</v>
      </c>
      <c r="D1867" s="658"/>
      <c r="E1867" s="658"/>
      <c r="F1867" s="658"/>
      <c r="G1867" s="658"/>
      <c r="H1867" s="658"/>
      <c r="I1867" s="658"/>
      <c r="J1867" s="658"/>
      <c r="K1867" s="658"/>
      <c r="L1867" s="658"/>
      <c r="M1867" s="658"/>
      <c r="N1867" s="658"/>
      <c r="O1867" s="658"/>
      <c r="P1867" s="658"/>
      <c r="Q1867" s="658"/>
      <c r="R1867" s="658"/>
      <c r="S1867" s="402"/>
      <c r="T1867" s="402"/>
      <c r="U1867" s="403"/>
    </row>
    <row r="1868" spans="1:27" ht="10.050000000000001" hidden="1" customHeight="1">
      <c r="A1868" s="3"/>
      <c r="B1868" s="659" t="s">
        <v>85</v>
      </c>
      <c r="C1868" s="407"/>
      <c r="D1868" s="408"/>
      <c r="E1868" s="408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10"/>
      <c r="V1868" s="3"/>
      <c r="W1868" s="3"/>
      <c r="X1868" s="3"/>
      <c r="Y1868" s="3"/>
      <c r="Z1868" s="3"/>
      <c r="AA1868" s="3"/>
    </row>
    <row r="1869" spans="1:27" ht="9.9" hidden="1" customHeight="1">
      <c r="A1869" s="3"/>
      <c r="B1869" s="659"/>
      <c r="C1869" s="407"/>
      <c r="D1869" s="408"/>
      <c r="E1869" s="636" t="s">
        <v>160</v>
      </c>
      <c r="F1869" s="636"/>
      <c r="G1869" s="636"/>
      <c r="H1869" s="636"/>
      <c r="I1869" s="636"/>
      <c r="J1869" s="636"/>
      <c r="K1869" s="636"/>
      <c r="L1869" s="636"/>
      <c r="M1869" s="636"/>
      <c r="N1869" s="636"/>
      <c r="O1869" s="637"/>
      <c r="P1869" s="637"/>
      <c r="Q1869" s="408"/>
      <c r="R1869" s="640" t="s">
        <v>28</v>
      </c>
      <c r="S1869" s="640"/>
      <c r="T1869" s="640"/>
      <c r="U1869" s="660"/>
    </row>
    <row r="1870" spans="1:27" ht="9.9" hidden="1" customHeight="1">
      <c r="A1870" s="3"/>
      <c r="B1870" s="414"/>
      <c r="C1870" s="407"/>
      <c r="D1870" s="408"/>
      <c r="E1870" s="636"/>
      <c r="F1870" s="636"/>
      <c r="G1870" s="636"/>
      <c r="H1870" s="636"/>
      <c r="I1870" s="636"/>
      <c r="J1870" s="636"/>
      <c r="K1870" s="636"/>
      <c r="L1870" s="636"/>
      <c r="M1870" s="636"/>
      <c r="N1870" s="636"/>
      <c r="O1870" s="637"/>
      <c r="P1870" s="637"/>
      <c r="Q1870" s="408"/>
      <c r="R1870" s="640"/>
      <c r="S1870" s="640"/>
      <c r="T1870" s="640"/>
      <c r="U1870" s="660"/>
    </row>
    <row r="1871" spans="1:27" ht="9.9" hidden="1" customHeight="1">
      <c r="A1871" s="3"/>
      <c r="B1871" s="414"/>
      <c r="C1871" s="407"/>
      <c r="D1871" s="408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26"/>
      <c r="P1871" s="408"/>
      <c r="Q1871" s="408"/>
      <c r="R1871" s="655">
        <v>0.33333333333333331</v>
      </c>
      <c r="S1871" s="655"/>
      <c r="T1871" s="655"/>
      <c r="U1871" s="656"/>
    </row>
    <row r="1872" spans="1:27" ht="9.9" hidden="1" customHeight="1">
      <c r="A1872" s="3"/>
      <c r="B1872" s="414"/>
      <c r="C1872" s="407"/>
      <c r="D1872" s="408"/>
      <c r="E1872" s="408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655"/>
      <c r="S1872" s="655"/>
      <c r="T1872" s="655"/>
      <c r="U1872" s="656"/>
    </row>
    <row r="1873" spans="1:21" ht="9.9" hidden="1" customHeight="1">
      <c r="A1873" s="3"/>
      <c r="B1873" s="406"/>
      <c r="C1873" s="635" t="s">
        <v>121</v>
      </c>
      <c r="D1873" s="408"/>
      <c r="E1873" s="636" t="s">
        <v>497</v>
      </c>
      <c r="F1873" s="636"/>
      <c r="G1873" s="636"/>
      <c r="H1873" s="636"/>
      <c r="I1873" s="636"/>
      <c r="J1873" s="636"/>
      <c r="K1873" s="637"/>
      <c r="L1873" s="638" t="s">
        <v>2</v>
      </c>
      <c r="M1873" s="637"/>
      <c r="N1873" s="636" t="s">
        <v>498</v>
      </c>
      <c r="O1873" s="636"/>
      <c r="P1873" s="636"/>
      <c r="Q1873" s="636"/>
      <c r="R1873" s="636"/>
      <c r="S1873" s="636"/>
      <c r="T1873" s="127"/>
      <c r="U1873" s="347"/>
    </row>
    <row r="1874" spans="1:21" ht="9.9" hidden="1" customHeight="1">
      <c r="A1874" s="3"/>
      <c r="B1874" s="406"/>
      <c r="C1874" s="635"/>
      <c r="D1874" s="408"/>
      <c r="E1874" s="636"/>
      <c r="F1874" s="636"/>
      <c r="G1874" s="636"/>
      <c r="H1874" s="636"/>
      <c r="I1874" s="636"/>
      <c r="J1874" s="636"/>
      <c r="K1874" s="637"/>
      <c r="L1874" s="638"/>
      <c r="M1874" s="637"/>
      <c r="N1874" s="636"/>
      <c r="O1874" s="636"/>
      <c r="P1874" s="636"/>
      <c r="Q1874" s="636"/>
      <c r="R1874" s="636"/>
      <c r="S1874" s="636"/>
      <c r="T1874" s="127"/>
      <c r="U1874" s="347"/>
    </row>
    <row r="1875" spans="1:21" ht="9.9" hidden="1" customHeight="1">
      <c r="A1875" s="3"/>
      <c r="B1875" s="406"/>
      <c r="C1875" s="635" t="s">
        <v>136</v>
      </c>
      <c r="D1875" s="408"/>
      <c r="E1875" s="636"/>
      <c r="F1875" s="636"/>
      <c r="G1875" s="636"/>
      <c r="H1875" s="636"/>
      <c r="I1875" s="636"/>
      <c r="J1875" s="636"/>
      <c r="K1875" s="637"/>
      <c r="L1875" s="638" t="s">
        <v>2</v>
      </c>
      <c r="M1875" s="637"/>
      <c r="N1875" s="636"/>
      <c r="O1875" s="636"/>
      <c r="P1875" s="636"/>
      <c r="Q1875" s="636"/>
      <c r="R1875" s="636"/>
      <c r="S1875" s="636"/>
      <c r="T1875" s="125"/>
      <c r="U1875" s="358"/>
    </row>
    <row r="1876" spans="1:21" ht="9.9" hidden="1" customHeight="1">
      <c r="A1876" s="3"/>
      <c r="B1876" s="406"/>
      <c r="C1876" s="635"/>
      <c r="D1876" s="408"/>
      <c r="E1876" s="636"/>
      <c r="F1876" s="636"/>
      <c r="G1876" s="636"/>
      <c r="H1876" s="636"/>
      <c r="I1876" s="636"/>
      <c r="J1876" s="636"/>
      <c r="K1876" s="637"/>
      <c r="L1876" s="638"/>
      <c r="M1876" s="637"/>
      <c r="N1876" s="636"/>
      <c r="O1876" s="636"/>
      <c r="P1876" s="636"/>
      <c r="Q1876" s="636"/>
      <c r="R1876" s="636"/>
      <c r="S1876" s="636"/>
      <c r="T1876" s="125"/>
      <c r="U1876" s="358"/>
    </row>
    <row r="1877" spans="1:21" ht="9.9" hidden="1" customHeight="1">
      <c r="A1877" s="3"/>
      <c r="B1877" s="412"/>
      <c r="C1877" s="635" t="s">
        <v>407</v>
      </c>
      <c r="D1877" s="408"/>
      <c r="E1877" s="636"/>
      <c r="F1877" s="636"/>
      <c r="G1877" s="636"/>
      <c r="H1877" s="636"/>
      <c r="I1877" s="636"/>
      <c r="J1877" s="636"/>
      <c r="K1877" s="637"/>
      <c r="L1877" s="638" t="s">
        <v>2</v>
      </c>
      <c r="M1877" s="637"/>
      <c r="N1877" s="636"/>
      <c r="O1877" s="636"/>
      <c r="P1877" s="636"/>
      <c r="Q1877" s="636"/>
      <c r="R1877" s="636"/>
      <c r="S1877" s="636"/>
      <c r="T1877" s="149"/>
      <c r="U1877" s="343"/>
    </row>
    <row r="1878" spans="1:21" ht="9.9" hidden="1" customHeight="1">
      <c r="A1878" s="3"/>
      <c r="B1878" s="412"/>
      <c r="C1878" s="635"/>
      <c r="D1878" s="408"/>
      <c r="E1878" s="636"/>
      <c r="F1878" s="636"/>
      <c r="G1878" s="636"/>
      <c r="H1878" s="636"/>
      <c r="I1878" s="636"/>
      <c r="J1878" s="636"/>
      <c r="K1878" s="637"/>
      <c r="L1878" s="638"/>
      <c r="M1878" s="637"/>
      <c r="N1878" s="636"/>
      <c r="O1878" s="636"/>
      <c r="P1878" s="636"/>
      <c r="Q1878" s="636"/>
      <c r="R1878" s="636"/>
      <c r="S1878" s="636"/>
      <c r="T1878" s="149"/>
      <c r="U1878" s="343"/>
    </row>
    <row r="1879" spans="1:21" ht="9.9" hidden="1" customHeight="1">
      <c r="A1879" s="3"/>
      <c r="B1879" s="412"/>
      <c r="C1879" s="635" t="s">
        <v>131</v>
      </c>
      <c r="D1879" s="408"/>
      <c r="E1879" s="636"/>
      <c r="F1879" s="636"/>
      <c r="G1879" s="636"/>
      <c r="H1879" s="636"/>
      <c r="I1879" s="636"/>
      <c r="J1879" s="636"/>
      <c r="K1879" s="637"/>
      <c r="L1879" s="638" t="s">
        <v>2</v>
      </c>
      <c r="M1879" s="637"/>
      <c r="N1879" s="636"/>
      <c r="O1879" s="636"/>
      <c r="P1879" s="636"/>
      <c r="Q1879" s="636"/>
      <c r="R1879" s="636"/>
      <c r="S1879" s="636"/>
      <c r="T1879" s="149"/>
      <c r="U1879" s="343"/>
    </row>
    <row r="1880" spans="1:21" ht="9.9" hidden="1" customHeight="1">
      <c r="A1880" s="3"/>
      <c r="B1880" s="412"/>
      <c r="C1880" s="635"/>
      <c r="D1880" s="408"/>
      <c r="E1880" s="636"/>
      <c r="F1880" s="636"/>
      <c r="G1880" s="636"/>
      <c r="H1880" s="636"/>
      <c r="I1880" s="636"/>
      <c r="J1880" s="636"/>
      <c r="K1880" s="637"/>
      <c r="L1880" s="638"/>
      <c r="M1880" s="637"/>
      <c r="N1880" s="636"/>
      <c r="O1880" s="636"/>
      <c r="P1880" s="636"/>
      <c r="Q1880" s="636"/>
      <c r="R1880" s="636"/>
      <c r="S1880" s="636"/>
      <c r="T1880" s="149"/>
      <c r="U1880" s="343"/>
    </row>
    <row r="1881" spans="1:21" ht="9.9" hidden="1" customHeight="1">
      <c r="A1881" s="3"/>
      <c r="B1881" s="412"/>
      <c r="C1881" s="635" t="s">
        <v>132</v>
      </c>
      <c r="D1881" s="408"/>
      <c r="E1881" s="636"/>
      <c r="F1881" s="636"/>
      <c r="G1881" s="636"/>
      <c r="H1881" s="636"/>
      <c r="I1881" s="636"/>
      <c r="J1881" s="636"/>
      <c r="K1881" s="637"/>
      <c r="L1881" s="638" t="s">
        <v>2</v>
      </c>
      <c r="M1881" s="637"/>
      <c r="N1881" s="636"/>
      <c r="O1881" s="636"/>
      <c r="P1881" s="636"/>
      <c r="Q1881" s="636"/>
      <c r="R1881" s="636"/>
      <c r="S1881" s="636"/>
      <c r="T1881" s="149"/>
      <c r="U1881" s="343"/>
    </row>
    <row r="1882" spans="1:21" ht="9.9" hidden="1" customHeight="1">
      <c r="A1882" s="3"/>
      <c r="B1882" s="412"/>
      <c r="C1882" s="635"/>
      <c r="D1882" s="408"/>
      <c r="E1882" s="636"/>
      <c r="F1882" s="636"/>
      <c r="G1882" s="636"/>
      <c r="H1882" s="636"/>
      <c r="I1882" s="636"/>
      <c r="J1882" s="636"/>
      <c r="K1882" s="637"/>
      <c r="L1882" s="638"/>
      <c r="M1882" s="637"/>
      <c r="N1882" s="636"/>
      <c r="O1882" s="636"/>
      <c r="P1882" s="636"/>
      <c r="Q1882" s="636"/>
      <c r="R1882" s="636"/>
      <c r="S1882" s="636"/>
      <c r="T1882" s="149"/>
      <c r="U1882" s="343"/>
    </row>
    <row r="1883" spans="1:21" ht="9.9" hidden="1" customHeight="1" thickBot="1">
      <c r="A1883" s="3"/>
      <c r="B1883" s="412"/>
      <c r="C1883" s="411"/>
      <c r="D1883" s="408"/>
      <c r="E1883" s="145"/>
      <c r="F1883" s="145"/>
      <c r="G1883" s="145"/>
      <c r="H1883" s="145"/>
      <c r="I1883" s="145"/>
      <c r="J1883" s="145"/>
      <c r="K1883" s="421"/>
      <c r="L1883" s="422"/>
      <c r="M1883" s="421"/>
      <c r="N1883" s="145"/>
      <c r="O1883" s="145"/>
      <c r="P1883" s="145"/>
      <c r="Q1883" s="145"/>
      <c r="R1883" s="145"/>
      <c r="S1883" s="145"/>
      <c r="T1883" s="408"/>
      <c r="U1883" s="410"/>
    </row>
    <row r="1884" spans="1:21" ht="9.9" hidden="1" customHeight="1" thickTop="1">
      <c r="A1884" s="3"/>
      <c r="B1884" s="412"/>
      <c r="C1884" s="411"/>
      <c r="D1884" s="408"/>
      <c r="E1884" s="651" t="s">
        <v>37</v>
      </c>
      <c r="F1884" s="652"/>
      <c r="G1884" s="652"/>
      <c r="H1884" s="652"/>
      <c r="I1884" s="652"/>
      <c r="J1884" s="653"/>
      <c r="K1884" s="485"/>
      <c r="L1884" s="651" t="s">
        <v>37</v>
      </c>
      <c r="M1884" s="652"/>
      <c r="N1884" s="652"/>
      <c r="O1884" s="652"/>
      <c r="P1884" s="652"/>
      <c r="Q1884" s="653"/>
      <c r="R1884" s="145"/>
      <c r="S1884" s="145"/>
      <c r="T1884" s="408"/>
      <c r="U1884" s="410"/>
    </row>
    <row r="1885" spans="1:21" ht="9.9" hidden="1" customHeight="1" thickBot="1">
      <c r="A1885" s="3"/>
      <c r="B1885" s="412"/>
      <c r="C1885" s="411"/>
      <c r="D1885" s="408"/>
      <c r="E1885" s="641"/>
      <c r="F1885" s="642"/>
      <c r="G1885" s="642"/>
      <c r="H1885" s="642"/>
      <c r="I1885" s="642"/>
      <c r="J1885" s="646"/>
      <c r="K1885" s="485"/>
      <c r="L1885" s="641"/>
      <c r="M1885" s="642"/>
      <c r="N1885" s="642"/>
      <c r="O1885" s="642"/>
      <c r="P1885" s="642"/>
      <c r="Q1885" s="646"/>
      <c r="R1885" s="145"/>
      <c r="S1885" s="145"/>
      <c r="T1885" s="408"/>
      <c r="U1885" s="410"/>
    </row>
    <row r="1886" spans="1:21" ht="9.9" hidden="1" customHeight="1" thickTop="1">
      <c r="A1886" s="3"/>
      <c r="B1886" s="412"/>
      <c r="C1886" s="411"/>
      <c r="D1886" s="408"/>
      <c r="E1886" s="639" t="s">
        <v>11</v>
      </c>
      <c r="F1886" s="640"/>
      <c r="G1886" s="640"/>
      <c r="H1886" s="640"/>
      <c r="I1886" s="654"/>
      <c r="J1886" s="653"/>
      <c r="K1886" s="485"/>
      <c r="L1886" s="639" t="s">
        <v>12</v>
      </c>
      <c r="M1886" s="640"/>
      <c r="N1886" s="640"/>
      <c r="O1886" s="640"/>
      <c r="P1886" s="654"/>
      <c r="Q1886" s="653"/>
      <c r="R1886" s="145"/>
      <c r="S1886" s="145"/>
      <c r="T1886" s="408"/>
      <c r="U1886" s="410"/>
    </row>
    <row r="1887" spans="1:21" ht="9.9" hidden="1" customHeight="1">
      <c r="A1887" s="3"/>
      <c r="B1887" s="412"/>
      <c r="C1887" s="411"/>
      <c r="D1887" s="408"/>
      <c r="E1887" s="639"/>
      <c r="F1887" s="640"/>
      <c r="G1887" s="640"/>
      <c r="H1887" s="640"/>
      <c r="I1887" s="643"/>
      <c r="J1887" s="644"/>
      <c r="K1887" s="485"/>
      <c r="L1887" s="639"/>
      <c r="M1887" s="640"/>
      <c r="N1887" s="640"/>
      <c r="O1887" s="640"/>
      <c r="P1887" s="643"/>
      <c r="Q1887" s="644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647" t="s">
        <v>15</v>
      </c>
      <c r="F1888" s="648"/>
      <c r="G1888" s="648"/>
      <c r="H1888" s="648"/>
      <c r="I1888" s="649"/>
      <c r="J1888" s="650"/>
      <c r="K1888" s="485"/>
      <c r="L1888" s="647" t="s">
        <v>16</v>
      </c>
      <c r="M1888" s="648"/>
      <c r="N1888" s="648"/>
      <c r="O1888" s="648"/>
      <c r="P1888" s="649"/>
      <c r="Q1888" s="650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647"/>
      <c r="F1889" s="648"/>
      <c r="G1889" s="648"/>
      <c r="H1889" s="648"/>
      <c r="I1889" s="649"/>
      <c r="J1889" s="650"/>
      <c r="K1889" s="485"/>
      <c r="L1889" s="647"/>
      <c r="M1889" s="648"/>
      <c r="N1889" s="648"/>
      <c r="O1889" s="648"/>
      <c r="P1889" s="649"/>
      <c r="Q1889" s="650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647" t="s">
        <v>19</v>
      </c>
      <c r="F1890" s="648"/>
      <c r="G1890" s="648"/>
      <c r="H1890" s="648"/>
      <c r="I1890" s="649"/>
      <c r="J1890" s="650"/>
      <c r="K1890" s="485"/>
      <c r="L1890" s="647" t="s">
        <v>20</v>
      </c>
      <c r="M1890" s="648"/>
      <c r="N1890" s="648"/>
      <c r="O1890" s="648"/>
      <c r="P1890" s="649"/>
      <c r="Q1890" s="650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647"/>
      <c r="F1891" s="648"/>
      <c r="G1891" s="648"/>
      <c r="H1891" s="648"/>
      <c r="I1891" s="649"/>
      <c r="J1891" s="650"/>
      <c r="K1891" s="485"/>
      <c r="L1891" s="647"/>
      <c r="M1891" s="648"/>
      <c r="N1891" s="648"/>
      <c r="O1891" s="648"/>
      <c r="P1891" s="649"/>
      <c r="Q1891" s="650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639"/>
      <c r="F1892" s="640"/>
      <c r="G1892" s="640"/>
      <c r="H1892" s="640"/>
      <c r="I1892" s="643"/>
      <c r="J1892" s="644"/>
      <c r="K1892" s="485"/>
      <c r="L1892" s="639" t="s">
        <v>21</v>
      </c>
      <c r="M1892" s="640"/>
      <c r="N1892" s="640"/>
      <c r="O1892" s="640"/>
      <c r="P1892" s="643"/>
      <c r="Q1892" s="644"/>
      <c r="R1892" s="145"/>
      <c r="S1892" s="145"/>
      <c r="T1892" s="408"/>
      <c r="U1892" s="410"/>
    </row>
    <row r="1893" spans="1:27" ht="9.9" hidden="1" customHeight="1" thickBot="1">
      <c r="A1893" s="3"/>
      <c r="B1893" s="412"/>
      <c r="C1893" s="411"/>
      <c r="D1893" s="408"/>
      <c r="E1893" s="641"/>
      <c r="F1893" s="642"/>
      <c r="G1893" s="642"/>
      <c r="H1893" s="642"/>
      <c r="I1893" s="645"/>
      <c r="J1893" s="646"/>
      <c r="K1893" s="485"/>
      <c r="L1893" s="641"/>
      <c r="M1893" s="642"/>
      <c r="N1893" s="642"/>
      <c r="O1893" s="642"/>
      <c r="P1893" s="645"/>
      <c r="Q1893" s="646"/>
      <c r="R1893" s="145"/>
      <c r="S1893" s="145"/>
      <c r="T1893" s="408"/>
      <c r="U1893" s="410"/>
    </row>
    <row r="1894" spans="1:27" ht="9.9" hidden="1" customHeight="1" thickTop="1" thickBot="1">
      <c r="A1894" s="3"/>
      <c r="B1894" s="412"/>
      <c r="C1894" s="411"/>
      <c r="D1894" s="408"/>
      <c r="E1894" s="145"/>
      <c r="F1894" s="145"/>
      <c r="G1894" s="145"/>
      <c r="H1894" s="145"/>
      <c r="I1894" s="145"/>
      <c r="J1894" s="145"/>
      <c r="K1894" s="421"/>
      <c r="L1894" s="422"/>
      <c r="M1894" s="421"/>
      <c r="N1894" s="145"/>
      <c r="O1894" s="145"/>
      <c r="P1894" s="145"/>
      <c r="Q1894" s="145"/>
      <c r="R1894" s="145"/>
      <c r="S1894" s="145"/>
      <c r="T1894" s="408"/>
      <c r="U1894" s="410"/>
    </row>
    <row r="1895" spans="1:27" ht="19.95" hidden="1" customHeight="1">
      <c r="A1895" s="3"/>
      <c r="B1895" s="401" t="s">
        <v>414</v>
      </c>
      <c r="C1895" s="657" t="s">
        <v>26</v>
      </c>
      <c r="D1895" s="658"/>
      <c r="E1895" s="658"/>
      <c r="F1895" s="658"/>
      <c r="G1895" s="658"/>
      <c r="H1895" s="658"/>
      <c r="I1895" s="658"/>
      <c r="J1895" s="658"/>
      <c r="K1895" s="658"/>
      <c r="L1895" s="658"/>
      <c r="M1895" s="658"/>
      <c r="N1895" s="658"/>
      <c r="O1895" s="658"/>
      <c r="P1895" s="658"/>
      <c r="Q1895" s="658"/>
      <c r="R1895" s="658"/>
      <c r="S1895" s="402"/>
      <c r="T1895" s="402"/>
      <c r="U1895" s="403"/>
    </row>
    <row r="1896" spans="1:27" ht="10.050000000000001" hidden="1" customHeight="1">
      <c r="A1896" s="3"/>
      <c r="B1896" s="659"/>
      <c r="C1896" s="407"/>
      <c r="D1896" s="408"/>
      <c r="E1896" s="408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10"/>
      <c r="V1896" s="3"/>
      <c r="W1896" s="3"/>
      <c r="X1896" s="3"/>
      <c r="Y1896" s="3"/>
      <c r="Z1896" s="3"/>
      <c r="AA1896" s="3"/>
    </row>
    <row r="1897" spans="1:27" ht="9.9" hidden="1" customHeight="1">
      <c r="A1897" s="3"/>
      <c r="B1897" s="659"/>
      <c r="C1897" s="407"/>
      <c r="D1897" s="408"/>
      <c r="E1897" s="636" t="s">
        <v>160</v>
      </c>
      <c r="F1897" s="636"/>
      <c r="G1897" s="636"/>
      <c r="H1897" s="636"/>
      <c r="I1897" s="636"/>
      <c r="J1897" s="636"/>
      <c r="K1897" s="636"/>
      <c r="L1897" s="636"/>
      <c r="M1897" s="636"/>
      <c r="N1897" s="636"/>
      <c r="O1897" s="637"/>
      <c r="P1897" s="637"/>
      <c r="Q1897" s="408"/>
      <c r="R1897" s="640" t="s">
        <v>28</v>
      </c>
      <c r="S1897" s="640"/>
      <c r="T1897" s="640"/>
      <c r="U1897" s="660"/>
    </row>
    <row r="1898" spans="1:27" ht="9.9" hidden="1" customHeight="1">
      <c r="A1898" s="3"/>
      <c r="B1898" s="414"/>
      <c r="C1898" s="407"/>
      <c r="D1898" s="408"/>
      <c r="E1898" s="636"/>
      <c r="F1898" s="636"/>
      <c r="G1898" s="636"/>
      <c r="H1898" s="636"/>
      <c r="I1898" s="636"/>
      <c r="J1898" s="636"/>
      <c r="K1898" s="636"/>
      <c r="L1898" s="636"/>
      <c r="M1898" s="636"/>
      <c r="N1898" s="636"/>
      <c r="O1898" s="637"/>
      <c r="P1898" s="637"/>
      <c r="Q1898" s="408"/>
      <c r="R1898" s="640"/>
      <c r="S1898" s="640"/>
      <c r="T1898" s="640"/>
      <c r="U1898" s="660"/>
    </row>
    <row r="1899" spans="1:27" ht="9.9" hidden="1" customHeight="1">
      <c r="A1899" s="3"/>
      <c r="B1899" s="414"/>
      <c r="C1899" s="407"/>
      <c r="D1899" s="408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26"/>
      <c r="P1899" s="408"/>
      <c r="Q1899" s="408"/>
      <c r="R1899" s="655">
        <v>0.33333333333333331</v>
      </c>
      <c r="S1899" s="655"/>
      <c r="T1899" s="655"/>
      <c r="U1899" s="656"/>
    </row>
    <row r="1900" spans="1:27" ht="9.9" hidden="1" customHeight="1">
      <c r="A1900" s="3"/>
      <c r="B1900" s="414"/>
      <c r="C1900" s="407"/>
      <c r="D1900" s="408"/>
      <c r="E1900" s="408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655"/>
      <c r="S1900" s="655"/>
      <c r="T1900" s="655"/>
      <c r="U1900" s="656"/>
    </row>
    <row r="1901" spans="1:27" ht="9.9" hidden="1" customHeight="1">
      <c r="A1901" s="3"/>
      <c r="B1901" s="406"/>
      <c r="C1901" s="635" t="s">
        <v>29</v>
      </c>
      <c r="D1901" s="408"/>
      <c r="E1901" s="636"/>
      <c r="F1901" s="636"/>
      <c r="G1901" s="636"/>
      <c r="H1901" s="636"/>
      <c r="I1901" s="636"/>
      <c r="J1901" s="636"/>
      <c r="K1901" s="637"/>
      <c r="L1901" s="638" t="s">
        <v>2</v>
      </c>
      <c r="M1901" s="637"/>
      <c r="N1901" s="636"/>
      <c r="O1901" s="636"/>
      <c r="P1901" s="636"/>
      <c r="Q1901" s="636"/>
      <c r="R1901" s="636"/>
      <c r="S1901" s="636"/>
      <c r="T1901" s="127"/>
      <c r="U1901" s="347"/>
    </row>
    <row r="1902" spans="1:27" ht="9.9" hidden="1" customHeight="1">
      <c r="A1902" s="3"/>
      <c r="B1902" s="406"/>
      <c r="C1902" s="635"/>
      <c r="D1902" s="408"/>
      <c r="E1902" s="636"/>
      <c r="F1902" s="636"/>
      <c r="G1902" s="636"/>
      <c r="H1902" s="636"/>
      <c r="I1902" s="636"/>
      <c r="J1902" s="636"/>
      <c r="K1902" s="637"/>
      <c r="L1902" s="638"/>
      <c r="M1902" s="637"/>
      <c r="N1902" s="636"/>
      <c r="O1902" s="636"/>
      <c r="P1902" s="636"/>
      <c r="Q1902" s="636"/>
      <c r="R1902" s="636"/>
      <c r="S1902" s="636"/>
      <c r="T1902" s="127"/>
      <c r="U1902" s="347"/>
    </row>
    <row r="1903" spans="1:27" ht="9.9" hidden="1" customHeight="1">
      <c r="A1903" s="3"/>
      <c r="B1903" s="406"/>
      <c r="C1903" s="635" t="s">
        <v>136</v>
      </c>
      <c r="D1903" s="408"/>
      <c r="E1903" s="636"/>
      <c r="F1903" s="636"/>
      <c r="G1903" s="636"/>
      <c r="H1903" s="636"/>
      <c r="I1903" s="636"/>
      <c r="J1903" s="636"/>
      <c r="K1903" s="637"/>
      <c r="L1903" s="638" t="s">
        <v>2</v>
      </c>
      <c r="M1903" s="637"/>
      <c r="N1903" s="636"/>
      <c r="O1903" s="636"/>
      <c r="P1903" s="636"/>
      <c r="Q1903" s="636"/>
      <c r="R1903" s="636"/>
      <c r="S1903" s="636"/>
      <c r="T1903" s="125"/>
      <c r="U1903" s="358"/>
    </row>
    <row r="1904" spans="1:27" ht="9.9" hidden="1" customHeight="1">
      <c r="A1904" s="3"/>
      <c r="B1904" s="406"/>
      <c r="C1904" s="635"/>
      <c r="D1904" s="408"/>
      <c r="E1904" s="636"/>
      <c r="F1904" s="636"/>
      <c r="G1904" s="636"/>
      <c r="H1904" s="636"/>
      <c r="I1904" s="636"/>
      <c r="J1904" s="636"/>
      <c r="K1904" s="637"/>
      <c r="L1904" s="638"/>
      <c r="M1904" s="637"/>
      <c r="N1904" s="636"/>
      <c r="O1904" s="636"/>
      <c r="P1904" s="636"/>
      <c r="Q1904" s="636"/>
      <c r="R1904" s="636"/>
      <c r="S1904" s="636"/>
      <c r="T1904" s="125"/>
      <c r="U1904" s="358"/>
    </row>
    <row r="1905" spans="1:21" ht="9.9" hidden="1" customHeight="1">
      <c r="A1905" s="3"/>
      <c r="B1905" s="412"/>
      <c r="C1905" s="635" t="s">
        <v>407</v>
      </c>
      <c r="D1905" s="408"/>
      <c r="E1905" s="636"/>
      <c r="F1905" s="636"/>
      <c r="G1905" s="636"/>
      <c r="H1905" s="636"/>
      <c r="I1905" s="636"/>
      <c r="J1905" s="636"/>
      <c r="K1905" s="637"/>
      <c r="L1905" s="638" t="s">
        <v>2</v>
      </c>
      <c r="M1905" s="637"/>
      <c r="N1905" s="636"/>
      <c r="O1905" s="636"/>
      <c r="P1905" s="636"/>
      <c r="Q1905" s="636"/>
      <c r="R1905" s="636"/>
      <c r="S1905" s="636"/>
      <c r="T1905" s="149"/>
      <c r="U1905" s="343"/>
    </row>
    <row r="1906" spans="1:21" ht="9.9" hidden="1" customHeight="1">
      <c r="A1906" s="3"/>
      <c r="B1906" s="412"/>
      <c r="C1906" s="635"/>
      <c r="D1906" s="408"/>
      <c r="E1906" s="636"/>
      <c r="F1906" s="636"/>
      <c r="G1906" s="636"/>
      <c r="H1906" s="636"/>
      <c r="I1906" s="636"/>
      <c r="J1906" s="636"/>
      <c r="K1906" s="637"/>
      <c r="L1906" s="638"/>
      <c r="M1906" s="637"/>
      <c r="N1906" s="636"/>
      <c r="O1906" s="636"/>
      <c r="P1906" s="636"/>
      <c r="Q1906" s="636"/>
      <c r="R1906" s="636"/>
      <c r="S1906" s="636"/>
      <c r="T1906" s="149"/>
      <c r="U1906" s="343"/>
    </row>
    <row r="1907" spans="1:21" ht="9.9" hidden="1" customHeight="1">
      <c r="A1907" s="3"/>
      <c r="B1907" s="412"/>
      <c r="C1907" s="635" t="s">
        <v>131</v>
      </c>
      <c r="D1907" s="408"/>
      <c r="E1907" s="636"/>
      <c r="F1907" s="636"/>
      <c r="G1907" s="636"/>
      <c r="H1907" s="636"/>
      <c r="I1907" s="636"/>
      <c r="J1907" s="636"/>
      <c r="K1907" s="637"/>
      <c r="L1907" s="638" t="s">
        <v>2</v>
      </c>
      <c r="M1907" s="637"/>
      <c r="N1907" s="636"/>
      <c r="O1907" s="636"/>
      <c r="P1907" s="636"/>
      <c r="Q1907" s="636"/>
      <c r="R1907" s="636"/>
      <c r="S1907" s="636"/>
      <c r="T1907" s="149"/>
      <c r="U1907" s="343"/>
    </row>
    <row r="1908" spans="1:21" ht="9.9" hidden="1" customHeight="1">
      <c r="A1908" s="3"/>
      <c r="B1908" s="412"/>
      <c r="C1908" s="635"/>
      <c r="D1908" s="408"/>
      <c r="E1908" s="636"/>
      <c r="F1908" s="636"/>
      <c r="G1908" s="636"/>
      <c r="H1908" s="636"/>
      <c r="I1908" s="636"/>
      <c r="J1908" s="636"/>
      <c r="K1908" s="637"/>
      <c r="L1908" s="638"/>
      <c r="M1908" s="637"/>
      <c r="N1908" s="636"/>
      <c r="O1908" s="636"/>
      <c r="P1908" s="636"/>
      <c r="Q1908" s="636"/>
      <c r="R1908" s="636"/>
      <c r="S1908" s="636"/>
      <c r="T1908" s="149"/>
      <c r="U1908" s="343"/>
    </row>
    <row r="1909" spans="1:21" ht="9.9" hidden="1" customHeight="1">
      <c r="A1909" s="3"/>
      <c r="B1909" s="412"/>
      <c r="C1909" s="635" t="s">
        <v>132</v>
      </c>
      <c r="D1909" s="408"/>
      <c r="E1909" s="636" t="s">
        <v>495</v>
      </c>
      <c r="F1909" s="636"/>
      <c r="G1909" s="636"/>
      <c r="H1909" s="636"/>
      <c r="I1909" s="636"/>
      <c r="J1909" s="636"/>
      <c r="K1909" s="637"/>
      <c r="L1909" s="638" t="s">
        <v>2</v>
      </c>
      <c r="M1909" s="637"/>
      <c r="N1909" s="636" t="s">
        <v>496</v>
      </c>
      <c r="O1909" s="636"/>
      <c r="P1909" s="636"/>
      <c r="Q1909" s="636"/>
      <c r="R1909" s="636"/>
      <c r="S1909" s="636"/>
      <c r="T1909" s="149"/>
      <c r="U1909" s="343"/>
    </row>
    <row r="1910" spans="1:21" ht="9.9" hidden="1" customHeight="1">
      <c r="A1910" s="3"/>
      <c r="B1910" s="412"/>
      <c r="C1910" s="635"/>
      <c r="D1910" s="408"/>
      <c r="E1910" s="636"/>
      <c r="F1910" s="636"/>
      <c r="G1910" s="636"/>
      <c r="H1910" s="636"/>
      <c r="I1910" s="636"/>
      <c r="J1910" s="636"/>
      <c r="K1910" s="637"/>
      <c r="L1910" s="638"/>
      <c r="M1910" s="637"/>
      <c r="N1910" s="636"/>
      <c r="O1910" s="636"/>
      <c r="P1910" s="636"/>
      <c r="Q1910" s="636"/>
      <c r="R1910" s="636"/>
      <c r="S1910" s="636"/>
      <c r="T1910" s="149"/>
      <c r="U1910" s="343"/>
    </row>
    <row r="1911" spans="1:21" ht="9.9" hidden="1" customHeight="1" thickBot="1">
      <c r="A1911" s="3"/>
      <c r="B1911" s="412"/>
      <c r="C1911" s="411"/>
      <c r="D1911" s="408"/>
      <c r="E1911" s="145"/>
      <c r="F1911" s="145"/>
      <c r="G1911" s="145"/>
      <c r="H1911" s="145"/>
      <c r="I1911" s="145"/>
      <c r="J1911" s="145"/>
      <c r="K1911" s="421"/>
      <c r="L1911" s="422"/>
      <c r="M1911" s="421"/>
      <c r="N1911" s="145"/>
      <c r="O1911" s="145"/>
      <c r="P1911" s="145"/>
      <c r="Q1911" s="145"/>
      <c r="R1911" s="145"/>
      <c r="S1911" s="145"/>
      <c r="T1911" s="408"/>
      <c r="U1911" s="410"/>
    </row>
    <row r="1912" spans="1:21" ht="9.9" hidden="1" customHeight="1" thickTop="1">
      <c r="A1912" s="3"/>
      <c r="B1912" s="412"/>
      <c r="C1912" s="411"/>
      <c r="D1912" s="408"/>
      <c r="E1912" s="651" t="s">
        <v>37</v>
      </c>
      <c r="F1912" s="652"/>
      <c r="G1912" s="652"/>
      <c r="H1912" s="652"/>
      <c r="I1912" s="652"/>
      <c r="J1912" s="653"/>
      <c r="K1912" s="485"/>
      <c r="L1912" s="651" t="s">
        <v>37</v>
      </c>
      <c r="M1912" s="652"/>
      <c r="N1912" s="652"/>
      <c r="O1912" s="652"/>
      <c r="P1912" s="652"/>
      <c r="Q1912" s="653"/>
      <c r="R1912" s="145"/>
      <c r="S1912" s="145"/>
      <c r="T1912" s="408"/>
      <c r="U1912" s="410"/>
    </row>
    <row r="1913" spans="1:21" ht="9.9" hidden="1" customHeight="1" thickBot="1">
      <c r="A1913" s="3"/>
      <c r="B1913" s="412"/>
      <c r="C1913" s="411"/>
      <c r="D1913" s="408"/>
      <c r="E1913" s="641"/>
      <c r="F1913" s="642"/>
      <c r="G1913" s="642"/>
      <c r="H1913" s="642"/>
      <c r="I1913" s="642"/>
      <c r="J1913" s="646"/>
      <c r="K1913" s="485"/>
      <c r="L1913" s="641"/>
      <c r="M1913" s="642"/>
      <c r="N1913" s="642"/>
      <c r="O1913" s="642"/>
      <c r="P1913" s="642"/>
      <c r="Q1913" s="646"/>
      <c r="R1913" s="145"/>
      <c r="S1913" s="145"/>
      <c r="T1913" s="408"/>
      <c r="U1913" s="410"/>
    </row>
    <row r="1914" spans="1:21" ht="9.9" hidden="1" customHeight="1" thickTop="1">
      <c r="A1914" s="3"/>
      <c r="B1914" s="412"/>
      <c r="C1914" s="411"/>
      <c r="D1914" s="408"/>
      <c r="E1914" s="639" t="s">
        <v>11</v>
      </c>
      <c r="F1914" s="640"/>
      <c r="G1914" s="640"/>
      <c r="H1914" s="640"/>
      <c r="I1914" s="654"/>
      <c r="J1914" s="653"/>
      <c r="K1914" s="485"/>
      <c r="L1914" s="639" t="s">
        <v>12</v>
      </c>
      <c r="M1914" s="640"/>
      <c r="N1914" s="640"/>
      <c r="O1914" s="640"/>
      <c r="P1914" s="654"/>
      <c r="Q1914" s="653"/>
      <c r="R1914" s="145"/>
      <c r="S1914" s="145"/>
      <c r="T1914" s="408"/>
      <c r="U1914" s="410"/>
    </row>
    <row r="1915" spans="1:21" ht="9.9" hidden="1" customHeight="1">
      <c r="A1915" s="3"/>
      <c r="B1915" s="412"/>
      <c r="C1915" s="411"/>
      <c r="D1915" s="408"/>
      <c r="E1915" s="639"/>
      <c r="F1915" s="640"/>
      <c r="G1915" s="640"/>
      <c r="H1915" s="640"/>
      <c r="I1915" s="643"/>
      <c r="J1915" s="644"/>
      <c r="K1915" s="485"/>
      <c r="L1915" s="639"/>
      <c r="M1915" s="640"/>
      <c r="N1915" s="640"/>
      <c r="O1915" s="640"/>
      <c r="P1915" s="643"/>
      <c r="Q1915" s="644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647" t="s">
        <v>15</v>
      </c>
      <c r="F1916" s="648"/>
      <c r="G1916" s="648"/>
      <c r="H1916" s="648"/>
      <c r="I1916" s="649"/>
      <c r="J1916" s="650"/>
      <c r="K1916" s="485"/>
      <c r="L1916" s="647" t="s">
        <v>16</v>
      </c>
      <c r="M1916" s="648"/>
      <c r="N1916" s="648"/>
      <c r="O1916" s="648"/>
      <c r="P1916" s="649"/>
      <c r="Q1916" s="650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647"/>
      <c r="F1917" s="648"/>
      <c r="G1917" s="648"/>
      <c r="H1917" s="648"/>
      <c r="I1917" s="649"/>
      <c r="J1917" s="650"/>
      <c r="K1917" s="485"/>
      <c r="L1917" s="647"/>
      <c r="M1917" s="648"/>
      <c r="N1917" s="648"/>
      <c r="O1917" s="648"/>
      <c r="P1917" s="649"/>
      <c r="Q1917" s="650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647" t="s">
        <v>19</v>
      </c>
      <c r="F1918" s="648"/>
      <c r="G1918" s="648"/>
      <c r="H1918" s="648"/>
      <c r="I1918" s="649"/>
      <c r="J1918" s="650"/>
      <c r="K1918" s="485"/>
      <c r="L1918" s="647" t="s">
        <v>20</v>
      </c>
      <c r="M1918" s="648"/>
      <c r="N1918" s="648"/>
      <c r="O1918" s="648"/>
      <c r="P1918" s="649"/>
      <c r="Q1918" s="650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647"/>
      <c r="F1919" s="648"/>
      <c r="G1919" s="648"/>
      <c r="H1919" s="648"/>
      <c r="I1919" s="649"/>
      <c r="J1919" s="650"/>
      <c r="K1919" s="485"/>
      <c r="L1919" s="647"/>
      <c r="M1919" s="648"/>
      <c r="N1919" s="648"/>
      <c r="O1919" s="648"/>
      <c r="P1919" s="649"/>
      <c r="Q1919" s="650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639"/>
      <c r="F1920" s="640"/>
      <c r="G1920" s="640"/>
      <c r="H1920" s="640"/>
      <c r="I1920" s="643"/>
      <c r="J1920" s="644"/>
      <c r="K1920" s="485"/>
      <c r="L1920" s="639" t="s">
        <v>21</v>
      </c>
      <c r="M1920" s="640"/>
      <c r="N1920" s="640"/>
      <c r="O1920" s="640"/>
      <c r="P1920" s="643"/>
      <c r="Q1920" s="644"/>
      <c r="R1920" s="145"/>
      <c r="S1920" s="145"/>
      <c r="T1920" s="408"/>
      <c r="U1920" s="410"/>
    </row>
    <row r="1921" spans="1:27" ht="9.9" hidden="1" customHeight="1" thickBot="1">
      <c r="A1921" s="3"/>
      <c r="B1921" s="412"/>
      <c r="C1921" s="411"/>
      <c r="D1921" s="408"/>
      <c r="E1921" s="641"/>
      <c r="F1921" s="642"/>
      <c r="G1921" s="642"/>
      <c r="H1921" s="642"/>
      <c r="I1921" s="645"/>
      <c r="J1921" s="646"/>
      <c r="K1921" s="485"/>
      <c r="L1921" s="641"/>
      <c r="M1921" s="642"/>
      <c r="N1921" s="642"/>
      <c r="O1921" s="642"/>
      <c r="P1921" s="645"/>
      <c r="Q1921" s="646"/>
      <c r="R1921" s="145"/>
      <c r="S1921" s="145"/>
      <c r="T1921" s="408"/>
      <c r="U1921" s="410"/>
    </row>
    <row r="1922" spans="1:27" ht="9.9" hidden="1" customHeight="1" thickTop="1" thickBot="1">
      <c r="A1922" s="3"/>
      <c r="B1922" s="412"/>
      <c r="C1922" s="411"/>
      <c r="D1922" s="408"/>
      <c r="E1922" s="145"/>
      <c r="F1922" s="145"/>
      <c r="G1922" s="145"/>
      <c r="H1922" s="145"/>
      <c r="I1922" s="145"/>
      <c r="J1922" s="145"/>
      <c r="K1922" s="421"/>
      <c r="L1922" s="422"/>
      <c r="M1922" s="421"/>
      <c r="N1922" s="145"/>
      <c r="O1922" s="145"/>
      <c r="P1922" s="145"/>
      <c r="Q1922" s="145"/>
      <c r="R1922" s="145"/>
      <c r="S1922" s="145"/>
      <c r="T1922" s="408"/>
      <c r="U1922" s="410"/>
    </row>
    <row r="1923" spans="1:27" ht="19.95" hidden="1" customHeight="1">
      <c r="A1923" s="3"/>
      <c r="B1923" s="401" t="s">
        <v>415</v>
      </c>
      <c r="C1923" s="657" t="s">
        <v>26</v>
      </c>
      <c r="D1923" s="658"/>
      <c r="E1923" s="658"/>
      <c r="F1923" s="658"/>
      <c r="G1923" s="658"/>
      <c r="H1923" s="658"/>
      <c r="I1923" s="658"/>
      <c r="J1923" s="658"/>
      <c r="K1923" s="658"/>
      <c r="L1923" s="658"/>
      <c r="M1923" s="658"/>
      <c r="N1923" s="658"/>
      <c r="O1923" s="658"/>
      <c r="P1923" s="658"/>
      <c r="Q1923" s="658"/>
      <c r="R1923" s="658"/>
      <c r="S1923" s="402"/>
      <c r="T1923" s="402"/>
      <c r="U1923" s="403"/>
    </row>
    <row r="1924" spans="1:27" ht="10.050000000000001" hidden="1" customHeight="1">
      <c r="A1924" s="3"/>
      <c r="B1924" s="659" t="s">
        <v>85</v>
      </c>
      <c r="C1924" s="407"/>
      <c r="D1924" s="408"/>
      <c r="E1924" s="408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10"/>
      <c r="V1924" s="3"/>
      <c r="W1924" s="3"/>
      <c r="X1924" s="3"/>
      <c r="Y1924" s="3"/>
      <c r="Z1924" s="3"/>
      <c r="AA1924" s="3"/>
    </row>
    <row r="1925" spans="1:27" ht="9.9" hidden="1" customHeight="1">
      <c r="A1925" s="3"/>
      <c r="B1925" s="659"/>
      <c r="C1925" s="407"/>
      <c r="D1925" s="408"/>
      <c r="E1925" s="636" t="s">
        <v>160</v>
      </c>
      <c r="F1925" s="636"/>
      <c r="G1925" s="636"/>
      <c r="H1925" s="636"/>
      <c r="I1925" s="636"/>
      <c r="J1925" s="636"/>
      <c r="K1925" s="636"/>
      <c r="L1925" s="636"/>
      <c r="M1925" s="636"/>
      <c r="N1925" s="636"/>
      <c r="O1925" s="637"/>
      <c r="P1925" s="637"/>
      <c r="Q1925" s="408"/>
      <c r="R1925" s="640" t="s">
        <v>28</v>
      </c>
      <c r="S1925" s="640"/>
      <c r="T1925" s="640"/>
      <c r="U1925" s="660"/>
    </row>
    <row r="1926" spans="1:27" ht="9.9" hidden="1" customHeight="1">
      <c r="A1926" s="3"/>
      <c r="B1926" s="414"/>
      <c r="C1926" s="407"/>
      <c r="D1926" s="408"/>
      <c r="E1926" s="636"/>
      <c r="F1926" s="636"/>
      <c r="G1926" s="636"/>
      <c r="H1926" s="636"/>
      <c r="I1926" s="636"/>
      <c r="J1926" s="636"/>
      <c r="K1926" s="636"/>
      <c r="L1926" s="636"/>
      <c r="M1926" s="636"/>
      <c r="N1926" s="636"/>
      <c r="O1926" s="637"/>
      <c r="P1926" s="637"/>
      <c r="Q1926" s="408"/>
      <c r="R1926" s="640"/>
      <c r="S1926" s="640"/>
      <c r="T1926" s="640"/>
      <c r="U1926" s="660"/>
    </row>
    <row r="1927" spans="1:27" ht="9.9" hidden="1" customHeight="1">
      <c r="A1927" s="3"/>
      <c r="B1927" s="414"/>
      <c r="C1927" s="407"/>
      <c r="D1927" s="408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26"/>
      <c r="P1927" s="408"/>
      <c r="Q1927" s="408"/>
      <c r="R1927" s="655">
        <v>0.33333333333333331</v>
      </c>
      <c r="S1927" s="655"/>
      <c r="T1927" s="655"/>
      <c r="U1927" s="656"/>
    </row>
    <row r="1928" spans="1:27" ht="9.9" hidden="1" customHeight="1">
      <c r="A1928" s="3"/>
      <c r="B1928" s="414"/>
      <c r="C1928" s="407"/>
      <c r="D1928" s="408"/>
      <c r="E1928" s="408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655"/>
      <c r="S1928" s="655"/>
      <c r="T1928" s="655"/>
      <c r="U1928" s="656"/>
    </row>
    <row r="1929" spans="1:27" ht="9.9" hidden="1" customHeight="1">
      <c r="A1929" s="3"/>
      <c r="B1929" s="406"/>
      <c r="C1929" s="635" t="s">
        <v>29</v>
      </c>
      <c r="D1929" s="408"/>
      <c r="E1929" s="636"/>
      <c r="F1929" s="636"/>
      <c r="G1929" s="636"/>
      <c r="H1929" s="636"/>
      <c r="I1929" s="636"/>
      <c r="J1929" s="636"/>
      <c r="K1929" s="637"/>
      <c r="L1929" s="638" t="s">
        <v>2</v>
      </c>
      <c r="M1929" s="637"/>
      <c r="N1929" s="636"/>
      <c r="O1929" s="636"/>
      <c r="P1929" s="636"/>
      <c r="Q1929" s="636"/>
      <c r="R1929" s="636"/>
      <c r="S1929" s="636"/>
      <c r="T1929" s="127"/>
      <c r="U1929" s="347"/>
    </row>
    <row r="1930" spans="1:27" ht="9.9" hidden="1" customHeight="1">
      <c r="A1930" s="3"/>
      <c r="B1930" s="406"/>
      <c r="C1930" s="635"/>
      <c r="D1930" s="408"/>
      <c r="E1930" s="636"/>
      <c r="F1930" s="636"/>
      <c r="G1930" s="636"/>
      <c r="H1930" s="636"/>
      <c r="I1930" s="636"/>
      <c r="J1930" s="636"/>
      <c r="K1930" s="637"/>
      <c r="L1930" s="638"/>
      <c r="M1930" s="637"/>
      <c r="N1930" s="636"/>
      <c r="O1930" s="636"/>
      <c r="P1930" s="636"/>
      <c r="Q1930" s="636"/>
      <c r="R1930" s="636"/>
      <c r="S1930" s="636"/>
      <c r="T1930" s="127"/>
      <c r="U1930" s="347"/>
    </row>
    <row r="1931" spans="1:27" ht="9.9" hidden="1" customHeight="1">
      <c r="A1931" s="3"/>
      <c r="B1931" s="406"/>
      <c r="C1931" s="635" t="s">
        <v>136</v>
      </c>
      <c r="D1931" s="408"/>
      <c r="E1931" s="636"/>
      <c r="F1931" s="636"/>
      <c r="G1931" s="636"/>
      <c r="H1931" s="636"/>
      <c r="I1931" s="636"/>
      <c r="J1931" s="636"/>
      <c r="K1931" s="637"/>
      <c r="L1931" s="638" t="s">
        <v>2</v>
      </c>
      <c r="M1931" s="637"/>
      <c r="N1931" s="636"/>
      <c r="O1931" s="636"/>
      <c r="P1931" s="636"/>
      <c r="Q1931" s="636"/>
      <c r="R1931" s="636"/>
      <c r="S1931" s="636"/>
      <c r="T1931" s="125"/>
      <c r="U1931" s="358"/>
    </row>
    <row r="1932" spans="1:27" ht="9.9" hidden="1" customHeight="1">
      <c r="A1932" s="3"/>
      <c r="B1932" s="406"/>
      <c r="C1932" s="635"/>
      <c r="D1932" s="408"/>
      <c r="E1932" s="636"/>
      <c r="F1932" s="636"/>
      <c r="G1932" s="636"/>
      <c r="H1932" s="636"/>
      <c r="I1932" s="636"/>
      <c r="J1932" s="636"/>
      <c r="K1932" s="637"/>
      <c r="L1932" s="638"/>
      <c r="M1932" s="637"/>
      <c r="N1932" s="636"/>
      <c r="O1932" s="636"/>
      <c r="P1932" s="636"/>
      <c r="Q1932" s="636"/>
      <c r="R1932" s="636"/>
      <c r="S1932" s="636"/>
      <c r="T1932" s="125"/>
      <c r="U1932" s="358"/>
    </row>
    <row r="1933" spans="1:27" ht="9.9" hidden="1" customHeight="1">
      <c r="A1933" s="3"/>
      <c r="B1933" s="412"/>
      <c r="C1933" s="635" t="s">
        <v>407</v>
      </c>
      <c r="D1933" s="408"/>
      <c r="E1933" s="636"/>
      <c r="F1933" s="636"/>
      <c r="G1933" s="636"/>
      <c r="H1933" s="636"/>
      <c r="I1933" s="636"/>
      <c r="J1933" s="636"/>
      <c r="K1933" s="637"/>
      <c r="L1933" s="638" t="s">
        <v>2</v>
      </c>
      <c r="M1933" s="637"/>
      <c r="N1933" s="636"/>
      <c r="O1933" s="636"/>
      <c r="P1933" s="636"/>
      <c r="Q1933" s="636"/>
      <c r="R1933" s="636"/>
      <c r="S1933" s="636"/>
      <c r="T1933" s="149"/>
      <c r="U1933" s="343"/>
    </row>
    <row r="1934" spans="1:27" ht="9.9" hidden="1" customHeight="1">
      <c r="A1934" s="3"/>
      <c r="B1934" s="412"/>
      <c r="C1934" s="635"/>
      <c r="D1934" s="408"/>
      <c r="E1934" s="636"/>
      <c r="F1934" s="636"/>
      <c r="G1934" s="636"/>
      <c r="H1934" s="636"/>
      <c r="I1934" s="636"/>
      <c r="J1934" s="636"/>
      <c r="K1934" s="637"/>
      <c r="L1934" s="638"/>
      <c r="M1934" s="637"/>
      <c r="N1934" s="636"/>
      <c r="O1934" s="636"/>
      <c r="P1934" s="636"/>
      <c r="Q1934" s="636"/>
      <c r="R1934" s="636"/>
      <c r="S1934" s="636"/>
      <c r="T1934" s="149"/>
      <c r="U1934" s="343"/>
    </row>
    <row r="1935" spans="1:27" ht="9.9" hidden="1" customHeight="1">
      <c r="A1935" s="3"/>
      <c r="B1935" s="412"/>
      <c r="C1935" s="635" t="s">
        <v>131</v>
      </c>
      <c r="D1935" s="408"/>
      <c r="E1935" s="636"/>
      <c r="F1935" s="636"/>
      <c r="G1935" s="636"/>
      <c r="H1935" s="636"/>
      <c r="I1935" s="636"/>
      <c r="J1935" s="636"/>
      <c r="K1935" s="637"/>
      <c r="L1935" s="638" t="s">
        <v>2</v>
      </c>
      <c r="M1935" s="637"/>
      <c r="N1935" s="636"/>
      <c r="O1935" s="636"/>
      <c r="P1935" s="636"/>
      <c r="Q1935" s="636"/>
      <c r="R1935" s="636"/>
      <c r="S1935" s="636"/>
      <c r="T1935" s="149"/>
      <c r="U1935" s="343"/>
    </row>
    <row r="1936" spans="1:27" ht="9.9" hidden="1" customHeight="1">
      <c r="A1936" s="3"/>
      <c r="B1936" s="412"/>
      <c r="C1936" s="635"/>
      <c r="D1936" s="408"/>
      <c r="E1936" s="636"/>
      <c r="F1936" s="636"/>
      <c r="G1936" s="636"/>
      <c r="H1936" s="636"/>
      <c r="I1936" s="636"/>
      <c r="J1936" s="636"/>
      <c r="K1936" s="637"/>
      <c r="L1936" s="638"/>
      <c r="M1936" s="637"/>
      <c r="N1936" s="636"/>
      <c r="O1936" s="636"/>
      <c r="P1936" s="636"/>
      <c r="Q1936" s="636"/>
      <c r="R1936" s="636"/>
      <c r="S1936" s="636"/>
      <c r="T1936" s="149"/>
      <c r="U1936" s="343"/>
    </row>
    <row r="1937" spans="1:27" ht="9.9" hidden="1" customHeight="1">
      <c r="A1937" s="3"/>
      <c r="B1937" s="412"/>
      <c r="C1937" s="635" t="s">
        <v>132</v>
      </c>
      <c r="D1937" s="408"/>
      <c r="E1937" s="636"/>
      <c r="F1937" s="636"/>
      <c r="G1937" s="636"/>
      <c r="H1937" s="636"/>
      <c r="I1937" s="636"/>
      <c r="J1937" s="636"/>
      <c r="K1937" s="637"/>
      <c r="L1937" s="638" t="s">
        <v>2</v>
      </c>
      <c r="M1937" s="637"/>
      <c r="N1937" s="636"/>
      <c r="O1937" s="636"/>
      <c r="P1937" s="636"/>
      <c r="Q1937" s="636"/>
      <c r="R1937" s="636"/>
      <c r="S1937" s="636"/>
      <c r="T1937" s="149"/>
      <c r="U1937" s="343"/>
    </row>
    <row r="1938" spans="1:27" ht="9.9" hidden="1" customHeight="1">
      <c r="A1938" s="3"/>
      <c r="B1938" s="412"/>
      <c r="C1938" s="635"/>
      <c r="D1938" s="408"/>
      <c r="E1938" s="636"/>
      <c r="F1938" s="636"/>
      <c r="G1938" s="636"/>
      <c r="H1938" s="636"/>
      <c r="I1938" s="636"/>
      <c r="J1938" s="636"/>
      <c r="K1938" s="637"/>
      <c r="L1938" s="638"/>
      <c r="M1938" s="637"/>
      <c r="N1938" s="636"/>
      <c r="O1938" s="636"/>
      <c r="P1938" s="636"/>
      <c r="Q1938" s="636"/>
      <c r="R1938" s="636"/>
      <c r="S1938" s="636"/>
      <c r="T1938" s="149"/>
      <c r="U1938" s="343"/>
    </row>
    <row r="1939" spans="1:27" ht="9.9" hidden="1" customHeight="1" thickBot="1">
      <c r="A1939" s="3"/>
      <c r="B1939" s="412"/>
      <c r="C1939" s="411"/>
      <c r="D1939" s="408"/>
      <c r="E1939" s="145"/>
      <c r="F1939" s="145"/>
      <c r="G1939" s="145"/>
      <c r="H1939" s="145"/>
      <c r="I1939" s="145"/>
      <c r="J1939" s="145"/>
      <c r="K1939" s="421"/>
      <c r="L1939" s="422"/>
      <c r="M1939" s="421"/>
      <c r="N1939" s="145"/>
      <c r="O1939" s="145"/>
      <c r="P1939" s="145"/>
      <c r="Q1939" s="145"/>
      <c r="R1939" s="145"/>
      <c r="S1939" s="145"/>
      <c r="T1939" s="408"/>
      <c r="U1939" s="410"/>
    </row>
    <row r="1940" spans="1:27" ht="9.9" hidden="1" customHeight="1" thickTop="1">
      <c r="A1940" s="3"/>
      <c r="B1940" s="412"/>
      <c r="C1940" s="411"/>
      <c r="D1940" s="408"/>
      <c r="E1940" s="651" t="s">
        <v>37</v>
      </c>
      <c r="F1940" s="652"/>
      <c r="G1940" s="652"/>
      <c r="H1940" s="652"/>
      <c r="I1940" s="652"/>
      <c r="J1940" s="653"/>
      <c r="K1940" s="485"/>
      <c r="L1940" s="651" t="s">
        <v>37</v>
      </c>
      <c r="M1940" s="652"/>
      <c r="N1940" s="652"/>
      <c r="O1940" s="652"/>
      <c r="P1940" s="652"/>
      <c r="Q1940" s="653"/>
      <c r="R1940" s="145"/>
      <c r="S1940" s="145"/>
      <c r="T1940" s="408"/>
      <c r="U1940" s="410"/>
    </row>
    <row r="1941" spans="1:27" ht="9.9" hidden="1" customHeight="1" thickBot="1">
      <c r="A1941" s="3"/>
      <c r="B1941" s="412"/>
      <c r="C1941" s="411"/>
      <c r="D1941" s="408"/>
      <c r="E1941" s="641"/>
      <c r="F1941" s="642"/>
      <c r="G1941" s="642"/>
      <c r="H1941" s="642"/>
      <c r="I1941" s="642"/>
      <c r="J1941" s="646"/>
      <c r="K1941" s="485"/>
      <c r="L1941" s="641"/>
      <c r="M1941" s="642"/>
      <c r="N1941" s="642"/>
      <c r="O1941" s="642"/>
      <c r="P1941" s="642"/>
      <c r="Q1941" s="646"/>
      <c r="R1941" s="145"/>
      <c r="S1941" s="145"/>
      <c r="T1941" s="408"/>
      <c r="U1941" s="410"/>
    </row>
    <row r="1942" spans="1:27" ht="9.9" hidden="1" customHeight="1" thickTop="1">
      <c r="A1942" s="3"/>
      <c r="B1942" s="412"/>
      <c r="C1942" s="411"/>
      <c r="D1942" s="408"/>
      <c r="E1942" s="639" t="s">
        <v>11</v>
      </c>
      <c r="F1942" s="640"/>
      <c r="G1942" s="640"/>
      <c r="H1942" s="640"/>
      <c r="I1942" s="654"/>
      <c r="J1942" s="653"/>
      <c r="K1942" s="485"/>
      <c r="L1942" s="639" t="s">
        <v>12</v>
      </c>
      <c r="M1942" s="640"/>
      <c r="N1942" s="640"/>
      <c r="O1942" s="640"/>
      <c r="P1942" s="654"/>
      <c r="Q1942" s="653"/>
      <c r="R1942" s="145"/>
      <c r="S1942" s="145"/>
      <c r="T1942" s="408"/>
      <c r="U1942" s="410"/>
    </row>
    <row r="1943" spans="1:27" ht="9.9" hidden="1" customHeight="1">
      <c r="A1943" s="3"/>
      <c r="B1943" s="412"/>
      <c r="C1943" s="411"/>
      <c r="D1943" s="408"/>
      <c r="E1943" s="639"/>
      <c r="F1943" s="640"/>
      <c r="G1943" s="640"/>
      <c r="H1943" s="640"/>
      <c r="I1943" s="643"/>
      <c r="J1943" s="644"/>
      <c r="K1943" s="485"/>
      <c r="L1943" s="639"/>
      <c r="M1943" s="640"/>
      <c r="N1943" s="640"/>
      <c r="O1943" s="640"/>
      <c r="P1943" s="643"/>
      <c r="Q1943" s="644"/>
      <c r="R1943" s="145"/>
      <c r="S1943" s="145"/>
      <c r="T1943" s="408"/>
      <c r="U1943" s="410"/>
    </row>
    <row r="1944" spans="1:27" ht="9.9" hidden="1" customHeight="1">
      <c r="A1944" s="3"/>
      <c r="B1944" s="412"/>
      <c r="C1944" s="411"/>
      <c r="D1944" s="408"/>
      <c r="E1944" s="647" t="s">
        <v>15</v>
      </c>
      <c r="F1944" s="648"/>
      <c r="G1944" s="648"/>
      <c r="H1944" s="648"/>
      <c r="I1944" s="649"/>
      <c r="J1944" s="650"/>
      <c r="K1944" s="485"/>
      <c r="L1944" s="647" t="s">
        <v>16</v>
      </c>
      <c r="M1944" s="648"/>
      <c r="N1944" s="648"/>
      <c r="O1944" s="648"/>
      <c r="P1944" s="649"/>
      <c r="Q1944" s="650"/>
      <c r="R1944" s="145"/>
      <c r="S1944" s="145"/>
      <c r="T1944" s="408"/>
      <c r="U1944" s="410"/>
    </row>
    <row r="1945" spans="1:27" ht="9.9" hidden="1" customHeight="1">
      <c r="A1945" s="3"/>
      <c r="B1945" s="412"/>
      <c r="C1945" s="411"/>
      <c r="D1945" s="408"/>
      <c r="E1945" s="647"/>
      <c r="F1945" s="648"/>
      <c r="G1945" s="648"/>
      <c r="H1945" s="648"/>
      <c r="I1945" s="649"/>
      <c r="J1945" s="650"/>
      <c r="K1945" s="485"/>
      <c r="L1945" s="647"/>
      <c r="M1945" s="648"/>
      <c r="N1945" s="648"/>
      <c r="O1945" s="648"/>
      <c r="P1945" s="649"/>
      <c r="Q1945" s="650"/>
      <c r="R1945" s="145"/>
      <c r="S1945" s="145"/>
      <c r="T1945" s="408"/>
      <c r="U1945" s="410"/>
    </row>
    <row r="1946" spans="1:27" ht="9.9" hidden="1" customHeight="1">
      <c r="A1946" s="3"/>
      <c r="B1946" s="412"/>
      <c r="C1946" s="411"/>
      <c r="D1946" s="408"/>
      <c r="E1946" s="647" t="s">
        <v>19</v>
      </c>
      <c r="F1946" s="648"/>
      <c r="G1946" s="648"/>
      <c r="H1946" s="648"/>
      <c r="I1946" s="649"/>
      <c r="J1946" s="650"/>
      <c r="K1946" s="485"/>
      <c r="L1946" s="647" t="s">
        <v>20</v>
      </c>
      <c r="M1946" s="648"/>
      <c r="N1946" s="648"/>
      <c r="O1946" s="648"/>
      <c r="P1946" s="649"/>
      <c r="Q1946" s="650"/>
      <c r="R1946" s="145"/>
      <c r="S1946" s="145"/>
      <c r="T1946" s="408"/>
      <c r="U1946" s="410"/>
    </row>
    <row r="1947" spans="1:27" ht="9.9" hidden="1" customHeight="1">
      <c r="A1947" s="3"/>
      <c r="B1947" s="412"/>
      <c r="C1947" s="411"/>
      <c r="D1947" s="408"/>
      <c r="E1947" s="647"/>
      <c r="F1947" s="648"/>
      <c r="G1947" s="648"/>
      <c r="H1947" s="648"/>
      <c r="I1947" s="649"/>
      <c r="J1947" s="650"/>
      <c r="K1947" s="485"/>
      <c r="L1947" s="647"/>
      <c r="M1947" s="648"/>
      <c r="N1947" s="648"/>
      <c r="O1947" s="648"/>
      <c r="P1947" s="649"/>
      <c r="Q1947" s="650"/>
      <c r="R1947" s="145"/>
      <c r="S1947" s="145"/>
      <c r="T1947" s="408"/>
      <c r="U1947" s="410"/>
    </row>
    <row r="1948" spans="1:27" ht="9.9" hidden="1" customHeight="1">
      <c r="A1948" s="3"/>
      <c r="B1948" s="412"/>
      <c r="C1948" s="411"/>
      <c r="D1948" s="408"/>
      <c r="E1948" s="639"/>
      <c r="F1948" s="640"/>
      <c r="G1948" s="640"/>
      <c r="H1948" s="640"/>
      <c r="I1948" s="643"/>
      <c r="J1948" s="644"/>
      <c r="K1948" s="485"/>
      <c r="L1948" s="639" t="s">
        <v>21</v>
      </c>
      <c r="M1948" s="640"/>
      <c r="N1948" s="640"/>
      <c r="O1948" s="640"/>
      <c r="P1948" s="643"/>
      <c r="Q1948" s="644"/>
      <c r="R1948" s="145"/>
      <c r="S1948" s="145"/>
      <c r="T1948" s="408"/>
      <c r="U1948" s="410"/>
    </row>
    <row r="1949" spans="1:27" ht="9.9" hidden="1" customHeight="1" thickBot="1">
      <c r="A1949" s="3"/>
      <c r="B1949" s="412"/>
      <c r="C1949" s="411"/>
      <c r="D1949" s="408"/>
      <c r="E1949" s="641"/>
      <c r="F1949" s="642"/>
      <c r="G1949" s="642"/>
      <c r="H1949" s="642"/>
      <c r="I1949" s="645"/>
      <c r="J1949" s="646"/>
      <c r="K1949" s="485"/>
      <c r="L1949" s="641"/>
      <c r="M1949" s="642"/>
      <c r="N1949" s="642"/>
      <c r="O1949" s="642"/>
      <c r="P1949" s="645"/>
      <c r="Q1949" s="646"/>
      <c r="R1949" s="145"/>
      <c r="S1949" s="145"/>
      <c r="T1949" s="408"/>
      <c r="U1949" s="410"/>
    </row>
    <row r="1950" spans="1:27" ht="9.9" hidden="1" customHeight="1" thickTop="1" thickBot="1">
      <c r="A1950" s="3"/>
      <c r="B1950" s="412"/>
      <c r="C1950" s="411"/>
      <c r="D1950" s="408"/>
      <c r="E1950" s="145"/>
      <c r="F1950" s="145"/>
      <c r="G1950" s="145"/>
      <c r="H1950" s="145"/>
      <c r="I1950" s="145"/>
      <c r="J1950" s="145"/>
      <c r="K1950" s="421"/>
      <c r="L1950" s="422"/>
      <c r="M1950" s="421"/>
      <c r="N1950" s="145"/>
      <c r="O1950" s="145"/>
      <c r="P1950" s="145"/>
      <c r="Q1950" s="145"/>
      <c r="R1950" s="145"/>
      <c r="S1950" s="145"/>
      <c r="T1950" s="408"/>
      <c r="U1950" s="410"/>
    </row>
    <row r="1951" spans="1:27" ht="19.95" hidden="1" customHeight="1">
      <c r="A1951" s="3"/>
      <c r="B1951" s="401" t="s">
        <v>416</v>
      </c>
      <c r="C1951" s="657" t="s">
        <v>26</v>
      </c>
      <c r="D1951" s="658"/>
      <c r="E1951" s="658"/>
      <c r="F1951" s="658"/>
      <c r="G1951" s="658"/>
      <c r="H1951" s="658"/>
      <c r="I1951" s="658"/>
      <c r="J1951" s="658"/>
      <c r="K1951" s="658"/>
      <c r="L1951" s="658"/>
      <c r="M1951" s="658"/>
      <c r="N1951" s="658"/>
      <c r="O1951" s="658"/>
      <c r="P1951" s="658"/>
      <c r="Q1951" s="658"/>
      <c r="R1951" s="658"/>
      <c r="S1951" s="402"/>
      <c r="T1951" s="402"/>
      <c r="U1951" s="403"/>
    </row>
    <row r="1952" spans="1:27" ht="10.050000000000001" hidden="1" customHeight="1">
      <c r="A1952" s="3"/>
      <c r="B1952" s="659"/>
      <c r="C1952" s="407"/>
      <c r="D1952" s="408"/>
      <c r="E1952" s="408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10"/>
      <c r="V1952" s="3"/>
      <c r="W1952" s="3"/>
      <c r="X1952" s="3"/>
      <c r="Y1952" s="3"/>
      <c r="Z1952" s="3"/>
      <c r="AA1952" s="3"/>
    </row>
    <row r="1953" spans="1:21" ht="9.9" hidden="1" customHeight="1">
      <c r="A1953" s="3"/>
      <c r="B1953" s="659"/>
      <c r="C1953" s="407"/>
      <c r="D1953" s="408"/>
      <c r="E1953" s="636" t="s">
        <v>160</v>
      </c>
      <c r="F1953" s="636"/>
      <c r="G1953" s="636"/>
      <c r="H1953" s="636"/>
      <c r="I1953" s="636"/>
      <c r="J1953" s="636"/>
      <c r="K1953" s="636"/>
      <c r="L1953" s="636"/>
      <c r="M1953" s="636"/>
      <c r="N1953" s="636"/>
      <c r="O1953" s="637"/>
      <c r="P1953" s="637"/>
      <c r="Q1953" s="408"/>
      <c r="R1953" s="640" t="s">
        <v>28</v>
      </c>
      <c r="S1953" s="640"/>
      <c r="T1953" s="640"/>
      <c r="U1953" s="660"/>
    </row>
    <row r="1954" spans="1:21" ht="9.9" hidden="1" customHeight="1">
      <c r="A1954" s="3"/>
      <c r="B1954" s="414"/>
      <c r="C1954" s="407"/>
      <c r="D1954" s="408"/>
      <c r="E1954" s="636"/>
      <c r="F1954" s="636"/>
      <c r="G1954" s="636"/>
      <c r="H1954" s="636"/>
      <c r="I1954" s="636"/>
      <c r="J1954" s="636"/>
      <c r="K1954" s="636"/>
      <c r="L1954" s="636"/>
      <c r="M1954" s="636"/>
      <c r="N1954" s="636"/>
      <c r="O1954" s="637"/>
      <c r="P1954" s="637"/>
      <c r="Q1954" s="408"/>
      <c r="R1954" s="640"/>
      <c r="S1954" s="640"/>
      <c r="T1954" s="640"/>
      <c r="U1954" s="660"/>
    </row>
    <row r="1955" spans="1:21" ht="9.9" hidden="1" customHeight="1">
      <c r="A1955" s="3"/>
      <c r="B1955" s="414"/>
      <c r="C1955" s="407"/>
      <c r="D1955" s="408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26"/>
      <c r="P1955" s="408"/>
      <c r="Q1955" s="408"/>
      <c r="R1955" s="655">
        <v>0.33333333333333331</v>
      </c>
      <c r="S1955" s="655"/>
      <c r="T1955" s="655"/>
      <c r="U1955" s="656"/>
    </row>
    <row r="1956" spans="1:21" ht="9.9" hidden="1" customHeight="1">
      <c r="A1956" s="3"/>
      <c r="B1956" s="414"/>
      <c r="C1956" s="407"/>
      <c r="D1956" s="408"/>
      <c r="E1956" s="408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655"/>
      <c r="S1956" s="655"/>
      <c r="T1956" s="655"/>
      <c r="U1956" s="656"/>
    </row>
    <row r="1957" spans="1:21" ht="9.9" hidden="1" customHeight="1">
      <c r="A1957" s="3"/>
      <c r="B1957" s="406"/>
      <c r="C1957" s="635" t="s">
        <v>29</v>
      </c>
      <c r="D1957" s="408"/>
      <c r="E1957" s="636"/>
      <c r="F1957" s="636"/>
      <c r="G1957" s="636"/>
      <c r="H1957" s="636"/>
      <c r="I1957" s="636"/>
      <c r="J1957" s="636"/>
      <c r="K1957" s="637"/>
      <c r="L1957" s="638" t="s">
        <v>2</v>
      </c>
      <c r="M1957" s="637"/>
      <c r="N1957" s="636"/>
      <c r="O1957" s="636"/>
      <c r="P1957" s="636"/>
      <c r="Q1957" s="636"/>
      <c r="R1957" s="636"/>
      <c r="S1957" s="636"/>
      <c r="T1957" s="127"/>
      <c r="U1957" s="347"/>
    </row>
    <row r="1958" spans="1:21" ht="9.9" hidden="1" customHeight="1">
      <c r="A1958" s="3"/>
      <c r="B1958" s="406"/>
      <c r="C1958" s="635"/>
      <c r="D1958" s="408"/>
      <c r="E1958" s="636"/>
      <c r="F1958" s="636"/>
      <c r="G1958" s="636"/>
      <c r="H1958" s="636"/>
      <c r="I1958" s="636"/>
      <c r="J1958" s="636"/>
      <c r="K1958" s="637"/>
      <c r="L1958" s="638"/>
      <c r="M1958" s="637"/>
      <c r="N1958" s="636"/>
      <c r="O1958" s="636"/>
      <c r="P1958" s="636"/>
      <c r="Q1958" s="636"/>
      <c r="R1958" s="636"/>
      <c r="S1958" s="636"/>
      <c r="T1958" s="127"/>
      <c r="U1958" s="347"/>
    </row>
    <row r="1959" spans="1:21" ht="9.9" hidden="1" customHeight="1">
      <c r="A1959" s="3"/>
      <c r="B1959" s="406"/>
      <c r="C1959" s="635" t="s">
        <v>136</v>
      </c>
      <c r="D1959" s="408"/>
      <c r="E1959" s="636"/>
      <c r="F1959" s="636"/>
      <c r="G1959" s="636"/>
      <c r="H1959" s="636"/>
      <c r="I1959" s="636"/>
      <c r="J1959" s="636"/>
      <c r="K1959" s="637"/>
      <c r="L1959" s="638" t="s">
        <v>2</v>
      </c>
      <c r="M1959" s="637"/>
      <c r="N1959" s="636"/>
      <c r="O1959" s="636"/>
      <c r="P1959" s="636"/>
      <c r="Q1959" s="636"/>
      <c r="R1959" s="636"/>
      <c r="S1959" s="636"/>
      <c r="T1959" s="125"/>
      <c r="U1959" s="358"/>
    </row>
    <row r="1960" spans="1:21" ht="9.9" hidden="1" customHeight="1">
      <c r="A1960" s="3"/>
      <c r="B1960" s="406"/>
      <c r="C1960" s="635"/>
      <c r="D1960" s="408"/>
      <c r="E1960" s="636"/>
      <c r="F1960" s="636"/>
      <c r="G1960" s="636"/>
      <c r="H1960" s="636"/>
      <c r="I1960" s="636"/>
      <c r="J1960" s="636"/>
      <c r="K1960" s="637"/>
      <c r="L1960" s="638"/>
      <c r="M1960" s="637"/>
      <c r="N1960" s="636"/>
      <c r="O1960" s="636"/>
      <c r="P1960" s="636"/>
      <c r="Q1960" s="636"/>
      <c r="R1960" s="636"/>
      <c r="S1960" s="636"/>
      <c r="T1960" s="125"/>
      <c r="U1960" s="358"/>
    </row>
    <row r="1961" spans="1:21" ht="9.9" hidden="1" customHeight="1">
      <c r="A1961" s="3"/>
      <c r="B1961" s="412"/>
      <c r="C1961" s="635" t="s">
        <v>407</v>
      </c>
      <c r="D1961" s="408"/>
      <c r="E1961" s="636"/>
      <c r="F1961" s="636"/>
      <c r="G1961" s="636"/>
      <c r="H1961" s="636"/>
      <c r="I1961" s="636"/>
      <c r="J1961" s="636"/>
      <c r="K1961" s="637"/>
      <c r="L1961" s="638" t="s">
        <v>2</v>
      </c>
      <c r="M1961" s="637"/>
      <c r="N1961" s="636"/>
      <c r="O1961" s="636"/>
      <c r="P1961" s="636"/>
      <c r="Q1961" s="636"/>
      <c r="R1961" s="636"/>
      <c r="S1961" s="636"/>
      <c r="T1961" s="149"/>
      <c r="U1961" s="343"/>
    </row>
    <row r="1962" spans="1:21" ht="9.9" hidden="1" customHeight="1">
      <c r="A1962" s="3"/>
      <c r="B1962" s="412"/>
      <c r="C1962" s="635"/>
      <c r="D1962" s="408"/>
      <c r="E1962" s="636"/>
      <c r="F1962" s="636"/>
      <c r="G1962" s="636"/>
      <c r="H1962" s="636"/>
      <c r="I1962" s="636"/>
      <c r="J1962" s="636"/>
      <c r="K1962" s="637"/>
      <c r="L1962" s="638"/>
      <c r="M1962" s="637"/>
      <c r="N1962" s="636"/>
      <c r="O1962" s="636"/>
      <c r="P1962" s="636"/>
      <c r="Q1962" s="636"/>
      <c r="R1962" s="636"/>
      <c r="S1962" s="636"/>
      <c r="T1962" s="149"/>
      <c r="U1962" s="343"/>
    </row>
    <row r="1963" spans="1:21" ht="9.9" hidden="1" customHeight="1">
      <c r="A1963" s="3"/>
      <c r="B1963" s="412"/>
      <c r="C1963" s="635" t="s">
        <v>131</v>
      </c>
      <c r="D1963" s="408"/>
      <c r="E1963" s="636"/>
      <c r="F1963" s="636"/>
      <c r="G1963" s="636"/>
      <c r="H1963" s="636"/>
      <c r="I1963" s="636"/>
      <c r="J1963" s="636"/>
      <c r="K1963" s="637"/>
      <c r="L1963" s="638" t="s">
        <v>2</v>
      </c>
      <c r="M1963" s="637"/>
      <c r="N1963" s="636"/>
      <c r="O1963" s="636"/>
      <c r="P1963" s="636"/>
      <c r="Q1963" s="636"/>
      <c r="R1963" s="636"/>
      <c r="S1963" s="636"/>
      <c r="T1963" s="149"/>
      <c r="U1963" s="343"/>
    </row>
    <row r="1964" spans="1:21" ht="9.9" hidden="1" customHeight="1">
      <c r="A1964" s="3"/>
      <c r="B1964" s="412"/>
      <c r="C1964" s="635"/>
      <c r="D1964" s="408"/>
      <c r="E1964" s="636"/>
      <c r="F1964" s="636"/>
      <c r="G1964" s="636"/>
      <c r="H1964" s="636"/>
      <c r="I1964" s="636"/>
      <c r="J1964" s="636"/>
      <c r="K1964" s="637"/>
      <c r="L1964" s="638"/>
      <c r="M1964" s="637"/>
      <c r="N1964" s="636"/>
      <c r="O1964" s="636"/>
      <c r="P1964" s="636"/>
      <c r="Q1964" s="636"/>
      <c r="R1964" s="636"/>
      <c r="S1964" s="636"/>
      <c r="T1964" s="149"/>
      <c r="U1964" s="343"/>
    </row>
    <row r="1965" spans="1:21" ht="9.9" hidden="1" customHeight="1">
      <c r="A1965" s="3"/>
      <c r="B1965" s="412"/>
      <c r="C1965" s="635" t="s">
        <v>132</v>
      </c>
      <c r="D1965" s="408"/>
      <c r="E1965" s="636"/>
      <c r="F1965" s="636"/>
      <c r="G1965" s="636"/>
      <c r="H1965" s="636"/>
      <c r="I1965" s="636"/>
      <c r="J1965" s="636"/>
      <c r="K1965" s="637"/>
      <c r="L1965" s="638" t="s">
        <v>2</v>
      </c>
      <c r="M1965" s="637"/>
      <c r="N1965" s="636"/>
      <c r="O1965" s="636"/>
      <c r="P1965" s="636"/>
      <c r="Q1965" s="636"/>
      <c r="R1965" s="636"/>
      <c r="S1965" s="636"/>
      <c r="T1965" s="149"/>
      <c r="U1965" s="343"/>
    </row>
    <row r="1966" spans="1:21" ht="9.9" hidden="1" customHeight="1">
      <c r="A1966" s="3"/>
      <c r="B1966" s="412"/>
      <c r="C1966" s="635"/>
      <c r="D1966" s="408"/>
      <c r="E1966" s="636"/>
      <c r="F1966" s="636"/>
      <c r="G1966" s="636"/>
      <c r="H1966" s="636"/>
      <c r="I1966" s="636"/>
      <c r="J1966" s="636"/>
      <c r="K1966" s="637"/>
      <c r="L1966" s="638"/>
      <c r="M1966" s="637"/>
      <c r="N1966" s="636"/>
      <c r="O1966" s="636"/>
      <c r="P1966" s="636"/>
      <c r="Q1966" s="636"/>
      <c r="R1966" s="636"/>
      <c r="S1966" s="636"/>
      <c r="T1966" s="149"/>
      <c r="U1966" s="343"/>
    </row>
    <row r="1967" spans="1:21" ht="9.9" hidden="1" customHeight="1" thickBot="1">
      <c r="A1967" s="3"/>
      <c r="B1967" s="412"/>
      <c r="C1967" s="411"/>
      <c r="D1967" s="408"/>
      <c r="E1967" s="145"/>
      <c r="F1967" s="145"/>
      <c r="G1967" s="145"/>
      <c r="H1967" s="145"/>
      <c r="I1967" s="145"/>
      <c r="J1967" s="145"/>
      <c r="K1967" s="421"/>
      <c r="L1967" s="422"/>
      <c r="M1967" s="421"/>
      <c r="N1967" s="145"/>
      <c r="O1967" s="145"/>
      <c r="P1967" s="145"/>
      <c r="Q1967" s="145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651" t="s">
        <v>37</v>
      </c>
      <c r="F1968" s="652"/>
      <c r="G1968" s="652"/>
      <c r="H1968" s="652"/>
      <c r="I1968" s="652"/>
      <c r="J1968" s="653"/>
      <c r="K1968" s="485"/>
      <c r="L1968" s="651" t="s">
        <v>37</v>
      </c>
      <c r="M1968" s="652"/>
      <c r="N1968" s="652"/>
      <c r="O1968" s="652"/>
      <c r="P1968" s="652"/>
      <c r="Q1968" s="653"/>
      <c r="R1968" s="145"/>
      <c r="S1968" s="145"/>
      <c r="T1968" s="408"/>
      <c r="U1968" s="410"/>
    </row>
    <row r="1969" spans="1:27" ht="9.9" hidden="1" customHeight="1" thickBot="1">
      <c r="A1969" s="3"/>
      <c r="B1969" s="412"/>
      <c r="C1969" s="411"/>
      <c r="D1969" s="408"/>
      <c r="E1969" s="641"/>
      <c r="F1969" s="642"/>
      <c r="G1969" s="642"/>
      <c r="H1969" s="642"/>
      <c r="I1969" s="642"/>
      <c r="J1969" s="646"/>
      <c r="K1969" s="485"/>
      <c r="L1969" s="641"/>
      <c r="M1969" s="642"/>
      <c r="N1969" s="642"/>
      <c r="O1969" s="642"/>
      <c r="P1969" s="642"/>
      <c r="Q1969" s="646"/>
      <c r="R1969" s="145"/>
      <c r="S1969" s="145"/>
      <c r="T1969" s="408"/>
      <c r="U1969" s="410"/>
    </row>
    <row r="1970" spans="1:27" ht="9.9" hidden="1" customHeight="1" thickTop="1">
      <c r="A1970" s="3"/>
      <c r="B1970" s="412"/>
      <c r="C1970" s="411"/>
      <c r="D1970" s="408"/>
      <c r="E1970" s="639" t="s">
        <v>11</v>
      </c>
      <c r="F1970" s="640"/>
      <c r="G1970" s="640"/>
      <c r="H1970" s="640"/>
      <c r="I1970" s="654"/>
      <c r="J1970" s="653"/>
      <c r="K1970" s="485"/>
      <c r="L1970" s="639" t="s">
        <v>12</v>
      </c>
      <c r="M1970" s="640"/>
      <c r="N1970" s="640"/>
      <c r="O1970" s="640"/>
      <c r="P1970" s="654"/>
      <c r="Q1970" s="653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639"/>
      <c r="F1971" s="640"/>
      <c r="G1971" s="640"/>
      <c r="H1971" s="640"/>
      <c r="I1971" s="643"/>
      <c r="J1971" s="644"/>
      <c r="K1971" s="485"/>
      <c r="L1971" s="639"/>
      <c r="M1971" s="640"/>
      <c r="N1971" s="640"/>
      <c r="O1971" s="640"/>
      <c r="P1971" s="643"/>
      <c r="Q1971" s="644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647" t="s">
        <v>15</v>
      </c>
      <c r="F1972" s="648"/>
      <c r="G1972" s="648"/>
      <c r="H1972" s="648"/>
      <c r="I1972" s="649"/>
      <c r="J1972" s="650"/>
      <c r="K1972" s="485"/>
      <c r="L1972" s="647" t="s">
        <v>16</v>
      </c>
      <c r="M1972" s="648"/>
      <c r="N1972" s="648"/>
      <c r="O1972" s="648"/>
      <c r="P1972" s="649"/>
      <c r="Q1972" s="650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647"/>
      <c r="F1973" s="648"/>
      <c r="G1973" s="648"/>
      <c r="H1973" s="648"/>
      <c r="I1973" s="649"/>
      <c r="J1973" s="650"/>
      <c r="K1973" s="485"/>
      <c r="L1973" s="647"/>
      <c r="M1973" s="648"/>
      <c r="N1973" s="648"/>
      <c r="O1973" s="648"/>
      <c r="P1973" s="649"/>
      <c r="Q1973" s="650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647" t="s">
        <v>19</v>
      </c>
      <c r="F1974" s="648"/>
      <c r="G1974" s="648"/>
      <c r="H1974" s="648"/>
      <c r="I1974" s="649"/>
      <c r="J1974" s="650"/>
      <c r="K1974" s="485"/>
      <c r="L1974" s="647" t="s">
        <v>20</v>
      </c>
      <c r="M1974" s="648"/>
      <c r="N1974" s="648"/>
      <c r="O1974" s="648"/>
      <c r="P1974" s="649"/>
      <c r="Q1974" s="650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647"/>
      <c r="F1975" s="648"/>
      <c r="G1975" s="648"/>
      <c r="H1975" s="648"/>
      <c r="I1975" s="649"/>
      <c r="J1975" s="650"/>
      <c r="K1975" s="485"/>
      <c r="L1975" s="647"/>
      <c r="M1975" s="648"/>
      <c r="N1975" s="648"/>
      <c r="O1975" s="648"/>
      <c r="P1975" s="649"/>
      <c r="Q1975" s="650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639"/>
      <c r="F1976" s="640"/>
      <c r="G1976" s="640"/>
      <c r="H1976" s="640"/>
      <c r="I1976" s="643"/>
      <c r="J1976" s="644"/>
      <c r="K1976" s="485"/>
      <c r="L1976" s="639" t="s">
        <v>21</v>
      </c>
      <c r="M1976" s="640"/>
      <c r="N1976" s="640"/>
      <c r="O1976" s="640"/>
      <c r="P1976" s="643"/>
      <c r="Q1976" s="644"/>
      <c r="R1976" s="145"/>
      <c r="S1976" s="145"/>
      <c r="T1976" s="408"/>
      <c r="U1976" s="410"/>
    </row>
    <row r="1977" spans="1:27" ht="9.9" hidden="1" customHeight="1" thickBot="1">
      <c r="A1977" s="3"/>
      <c r="B1977" s="412"/>
      <c r="C1977" s="411"/>
      <c r="D1977" s="408"/>
      <c r="E1977" s="641"/>
      <c r="F1977" s="642"/>
      <c r="G1977" s="642"/>
      <c r="H1977" s="642"/>
      <c r="I1977" s="645"/>
      <c r="J1977" s="646"/>
      <c r="K1977" s="485"/>
      <c r="L1977" s="641"/>
      <c r="M1977" s="642"/>
      <c r="N1977" s="642"/>
      <c r="O1977" s="642"/>
      <c r="P1977" s="645"/>
      <c r="Q1977" s="646"/>
      <c r="R1977" s="145"/>
      <c r="S1977" s="145"/>
      <c r="T1977" s="408"/>
      <c r="U1977" s="410"/>
    </row>
    <row r="1978" spans="1:27" ht="9.9" hidden="1" customHeight="1" thickTop="1" thickBot="1">
      <c r="A1978" s="3"/>
      <c r="B1978" s="412"/>
      <c r="C1978" s="411"/>
      <c r="D1978" s="408"/>
      <c r="E1978" s="145"/>
      <c r="F1978" s="145"/>
      <c r="G1978" s="145"/>
      <c r="H1978" s="145"/>
      <c r="I1978" s="145"/>
      <c r="J1978" s="145"/>
      <c r="K1978" s="421"/>
      <c r="L1978" s="422"/>
      <c r="M1978" s="421"/>
      <c r="N1978" s="145"/>
      <c r="O1978" s="145"/>
      <c r="P1978" s="145"/>
      <c r="Q1978" s="145"/>
      <c r="R1978" s="145"/>
      <c r="S1978" s="145"/>
      <c r="T1978" s="408"/>
      <c r="U1978" s="410"/>
    </row>
    <row r="1979" spans="1:27" ht="19.95" hidden="1" customHeight="1">
      <c r="A1979" s="3"/>
      <c r="B1979" s="401" t="s">
        <v>417</v>
      </c>
      <c r="C1979" s="657" t="s">
        <v>120</v>
      </c>
      <c r="D1979" s="658"/>
      <c r="E1979" s="658"/>
      <c r="F1979" s="658"/>
      <c r="G1979" s="658"/>
      <c r="H1979" s="658"/>
      <c r="I1979" s="658"/>
      <c r="J1979" s="658"/>
      <c r="K1979" s="658"/>
      <c r="L1979" s="658"/>
      <c r="M1979" s="658"/>
      <c r="N1979" s="658"/>
      <c r="O1979" s="658"/>
      <c r="P1979" s="658"/>
      <c r="Q1979" s="658"/>
      <c r="R1979" s="658"/>
      <c r="S1979" s="402"/>
      <c r="T1979" s="402"/>
      <c r="U1979" s="403"/>
    </row>
    <row r="1980" spans="1:27" ht="10.050000000000001" hidden="1" customHeight="1">
      <c r="A1980" s="3"/>
      <c r="B1980" s="659" t="s">
        <v>85</v>
      </c>
      <c r="C1980" s="407"/>
      <c r="D1980" s="408"/>
      <c r="E1980" s="408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10"/>
      <c r="V1980" s="3"/>
      <c r="W1980" s="3"/>
      <c r="X1980" s="3"/>
      <c r="Y1980" s="3"/>
      <c r="Z1980" s="3"/>
      <c r="AA1980" s="3"/>
    </row>
    <row r="1981" spans="1:27" ht="9.9" hidden="1" customHeight="1">
      <c r="A1981" s="3"/>
      <c r="B1981" s="659"/>
      <c r="C1981" s="407"/>
      <c r="D1981" s="408"/>
      <c r="E1981" s="636" t="s">
        <v>160</v>
      </c>
      <c r="F1981" s="636"/>
      <c r="G1981" s="636"/>
      <c r="H1981" s="636"/>
      <c r="I1981" s="636"/>
      <c r="J1981" s="636"/>
      <c r="K1981" s="636"/>
      <c r="L1981" s="636"/>
      <c r="M1981" s="636"/>
      <c r="N1981" s="636"/>
      <c r="O1981" s="637"/>
      <c r="P1981" s="637"/>
      <c r="Q1981" s="408"/>
      <c r="R1981" s="640" t="s">
        <v>28</v>
      </c>
      <c r="S1981" s="640"/>
      <c r="T1981" s="640"/>
      <c r="U1981" s="660"/>
    </row>
    <row r="1982" spans="1:27" ht="9.9" hidden="1" customHeight="1">
      <c r="A1982" s="3"/>
      <c r="B1982" s="414"/>
      <c r="C1982" s="407"/>
      <c r="D1982" s="408"/>
      <c r="E1982" s="636"/>
      <c r="F1982" s="636"/>
      <c r="G1982" s="636"/>
      <c r="H1982" s="636"/>
      <c r="I1982" s="636"/>
      <c r="J1982" s="636"/>
      <c r="K1982" s="636"/>
      <c r="L1982" s="636"/>
      <c r="M1982" s="636"/>
      <c r="N1982" s="636"/>
      <c r="O1982" s="637"/>
      <c r="P1982" s="637"/>
      <c r="Q1982" s="408"/>
      <c r="R1982" s="640"/>
      <c r="S1982" s="640"/>
      <c r="T1982" s="640"/>
      <c r="U1982" s="660"/>
    </row>
    <row r="1983" spans="1:27" ht="9.9" hidden="1" customHeight="1">
      <c r="A1983" s="3"/>
      <c r="B1983" s="414"/>
      <c r="C1983" s="407"/>
      <c r="D1983" s="408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26"/>
      <c r="P1983" s="408"/>
      <c r="Q1983" s="408"/>
      <c r="R1983" s="655">
        <v>0.33333333333333331</v>
      </c>
      <c r="S1983" s="655"/>
      <c r="T1983" s="655"/>
      <c r="U1983" s="656"/>
    </row>
    <row r="1984" spans="1:27" ht="9.9" hidden="1" customHeight="1">
      <c r="A1984" s="3"/>
      <c r="B1984" s="414"/>
      <c r="C1984" s="407"/>
      <c r="D1984" s="408"/>
      <c r="E1984" s="408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655"/>
      <c r="S1984" s="655"/>
      <c r="T1984" s="655"/>
      <c r="U1984" s="656"/>
    </row>
    <row r="1985" spans="1:21" ht="9.9" hidden="1" customHeight="1">
      <c r="A1985" s="3"/>
      <c r="B1985" s="406"/>
      <c r="C1985" s="635" t="s">
        <v>29</v>
      </c>
      <c r="D1985" s="408"/>
      <c r="E1985" s="636"/>
      <c r="F1985" s="636"/>
      <c r="G1985" s="636"/>
      <c r="H1985" s="636"/>
      <c r="I1985" s="636"/>
      <c r="J1985" s="636"/>
      <c r="K1985" s="637"/>
      <c r="L1985" s="638" t="s">
        <v>2</v>
      </c>
      <c r="M1985" s="637"/>
      <c r="N1985" s="636"/>
      <c r="O1985" s="636"/>
      <c r="P1985" s="636"/>
      <c r="Q1985" s="636"/>
      <c r="R1985" s="636"/>
      <c r="S1985" s="636"/>
      <c r="T1985" s="127"/>
      <c r="U1985" s="347"/>
    </row>
    <row r="1986" spans="1:21" ht="9.9" hidden="1" customHeight="1">
      <c r="A1986" s="3"/>
      <c r="B1986" s="406"/>
      <c r="C1986" s="635"/>
      <c r="D1986" s="408"/>
      <c r="E1986" s="636"/>
      <c r="F1986" s="636"/>
      <c r="G1986" s="636"/>
      <c r="H1986" s="636"/>
      <c r="I1986" s="636"/>
      <c r="J1986" s="636"/>
      <c r="K1986" s="637"/>
      <c r="L1986" s="638"/>
      <c r="M1986" s="637"/>
      <c r="N1986" s="636"/>
      <c r="O1986" s="636"/>
      <c r="P1986" s="636"/>
      <c r="Q1986" s="636"/>
      <c r="R1986" s="636"/>
      <c r="S1986" s="636"/>
      <c r="T1986" s="127"/>
      <c r="U1986" s="347"/>
    </row>
    <row r="1987" spans="1:21" ht="9.9" hidden="1" customHeight="1">
      <c r="A1987" s="3"/>
      <c r="B1987" s="406"/>
      <c r="C1987" s="635" t="s">
        <v>136</v>
      </c>
      <c r="D1987" s="408"/>
      <c r="E1987" s="636"/>
      <c r="F1987" s="636"/>
      <c r="G1987" s="636"/>
      <c r="H1987" s="636"/>
      <c r="I1987" s="636"/>
      <c r="J1987" s="636"/>
      <c r="K1987" s="637"/>
      <c r="L1987" s="638" t="s">
        <v>2</v>
      </c>
      <c r="M1987" s="637"/>
      <c r="N1987" s="636"/>
      <c r="O1987" s="636"/>
      <c r="P1987" s="636"/>
      <c r="Q1987" s="636"/>
      <c r="R1987" s="636"/>
      <c r="S1987" s="636"/>
      <c r="T1987" s="125"/>
      <c r="U1987" s="358"/>
    </row>
    <row r="1988" spans="1:21" ht="9.9" hidden="1" customHeight="1">
      <c r="A1988" s="3"/>
      <c r="B1988" s="406"/>
      <c r="C1988" s="635"/>
      <c r="D1988" s="408"/>
      <c r="E1988" s="636"/>
      <c r="F1988" s="636"/>
      <c r="G1988" s="636"/>
      <c r="H1988" s="636"/>
      <c r="I1988" s="636"/>
      <c r="J1988" s="636"/>
      <c r="K1988" s="637"/>
      <c r="L1988" s="638"/>
      <c r="M1988" s="637"/>
      <c r="N1988" s="636"/>
      <c r="O1988" s="636"/>
      <c r="P1988" s="636"/>
      <c r="Q1988" s="636"/>
      <c r="R1988" s="636"/>
      <c r="S1988" s="636"/>
      <c r="T1988" s="125"/>
      <c r="U1988" s="358"/>
    </row>
    <row r="1989" spans="1:21" ht="9.9" hidden="1" customHeight="1">
      <c r="A1989" s="3"/>
      <c r="B1989" s="412"/>
      <c r="C1989" s="635" t="s">
        <v>407</v>
      </c>
      <c r="D1989" s="408"/>
      <c r="E1989" s="636"/>
      <c r="F1989" s="636"/>
      <c r="G1989" s="636"/>
      <c r="H1989" s="636"/>
      <c r="I1989" s="636"/>
      <c r="J1989" s="636"/>
      <c r="K1989" s="637"/>
      <c r="L1989" s="638" t="s">
        <v>2</v>
      </c>
      <c r="M1989" s="637"/>
      <c r="N1989" s="636"/>
      <c r="O1989" s="636"/>
      <c r="P1989" s="636"/>
      <c r="Q1989" s="636"/>
      <c r="R1989" s="636"/>
      <c r="S1989" s="636"/>
      <c r="T1989" s="149"/>
      <c r="U1989" s="343"/>
    </row>
    <row r="1990" spans="1:21" ht="9.9" hidden="1" customHeight="1">
      <c r="A1990" s="3"/>
      <c r="B1990" s="412"/>
      <c r="C1990" s="635"/>
      <c r="D1990" s="408"/>
      <c r="E1990" s="636"/>
      <c r="F1990" s="636"/>
      <c r="G1990" s="636"/>
      <c r="H1990" s="636"/>
      <c r="I1990" s="636"/>
      <c r="J1990" s="636"/>
      <c r="K1990" s="637"/>
      <c r="L1990" s="638"/>
      <c r="M1990" s="637"/>
      <c r="N1990" s="636"/>
      <c r="O1990" s="636"/>
      <c r="P1990" s="636"/>
      <c r="Q1990" s="636"/>
      <c r="R1990" s="636"/>
      <c r="S1990" s="636"/>
      <c r="T1990" s="149"/>
      <c r="U1990" s="343"/>
    </row>
    <row r="1991" spans="1:21" ht="9.9" hidden="1" customHeight="1">
      <c r="A1991" s="3"/>
      <c r="B1991" s="412"/>
      <c r="C1991" s="635" t="s">
        <v>131</v>
      </c>
      <c r="D1991" s="408"/>
      <c r="E1991" s="636"/>
      <c r="F1991" s="636"/>
      <c r="G1991" s="636"/>
      <c r="H1991" s="636"/>
      <c r="I1991" s="636"/>
      <c r="J1991" s="636"/>
      <c r="K1991" s="637"/>
      <c r="L1991" s="638" t="s">
        <v>2</v>
      </c>
      <c r="M1991" s="637"/>
      <c r="N1991" s="636"/>
      <c r="O1991" s="636"/>
      <c r="P1991" s="636"/>
      <c r="Q1991" s="636"/>
      <c r="R1991" s="636"/>
      <c r="S1991" s="636"/>
      <c r="T1991" s="149"/>
      <c r="U1991" s="343"/>
    </row>
    <row r="1992" spans="1:21" ht="9.9" hidden="1" customHeight="1">
      <c r="A1992" s="3"/>
      <c r="B1992" s="412"/>
      <c r="C1992" s="635"/>
      <c r="D1992" s="408"/>
      <c r="E1992" s="636"/>
      <c r="F1992" s="636"/>
      <c r="G1992" s="636"/>
      <c r="H1992" s="636"/>
      <c r="I1992" s="636"/>
      <c r="J1992" s="636"/>
      <c r="K1992" s="637"/>
      <c r="L1992" s="638"/>
      <c r="M1992" s="637"/>
      <c r="N1992" s="636"/>
      <c r="O1992" s="636"/>
      <c r="P1992" s="636"/>
      <c r="Q1992" s="636"/>
      <c r="R1992" s="636"/>
      <c r="S1992" s="636"/>
      <c r="T1992" s="149"/>
      <c r="U1992" s="343"/>
    </row>
    <row r="1993" spans="1:21" ht="9.9" hidden="1" customHeight="1">
      <c r="A1993" s="3"/>
      <c r="B1993" s="412"/>
      <c r="C1993" s="635" t="s">
        <v>132</v>
      </c>
      <c r="D1993" s="408"/>
      <c r="E1993" s="636"/>
      <c r="F1993" s="636"/>
      <c r="G1993" s="636"/>
      <c r="H1993" s="636"/>
      <c r="I1993" s="636"/>
      <c r="J1993" s="636"/>
      <c r="K1993" s="637"/>
      <c r="L1993" s="638" t="s">
        <v>2</v>
      </c>
      <c r="M1993" s="637"/>
      <c r="N1993" s="636"/>
      <c r="O1993" s="636"/>
      <c r="P1993" s="636"/>
      <c r="Q1993" s="636"/>
      <c r="R1993" s="636"/>
      <c r="S1993" s="636"/>
      <c r="T1993" s="149"/>
      <c r="U1993" s="343"/>
    </row>
    <row r="1994" spans="1:21" ht="9.9" hidden="1" customHeight="1">
      <c r="A1994" s="3"/>
      <c r="B1994" s="412"/>
      <c r="C1994" s="635"/>
      <c r="D1994" s="408"/>
      <c r="E1994" s="636"/>
      <c r="F1994" s="636"/>
      <c r="G1994" s="636"/>
      <c r="H1994" s="636"/>
      <c r="I1994" s="636"/>
      <c r="J1994" s="636"/>
      <c r="K1994" s="637"/>
      <c r="L1994" s="638"/>
      <c r="M1994" s="637"/>
      <c r="N1994" s="636"/>
      <c r="O1994" s="636"/>
      <c r="P1994" s="636"/>
      <c r="Q1994" s="636"/>
      <c r="R1994" s="636"/>
      <c r="S1994" s="636"/>
      <c r="T1994" s="149"/>
      <c r="U1994" s="343"/>
    </row>
    <row r="1995" spans="1:21" ht="9.9" hidden="1" customHeight="1" thickBot="1">
      <c r="A1995" s="3"/>
      <c r="B1995" s="412"/>
      <c r="C1995" s="411"/>
      <c r="D1995" s="408"/>
      <c r="E1995" s="145"/>
      <c r="F1995" s="145"/>
      <c r="G1995" s="145"/>
      <c r="H1995" s="145"/>
      <c r="I1995" s="145"/>
      <c r="J1995" s="145"/>
      <c r="K1995" s="421"/>
      <c r="L1995" s="422"/>
      <c r="M1995" s="421"/>
      <c r="N1995" s="145"/>
      <c r="O1995" s="145"/>
      <c r="P1995" s="145"/>
      <c r="Q1995" s="145"/>
      <c r="R1995" s="145"/>
      <c r="S1995" s="145"/>
      <c r="T1995" s="408"/>
      <c r="U1995" s="410"/>
    </row>
    <row r="1996" spans="1:21" ht="9.9" hidden="1" customHeight="1" thickTop="1">
      <c r="A1996" s="3"/>
      <c r="B1996" s="412"/>
      <c r="C1996" s="411"/>
      <c r="D1996" s="408"/>
      <c r="E1996" s="651" t="s">
        <v>37</v>
      </c>
      <c r="F1996" s="652"/>
      <c r="G1996" s="652"/>
      <c r="H1996" s="652"/>
      <c r="I1996" s="652"/>
      <c r="J1996" s="653"/>
      <c r="K1996" s="485"/>
      <c r="L1996" s="651" t="s">
        <v>37</v>
      </c>
      <c r="M1996" s="652"/>
      <c r="N1996" s="652"/>
      <c r="O1996" s="652"/>
      <c r="P1996" s="652"/>
      <c r="Q1996" s="653"/>
      <c r="R1996" s="145"/>
      <c r="S1996" s="145"/>
      <c r="T1996" s="408"/>
      <c r="U1996" s="410"/>
    </row>
    <row r="1997" spans="1:21" ht="9.9" hidden="1" customHeight="1" thickBot="1">
      <c r="A1997" s="3"/>
      <c r="B1997" s="412"/>
      <c r="C1997" s="411"/>
      <c r="D1997" s="408"/>
      <c r="E1997" s="641"/>
      <c r="F1997" s="642"/>
      <c r="G1997" s="642"/>
      <c r="H1997" s="642"/>
      <c r="I1997" s="642"/>
      <c r="J1997" s="646"/>
      <c r="K1997" s="485"/>
      <c r="L1997" s="641"/>
      <c r="M1997" s="642"/>
      <c r="N1997" s="642"/>
      <c r="O1997" s="642"/>
      <c r="P1997" s="642"/>
      <c r="Q1997" s="646"/>
      <c r="R1997" s="145"/>
      <c r="S1997" s="145"/>
      <c r="T1997" s="408"/>
      <c r="U1997" s="410"/>
    </row>
    <row r="1998" spans="1:21" ht="9.9" hidden="1" customHeight="1" thickTop="1">
      <c r="A1998" s="3"/>
      <c r="B1998" s="412"/>
      <c r="C1998" s="411"/>
      <c r="D1998" s="408"/>
      <c r="E1998" s="639" t="s">
        <v>11</v>
      </c>
      <c r="F1998" s="640"/>
      <c r="G1998" s="640"/>
      <c r="H1998" s="640"/>
      <c r="I1998" s="654"/>
      <c r="J1998" s="653"/>
      <c r="K1998" s="485"/>
      <c r="L1998" s="639" t="s">
        <v>12</v>
      </c>
      <c r="M1998" s="640"/>
      <c r="N1998" s="640"/>
      <c r="O1998" s="640"/>
      <c r="P1998" s="654"/>
      <c r="Q1998" s="653"/>
      <c r="R1998" s="145"/>
      <c r="S1998" s="145"/>
      <c r="T1998" s="408"/>
      <c r="U1998" s="410"/>
    </row>
    <row r="1999" spans="1:21" ht="9.9" hidden="1" customHeight="1">
      <c r="A1999" s="3"/>
      <c r="B1999" s="412"/>
      <c r="C1999" s="411"/>
      <c r="D1999" s="408"/>
      <c r="E1999" s="639"/>
      <c r="F1999" s="640"/>
      <c r="G1999" s="640"/>
      <c r="H1999" s="640"/>
      <c r="I1999" s="643"/>
      <c r="J1999" s="644"/>
      <c r="K1999" s="485"/>
      <c r="L1999" s="639"/>
      <c r="M1999" s="640"/>
      <c r="N1999" s="640"/>
      <c r="O1999" s="640"/>
      <c r="P1999" s="643"/>
      <c r="Q1999" s="644"/>
      <c r="R1999" s="145"/>
      <c r="S1999" s="145"/>
      <c r="T1999" s="408"/>
      <c r="U1999" s="410"/>
    </row>
    <row r="2000" spans="1:21" ht="9.9" hidden="1" customHeight="1">
      <c r="A2000" s="3"/>
      <c r="B2000" s="412"/>
      <c r="C2000" s="411"/>
      <c r="D2000" s="408"/>
      <c r="E2000" s="647" t="s">
        <v>15</v>
      </c>
      <c r="F2000" s="648"/>
      <c r="G2000" s="648"/>
      <c r="H2000" s="648"/>
      <c r="I2000" s="649"/>
      <c r="J2000" s="650"/>
      <c r="K2000" s="485"/>
      <c r="L2000" s="647" t="s">
        <v>16</v>
      </c>
      <c r="M2000" s="648"/>
      <c r="N2000" s="648"/>
      <c r="O2000" s="648"/>
      <c r="P2000" s="649"/>
      <c r="Q2000" s="650"/>
      <c r="R2000" s="145"/>
      <c r="S2000" s="145"/>
      <c r="T2000" s="408"/>
      <c r="U2000" s="410"/>
    </row>
    <row r="2001" spans="1:27" ht="9.9" hidden="1" customHeight="1">
      <c r="A2001" s="3"/>
      <c r="B2001" s="412"/>
      <c r="C2001" s="411"/>
      <c r="D2001" s="408"/>
      <c r="E2001" s="647"/>
      <c r="F2001" s="648"/>
      <c r="G2001" s="648"/>
      <c r="H2001" s="648"/>
      <c r="I2001" s="649"/>
      <c r="J2001" s="650"/>
      <c r="K2001" s="485"/>
      <c r="L2001" s="647"/>
      <c r="M2001" s="648"/>
      <c r="N2001" s="648"/>
      <c r="O2001" s="648"/>
      <c r="P2001" s="649"/>
      <c r="Q2001" s="650"/>
      <c r="R2001" s="145"/>
      <c r="S2001" s="145"/>
      <c r="T2001" s="408"/>
      <c r="U2001" s="410"/>
    </row>
    <row r="2002" spans="1:27" ht="9.9" hidden="1" customHeight="1">
      <c r="A2002" s="3"/>
      <c r="B2002" s="412"/>
      <c r="C2002" s="411"/>
      <c r="D2002" s="408"/>
      <c r="E2002" s="647" t="s">
        <v>19</v>
      </c>
      <c r="F2002" s="648"/>
      <c r="G2002" s="648"/>
      <c r="H2002" s="648"/>
      <c r="I2002" s="649"/>
      <c r="J2002" s="650"/>
      <c r="K2002" s="485"/>
      <c r="L2002" s="647" t="s">
        <v>20</v>
      </c>
      <c r="M2002" s="648"/>
      <c r="N2002" s="648"/>
      <c r="O2002" s="648"/>
      <c r="P2002" s="649"/>
      <c r="Q2002" s="650"/>
      <c r="R2002" s="145"/>
      <c r="S2002" s="145"/>
      <c r="T2002" s="408"/>
      <c r="U2002" s="410"/>
    </row>
    <row r="2003" spans="1:27" ht="9.9" hidden="1" customHeight="1">
      <c r="A2003" s="3"/>
      <c r="B2003" s="412"/>
      <c r="C2003" s="411"/>
      <c r="D2003" s="408"/>
      <c r="E2003" s="647"/>
      <c r="F2003" s="648"/>
      <c r="G2003" s="648"/>
      <c r="H2003" s="648"/>
      <c r="I2003" s="649"/>
      <c r="J2003" s="650"/>
      <c r="K2003" s="485"/>
      <c r="L2003" s="647"/>
      <c r="M2003" s="648"/>
      <c r="N2003" s="648"/>
      <c r="O2003" s="648"/>
      <c r="P2003" s="649"/>
      <c r="Q2003" s="650"/>
      <c r="R2003" s="145"/>
      <c r="S2003" s="145"/>
      <c r="T2003" s="408"/>
      <c r="U2003" s="410"/>
    </row>
    <row r="2004" spans="1:27" ht="9.9" hidden="1" customHeight="1">
      <c r="A2004" s="3"/>
      <c r="B2004" s="412"/>
      <c r="C2004" s="411"/>
      <c r="D2004" s="408"/>
      <c r="E2004" s="639"/>
      <c r="F2004" s="640"/>
      <c r="G2004" s="640"/>
      <c r="H2004" s="640"/>
      <c r="I2004" s="643"/>
      <c r="J2004" s="644"/>
      <c r="K2004" s="485"/>
      <c r="L2004" s="639" t="s">
        <v>21</v>
      </c>
      <c r="M2004" s="640"/>
      <c r="N2004" s="640"/>
      <c r="O2004" s="640"/>
      <c r="P2004" s="643"/>
      <c r="Q2004" s="644"/>
      <c r="R2004" s="145"/>
      <c r="S2004" s="145"/>
      <c r="T2004" s="408"/>
      <c r="U2004" s="410"/>
    </row>
    <row r="2005" spans="1:27" ht="9.9" hidden="1" customHeight="1" thickBot="1">
      <c r="A2005" s="3"/>
      <c r="B2005" s="412"/>
      <c r="C2005" s="411"/>
      <c r="D2005" s="408"/>
      <c r="E2005" s="641"/>
      <c r="F2005" s="642"/>
      <c r="G2005" s="642"/>
      <c r="H2005" s="642"/>
      <c r="I2005" s="645"/>
      <c r="J2005" s="646"/>
      <c r="K2005" s="485"/>
      <c r="L2005" s="641"/>
      <c r="M2005" s="642"/>
      <c r="N2005" s="642"/>
      <c r="O2005" s="642"/>
      <c r="P2005" s="645"/>
      <c r="Q2005" s="646"/>
      <c r="R2005" s="145"/>
      <c r="S2005" s="145"/>
      <c r="T2005" s="408"/>
      <c r="U2005" s="410"/>
    </row>
    <row r="2006" spans="1:27" ht="9.9" hidden="1" customHeight="1" thickTop="1">
      <c r="A2006" s="3"/>
      <c r="B2006" s="412"/>
      <c r="C2006" s="411"/>
      <c r="D2006" s="408"/>
      <c r="E2006" s="145"/>
      <c r="F2006" s="145"/>
      <c r="G2006" s="145"/>
      <c r="H2006" s="145"/>
      <c r="I2006" s="145"/>
      <c r="J2006" s="145"/>
      <c r="K2006" s="421"/>
      <c r="L2006" s="422"/>
      <c r="M2006" s="421"/>
      <c r="N2006" s="145"/>
      <c r="O2006" s="145"/>
      <c r="P2006" s="145"/>
      <c r="Q2006" s="145"/>
      <c r="R2006" s="145"/>
      <c r="S2006" s="145"/>
      <c r="T2006" s="408"/>
      <c r="U2006" s="410"/>
    </row>
    <row r="2007" spans="1:27" ht="9.9" hidden="1" customHeight="1">
      <c r="A2007" s="3"/>
      <c r="B2007" s="412"/>
      <c r="C2007" s="411"/>
      <c r="D2007" s="408"/>
      <c r="E2007" s="145"/>
      <c r="F2007" s="145"/>
      <c r="G2007" s="145"/>
      <c r="H2007" s="145"/>
      <c r="I2007" s="145"/>
      <c r="J2007" s="145"/>
      <c r="K2007" s="421"/>
      <c r="L2007" s="422"/>
      <c r="M2007" s="421"/>
      <c r="N2007" s="145"/>
      <c r="O2007" s="145"/>
      <c r="P2007" s="145"/>
      <c r="Q2007" s="145"/>
      <c r="R2007" s="145"/>
      <c r="S2007" s="145"/>
      <c r="T2007" s="408"/>
      <c r="U2007" s="410"/>
    </row>
    <row r="2008" spans="1:27" ht="9.9" hidden="1" customHeight="1">
      <c r="A2008" s="3"/>
      <c r="B2008" s="412"/>
      <c r="C2008" s="411"/>
      <c r="D2008" s="408"/>
      <c r="E2008" s="145"/>
      <c r="F2008" s="145"/>
      <c r="G2008" s="145"/>
      <c r="H2008" s="145"/>
      <c r="I2008" s="145"/>
      <c r="J2008" s="145"/>
      <c r="K2008" s="421"/>
      <c r="L2008" s="422"/>
      <c r="M2008" s="421"/>
      <c r="N2008" s="145"/>
      <c r="O2008" s="145"/>
      <c r="P2008" s="145"/>
      <c r="Q2008" s="145"/>
      <c r="R2008" s="145"/>
      <c r="S2008" s="145"/>
      <c r="T2008" s="408"/>
      <c r="U2008" s="410"/>
    </row>
    <row r="2009" spans="1:27" ht="9.9" hidden="1" customHeight="1">
      <c r="A2009" s="3"/>
      <c r="B2009" s="412"/>
      <c r="C2009" s="411"/>
      <c r="D2009" s="408"/>
      <c r="E2009" s="145"/>
      <c r="F2009" s="145"/>
      <c r="G2009" s="145"/>
      <c r="H2009" s="145"/>
      <c r="I2009" s="145"/>
      <c r="J2009" s="145"/>
      <c r="K2009" s="421"/>
      <c r="L2009" s="422"/>
      <c r="M2009" s="421"/>
      <c r="N2009" s="145"/>
      <c r="O2009" s="145"/>
      <c r="P2009" s="145"/>
      <c r="Q2009" s="145"/>
      <c r="R2009" s="145"/>
      <c r="S2009" s="145"/>
      <c r="T2009" s="408"/>
      <c r="U2009" s="410"/>
    </row>
    <row r="2010" spans="1:27" ht="10.050000000000001" hidden="1" customHeight="1">
      <c r="A2010" s="3"/>
      <c r="B2010" s="412"/>
      <c r="C2010" s="411"/>
      <c r="D2010" s="408"/>
      <c r="E2010" s="145"/>
      <c r="F2010" s="145"/>
      <c r="G2010" s="145"/>
      <c r="H2010" s="145"/>
      <c r="I2010" s="145"/>
      <c r="J2010" s="145"/>
      <c r="K2010" s="428"/>
      <c r="L2010" s="422"/>
      <c r="M2010" s="421"/>
      <c r="N2010" s="145"/>
      <c r="O2010" s="145"/>
      <c r="P2010" s="145"/>
      <c r="Q2010" s="145"/>
      <c r="R2010" s="145"/>
      <c r="S2010" s="145"/>
      <c r="T2010" s="408"/>
      <c r="U2010" s="410"/>
      <c r="V2010" s="3"/>
      <c r="W2010" s="3"/>
      <c r="X2010" s="3"/>
      <c r="Y2010" s="3"/>
      <c r="Z2010" s="3"/>
      <c r="AA2010" s="3"/>
    </row>
    <row r="2011" spans="1:27" ht="9.9" hidden="1" customHeight="1">
      <c r="A2011" s="3"/>
      <c r="B2011" s="173"/>
      <c r="C2011" s="158"/>
      <c r="D2011" s="156"/>
      <c r="E2011" s="156"/>
      <c r="F2011" s="135"/>
      <c r="G2011" s="135"/>
      <c r="H2011" s="135"/>
      <c r="I2011" s="135"/>
      <c r="J2011" s="156"/>
      <c r="K2011" s="156"/>
      <c r="L2011" s="156"/>
      <c r="M2011" s="135"/>
      <c r="N2011" s="135"/>
      <c r="O2011" s="135"/>
      <c r="P2011" s="135"/>
      <c r="Q2011" s="156"/>
      <c r="R2011" s="156"/>
      <c r="S2011" s="156"/>
      <c r="T2011" s="156"/>
      <c r="U2011" s="156"/>
    </row>
    <row r="2012" spans="1:27" ht="9.9" hidden="1" customHeight="1">
      <c r="A2012" s="3"/>
      <c r="B2012" s="173"/>
      <c r="C2012" s="158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56"/>
    </row>
    <row r="2013" spans="1:27" ht="9.9" hidden="1" customHeight="1">
      <c r="A2013" s="3"/>
      <c r="B2013" s="189"/>
      <c r="C2013" s="180"/>
      <c r="D2013" s="180"/>
      <c r="E2013" s="180"/>
      <c r="F2013" s="180"/>
      <c r="G2013" s="180"/>
      <c r="H2013" s="180"/>
      <c r="I2013" s="180"/>
      <c r="J2013" s="180"/>
      <c r="K2013" s="180"/>
      <c r="L2013" s="180"/>
      <c r="M2013" s="180"/>
      <c r="N2013" s="180"/>
      <c r="O2013" s="180"/>
      <c r="P2013" s="180"/>
      <c r="Q2013" s="180"/>
      <c r="R2013" s="180"/>
      <c r="S2013" s="156"/>
      <c r="T2013" s="156"/>
      <c r="U2013" s="156"/>
    </row>
    <row r="2014" spans="1:27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56"/>
      <c r="S2014" s="156"/>
      <c r="T2014" s="156"/>
      <c r="U2014" s="156"/>
    </row>
    <row r="2015" spans="1:27" ht="9.9" hidden="1" customHeight="1">
      <c r="A2015" s="3"/>
      <c r="B2015" s="157"/>
      <c r="C2015" s="190"/>
      <c r="D2015" s="156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56"/>
      <c r="Q2015" s="156"/>
      <c r="R2015" s="180"/>
      <c r="S2015" s="180"/>
      <c r="T2015" s="180"/>
      <c r="U2015" s="180"/>
    </row>
    <row r="2016" spans="1:27" ht="20.100000000000001" hidden="1" customHeight="1">
      <c r="A2016" s="3"/>
      <c r="B2016" s="157"/>
      <c r="C2016" s="190"/>
      <c r="D2016" s="156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56"/>
      <c r="Q2016" s="156"/>
      <c r="R2016" s="180"/>
      <c r="S2016" s="180"/>
      <c r="T2016" s="180"/>
      <c r="U2016" s="180"/>
    </row>
    <row r="2017" spans="1:21" ht="9.9" hidden="1" customHeight="1">
      <c r="A2017" s="3"/>
      <c r="B2017" s="157"/>
      <c r="C2017" s="190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78"/>
      <c r="S2017" s="178"/>
      <c r="T2017" s="178"/>
      <c r="U2017" s="178"/>
    </row>
    <row r="2018" spans="1:21" ht="9.9" hidden="1" customHeight="1">
      <c r="A2018" s="3"/>
      <c r="B2018" s="194"/>
      <c r="C2018" s="158"/>
      <c r="D2018" s="156"/>
      <c r="E2018" s="172"/>
      <c r="F2018" s="172"/>
      <c r="G2018" s="172"/>
      <c r="H2018" s="172"/>
      <c r="I2018" s="172"/>
      <c r="J2018" s="172"/>
      <c r="K2018" s="181"/>
      <c r="L2018" s="156"/>
      <c r="M2018" s="173"/>
      <c r="N2018" s="172"/>
      <c r="O2018" s="172"/>
      <c r="P2018" s="172"/>
      <c r="Q2018" s="172"/>
      <c r="R2018" s="172"/>
      <c r="S2018" s="172"/>
      <c r="T2018" s="156"/>
      <c r="U2018" s="156"/>
    </row>
    <row r="2019" spans="1:21" ht="9.9" hidden="1" customHeight="1">
      <c r="A2019" s="3"/>
      <c r="B2019" s="194"/>
      <c r="C2019" s="158"/>
      <c r="D2019" s="156"/>
      <c r="E2019" s="156"/>
      <c r="F2019" s="157"/>
      <c r="G2019" s="157"/>
      <c r="H2019" s="157"/>
      <c r="I2019" s="157"/>
      <c r="J2019" s="157"/>
      <c r="K2019" s="157"/>
      <c r="L2019" s="156"/>
      <c r="M2019" s="157"/>
      <c r="N2019" s="157"/>
      <c r="O2019" s="157"/>
      <c r="P2019" s="157"/>
      <c r="Q2019" s="157"/>
      <c r="R2019" s="157"/>
      <c r="S2019" s="156"/>
      <c r="T2019" s="156"/>
      <c r="U2019" s="156"/>
    </row>
    <row r="2020" spans="1:21" ht="9.9" hidden="1" customHeight="1">
      <c r="A2020" s="3"/>
      <c r="B2020" s="194"/>
      <c r="C2020" s="158"/>
      <c r="D2020" s="156"/>
      <c r="E2020" s="156"/>
      <c r="F2020" s="157"/>
      <c r="G2020" s="157"/>
      <c r="H2020" s="157"/>
      <c r="I2020" s="157"/>
      <c r="J2020" s="157"/>
      <c r="K2020" s="157"/>
      <c r="L2020" s="156"/>
      <c r="M2020" s="157"/>
      <c r="N2020" s="157"/>
      <c r="O2020" s="157"/>
      <c r="P2020" s="157"/>
      <c r="Q2020" s="157"/>
      <c r="R2020" s="157"/>
      <c r="S2020" s="156"/>
      <c r="T2020" s="156"/>
      <c r="U2020" s="156"/>
    </row>
    <row r="2021" spans="1:21" ht="9.9" hidden="1" customHeight="1">
      <c r="A2021" s="3"/>
      <c r="B2021" s="189"/>
      <c r="C2021" s="158"/>
      <c r="D2021" s="156"/>
      <c r="E2021" s="156"/>
      <c r="F2021" s="135"/>
      <c r="G2021" s="135"/>
      <c r="H2021" s="135"/>
      <c r="I2021" s="135"/>
      <c r="J2021" s="156"/>
      <c r="K2021" s="156"/>
      <c r="L2021" s="156"/>
      <c r="M2021" s="135"/>
      <c r="N2021" s="135"/>
      <c r="O2021" s="135"/>
      <c r="P2021" s="135"/>
      <c r="Q2021" s="156"/>
      <c r="R2021" s="156"/>
      <c r="S2021" s="156"/>
      <c r="T2021" s="156"/>
      <c r="U2021" s="156"/>
    </row>
    <row r="2022" spans="1:21" ht="9.9" hidden="1" customHeight="1">
      <c r="A2022" s="3"/>
      <c r="B2022" s="135"/>
      <c r="C2022" s="158"/>
      <c r="D2022" s="156"/>
      <c r="E2022" s="156"/>
      <c r="F2022" s="135"/>
      <c r="G2022" s="135"/>
      <c r="H2022" s="135"/>
      <c r="I2022" s="135"/>
      <c r="J2022" s="156"/>
      <c r="K2022" s="156"/>
      <c r="L2022" s="156"/>
      <c r="M2022" s="135"/>
      <c r="N2022" s="135"/>
      <c r="O2022" s="135"/>
      <c r="P2022" s="135"/>
      <c r="Q2022" s="156"/>
      <c r="R2022" s="156"/>
      <c r="S2022" s="156"/>
      <c r="T2022" s="156"/>
      <c r="U2022" s="156"/>
    </row>
    <row r="2023" spans="1:21" ht="9.9" hidden="1" customHeight="1">
      <c r="A2023" s="3"/>
      <c r="B2023" s="135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</row>
    <row r="2024" spans="1:21" ht="9.9" hidden="1" customHeight="1">
      <c r="A2024" s="3"/>
      <c r="B2024" s="157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</row>
    <row r="2025" spans="1:21" ht="9.9" hidden="1" customHeight="1">
      <c r="A2025" s="3"/>
      <c r="B2025" s="157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</row>
    <row r="2026" spans="1:21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</row>
    <row r="2027" spans="1:21" ht="9.9" hidden="1" customHeight="1">
      <c r="A2027" s="3"/>
      <c r="B2027" s="173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</row>
    <row r="2028" spans="1:21" ht="9.9" hidden="1" customHeight="1">
      <c r="A2028" s="3"/>
      <c r="B2028" s="173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</row>
    <row r="2029" spans="1:21" ht="9.9" hidden="1" customHeight="1">
      <c r="A2029" s="3"/>
      <c r="B2029" s="173"/>
      <c r="C2029" s="158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</row>
    <row r="2030" spans="1:21" ht="9.9" hidden="1" customHeight="1">
      <c r="A2030" s="3"/>
      <c r="B2030" s="189"/>
      <c r="C2030" s="180"/>
      <c r="D2030" s="180"/>
      <c r="E2030" s="180"/>
      <c r="F2030" s="180"/>
      <c r="G2030" s="180"/>
      <c r="H2030" s="180"/>
      <c r="I2030" s="180"/>
      <c r="J2030" s="180"/>
      <c r="K2030" s="180"/>
      <c r="L2030" s="180"/>
      <c r="M2030" s="180"/>
      <c r="N2030" s="180"/>
      <c r="O2030" s="180"/>
      <c r="P2030" s="180"/>
      <c r="Q2030" s="180"/>
      <c r="R2030" s="180"/>
      <c r="S2030" s="156"/>
      <c r="T2030" s="156"/>
      <c r="U2030" s="156"/>
    </row>
    <row r="2031" spans="1:21" ht="9.9" hidden="1" customHeight="1">
      <c r="A2031" s="3"/>
      <c r="B2031" s="135"/>
      <c r="C2031" s="190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" ht="9.9" hidden="1" customHeight="1">
      <c r="A2032" s="3"/>
      <c r="B2032" s="135"/>
      <c r="C2032" s="190"/>
      <c r="D2032" s="156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56"/>
      <c r="Q2032" s="156"/>
      <c r="R2032" s="180"/>
      <c r="S2032" s="180"/>
      <c r="T2032" s="180"/>
      <c r="U2032" s="180"/>
    </row>
    <row r="2033" spans="1:21" ht="9.9" hidden="1" customHeight="1">
      <c r="A2033" s="3"/>
      <c r="B2033" s="157"/>
      <c r="C2033" s="190"/>
      <c r="D2033" s="156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56"/>
      <c r="Q2033" s="156"/>
      <c r="R2033" s="180"/>
      <c r="S2033" s="180"/>
      <c r="T2033" s="180"/>
      <c r="U2033" s="180"/>
    </row>
    <row r="2034" spans="1:21" ht="9.9" hidden="1" customHeight="1">
      <c r="A2034" s="3"/>
      <c r="B2034" s="157"/>
      <c r="C2034" s="190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78"/>
      <c r="S2034" s="178"/>
      <c r="T2034" s="178"/>
      <c r="U2034" s="178"/>
    </row>
    <row r="2035" spans="1:21" ht="9.9" hidden="1" customHeight="1">
      <c r="A2035" s="3"/>
      <c r="B2035" s="157"/>
      <c r="C2035" s="192"/>
      <c r="D2035" s="156"/>
      <c r="E2035" s="157"/>
      <c r="F2035" s="157"/>
      <c r="G2035" s="157"/>
      <c r="H2035" s="157"/>
      <c r="I2035" s="157"/>
      <c r="J2035" s="157"/>
      <c r="K2035" s="157"/>
      <c r="L2035" s="156"/>
      <c r="M2035" s="156"/>
      <c r="N2035" s="156"/>
      <c r="O2035" s="156"/>
      <c r="P2035" s="156"/>
      <c r="Q2035" s="156"/>
      <c r="R2035" s="178"/>
      <c r="S2035" s="178"/>
      <c r="T2035" s="178"/>
      <c r="U2035" s="178"/>
    </row>
    <row r="2036" spans="1:21" ht="9.9" hidden="1" customHeight="1">
      <c r="A2036" s="3"/>
      <c r="B2036" s="194"/>
      <c r="C2036" s="158"/>
      <c r="D2036" s="156"/>
      <c r="E2036" s="172"/>
      <c r="F2036" s="172"/>
      <c r="G2036" s="172"/>
      <c r="H2036" s="172"/>
      <c r="I2036" s="172"/>
      <c r="J2036" s="172"/>
      <c r="K2036" s="181"/>
      <c r="L2036" s="156"/>
      <c r="M2036" s="173"/>
      <c r="N2036" s="172"/>
      <c r="O2036" s="172"/>
      <c r="P2036" s="172"/>
      <c r="Q2036" s="172"/>
      <c r="R2036" s="172"/>
      <c r="S2036" s="172"/>
      <c r="T2036" s="156"/>
      <c r="U2036" s="156"/>
    </row>
    <row r="2037" spans="1:21" ht="9.9" hidden="1" customHeight="1">
      <c r="A2037" s="3"/>
      <c r="B2037" s="194"/>
      <c r="C2037" s="158"/>
      <c r="D2037" s="156"/>
      <c r="E2037" s="156"/>
      <c r="F2037" s="157"/>
      <c r="G2037" s="157"/>
      <c r="H2037" s="157"/>
      <c r="I2037" s="157"/>
      <c r="J2037" s="157"/>
      <c r="K2037" s="157"/>
      <c r="L2037" s="156"/>
      <c r="M2037" s="157"/>
      <c r="N2037" s="157"/>
      <c r="O2037" s="157"/>
      <c r="P2037" s="157"/>
      <c r="Q2037" s="157"/>
      <c r="R2037" s="157"/>
      <c r="S2037" s="156"/>
      <c r="T2037" s="156"/>
      <c r="U2037" s="156"/>
    </row>
    <row r="2038" spans="1:21" ht="9.9" hidden="1" customHeight="1">
      <c r="A2038" s="3"/>
      <c r="B2038" s="194"/>
      <c r="C2038" s="158"/>
      <c r="D2038" s="156"/>
      <c r="E2038" s="156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6"/>
      <c r="T2038" s="156"/>
      <c r="U2038" s="156"/>
    </row>
    <row r="2039" spans="1:21" ht="9.9" hidden="1" customHeight="1">
      <c r="A2039" s="3"/>
      <c r="B2039" s="189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</row>
    <row r="2040" spans="1:21" ht="20.100000000000001" hidden="1" customHeight="1">
      <c r="A2040" s="3"/>
      <c r="B2040" s="135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</row>
    <row r="2041" spans="1:21" ht="9.9" hidden="1" customHeight="1">
      <c r="A2041" s="3"/>
      <c r="B2041" s="135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1" ht="9.9" hidden="1" customHeight="1">
      <c r="A2042" s="3"/>
      <c r="B2042" s="157"/>
      <c r="C2042" s="158"/>
      <c r="D2042" s="156"/>
      <c r="E2042" s="156"/>
      <c r="F2042" s="135"/>
      <c r="G2042" s="135"/>
      <c r="H2042" s="135"/>
      <c r="I2042" s="135"/>
      <c r="J2042" s="156"/>
      <c r="K2042" s="156"/>
      <c r="L2042" s="156"/>
      <c r="M2042" s="135"/>
      <c r="N2042" s="135"/>
      <c r="O2042" s="135"/>
      <c r="P2042" s="135"/>
      <c r="Q2042" s="156"/>
      <c r="R2042" s="156"/>
      <c r="S2042" s="156"/>
      <c r="T2042" s="156"/>
      <c r="U2042" s="156"/>
    </row>
    <row r="2043" spans="1:21" ht="9.9" hidden="1" customHeight="1">
      <c r="A2043" s="3"/>
      <c r="B2043" s="157"/>
      <c r="C2043" s="158"/>
      <c r="D2043" s="156"/>
      <c r="E2043" s="156"/>
      <c r="F2043" s="135"/>
      <c r="G2043" s="135"/>
      <c r="H2043" s="135"/>
      <c r="I2043" s="135"/>
      <c r="J2043" s="156"/>
      <c r="K2043" s="156"/>
      <c r="L2043" s="156"/>
      <c r="M2043" s="135"/>
      <c r="N2043" s="135"/>
      <c r="O2043" s="135"/>
      <c r="P2043" s="135"/>
      <c r="Q2043" s="156"/>
      <c r="R2043" s="156"/>
      <c r="S2043" s="156"/>
      <c r="T2043" s="156"/>
      <c r="U2043" s="156"/>
    </row>
    <row r="2044" spans="1:21" ht="9.9" hidden="1" customHeight="1">
      <c r="A2044" s="3"/>
      <c r="B2044" s="157"/>
      <c r="C2044" s="158"/>
      <c r="D2044" s="156"/>
      <c r="E2044" s="156"/>
      <c r="F2044" s="135"/>
      <c r="G2044" s="135"/>
      <c r="H2044" s="135"/>
      <c r="I2044" s="135"/>
      <c r="J2044" s="156"/>
      <c r="K2044" s="156"/>
      <c r="L2044" s="156"/>
      <c r="M2044" s="135"/>
      <c r="N2044" s="135"/>
      <c r="O2044" s="135"/>
      <c r="P2044" s="135"/>
      <c r="Q2044" s="156"/>
      <c r="R2044" s="156"/>
      <c r="S2044" s="156"/>
      <c r="T2044" s="156"/>
      <c r="U2044" s="156"/>
    </row>
    <row r="2045" spans="1:21" ht="9.9" hidden="1" customHeight="1">
      <c r="A2045" s="3"/>
      <c r="B2045" s="173"/>
      <c r="C2045" s="158"/>
      <c r="D2045" s="156"/>
      <c r="E2045" s="156"/>
      <c r="F2045" s="135"/>
      <c r="G2045" s="135"/>
      <c r="H2045" s="135"/>
      <c r="I2045" s="135"/>
      <c r="J2045" s="156"/>
      <c r="K2045" s="156"/>
      <c r="L2045" s="156"/>
      <c r="M2045" s="135"/>
      <c r="N2045" s="135"/>
      <c r="O2045" s="135"/>
      <c r="P2045" s="135"/>
      <c r="Q2045" s="156"/>
      <c r="R2045" s="156"/>
      <c r="S2045" s="156"/>
      <c r="T2045" s="156"/>
      <c r="U2045" s="156"/>
    </row>
    <row r="2046" spans="1:21" ht="9.9" hidden="1" customHeight="1">
      <c r="A2046" s="3"/>
      <c r="B2046" s="173"/>
      <c r="C2046" s="158"/>
      <c r="D2046" s="156"/>
      <c r="E2046" s="156"/>
      <c r="F2046" s="135"/>
      <c r="G2046" s="135"/>
      <c r="H2046" s="135"/>
      <c r="I2046" s="135"/>
      <c r="J2046" s="156"/>
      <c r="K2046" s="156"/>
      <c r="L2046" s="156"/>
      <c r="M2046" s="135"/>
      <c r="N2046" s="135"/>
      <c r="O2046" s="135"/>
      <c r="P2046" s="135"/>
      <c r="Q2046" s="156"/>
      <c r="R2046" s="156"/>
      <c r="S2046" s="156"/>
      <c r="T2046" s="156"/>
      <c r="U2046" s="156"/>
    </row>
    <row r="2047" spans="1:21" ht="9.9" hidden="1" customHeight="1">
      <c r="A2047" s="3"/>
      <c r="B2047" s="173"/>
      <c r="C2047" s="158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9"/>
      <c r="C2048" s="180"/>
      <c r="D2048" s="180"/>
      <c r="E2048" s="180"/>
      <c r="F2048" s="180"/>
      <c r="G2048" s="180"/>
      <c r="H2048" s="180"/>
      <c r="I2048" s="180"/>
      <c r="J2048" s="180"/>
      <c r="K2048" s="180"/>
      <c r="L2048" s="180"/>
      <c r="M2048" s="180"/>
      <c r="N2048" s="180"/>
      <c r="O2048" s="180"/>
      <c r="P2048" s="180"/>
      <c r="Q2048" s="180"/>
      <c r="R2048" s="180"/>
      <c r="S2048" s="156"/>
      <c r="T2048" s="156"/>
      <c r="U2048" s="156"/>
    </row>
    <row r="2049" spans="1:215" ht="20.100000000000001" hidden="1" customHeight="1">
      <c r="A2049" s="3"/>
      <c r="B2049" s="157"/>
      <c r="C2049" s="190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6"/>
      <c r="R2049" s="156"/>
      <c r="S2049" s="156"/>
      <c r="T2049" s="156"/>
      <c r="U2049" s="156"/>
    </row>
    <row r="2050" spans="1:215" ht="9.9" hidden="1" customHeight="1">
      <c r="A2050" s="3"/>
      <c r="B2050" s="157"/>
      <c r="C2050" s="190"/>
      <c r="D2050" s="156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56"/>
      <c r="Q2050" s="156"/>
      <c r="R2050" s="180"/>
      <c r="S2050" s="180"/>
      <c r="T2050" s="180"/>
      <c r="U2050" s="180"/>
    </row>
    <row r="2051" spans="1:215" ht="9.9" hidden="1" customHeight="1">
      <c r="A2051" s="3"/>
      <c r="B2051" s="157"/>
      <c r="C2051" s="190"/>
      <c r="D2051" s="156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56"/>
      <c r="Q2051" s="156"/>
      <c r="R2051" s="180"/>
      <c r="S2051" s="180"/>
      <c r="T2051" s="180"/>
      <c r="U2051" s="180"/>
    </row>
    <row r="2052" spans="1:215" ht="9.9" hidden="1" customHeight="1">
      <c r="A2052" s="3"/>
      <c r="B2052" s="157"/>
      <c r="C2052" s="190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78"/>
      <c r="S2052" s="178"/>
      <c r="T2052" s="178"/>
      <c r="U2052" s="178"/>
    </row>
    <row r="2053" spans="1:215" ht="9.9" hidden="1" customHeight="1">
      <c r="A2053" s="3"/>
      <c r="B2053" s="157"/>
      <c r="C2053" s="192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6"/>
      <c r="N2053" s="156"/>
      <c r="O2053" s="156"/>
      <c r="P2053" s="156"/>
      <c r="Q2053" s="156"/>
      <c r="R2053" s="178"/>
      <c r="S2053" s="178"/>
      <c r="T2053" s="178"/>
      <c r="U2053" s="178"/>
    </row>
    <row r="2054" spans="1:215" ht="9.9" hidden="1" customHeight="1">
      <c r="A2054" s="3"/>
      <c r="B2054" s="173"/>
      <c r="C2054" s="192"/>
      <c r="D2054" s="156"/>
      <c r="E2054" s="193"/>
      <c r="F2054" s="193"/>
      <c r="G2054" s="193"/>
      <c r="H2054" s="193"/>
      <c r="I2054" s="193"/>
      <c r="J2054" s="193"/>
      <c r="K2054" s="157"/>
      <c r="L2054" s="156"/>
      <c r="M2054" s="156"/>
      <c r="N2054" s="193"/>
      <c r="O2054" s="193"/>
      <c r="P2054" s="193"/>
      <c r="Q2054" s="193"/>
      <c r="R2054" s="193"/>
      <c r="S2054" s="193"/>
      <c r="T2054" s="135"/>
      <c r="U2054" s="135"/>
    </row>
    <row r="2055" spans="1:215" ht="9.9" hidden="1" customHeight="1">
      <c r="A2055" s="3"/>
      <c r="B2055" s="173"/>
      <c r="C2055" s="192"/>
      <c r="D2055" s="156"/>
      <c r="E2055" s="193"/>
      <c r="F2055" s="193"/>
      <c r="G2055" s="193"/>
      <c r="H2055" s="193"/>
      <c r="I2055" s="193"/>
      <c r="J2055" s="193"/>
      <c r="K2055" s="157"/>
      <c r="L2055" s="156"/>
      <c r="M2055" s="156"/>
      <c r="N2055" s="193"/>
      <c r="O2055" s="193"/>
      <c r="P2055" s="193"/>
      <c r="Q2055" s="193"/>
      <c r="R2055" s="193"/>
      <c r="S2055" s="193"/>
      <c r="T2055" s="135"/>
      <c r="U2055" s="135"/>
    </row>
    <row r="2056" spans="1:215" ht="9.9" hidden="1" customHeight="1">
      <c r="A2056" s="3"/>
      <c r="B2056" s="173"/>
      <c r="C2056" s="192"/>
      <c r="D2056" s="156"/>
      <c r="E2056" s="195"/>
      <c r="F2056" s="195"/>
      <c r="G2056" s="195"/>
      <c r="H2056" s="195"/>
      <c r="I2056" s="195"/>
      <c r="J2056" s="195"/>
      <c r="K2056" s="157"/>
      <c r="L2056" s="156"/>
      <c r="M2056" s="156"/>
      <c r="N2056" s="193"/>
      <c r="O2056" s="193"/>
      <c r="P2056" s="193"/>
      <c r="Q2056" s="193"/>
      <c r="R2056" s="193"/>
      <c r="S2056" s="193"/>
      <c r="T2056" s="156"/>
      <c r="U2056" s="156"/>
    </row>
    <row r="2057" spans="1:215" ht="9.9" hidden="1" customHeight="1">
      <c r="A2057" s="3"/>
      <c r="B2057" s="194"/>
      <c r="C2057" s="192"/>
      <c r="D2057" s="156"/>
      <c r="E2057" s="195"/>
      <c r="F2057" s="195"/>
      <c r="G2057" s="195"/>
      <c r="H2057" s="195"/>
      <c r="I2057" s="195"/>
      <c r="J2057" s="195"/>
      <c r="K2057" s="157"/>
      <c r="L2057" s="156"/>
      <c r="M2057" s="156"/>
      <c r="N2057" s="193"/>
      <c r="O2057" s="193"/>
      <c r="P2057" s="193"/>
      <c r="Q2057" s="193"/>
      <c r="R2057" s="193"/>
      <c r="S2057" s="193"/>
      <c r="T2057" s="156"/>
      <c r="U2057" s="156"/>
    </row>
    <row r="2058" spans="1:215" ht="26.1" hidden="1" customHeight="1">
      <c r="A2058" s="3"/>
      <c r="B2058" s="194"/>
      <c r="C2058" s="158"/>
      <c r="D2058" s="156"/>
      <c r="E2058" s="172"/>
      <c r="F2058" s="172"/>
      <c r="G2058" s="172"/>
      <c r="H2058" s="172"/>
      <c r="I2058" s="172"/>
      <c r="J2058" s="172"/>
      <c r="K2058" s="181"/>
      <c r="L2058" s="156"/>
      <c r="M2058" s="173"/>
      <c r="N2058" s="172"/>
      <c r="O2058" s="172"/>
      <c r="P2058" s="172"/>
      <c r="Q2058" s="172"/>
      <c r="R2058" s="172"/>
      <c r="S2058" s="172"/>
      <c r="T2058" s="156"/>
      <c r="U2058" s="156"/>
      <c r="AA2058" s="3"/>
      <c r="AB2058" s="98"/>
      <c r="AC2058" s="98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116"/>
      <c r="CZ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116"/>
      <c r="DP2058" s="114"/>
      <c r="DQ2058" s="3"/>
      <c r="DR2058" s="3"/>
      <c r="DV2058" s="116"/>
      <c r="DW2058" s="114"/>
      <c r="DX2058" s="3"/>
      <c r="DY2058" s="3"/>
      <c r="EB2058" s="3"/>
      <c r="EC2058" s="3"/>
      <c r="EE2058" s="116"/>
      <c r="EF2058" s="114"/>
      <c r="EG2058" s="3"/>
      <c r="EH2058" s="3"/>
      <c r="EK2058" s="3"/>
      <c r="EL2058" s="3"/>
      <c r="EN2058" s="3"/>
      <c r="EO2058" s="3"/>
      <c r="EP2058" s="3"/>
      <c r="EQ2058" s="116"/>
      <c r="ER2058" s="114"/>
      <c r="ES2058" s="3"/>
      <c r="ET2058" s="3"/>
      <c r="FA2058" s="116"/>
      <c r="FB2058" s="116"/>
      <c r="FC2058" s="3"/>
      <c r="FD2058" s="116"/>
      <c r="FE2058" s="3"/>
      <c r="FF2058" s="3"/>
      <c r="FI2058" s="3"/>
      <c r="FJ2058" s="3"/>
      <c r="FL2058" s="116"/>
      <c r="FM2058" s="3"/>
      <c r="FN2058" s="116"/>
      <c r="FO2058" s="3"/>
      <c r="FP2058" s="3"/>
      <c r="FQ2058" s="3"/>
      <c r="FR2058" s="116"/>
      <c r="FS2058" s="3"/>
      <c r="FT2058" s="117"/>
      <c r="FU2058" s="117"/>
      <c r="FV2058" s="117"/>
      <c r="FW2058" s="3"/>
      <c r="FZ2058" s="3"/>
      <c r="GA2058" s="3"/>
      <c r="GC2058" s="3"/>
      <c r="GD2058" s="3"/>
      <c r="GF2058" s="116"/>
      <c r="GH2058" s="116"/>
      <c r="GI2058" s="3"/>
      <c r="GJ2058" s="3"/>
      <c r="GK2058" s="3"/>
      <c r="GN2058" s="116"/>
      <c r="GO2058" s="3"/>
      <c r="GP2058" s="3"/>
      <c r="GQ2058" s="3"/>
      <c r="GT2058" s="116"/>
      <c r="GU2058" s="116"/>
      <c r="GV2058" s="148"/>
      <c r="GW2058" s="148"/>
      <c r="GX2058" s="148"/>
      <c r="GY2058" s="148"/>
      <c r="GZ2058" s="136"/>
      <c r="HA2058" s="148"/>
      <c r="HB2058" s="116"/>
      <c r="HC2058" s="148"/>
      <c r="HD2058" s="3"/>
      <c r="HE2058" s="3"/>
      <c r="HF2058" s="3"/>
      <c r="HG2058" s="3"/>
    </row>
    <row r="2059" spans="1:215" ht="20.100000000000001" hidden="1" customHeight="1">
      <c r="A2059" s="3"/>
      <c r="B2059" s="194"/>
      <c r="C2059" s="158"/>
      <c r="D2059" s="156"/>
      <c r="E2059" s="156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6"/>
      <c r="T2059" s="156"/>
      <c r="U2059" s="156"/>
    </row>
    <row r="2060" spans="1:215" ht="9.9" hidden="1" customHeight="1">
      <c r="A2060" s="3"/>
      <c r="B2060" s="194"/>
      <c r="C2060" s="158"/>
      <c r="D2060" s="156"/>
      <c r="E2060" s="156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6"/>
      <c r="T2060" s="156"/>
      <c r="U2060" s="156"/>
    </row>
    <row r="2061" spans="1:215" ht="9.9" hidden="1" customHeight="1">
      <c r="A2061" s="3"/>
      <c r="B2061" s="189"/>
      <c r="C2061" s="158"/>
      <c r="D2061" s="156"/>
      <c r="E2061" s="156"/>
      <c r="F2061" s="135"/>
      <c r="G2061" s="135"/>
      <c r="H2061" s="135"/>
      <c r="I2061" s="135"/>
      <c r="J2061" s="156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  <c r="V2061" s="3"/>
      <c r="W2061" s="3"/>
      <c r="X2061" s="3"/>
      <c r="Y2061" s="3"/>
      <c r="Z2061" s="3"/>
      <c r="AA2061" s="3"/>
    </row>
    <row r="2062" spans="1:215" ht="9.9" hidden="1" customHeight="1">
      <c r="A2062" s="3"/>
      <c r="B2062" s="135"/>
      <c r="C2062" s="158"/>
      <c r="D2062" s="156"/>
      <c r="E2062" s="156"/>
      <c r="F2062" s="135"/>
      <c r="G2062" s="135"/>
      <c r="H2062" s="135"/>
      <c r="I2062" s="135"/>
      <c r="J2062" s="156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  <c r="V2062" s="3"/>
      <c r="W2062" s="3"/>
      <c r="X2062" s="3"/>
      <c r="Y2062" s="3"/>
      <c r="Z2062" s="3"/>
      <c r="AA2062" s="3"/>
    </row>
    <row r="2063" spans="1:215" ht="9.9" hidden="1" customHeight="1">
      <c r="A2063" s="3"/>
      <c r="B2063" s="135"/>
      <c r="C2063" s="158"/>
      <c r="D2063" s="156"/>
      <c r="E2063" s="156"/>
      <c r="F2063" s="135"/>
      <c r="G2063" s="135"/>
      <c r="H2063" s="135"/>
      <c r="I2063" s="135"/>
      <c r="J2063" s="156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  <c r="V2063" s="3"/>
      <c r="W2063" s="3"/>
      <c r="X2063" s="3"/>
      <c r="Y2063" s="3"/>
      <c r="Z2063" s="3"/>
      <c r="AA2063" s="3"/>
    </row>
    <row r="2064" spans="1:215" ht="9.9" hidden="1" customHeight="1">
      <c r="A2064" s="3"/>
      <c r="B2064" s="157"/>
      <c r="C2064" s="158"/>
      <c r="D2064" s="156"/>
      <c r="E2064" s="156"/>
      <c r="F2064" s="135"/>
      <c r="G2064" s="135"/>
      <c r="H2064" s="135"/>
      <c r="I2064" s="135"/>
      <c r="J2064" s="156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  <c r="V2064" s="3"/>
      <c r="W2064" s="3"/>
      <c r="X2064" s="3"/>
      <c r="Y2064" s="3"/>
      <c r="Z2064" s="125"/>
      <c r="AA2064" s="125"/>
      <c r="AB2064" s="125"/>
    </row>
    <row r="2065" spans="1:28" ht="9.9" hidden="1" customHeight="1">
      <c r="A2065" s="3"/>
      <c r="B2065" s="157"/>
      <c r="C2065" s="158"/>
      <c r="D2065" s="156"/>
      <c r="E2065" s="156"/>
      <c r="F2065" s="135"/>
      <c r="G2065" s="135"/>
      <c r="H2065" s="135"/>
      <c r="I2065" s="135"/>
      <c r="J2065" s="156"/>
      <c r="K2065" s="156"/>
      <c r="L2065" s="156"/>
      <c r="M2065" s="135"/>
      <c r="N2065" s="135"/>
      <c r="O2065" s="135"/>
      <c r="P2065" s="135"/>
      <c r="Q2065" s="156"/>
      <c r="R2065" s="156"/>
      <c r="S2065" s="156"/>
      <c r="T2065" s="156"/>
      <c r="U2065" s="156"/>
      <c r="V2065" s="3"/>
      <c r="W2065" s="3"/>
      <c r="X2065" s="3"/>
      <c r="Y2065" s="3"/>
      <c r="Z2065" s="125"/>
      <c r="AA2065" s="125"/>
      <c r="AB2065" s="125"/>
    </row>
    <row r="2066" spans="1:28" ht="9.9" hidden="1" customHeight="1">
      <c r="A2066" s="3"/>
      <c r="B2066" s="157"/>
      <c r="C2066" s="158"/>
      <c r="D2066" s="156"/>
      <c r="E2066" s="156"/>
      <c r="F2066" s="135"/>
      <c r="G2066" s="135"/>
      <c r="H2066" s="135"/>
      <c r="I2066" s="135"/>
      <c r="J2066" s="156"/>
      <c r="K2066" s="156"/>
      <c r="L2066" s="156"/>
      <c r="M2066" s="135"/>
      <c r="N2066" s="135"/>
      <c r="O2066" s="135"/>
      <c r="P2066" s="135"/>
      <c r="Q2066" s="156"/>
      <c r="R2066" s="156"/>
      <c r="S2066" s="156"/>
      <c r="T2066" s="156"/>
      <c r="U2066" s="156"/>
      <c r="V2066" s="3"/>
      <c r="W2066" s="3"/>
      <c r="X2066" s="3"/>
      <c r="Y2066" s="3"/>
      <c r="Z2066" s="3"/>
      <c r="AA2066" s="3"/>
    </row>
    <row r="2067" spans="1:28" ht="20.100000000000001" hidden="1" customHeight="1">
      <c r="A2067" s="3"/>
      <c r="B2067" s="173"/>
      <c r="C2067" s="158"/>
      <c r="D2067" s="156"/>
      <c r="E2067" s="156"/>
      <c r="F2067" s="135"/>
      <c r="G2067" s="135"/>
      <c r="H2067" s="135"/>
      <c r="I2067" s="135"/>
      <c r="J2067" s="156"/>
      <c r="K2067" s="156"/>
      <c r="L2067" s="156"/>
      <c r="M2067" s="135"/>
      <c r="N2067" s="135"/>
      <c r="O2067" s="135"/>
      <c r="P2067" s="135"/>
      <c r="Q2067" s="156"/>
      <c r="R2067" s="156"/>
      <c r="S2067" s="156"/>
      <c r="T2067" s="156"/>
      <c r="U2067" s="156"/>
      <c r="V2067" s="3"/>
      <c r="W2067" s="3"/>
      <c r="X2067" s="3"/>
      <c r="Y2067" s="3"/>
      <c r="Z2067" s="3"/>
      <c r="AA2067" s="3"/>
    </row>
    <row r="2068" spans="1:28" ht="9.9" hidden="1" customHeight="1">
      <c r="A2068" s="3"/>
      <c r="B2068" s="173"/>
      <c r="C2068" s="158"/>
      <c r="D2068" s="156"/>
      <c r="E2068" s="156"/>
      <c r="F2068" s="135"/>
      <c r="G2068" s="135"/>
      <c r="H2068" s="135"/>
      <c r="I2068" s="135"/>
      <c r="J2068" s="156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8" ht="9.9" hidden="1" customHeight="1">
      <c r="A2069" s="3"/>
      <c r="B2069" s="173"/>
      <c r="C2069" s="158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</row>
    <row r="2070" spans="1:28" ht="9.9" hidden="1" customHeight="1">
      <c r="A2070" s="3"/>
      <c r="B2070" s="196"/>
      <c r="C2070" s="196"/>
      <c r="D2070" s="19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  <c r="P2070" s="196"/>
      <c r="Q2070" s="196"/>
      <c r="R2070" s="196"/>
      <c r="S2070" s="196"/>
      <c r="T2070" s="196"/>
      <c r="U2070" s="196"/>
    </row>
    <row r="2071" spans="1:28" ht="9.9" hidden="1" customHeight="1">
      <c r="A2071" s="3"/>
      <c r="B2071" s="189"/>
      <c r="C2071" s="180"/>
      <c r="D2071" s="180"/>
      <c r="E2071" s="180"/>
      <c r="F2071" s="180"/>
      <c r="G2071" s="180"/>
      <c r="H2071" s="180"/>
      <c r="I2071" s="180"/>
      <c r="J2071" s="180"/>
      <c r="K2071" s="180"/>
      <c r="L2071" s="180"/>
      <c r="M2071" s="180"/>
      <c r="N2071" s="180"/>
      <c r="O2071" s="180"/>
      <c r="P2071" s="180"/>
      <c r="Q2071" s="180"/>
      <c r="R2071" s="180"/>
      <c r="S2071" s="156"/>
      <c r="T2071" s="156"/>
      <c r="U2071" s="156"/>
    </row>
    <row r="2072" spans="1:28" ht="9.9" hidden="1" customHeight="1">
      <c r="A2072" s="3"/>
      <c r="B2072" s="188"/>
      <c r="C2072" s="190"/>
      <c r="D2072" s="160"/>
      <c r="E2072" s="160"/>
      <c r="F2072" s="160"/>
      <c r="G2072" s="160"/>
      <c r="H2072" s="160"/>
      <c r="I2072" s="160"/>
      <c r="J2072" s="160"/>
      <c r="K2072" s="156"/>
      <c r="L2072" s="156"/>
      <c r="M2072" s="156"/>
      <c r="N2072" s="156"/>
      <c r="O2072" s="156"/>
      <c r="P2072" s="156"/>
      <c r="Q2072" s="156"/>
      <c r="R2072" s="156"/>
      <c r="S2072" s="156"/>
      <c r="T2072" s="156"/>
      <c r="U2072" s="156"/>
    </row>
    <row r="2073" spans="1:28" ht="9.9" hidden="1" customHeight="1">
      <c r="A2073" s="3"/>
      <c r="B2073" s="157"/>
      <c r="C2073" s="192"/>
      <c r="D2073" s="156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56"/>
      <c r="Q2073" s="156"/>
      <c r="R2073" s="156"/>
      <c r="S2073" s="156"/>
      <c r="T2073" s="156"/>
      <c r="U2073" s="156"/>
    </row>
    <row r="2074" spans="1:28" ht="9.9" hidden="1" customHeight="1">
      <c r="A2074" s="3"/>
      <c r="B2074" s="157"/>
      <c r="C2074" s="192"/>
      <c r="D2074" s="156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56"/>
      <c r="Q2074" s="156"/>
      <c r="R2074" s="156"/>
      <c r="S2074" s="156"/>
      <c r="T2074" s="156"/>
      <c r="U2074" s="156"/>
    </row>
    <row r="2075" spans="1:28" ht="9.9" hidden="1" customHeight="1">
      <c r="A2075" s="3"/>
      <c r="B2075" s="173"/>
      <c r="C2075" s="189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56"/>
    </row>
    <row r="2076" spans="1:28" ht="9.9" hidden="1" customHeight="1">
      <c r="A2076" s="3"/>
      <c r="B2076" s="173"/>
      <c r="C2076" s="189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8" ht="9.9" hidden="1" customHeight="1">
      <c r="A2077" s="3"/>
      <c r="B2077" s="173"/>
      <c r="C2077" s="189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8" ht="9.9" hidden="1" customHeight="1">
      <c r="A2078" s="3"/>
      <c r="B2078" s="188"/>
      <c r="C2078" s="182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8" ht="9.9" hidden="1" customHeight="1">
      <c r="A2079" s="3"/>
      <c r="B2079" s="189"/>
      <c r="C2079" s="180"/>
      <c r="D2079" s="180"/>
      <c r="E2079" s="180"/>
      <c r="F2079" s="180"/>
      <c r="G2079" s="180"/>
      <c r="H2079" s="180"/>
      <c r="I2079" s="180"/>
      <c r="J2079" s="180"/>
      <c r="K2079" s="180"/>
      <c r="L2079" s="180"/>
      <c r="M2079" s="180"/>
      <c r="N2079" s="180"/>
      <c r="O2079" s="180"/>
      <c r="P2079" s="180"/>
      <c r="Q2079" s="180"/>
      <c r="R2079" s="180"/>
      <c r="S2079" s="156"/>
      <c r="T2079" s="156"/>
      <c r="U2079" s="156"/>
    </row>
    <row r="2080" spans="1:28" ht="9.9" hidden="1" customHeight="1">
      <c r="A2080" s="3"/>
      <c r="B2080" s="135"/>
      <c r="C2080" s="190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</row>
    <row r="2081" spans="1:21" ht="9.9" hidden="1" customHeight="1">
      <c r="A2081" s="3"/>
      <c r="B2081" s="135"/>
      <c r="C2081" s="190"/>
      <c r="D2081" s="156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56"/>
      <c r="Q2081" s="156"/>
      <c r="R2081" s="180"/>
      <c r="S2081" s="180"/>
      <c r="T2081" s="180"/>
      <c r="U2081" s="180"/>
    </row>
    <row r="2082" spans="1:21" ht="9.9" hidden="1" customHeight="1">
      <c r="A2082" s="3"/>
      <c r="B2082" s="192"/>
      <c r="C2082" s="190"/>
      <c r="D2082" s="156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56"/>
      <c r="Q2082" s="156"/>
      <c r="R2082" s="180"/>
      <c r="S2082" s="180"/>
      <c r="T2082" s="180"/>
      <c r="U2082" s="180"/>
    </row>
    <row r="2083" spans="1:21" ht="9.9" hidden="1" customHeight="1">
      <c r="A2083" s="3"/>
      <c r="B2083" s="192"/>
      <c r="C2083" s="190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6"/>
      <c r="R2083" s="178"/>
      <c r="S2083" s="178"/>
      <c r="T2083" s="178"/>
      <c r="U2083" s="178"/>
    </row>
    <row r="2084" spans="1:21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6"/>
      <c r="N2084" s="156"/>
      <c r="O2084" s="156"/>
      <c r="P2084" s="156"/>
      <c r="Q2084" s="156"/>
      <c r="R2084" s="178"/>
      <c r="S2084" s="178"/>
      <c r="T2084" s="178"/>
      <c r="U2084" s="178"/>
    </row>
    <row r="2085" spans="1:21" ht="9.9" hidden="1" customHeight="1">
      <c r="A2085" s="3"/>
      <c r="B2085" s="188"/>
      <c r="C2085" s="192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6"/>
      <c r="N2085" s="156"/>
      <c r="O2085" s="156"/>
      <c r="P2085" s="156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87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1" ht="9.9" hidden="1" customHeight="1">
      <c r="A2087" s="3"/>
      <c r="B2087" s="188"/>
      <c r="C2087" s="135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1" ht="9.9" hidden="1" customHeight="1">
      <c r="A2088" s="3"/>
      <c r="B2088" s="188"/>
      <c r="C2088" s="187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1" ht="9.9" hidden="1" customHeight="1">
      <c r="A2089" s="3"/>
      <c r="B2089" s="188"/>
      <c r="C2089" s="135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1" ht="9.9" hidden="1" customHeight="1">
      <c r="A2090" s="3"/>
      <c r="B2090" s="188"/>
      <c r="C2090" s="187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1" ht="9.9" hidden="1" customHeight="1">
      <c r="A2091" s="3"/>
      <c r="B2091" s="188"/>
      <c r="C2091" s="135"/>
      <c r="D2091" s="156"/>
      <c r="E2091" s="157"/>
      <c r="F2091" s="157"/>
      <c r="G2091" s="157"/>
      <c r="H2091" s="157"/>
      <c r="I2091" s="157"/>
      <c r="J2091" s="157"/>
      <c r="K2091" s="157"/>
      <c r="L2091" s="156"/>
      <c r="M2091" s="157"/>
      <c r="N2091" s="157"/>
      <c r="O2091" s="157"/>
      <c r="P2091" s="157"/>
      <c r="Q2091" s="157"/>
      <c r="R2091" s="157"/>
      <c r="S2091" s="157"/>
      <c r="T2091" s="156"/>
      <c r="U2091" s="156"/>
    </row>
    <row r="2092" spans="1:21" ht="20.100000000000001" hidden="1" customHeight="1">
      <c r="A2092" s="3"/>
      <c r="B2092" s="188"/>
      <c r="C2092" s="158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6"/>
      <c r="R2092" s="156"/>
      <c r="S2092" s="156"/>
      <c r="T2092" s="156"/>
      <c r="U2092" s="156"/>
    </row>
    <row r="2093" spans="1:21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1" ht="9.9" hidden="1" customHeight="1">
      <c r="A2094" s="3"/>
      <c r="B2094" s="188"/>
      <c r="C2094" s="158"/>
      <c r="D2094" s="156"/>
      <c r="E2094" s="156"/>
      <c r="F2094" s="157"/>
      <c r="G2094" s="157"/>
      <c r="H2094" s="157"/>
      <c r="I2094" s="157"/>
      <c r="J2094" s="157"/>
      <c r="K2094" s="157"/>
      <c r="L2094" s="156"/>
      <c r="M2094" s="157"/>
      <c r="N2094" s="157"/>
      <c r="O2094" s="157"/>
      <c r="P2094" s="157"/>
      <c r="Q2094" s="157"/>
      <c r="R2094" s="157"/>
      <c r="S2094" s="156"/>
      <c r="T2094" s="156"/>
      <c r="U2094" s="156"/>
    </row>
    <row r="2095" spans="1:21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1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35"/>
      <c r="G2102" s="135"/>
      <c r="H2102" s="135"/>
      <c r="I2102" s="135"/>
      <c r="J2102" s="135"/>
      <c r="K2102" s="156"/>
      <c r="L2102" s="156"/>
      <c r="M2102" s="135"/>
      <c r="N2102" s="135"/>
      <c r="O2102" s="135"/>
      <c r="P2102" s="135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8"/>
      <c r="C2103" s="158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6"/>
      <c r="R2103" s="156"/>
      <c r="S2103" s="156"/>
      <c r="T2103" s="156"/>
      <c r="U2103" s="156"/>
    </row>
    <row r="2104" spans="1:21" ht="9.9" hidden="1" customHeight="1">
      <c r="A2104" s="3"/>
      <c r="B2104" s="189"/>
      <c r="C2104" s="180"/>
      <c r="D2104" s="180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80"/>
      <c r="O2104" s="180"/>
      <c r="P2104" s="180"/>
      <c r="Q2104" s="180"/>
      <c r="R2104" s="180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6"/>
      <c r="R2105" s="156"/>
      <c r="S2105" s="156"/>
      <c r="T2105" s="156"/>
      <c r="U2105" s="156"/>
    </row>
    <row r="2106" spans="1:21" ht="9.9" hidden="1" customHeight="1">
      <c r="A2106" s="3"/>
      <c r="B2106" s="135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56"/>
      <c r="Q2107" s="156"/>
      <c r="R2107" s="180"/>
      <c r="S2107" s="180"/>
      <c r="T2107" s="180"/>
      <c r="U2107" s="180"/>
    </row>
    <row r="2108" spans="1:21" ht="9.9" hidden="1" customHeight="1">
      <c r="A2108" s="3"/>
      <c r="B2108" s="192"/>
      <c r="C2108" s="190"/>
      <c r="D2108" s="15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71"/>
      <c r="P2108" s="156"/>
      <c r="Q2108" s="156"/>
      <c r="R2108" s="164"/>
      <c r="S2108" s="164"/>
      <c r="T2108" s="164"/>
      <c r="U2108" s="164"/>
    </row>
    <row r="2109" spans="1:21" ht="9.9" hidden="1" customHeight="1">
      <c r="A2109" s="3"/>
      <c r="B2109" s="192"/>
      <c r="C2109" s="190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6"/>
      <c r="R2109" s="178"/>
      <c r="S2109" s="178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78"/>
      <c r="U2110" s="178"/>
    </row>
    <row r="2111" spans="1:21" ht="9.9" hidden="1" customHeight="1">
      <c r="A2111" s="3"/>
      <c r="B2111" s="188"/>
      <c r="C2111" s="192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87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35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87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35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87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9.9" hidden="1" customHeight="1">
      <c r="A2117" s="3"/>
      <c r="B2117" s="188"/>
      <c r="C2117" s="135"/>
      <c r="D2117" s="156"/>
      <c r="E2117" s="157"/>
      <c r="F2117" s="157"/>
      <c r="G2117" s="157"/>
      <c r="H2117" s="157"/>
      <c r="I2117" s="157"/>
      <c r="J2117" s="157"/>
      <c r="K2117" s="157"/>
      <c r="L2117" s="156"/>
      <c r="M2117" s="157"/>
      <c r="N2117" s="157"/>
      <c r="O2117" s="157"/>
      <c r="P2117" s="157"/>
      <c r="Q2117" s="157"/>
      <c r="R2117" s="157"/>
      <c r="S2117" s="157"/>
      <c r="T2117" s="156"/>
      <c r="U2117" s="156"/>
    </row>
    <row r="2118" spans="1:27" ht="20.100000000000001" hidden="1" customHeight="1">
      <c r="A2118" s="3"/>
      <c r="B2118" s="188"/>
      <c r="C2118" s="158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6"/>
      <c r="R2118" s="156"/>
      <c r="S2118" s="156"/>
      <c r="T2118" s="156"/>
      <c r="U2118" s="156"/>
      <c r="V2118" s="3"/>
      <c r="W2118" s="3"/>
      <c r="X2118" s="3"/>
      <c r="Y2118" s="3"/>
      <c r="Z2118" s="3"/>
      <c r="AA2118" s="3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57"/>
      <c r="G2120" s="157"/>
      <c r="H2120" s="157"/>
      <c r="I2120" s="157"/>
      <c r="J2120" s="157"/>
      <c r="K2120" s="157"/>
      <c r="L2120" s="156"/>
      <c r="M2120" s="157"/>
      <c r="N2120" s="157"/>
      <c r="O2120" s="157"/>
      <c r="P2120" s="157"/>
      <c r="Q2120" s="157"/>
      <c r="R2120" s="157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35"/>
      <c r="G2128" s="135"/>
      <c r="H2128" s="135"/>
      <c r="I2128" s="135"/>
      <c r="J2128" s="135"/>
      <c r="K2128" s="156"/>
      <c r="L2128" s="156"/>
      <c r="M2128" s="135"/>
      <c r="N2128" s="135"/>
      <c r="O2128" s="135"/>
      <c r="P2128" s="135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8"/>
      <c r="C2129" s="158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6"/>
      <c r="R2129" s="156"/>
      <c r="S2129" s="156"/>
      <c r="T2129" s="156"/>
      <c r="U2129" s="156"/>
    </row>
    <row r="2130" spans="1:27" ht="9.9" hidden="1" customHeight="1">
      <c r="A2130" s="3"/>
      <c r="B2130" s="189"/>
      <c r="C2130" s="180"/>
      <c r="D2130" s="180"/>
      <c r="E2130" s="180"/>
      <c r="F2130" s="180"/>
      <c r="G2130" s="180"/>
      <c r="H2130" s="180"/>
      <c r="I2130" s="180"/>
      <c r="J2130" s="180"/>
      <c r="K2130" s="180"/>
      <c r="L2130" s="180"/>
      <c r="M2130" s="180"/>
      <c r="N2130" s="180"/>
      <c r="O2130" s="180"/>
      <c r="P2130" s="180"/>
      <c r="Q2130" s="180"/>
      <c r="R2130" s="180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6"/>
      <c r="U2131" s="156"/>
    </row>
    <row r="2132" spans="1:27" ht="9.9" hidden="1" customHeight="1">
      <c r="A2132" s="3"/>
      <c r="B2132" s="135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56"/>
      <c r="Q2133" s="156"/>
      <c r="R2133" s="180"/>
      <c r="S2133" s="180"/>
      <c r="T2133" s="180"/>
      <c r="U2133" s="180"/>
    </row>
    <row r="2134" spans="1:27" ht="9.9" hidden="1" customHeight="1">
      <c r="A2134" s="3"/>
      <c r="B2134" s="192"/>
      <c r="C2134" s="190"/>
      <c r="D2134" s="15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71"/>
      <c r="P2134" s="156"/>
      <c r="Q2134" s="156"/>
      <c r="R2134" s="164"/>
      <c r="S2134" s="164"/>
      <c r="T2134" s="164"/>
      <c r="U2134" s="164"/>
    </row>
    <row r="2135" spans="1:27" ht="9.9" hidden="1" customHeight="1">
      <c r="A2135" s="3"/>
      <c r="B2135" s="192"/>
      <c r="C2135" s="190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78"/>
      <c r="S2135" s="178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78"/>
      <c r="U2136" s="178"/>
    </row>
    <row r="2137" spans="1:27" ht="9.9" hidden="1" customHeight="1">
      <c r="A2137" s="3"/>
      <c r="B2137" s="188"/>
      <c r="C2137" s="192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87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35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87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35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87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9.9" hidden="1" customHeight="1">
      <c r="A2143" s="3"/>
      <c r="B2143" s="188"/>
      <c r="C2143" s="135"/>
      <c r="D2143" s="156"/>
      <c r="E2143" s="157"/>
      <c r="F2143" s="157"/>
      <c r="G2143" s="157"/>
      <c r="H2143" s="157"/>
      <c r="I2143" s="157"/>
      <c r="J2143" s="157"/>
      <c r="K2143" s="157"/>
      <c r="L2143" s="156"/>
      <c r="M2143" s="157"/>
      <c r="N2143" s="157"/>
      <c r="O2143" s="157"/>
      <c r="P2143" s="157"/>
      <c r="Q2143" s="157"/>
      <c r="R2143" s="157"/>
      <c r="S2143" s="157"/>
      <c r="T2143" s="156"/>
      <c r="U2143" s="156"/>
    </row>
    <row r="2144" spans="1:27" ht="20.100000000000001" hidden="1" customHeight="1">
      <c r="A2144" s="3"/>
      <c r="B2144" s="188"/>
      <c r="C2144" s="158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56"/>
      <c r="V2144" s="3"/>
      <c r="W2144" s="3"/>
      <c r="X2144" s="3"/>
      <c r="Y2144" s="3"/>
      <c r="Z2144" s="3"/>
      <c r="AA2144" s="3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57"/>
      <c r="G2146" s="157"/>
      <c r="H2146" s="157"/>
      <c r="I2146" s="157"/>
      <c r="J2146" s="157"/>
      <c r="K2146" s="157"/>
      <c r="L2146" s="156"/>
      <c r="M2146" s="157"/>
      <c r="N2146" s="157"/>
      <c r="O2146" s="157"/>
      <c r="P2146" s="157"/>
      <c r="Q2146" s="157"/>
      <c r="R2146" s="157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35"/>
      <c r="G2154" s="135"/>
      <c r="H2154" s="135"/>
      <c r="I2154" s="135"/>
      <c r="J2154" s="135"/>
      <c r="K2154" s="156"/>
      <c r="L2154" s="156"/>
      <c r="M2154" s="135"/>
      <c r="N2154" s="135"/>
      <c r="O2154" s="135"/>
      <c r="P2154" s="135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8"/>
      <c r="C2155" s="158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6"/>
      <c r="U2155" s="156"/>
    </row>
    <row r="2156" spans="1:21" ht="9.9" hidden="1" customHeight="1">
      <c r="A2156" s="3"/>
      <c r="B2156" s="189"/>
      <c r="C2156" s="180"/>
      <c r="D2156" s="180"/>
      <c r="E2156" s="180"/>
      <c r="F2156" s="180"/>
      <c r="G2156" s="180"/>
      <c r="H2156" s="180"/>
      <c r="I2156" s="180"/>
      <c r="J2156" s="180"/>
      <c r="K2156" s="180"/>
      <c r="L2156" s="180"/>
      <c r="M2156" s="180"/>
      <c r="N2156" s="180"/>
      <c r="O2156" s="180"/>
      <c r="P2156" s="180"/>
      <c r="Q2156" s="180"/>
      <c r="R2156" s="180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6"/>
      <c r="U2157" s="156"/>
    </row>
    <row r="2158" spans="1:21" ht="9.9" hidden="1" customHeight="1">
      <c r="A2158" s="3"/>
      <c r="B2158" s="135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71"/>
      <c r="P2160" s="156"/>
      <c r="Q2160" s="156"/>
      <c r="R2160" s="164"/>
      <c r="S2160" s="164"/>
      <c r="T2160" s="164"/>
      <c r="U2160" s="164"/>
    </row>
    <row r="2161" spans="1:27" ht="9.9" hidden="1" customHeight="1">
      <c r="A2161" s="3"/>
      <c r="B2161" s="192"/>
      <c r="C2161" s="190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78"/>
      <c r="S2161" s="178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78"/>
      <c r="U2162" s="178"/>
    </row>
    <row r="2163" spans="1:27" ht="9.9" hidden="1" customHeight="1">
      <c r="A2163" s="3"/>
      <c r="B2163" s="188"/>
      <c r="C2163" s="192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87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35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87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35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87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9.9" hidden="1" customHeight="1">
      <c r="A2169" s="3"/>
      <c r="B2169" s="188"/>
      <c r="C2169" s="135"/>
      <c r="D2169" s="156"/>
      <c r="E2169" s="157"/>
      <c r="F2169" s="157"/>
      <c r="G2169" s="157"/>
      <c r="H2169" s="157"/>
      <c r="I2169" s="157"/>
      <c r="J2169" s="157"/>
      <c r="K2169" s="157"/>
      <c r="L2169" s="156"/>
      <c r="M2169" s="157"/>
      <c r="N2169" s="157"/>
      <c r="O2169" s="157"/>
      <c r="P2169" s="157"/>
      <c r="Q2169" s="157"/>
      <c r="R2169" s="157"/>
      <c r="S2169" s="157"/>
      <c r="T2169" s="156"/>
      <c r="U2169" s="156"/>
    </row>
    <row r="2170" spans="1:27" ht="20.100000000000001" hidden="1" customHeight="1">
      <c r="A2170" s="3"/>
      <c r="B2170" s="188"/>
      <c r="C2170" s="158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56"/>
      <c r="V2170" s="3"/>
      <c r="W2170" s="3"/>
      <c r="X2170" s="3"/>
      <c r="Y2170" s="3"/>
      <c r="Z2170" s="3"/>
      <c r="AA2170" s="3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57"/>
      <c r="G2172" s="157"/>
      <c r="H2172" s="157"/>
      <c r="I2172" s="157"/>
      <c r="J2172" s="157"/>
      <c r="K2172" s="157"/>
      <c r="L2172" s="156"/>
      <c r="M2172" s="157"/>
      <c r="N2172" s="157"/>
      <c r="O2172" s="157"/>
      <c r="P2172" s="157"/>
      <c r="Q2172" s="157"/>
      <c r="R2172" s="157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35"/>
      <c r="G2180" s="135"/>
      <c r="H2180" s="135"/>
      <c r="I2180" s="135"/>
      <c r="J2180" s="135"/>
      <c r="K2180" s="156"/>
      <c r="L2180" s="156"/>
      <c r="M2180" s="135"/>
      <c r="N2180" s="135"/>
      <c r="O2180" s="135"/>
      <c r="P2180" s="135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8"/>
      <c r="C2181" s="158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56"/>
    </row>
    <row r="2182" spans="1:21" ht="9.9" hidden="1" customHeight="1">
      <c r="A2182" s="3"/>
      <c r="B2182" s="189"/>
      <c r="C2182" s="180"/>
      <c r="D2182" s="180"/>
      <c r="E2182" s="180"/>
      <c r="F2182" s="180"/>
      <c r="G2182" s="180"/>
      <c r="H2182" s="180"/>
      <c r="I2182" s="180"/>
      <c r="J2182" s="180"/>
      <c r="K2182" s="180"/>
      <c r="L2182" s="180"/>
      <c r="M2182" s="180"/>
      <c r="N2182" s="180"/>
      <c r="O2182" s="180"/>
      <c r="P2182" s="180"/>
      <c r="Q2182" s="180"/>
      <c r="R2182" s="180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56"/>
    </row>
    <row r="2184" spans="1:21" ht="9.9" hidden="1" customHeight="1">
      <c r="A2184" s="3"/>
      <c r="B2184" s="135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71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92"/>
      <c r="C2187" s="190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80"/>
      <c r="S2187" s="180"/>
      <c r="T2187" s="180"/>
      <c r="U2187" s="180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78"/>
      <c r="U2188" s="178"/>
    </row>
    <row r="2189" spans="1:21" ht="9.9" hidden="1" customHeight="1">
      <c r="A2189" s="3"/>
      <c r="B2189" s="188"/>
      <c r="C2189" s="192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87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35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87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7" ht="9.9" hidden="1" customHeight="1">
      <c r="A2193" s="3"/>
      <c r="B2193" s="188"/>
      <c r="C2193" s="135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7" ht="9.9" hidden="1" customHeight="1">
      <c r="A2194" s="3"/>
      <c r="B2194" s="188"/>
      <c r="C2194" s="187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7" ht="9.9" hidden="1" customHeight="1">
      <c r="A2195" s="3"/>
      <c r="B2195" s="188"/>
      <c r="C2195" s="135"/>
      <c r="D2195" s="156"/>
      <c r="E2195" s="157"/>
      <c r="F2195" s="157"/>
      <c r="G2195" s="157"/>
      <c r="H2195" s="157"/>
      <c r="I2195" s="157"/>
      <c r="J2195" s="157"/>
      <c r="K2195" s="157"/>
      <c r="L2195" s="156"/>
      <c r="M2195" s="157"/>
      <c r="N2195" s="157"/>
      <c r="O2195" s="157"/>
      <c r="P2195" s="157"/>
      <c r="Q2195" s="157"/>
      <c r="R2195" s="157"/>
      <c r="S2195" s="157"/>
      <c r="T2195" s="156"/>
      <c r="U2195" s="156"/>
    </row>
    <row r="2196" spans="1:27" ht="20.100000000000001" hidden="1" customHeight="1">
      <c r="A2196" s="3"/>
      <c r="B2196" s="188"/>
      <c r="C2196" s="158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56"/>
      <c r="V2196" s="3"/>
      <c r="W2196" s="3"/>
      <c r="X2196" s="3"/>
      <c r="Y2196" s="3"/>
      <c r="Z2196" s="3"/>
      <c r="AA2196" s="3"/>
    </row>
    <row r="2197" spans="1:27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7" ht="9.9" hidden="1" customHeight="1">
      <c r="A2198" s="3"/>
      <c r="B2198" s="188"/>
      <c r="C2198" s="158"/>
      <c r="D2198" s="156"/>
      <c r="E2198" s="156"/>
      <c r="F2198" s="157"/>
      <c r="G2198" s="157"/>
      <c r="H2198" s="157"/>
      <c r="I2198" s="157"/>
      <c r="J2198" s="157"/>
      <c r="K2198" s="157"/>
      <c r="L2198" s="156"/>
      <c r="M2198" s="157"/>
      <c r="N2198" s="157"/>
      <c r="O2198" s="157"/>
      <c r="P2198" s="157"/>
      <c r="Q2198" s="157"/>
      <c r="R2198" s="157"/>
      <c r="S2198" s="156"/>
      <c r="T2198" s="156"/>
      <c r="U2198" s="156"/>
    </row>
    <row r="2199" spans="1:27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7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7" ht="9.9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</row>
    <row r="2202" spans="1:27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7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7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7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7" ht="9.9" hidden="1" customHeight="1">
      <c r="A2206" s="3"/>
      <c r="B2206" s="188"/>
      <c r="C2206" s="158"/>
      <c r="D2206" s="156"/>
      <c r="E2206" s="156"/>
      <c r="F2206" s="135"/>
      <c r="G2206" s="135"/>
      <c r="H2206" s="135"/>
      <c r="I2206" s="135"/>
      <c r="J2206" s="135"/>
      <c r="K2206" s="156"/>
      <c r="L2206" s="156"/>
      <c r="M2206" s="135"/>
      <c r="N2206" s="135"/>
      <c r="O2206" s="135"/>
      <c r="P2206" s="135"/>
      <c r="Q2206" s="156"/>
      <c r="R2206" s="156"/>
      <c r="S2206" s="156"/>
      <c r="T2206" s="156"/>
      <c r="U2206" s="156"/>
    </row>
    <row r="2207" spans="1:27" ht="9.9" hidden="1" customHeight="1">
      <c r="A2207" s="3"/>
      <c r="B2207" s="188"/>
      <c r="C2207" s="158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56"/>
    </row>
    <row r="2208" spans="1:27" ht="9.9" hidden="1" customHeight="1">
      <c r="A2208" s="3"/>
      <c r="B2208" s="189"/>
      <c r="C2208" s="180"/>
      <c r="D2208" s="180"/>
      <c r="E2208" s="180"/>
      <c r="F2208" s="180"/>
      <c r="G2208" s="180"/>
      <c r="H2208" s="180"/>
      <c r="I2208" s="180"/>
      <c r="J2208" s="180"/>
      <c r="K2208" s="180"/>
      <c r="L2208" s="180"/>
      <c r="M2208" s="180"/>
      <c r="N2208" s="180"/>
      <c r="O2208" s="180"/>
      <c r="P2208" s="180"/>
      <c r="Q2208" s="180"/>
      <c r="R2208" s="180"/>
      <c r="S2208" s="156"/>
      <c r="T2208" s="156"/>
      <c r="U2208" s="156"/>
    </row>
    <row r="2209" spans="1:21" ht="9.9" hidden="1" customHeight="1">
      <c r="A2209" s="3"/>
      <c r="B2209" s="135"/>
      <c r="C2209" s="190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56"/>
    </row>
    <row r="2210" spans="1:21" ht="9.9" hidden="1" customHeight="1">
      <c r="A2210" s="3"/>
      <c r="B2210" s="135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56"/>
      <c r="Q2210" s="156"/>
      <c r="R2210" s="180"/>
      <c r="S2210" s="180"/>
      <c r="T2210" s="180"/>
      <c r="U2210" s="180"/>
    </row>
    <row r="2211" spans="1:21" ht="9.9" hidden="1" customHeight="1">
      <c r="A2211" s="3"/>
      <c r="B2211" s="192"/>
      <c r="C2211" s="190"/>
      <c r="D2211" s="156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56"/>
      <c r="Q2211" s="156"/>
      <c r="R2211" s="180"/>
      <c r="S2211" s="180"/>
      <c r="T2211" s="180"/>
      <c r="U2211" s="180"/>
    </row>
    <row r="2212" spans="1:21" ht="9.9" hidden="1" customHeight="1">
      <c r="A2212" s="3"/>
      <c r="B2212" s="192"/>
      <c r="C2212" s="190"/>
      <c r="D2212" s="15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71"/>
      <c r="P2212" s="156"/>
      <c r="Q2212" s="156"/>
      <c r="R2212" s="180"/>
      <c r="S2212" s="180"/>
      <c r="T2212" s="180"/>
      <c r="U2212" s="180"/>
    </row>
    <row r="2213" spans="1:21" ht="9.9" hidden="1" customHeight="1">
      <c r="A2213" s="3"/>
      <c r="B2213" s="192"/>
      <c r="C2213" s="190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80"/>
      <c r="S2213" s="180"/>
      <c r="T2213" s="180"/>
      <c r="U2213" s="180"/>
    </row>
    <row r="2214" spans="1:21" ht="9.9" hidden="1" customHeight="1">
      <c r="A2214" s="3"/>
      <c r="B2214" s="188"/>
      <c r="C2214" s="192"/>
      <c r="D2214" s="156"/>
      <c r="E2214" s="157"/>
      <c r="F2214" s="157"/>
      <c r="G2214" s="157"/>
      <c r="H2214" s="157"/>
      <c r="I2214" s="157"/>
      <c r="J2214" s="157"/>
      <c r="K2214" s="157"/>
      <c r="L2214" s="156"/>
      <c r="M2214" s="157"/>
      <c r="N2214" s="157"/>
      <c r="O2214" s="157"/>
      <c r="P2214" s="157"/>
      <c r="Q2214" s="157"/>
      <c r="R2214" s="157"/>
      <c r="S2214" s="157"/>
      <c r="T2214" s="178"/>
      <c r="U2214" s="178"/>
    </row>
    <row r="2215" spans="1:21" ht="9.9" hidden="1" customHeight="1">
      <c r="A2215" s="3"/>
      <c r="B2215" s="188"/>
      <c r="C2215" s="192"/>
      <c r="D2215" s="156"/>
      <c r="E2215" s="157"/>
      <c r="F2215" s="157"/>
      <c r="G2215" s="157"/>
      <c r="H2215" s="157"/>
      <c r="I2215" s="157"/>
      <c r="J2215" s="157"/>
      <c r="K2215" s="157"/>
      <c r="L2215" s="156"/>
      <c r="M2215" s="157"/>
      <c r="N2215" s="157"/>
      <c r="O2215" s="157"/>
      <c r="P2215" s="157"/>
      <c r="Q2215" s="157"/>
      <c r="R2215" s="157"/>
      <c r="S2215" s="157"/>
      <c r="T2215" s="156"/>
      <c r="U2215" s="156"/>
    </row>
    <row r="2216" spans="1:21" ht="9.9" hidden="1" customHeight="1">
      <c r="A2216" s="3"/>
      <c r="B2216" s="188"/>
      <c r="C2216" s="187"/>
      <c r="D2216" s="156"/>
      <c r="E2216" s="157"/>
      <c r="F2216" s="157"/>
      <c r="G2216" s="157"/>
      <c r="H2216" s="157"/>
      <c r="I2216" s="157"/>
      <c r="J2216" s="157"/>
      <c r="K2216" s="157"/>
      <c r="L2216" s="156"/>
      <c r="M2216" s="157"/>
      <c r="N2216" s="157"/>
      <c r="O2216" s="157"/>
      <c r="P2216" s="157"/>
      <c r="Q2216" s="157"/>
      <c r="R2216" s="157"/>
      <c r="S2216" s="157"/>
      <c r="T2216" s="156"/>
      <c r="U2216" s="156"/>
    </row>
    <row r="2217" spans="1:21" ht="9.9" hidden="1" customHeight="1">
      <c r="A2217" s="3"/>
      <c r="B2217" s="188"/>
      <c r="C2217" s="135"/>
      <c r="D2217" s="156"/>
      <c r="E2217" s="157"/>
      <c r="F2217" s="157"/>
      <c r="G2217" s="157"/>
      <c r="H2217" s="157"/>
      <c r="I2217" s="157"/>
      <c r="J2217" s="157"/>
      <c r="K2217" s="157"/>
      <c r="L2217" s="156"/>
      <c r="M2217" s="157"/>
      <c r="N2217" s="157"/>
      <c r="O2217" s="157"/>
      <c r="P2217" s="157"/>
      <c r="Q2217" s="157"/>
      <c r="R2217" s="157"/>
      <c r="S2217" s="157"/>
      <c r="T2217" s="156"/>
      <c r="U2217" s="156"/>
    </row>
    <row r="2218" spans="1:21" ht="9.9" hidden="1" customHeight="1">
      <c r="A2218" s="3"/>
      <c r="B2218" s="188"/>
      <c r="C2218" s="187"/>
      <c r="D2218" s="156"/>
      <c r="E2218" s="157"/>
      <c r="F2218" s="157"/>
      <c r="G2218" s="157"/>
      <c r="H2218" s="157"/>
      <c r="I2218" s="157"/>
      <c r="J2218" s="157"/>
      <c r="K2218" s="157"/>
      <c r="L2218" s="156"/>
      <c r="M2218" s="157"/>
      <c r="N2218" s="157"/>
      <c r="O2218" s="157"/>
      <c r="P2218" s="157"/>
      <c r="Q2218" s="157"/>
      <c r="R2218" s="157"/>
      <c r="S2218" s="157"/>
      <c r="T2218" s="156"/>
      <c r="U2218" s="156"/>
    </row>
    <row r="2219" spans="1:21" ht="9.9" hidden="1" customHeight="1">
      <c r="A2219" s="3"/>
      <c r="B2219" s="188"/>
      <c r="C2219" s="135"/>
      <c r="D2219" s="156"/>
      <c r="E2219" s="157"/>
      <c r="F2219" s="157"/>
      <c r="G2219" s="157"/>
      <c r="H2219" s="157"/>
      <c r="I2219" s="157"/>
      <c r="J2219" s="157"/>
      <c r="K2219" s="157"/>
      <c r="L2219" s="156"/>
      <c r="M2219" s="157"/>
      <c r="N2219" s="157"/>
      <c r="O2219" s="157"/>
      <c r="P2219" s="157"/>
      <c r="Q2219" s="157"/>
      <c r="R2219" s="157"/>
      <c r="S2219" s="157"/>
      <c r="T2219" s="156"/>
      <c r="U2219" s="156"/>
    </row>
    <row r="2220" spans="1:21" ht="9.9" hidden="1" customHeight="1">
      <c r="A2220" s="3"/>
      <c r="B2220" s="188"/>
      <c r="C2220" s="187"/>
      <c r="D2220" s="156"/>
      <c r="E2220" s="157"/>
      <c r="F2220" s="157"/>
      <c r="G2220" s="157"/>
      <c r="H2220" s="157"/>
      <c r="I2220" s="157"/>
      <c r="J2220" s="157"/>
      <c r="K2220" s="157"/>
      <c r="L2220" s="156"/>
      <c r="M2220" s="157"/>
      <c r="N2220" s="157"/>
      <c r="O2220" s="157"/>
      <c r="P2220" s="157"/>
      <c r="Q2220" s="157"/>
      <c r="R2220" s="157"/>
      <c r="S2220" s="157"/>
      <c r="T2220" s="156"/>
      <c r="U2220" s="156"/>
    </row>
    <row r="2221" spans="1:21" ht="9.9" hidden="1" customHeight="1">
      <c r="A2221" s="3"/>
      <c r="B2221" s="188"/>
      <c r="C2221" s="135"/>
      <c r="D2221" s="156"/>
      <c r="E2221" s="157"/>
      <c r="F2221" s="157"/>
      <c r="G2221" s="157"/>
      <c r="H2221" s="157"/>
      <c r="I2221" s="157"/>
      <c r="J2221" s="157"/>
      <c r="K2221" s="157"/>
      <c r="L2221" s="156"/>
      <c r="M2221" s="157"/>
      <c r="N2221" s="157"/>
      <c r="O2221" s="157"/>
      <c r="P2221" s="157"/>
      <c r="Q2221" s="157"/>
      <c r="R2221" s="157"/>
      <c r="S2221" s="157"/>
      <c r="T2221" s="156"/>
      <c r="U2221" s="156"/>
    </row>
    <row r="2222" spans="1:21" ht="20.100000000000001" hidden="1" customHeight="1">
      <c r="A2222" s="3"/>
      <c r="B2222" s="188"/>
      <c r="C2222" s="158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6"/>
      <c r="R2222" s="156"/>
      <c r="S2222" s="156"/>
      <c r="T2222" s="156"/>
      <c r="U2222" s="156"/>
    </row>
    <row r="2223" spans="1:21" ht="9.9" hidden="1" customHeight="1">
      <c r="A2223" s="3"/>
      <c r="B2223" s="188"/>
      <c r="C2223" s="158"/>
      <c r="D2223" s="156"/>
      <c r="E2223" s="156"/>
      <c r="F2223" s="157"/>
      <c r="G2223" s="157"/>
      <c r="H2223" s="157"/>
      <c r="I2223" s="157"/>
      <c r="J2223" s="157"/>
      <c r="K2223" s="157"/>
      <c r="L2223" s="156"/>
      <c r="M2223" s="157"/>
      <c r="N2223" s="157"/>
      <c r="O2223" s="157"/>
      <c r="P2223" s="157"/>
      <c r="Q2223" s="157"/>
      <c r="R2223" s="157"/>
      <c r="S2223" s="156"/>
      <c r="T2223" s="156"/>
      <c r="U2223" s="156"/>
    </row>
    <row r="2224" spans="1:21" ht="9.9" hidden="1" customHeight="1">
      <c r="A2224" s="3"/>
      <c r="B2224" s="188"/>
      <c r="C2224" s="158"/>
      <c r="D2224" s="156"/>
      <c r="E2224" s="156"/>
      <c r="F2224" s="157"/>
      <c r="G2224" s="157"/>
      <c r="H2224" s="157"/>
      <c r="I2224" s="157"/>
      <c r="J2224" s="157"/>
      <c r="K2224" s="157"/>
      <c r="L2224" s="156"/>
      <c r="M2224" s="157"/>
      <c r="N2224" s="157"/>
      <c r="O2224" s="157"/>
      <c r="P2224" s="157"/>
      <c r="Q2224" s="157"/>
      <c r="R2224" s="157"/>
      <c r="S2224" s="156"/>
      <c r="T2224" s="156"/>
      <c r="U2224" s="156"/>
    </row>
    <row r="2225" spans="1:26" ht="9.9" hidden="1" customHeight="1">
      <c r="A2225" s="3"/>
      <c r="B2225" s="188"/>
      <c r="C2225" s="158"/>
      <c r="D2225" s="156"/>
      <c r="E2225" s="156"/>
      <c r="F2225" s="135"/>
      <c r="G2225" s="135"/>
      <c r="H2225" s="135"/>
      <c r="I2225" s="135"/>
      <c r="J2225" s="135"/>
      <c r="K2225" s="156"/>
      <c r="L2225" s="156"/>
      <c r="M2225" s="135"/>
      <c r="N2225" s="135"/>
      <c r="O2225" s="135"/>
      <c r="P2225" s="135"/>
      <c r="Q2225" s="156"/>
      <c r="R2225" s="156"/>
      <c r="S2225" s="156"/>
      <c r="T2225" s="156"/>
      <c r="U2225" s="156"/>
    </row>
    <row r="2226" spans="1:26" ht="9.9" hidden="1" customHeight="1">
      <c r="A2226" s="3"/>
      <c r="B2226" s="188"/>
      <c r="C2226" s="158"/>
      <c r="D2226" s="156"/>
      <c r="E2226" s="156"/>
      <c r="F2226" s="135"/>
      <c r="G2226" s="135"/>
      <c r="H2226" s="135"/>
      <c r="I2226" s="135"/>
      <c r="J2226" s="135"/>
      <c r="K2226" s="156"/>
      <c r="L2226" s="156"/>
      <c r="M2226" s="135"/>
      <c r="N2226" s="135"/>
      <c r="O2226" s="135"/>
      <c r="P2226" s="135"/>
      <c r="Q2226" s="156"/>
      <c r="R2226" s="156"/>
      <c r="S2226" s="156"/>
      <c r="T2226" s="156"/>
      <c r="U2226" s="156"/>
    </row>
    <row r="2227" spans="1:26" ht="9.9" hidden="1" customHeight="1">
      <c r="A2227" s="3"/>
      <c r="B2227" s="188"/>
      <c r="C2227" s="158"/>
      <c r="D2227" s="156"/>
      <c r="E2227" s="156"/>
      <c r="F2227" s="135"/>
      <c r="G2227" s="135"/>
      <c r="H2227" s="135"/>
      <c r="I2227" s="135"/>
      <c r="J2227" s="135"/>
      <c r="K2227" s="156"/>
      <c r="L2227" s="156"/>
      <c r="M2227" s="135"/>
      <c r="N2227" s="135"/>
      <c r="O2227" s="135"/>
      <c r="P2227" s="135"/>
      <c r="Q2227" s="156"/>
      <c r="R2227" s="156"/>
      <c r="S2227" s="156"/>
      <c r="T2227" s="156"/>
      <c r="U2227" s="156"/>
    </row>
    <row r="2228" spans="1:26" ht="20.100000000000001" hidden="1" customHeight="1">
      <c r="A2228" s="3"/>
      <c r="B2228" s="188"/>
      <c r="C2228" s="158"/>
      <c r="D2228" s="156"/>
      <c r="E2228" s="156"/>
      <c r="F2228" s="135"/>
      <c r="G2228" s="135"/>
      <c r="H2228" s="135"/>
      <c r="I2228" s="135"/>
      <c r="J2228" s="135"/>
      <c r="K2228" s="156"/>
      <c r="L2228" s="156"/>
      <c r="M2228" s="135"/>
      <c r="N2228" s="135"/>
      <c r="O2228" s="135"/>
      <c r="P2228" s="135"/>
      <c r="Q2228" s="156"/>
      <c r="R2228" s="156"/>
      <c r="S2228" s="156"/>
      <c r="T2228" s="156"/>
      <c r="U2228" s="156"/>
      <c r="V2228" s="3"/>
      <c r="W2228" s="3"/>
      <c r="X2228" s="3"/>
      <c r="Y2228" s="3"/>
      <c r="Z2228" s="3"/>
    </row>
    <row r="2229" spans="1:26" ht="9.9" hidden="1" customHeight="1">
      <c r="A2229" s="3"/>
      <c r="B2229" s="188"/>
      <c r="C2229" s="158"/>
      <c r="D2229" s="156"/>
      <c r="E2229" s="156"/>
      <c r="F2229" s="135"/>
      <c r="G2229" s="135"/>
      <c r="H2229" s="135"/>
      <c r="I2229" s="135"/>
      <c r="J2229" s="135"/>
      <c r="K2229" s="156"/>
      <c r="L2229" s="156"/>
      <c r="M2229" s="135"/>
      <c r="N2229" s="135"/>
      <c r="O2229" s="135"/>
      <c r="P2229" s="135"/>
      <c r="Q2229" s="156"/>
      <c r="R2229" s="156"/>
      <c r="S2229" s="156"/>
      <c r="T2229" s="156"/>
      <c r="U2229" s="156"/>
    </row>
    <row r="2230" spans="1:26" ht="9.9" hidden="1" customHeight="1">
      <c r="A2230" s="3"/>
      <c r="B2230" s="188"/>
      <c r="C2230" s="158"/>
      <c r="D2230" s="156"/>
      <c r="E2230" s="156"/>
      <c r="F2230" s="135"/>
      <c r="G2230" s="135"/>
      <c r="H2230" s="135"/>
      <c r="I2230" s="135"/>
      <c r="J2230" s="135"/>
      <c r="K2230" s="156"/>
      <c r="L2230" s="156"/>
      <c r="M2230" s="135"/>
      <c r="N2230" s="135"/>
      <c r="O2230" s="135"/>
      <c r="P2230" s="135"/>
      <c r="Q2230" s="156"/>
      <c r="R2230" s="156"/>
      <c r="S2230" s="156"/>
      <c r="T2230" s="156"/>
      <c r="U2230" s="156"/>
    </row>
    <row r="2231" spans="1:26" ht="9.9" hidden="1" customHeight="1">
      <c r="A2231" s="3"/>
      <c r="B2231" s="188"/>
      <c r="C2231" s="158"/>
      <c r="D2231" s="156"/>
      <c r="E2231" s="156"/>
      <c r="F2231" s="135"/>
      <c r="G2231" s="135"/>
      <c r="H2231" s="135"/>
      <c r="I2231" s="135"/>
      <c r="J2231" s="135"/>
      <c r="K2231" s="156"/>
      <c r="L2231" s="156"/>
      <c r="M2231" s="135"/>
      <c r="N2231" s="135"/>
      <c r="O2231" s="135"/>
      <c r="P2231" s="135"/>
      <c r="Q2231" s="156"/>
      <c r="R2231" s="156"/>
      <c r="S2231" s="156"/>
      <c r="T2231" s="156"/>
      <c r="U2231" s="156"/>
    </row>
    <row r="2232" spans="1:26" ht="9.9" hidden="1" customHeight="1">
      <c r="A2232" s="3"/>
      <c r="B2232" s="188"/>
      <c r="C2232" s="158"/>
      <c r="D2232" s="156"/>
      <c r="E2232" s="156"/>
      <c r="F2232" s="135"/>
      <c r="G2232" s="135"/>
      <c r="H2232" s="135"/>
      <c r="I2232" s="135"/>
      <c r="J2232" s="135"/>
      <c r="K2232" s="156"/>
      <c r="L2232" s="156"/>
      <c r="M2232" s="135"/>
      <c r="N2232" s="135"/>
      <c r="O2232" s="135"/>
      <c r="P2232" s="135"/>
      <c r="Q2232" s="156"/>
      <c r="R2232" s="156"/>
      <c r="S2232" s="156"/>
      <c r="T2232" s="156"/>
      <c r="U2232" s="156"/>
    </row>
    <row r="2233" spans="1:26" ht="9.9" hidden="1" customHeight="1">
      <c r="A2233" s="3"/>
      <c r="B2233" s="188"/>
      <c r="C2233" s="158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6"/>
      <c r="R2233" s="156"/>
      <c r="S2233" s="156"/>
      <c r="T2233" s="156"/>
      <c r="U2233" s="156"/>
    </row>
    <row r="2234" spans="1:26" ht="9.9" hidden="1" customHeight="1">
      <c r="A2234" s="3"/>
      <c r="B2234" s="189"/>
      <c r="C2234" s="180"/>
      <c r="D2234" s="180"/>
      <c r="E2234" s="180"/>
      <c r="F2234" s="180"/>
      <c r="G2234" s="180"/>
      <c r="H2234" s="180"/>
      <c r="I2234" s="180"/>
      <c r="J2234" s="180"/>
      <c r="K2234" s="180"/>
      <c r="L2234" s="180"/>
      <c r="M2234" s="180"/>
      <c r="N2234" s="180"/>
      <c r="O2234" s="180"/>
      <c r="P2234" s="180"/>
      <c r="Q2234" s="180"/>
      <c r="R2234" s="156"/>
      <c r="S2234" s="156"/>
      <c r="T2234" s="156"/>
      <c r="U2234" s="156"/>
    </row>
    <row r="2235" spans="1:26" ht="9.9" hidden="1" customHeight="1">
      <c r="A2235" s="3"/>
      <c r="B2235" s="135"/>
      <c r="C2235" s="190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6"/>
      <c r="R2235" s="156"/>
      <c r="S2235" s="156"/>
      <c r="T2235" s="156"/>
      <c r="U2235" s="156"/>
    </row>
    <row r="2236" spans="1:26" ht="9.9" hidden="1" customHeight="1">
      <c r="A2236" s="3"/>
      <c r="B2236" s="135"/>
      <c r="C2236" s="190"/>
      <c r="D2236" s="156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56"/>
      <c r="P2236" s="156"/>
      <c r="Q2236" s="180"/>
      <c r="R2236" s="180"/>
      <c r="S2236" s="180"/>
      <c r="T2236" s="180"/>
      <c r="U2236" s="156"/>
    </row>
    <row r="2237" spans="1:26" ht="9.9" hidden="1" customHeight="1">
      <c r="A2237" s="3"/>
      <c r="B2237" s="192"/>
      <c r="C2237" s="190"/>
      <c r="D2237" s="156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56"/>
      <c r="P2237" s="156"/>
      <c r="Q2237" s="180"/>
      <c r="R2237" s="180"/>
      <c r="S2237" s="180"/>
      <c r="T2237" s="180"/>
      <c r="U2237" s="156"/>
    </row>
    <row r="2238" spans="1:26" ht="9.9" hidden="1" customHeight="1">
      <c r="A2238" s="3"/>
      <c r="B2238" s="192"/>
      <c r="C2238" s="190"/>
      <c r="D2238" s="15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71"/>
      <c r="O2238" s="156"/>
      <c r="P2238" s="156"/>
      <c r="Q2238" s="180"/>
      <c r="R2238" s="180"/>
      <c r="S2238" s="180"/>
      <c r="T2238" s="180"/>
      <c r="U2238" s="156"/>
    </row>
    <row r="2239" spans="1:26" ht="9.9" customHeight="1">
      <c r="A2239" s="3"/>
      <c r="B2239" s="188"/>
      <c r="C2239" s="158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6"/>
      <c r="R2239" s="156"/>
      <c r="S2239" s="156"/>
      <c r="T2239" s="156"/>
      <c r="U2239" s="156"/>
    </row>
    <row r="2240" spans="1:26" ht="9.9" customHeight="1">
      <c r="A2240" s="3"/>
      <c r="B2240" s="189"/>
      <c r="C2240" s="180"/>
      <c r="D2240" s="180"/>
      <c r="E2240" s="180"/>
      <c r="F2240" s="180"/>
      <c r="G2240" s="180"/>
      <c r="H2240" s="180"/>
      <c r="I2240" s="180"/>
      <c r="J2240" s="180"/>
      <c r="K2240" s="180"/>
      <c r="L2240" s="180"/>
      <c r="M2240" s="180"/>
      <c r="N2240" s="180"/>
      <c r="O2240" s="180"/>
      <c r="P2240" s="180"/>
      <c r="Q2240" s="180"/>
      <c r="R2240" s="156"/>
      <c r="S2240" s="156"/>
      <c r="T2240" s="156"/>
      <c r="U2240" s="156"/>
    </row>
    <row r="2241" spans="1:26" ht="9.9" customHeight="1">
      <c r="A2241" s="3"/>
      <c r="B2241" s="135"/>
      <c r="C2241" s="190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6"/>
      <c r="R2241" s="156"/>
      <c r="S2241" s="156"/>
      <c r="T2241" s="156"/>
      <c r="U2241" s="156"/>
    </row>
    <row r="2242" spans="1:26" ht="9.9" customHeight="1">
      <c r="A2242" s="3"/>
      <c r="B2242" s="135"/>
      <c r="C2242" s="190"/>
      <c r="D2242" s="156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56"/>
      <c r="P2242" s="156"/>
      <c r="Q2242" s="180"/>
      <c r="R2242" s="180"/>
      <c r="S2242" s="180"/>
      <c r="T2242" s="180"/>
      <c r="U2242" s="156"/>
    </row>
    <row r="2243" spans="1:26" ht="9.9" customHeight="1">
      <c r="A2243" s="3"/>
      <c r="B2243" s="192"/>
      <c r="C2243" s="190"/>
      <c r="D2243" s="156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56"/>
      <c r="P2243" s="156"/>
      <c r="Q2243" s="180"/>
      <c r="R2243" s="180"/>
      <c r="S2243" s="180"/>
      <c r="T2243" s="180"/>
      <c r="U2243" s="156"/>
    </row>
    <row r="2244" spans="1:26" ht="9.9" customHeight="1">
      <c r="A2244" s="3"/>
      <c r="B2244" s="192"/>
      <c r="C2244" s="190"/>
      <c r="D2244" s="15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71"/>
      <c r="O2244" s="156"/>
      <c r="P2244" s="156"/>
      <c r="Q2244" s="180"/>
      <c r="R2244" s="180"/>
      <c r="S2244" s="180"/>
      <c r="T2244" s="180"/>
      <c r="U2244" s="156"/>
    </row>
    <row r="2245" spans="1:26" ht="9.9" customHeight="1">
      <c r="A2245" s="3"/>
      <c r="B2245" s="192"/>
      <c r="C2245" s="190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80"/>
      <c r="R2245" s="180"/>
      <c r="S2245" s="180"/>
      <c r="T2245" s="180"/>
      <c r="U2245" s="156"/>
    </row>
    <row r="2246" spans="1:26" ht="9.9" customHeight="1">
      <c r="A2246" s="3"/>
      <c r="B2246" s="188"/>
      <c r="C2246" s="192"/>
      <c r="D2246" s="156"/>
      <c r="E2246" s="157"/>
      <c r="F2246" s="157"/>
      <c r="G2246" s="157"/>
      <c r="H2246" s="157"/>
      <c r="I2246" s="157"/>
      <c r="J2246" s="157"/>
      <c r="K2246" s="156"/>
      <c r="L2246" s="157"/>
      <c r="M2246" s="157"/>
      <c r="N2246" s="157"/>
      <c r="O2246" s="157"/>
      <c r="P2246" s="157"/>
      <c r="Q2246" s="157"/>
      <c r="R2246" s="157"/>
      <c r="S2246" s="178"/>
      <c r="T2246" s="178"/>
      <c r="U2246" s="156"/>
    </row>
    <row r="2247" spans="1:26" ht="9.9" customHeight="1">
      <c r="A2247" s="3"/>
      <c r="B2247" s="188"/>
      <c r="C2247" s="192"/>
      <c r="D2247" s="156"/>
      <c r="E2247" s="157"/>
      <c r="F2247" s="157"/>
      <c r="G2247" s="157"/>
      <c r="H2247" s="157"/>
      <c r="I2247" s="157"/>
      <c r="J2247" s="157"/>
      <c r="K2247" s="156"/>
      <c r="L2247" s="157"/>
      <c r="M2247" s="157"/>
      <c r="N2247" s="157"/>
      <c r="O2247" s="157"/>
      <c r="P2247" s="157"/>
      <c r="Q2247" s="157"/>
      <c r="R2247" s="157"/>
      <c r="S2247" s="156"/>
      <c r="T2247" s="156"/>
      <c r="U2247" s="156"/>
    </row>
    <row r="2248" spans="1:26" ht="9.9" customHeight="1">
      <c r="A2248" s="3"/>
      <c r="B2248" s="188"/>
      <c r="C2248" s="187"/>
      <c r="D2248" s="156"/>
      <c r="E2248" s="157"/>
      <c r="F2248" s="157"/>
      <c r="G2248" s="157"/>
      <c r="H2248" s="157"/>
      <c r="I2248" s="157"/>
      <c r="J2248" s="157"/>
      <c r="K2248" s="156"/>
      <c r="L2248" s="157"/>
      <c r="M2248" s="157"/>
      <c r="N2248" s="157"/>
      <c r="O2248" s="157"/>
      <c r="P2248" s="157"/>
      <c r="Q2248" s="157"/>
      <c r="R2248" s="157"/>
      <c r="S2248" s="156"/>
      <c r="T2248" s="156"/>
      <c r="U2248" s="156"/>
    </row>
    <row r="2249" spans="1:26" ht="9.9" customHeight="1">
      <c r="A2249" s="3"/>
      <c r="B2249" s="188"/>
      <c r="C2249" s="135"/>
      <c r="D2249" s="156"/>
      <c r="E2249" s="157"/>
      <c r="F2249" s="157"/>
      <c r="G2249" s="157"/>
      <c r="H2249" s="157"/>
      <c r="I2249" s="157"/>
      <c r="J2249" s="157"/>
      <c r="K2249" s="156"/>
      <c r="L2249" s="157"/>
      <c r="M2249" s="157"/>
      <c r="N2249" s="157"/>
      <c r="O2249" s="157"/>
      <c r="P2249" s="157"/>
      <c r="Q2249" s="157"/>
      <c r="R2249" s="157"/>
      <c r="S2249" s="156"/>
      <c r="T2249" s="156"/>
      <c r="U2249" s="156"/>
    </row>
    <row r="2250" spans="1:26" ht="9.9" customHeight="1">
      <c r="A2250" s="3"/>
      <c r="B2250" s="188"/>
      <c r="C2250" s="187"/>
      <c r="D2250" s="156"/>
      <c r="E2250" s="157"/>
      <c r="F2250" s="157"/>
      <c r="G2250" s="157"/>
      <c r="H2250" s="157"/>
      <c r="I2250" s="157"/>
      <c r="J2250" s="157"/>
      <c r="K2250" s="156"/>
      <c r="L2250" s="157"/>
      <c r="M2250" s="157"/>
      <c r="N2250" s="157"/>
      <c r="O2250" s="157"/>
      <c r="P2250" s="157"/>
      <c r="Q2250" s="157"/>
      <c r="R2250" s="157"/>
      <c r="S2250" s="156"/>
      <c r="T2250" s="156"/>
      <c r="U2250" s="156"/>
    </row>
    <row r="2251" spans="1:26" ht="9.9" customHeight="1">
      <c r="A2251" s="3"/>
      <c r="B2251" s="188"/>
      <c r="C2251" s="135"/>
      <c r="D2251" s="156"/>
      <c r="E2251" s="157"/>
      <c r="F2251" s="157"/>
      <c r="G2251" s="157"/>
      <c r="H2251" s="157"/>
      <c r="I2251" s="157"/>
      <c r="J2251" s="157"/>
      <c r="K2251" s="156"/>
      <c r="L2251" s="157"/>
      <c r="M2251" s="157"/>
      <c r="N2251" s="157"/>
      <c r="O2251" s="157"/>
      <c r="P2251" s="157"/>
      <c r="Q2251" s="157"/>
      <c r="R2251" s="157"/>
      <c r="S2251" s="156"/>
      <c r="T2251" s="156"/>
      <c r="U2251" s="156"/>
    </row>
    <row r="2252" spans="1:26" ht="9.9" customHeight="1">
      <c r="A2252" s="3"/>
      <c r="B2252" s="188"/>
      <c r="C2252" s="187"/>
      <c r="D2252" s="156"/>
      <c r="E2252" s="157"/>
      <c r="F2252" s="157"/>
      <c r="G2252" s="157"/>
      <c r="H2252" s="157"/>
      <c r="I2252" s="157"/>
      <c r="J2252" s="157"/>
      <c r="K2252" s="156"/>
      <c r="L2252" s="157"/>
      <c r="M2252" s="157"/>
      <c r="N2252" s="157"/>
      <c r="O2252" s="157"/>
      <c r="P2252" s="157"/>
      <c r="Q2252" s="157"/>
      <c r="R2252" s="157"/>
      <c r="S2252" s="156"/>
      <c r="T2252" s="156"/>
      <c r="U2252" s="156"/>
    </row>
    <row r="2253" spans="1:26" ht="9.9" customHeight="1">
      <c r="A2253" s="3"/>
      <c r="B2253" s="188"/>
      <c r="C2253" s="135"/>
      <c r="D2253" s="156"/>
      <c r="E2253" s="157"/>
      <c r="F2253" s="157"/>
      <c r="G2253" s="157"/>
      <c r="H2253" s="157"/>
      <c r="I2253" s="157"/>
      <c r="J2253" s="157"/>
      <c r="K2253" s="156"/>
      <c r="L2253" s="157"/>
      <c r="M2253" s="157"/>
      <c r="N2253" s="157"/>
      <c r="O2253" s="157"/>
      <c r="P2253" s="157"/>
      <c r="Q2253" s="157"/>
      <c r="R2253" s="157"/>
      <c r="S2253" s="156"/>
      <c r="T2253" s="156"/>
      <c r="U2253" s="156"/>
    </row>
    <row r="2254" spans="1:26" ht="20.100000000000001" customHeight="1">
      <c r="A2254" s="3"/>
      <c r="B2254" s="188"/>
      <c r="C2254" s="158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56"/>
      <c r="V2254" s="3"/>
      <c r="W2254" s="3"/>
      <c r="X2254" s="3"/>
      <c r="Y2254" s="3"/>
      <c r="Z2254" s="3"/>
    </row>
    <row r="2255" spans="1:26" ht="9.9" customHeight="1">
      <c r="A2255" s="3"/>
      <c r="B2255" s="188"/>
      <c r="C2255" s="158"/>
      <c r="D2255" s="156"/>
      <c r="E2255" s="156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6"/>
      <c r="S2255" s="156"/>
      <c r="T2255" s="156"/>
      <c r="U2255" s="156"/>
    </row>
    <row r="2256" spans="1:26" ht="9.9" customHeight="1">
      <c r="A2256" s="3"/>
      <c r="B2256" s="188"/>
      <c r="C2256" s="158"/>
      <c r="D2256" s="156"/>
      <c r="E2256" s="156"/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6"/>
      <c r="S2256" s="156"/>
      <c r="T2256" s="156"/>
      <c r="U2256" s="156"/>
    </row>
    <row r="2257" spans="1:21" ht="9.9" customHeight="1">
      <c r="A2257" s="3"/>
      <c r="B2257" s="188"/>
      <c r="C2257" s="158"/>
      <c r="D2257" s="156"/>
      <c r="E2257" s="156"/>
      <c r="F2257" s="135"/>
      <c r="G2257" s="135"/>
      <c r="H2257" s="135"/>
      <c r="I2257" s="135"/>
      <c r="J2257" s="156"/>
      <c r="K2257" s="156"/>
      <c r="L2257" s="135"/>
      <c r="M2257" s="135"/>
      <c r="N2257" s="135"/>
      <c r="O2257" s="135"/>
      <c r="P2257" s="156"/>
      <c r="Q2257" s="156"/>
      <c r="R2257" s="156"/>
      <c r="S2257" s="156"/>
      <c r="T2257" s="156"/>
      <c r="U2257" s="156"/>
    </row>
    <row r="2258" spans="1:21" ht="9.9" customHeight="1">
      <c r="A2258" s="3"/>
      <c r="B2258" s="188"/>
      <c r="C2258" s="158"/>
      <c r="D2258" s="156"/>
      <c r="E2258" s="156"/>
      <c r="F2258" s="135"/>
      <c r="G2258" s="135"/>
      <c r="H2258" s="135"/>
      <c r="I2258" s="135"/>
      <c r="J2258" s="156"/>
      <c r="K2258" s="156"/>
      <c r="L2258" s="135"/>
      <c r="M2258" s="135"/>
      <c r="N2258" s="135"/>
      <c r="O2258" s="135"/>
      <c r="P2258" s="156"/>
      <c r="Q2258" s="156"/>
      <c r="R2258" s="156"/>
      <c r="S2258" s="156"/>
      <c r="T2258" s="156"/>
      <c r="U2258" s="156"/>
    </row>
    <row r="2259" spans="1:21" ht="9.9" customHeight="1">
      <c r="A2259" s="3"/>
      <c r="B2259" s="188"/>
      <c r="C2259" s="158"/>
      <c r="D2259" s="156"/>
      <c r="E2259" s="156"/>
      <c r="F2259" s="135"/>
      <c r="G2259" s="135"/>
      <c r="H2259" s="135"/>
      <c r="I2259" s="135"/>
      <c r="J2259" s="156"/>
      <c r="K2259" s="156"/>
      <c r="L2259" s="135"/>
      <c r="M2259" s="135"/>
      <c r="N2259" s="135"/>
      <c r="O2259" s="135"/>
      <c r="P2259" s="156"/>
      <c r="Q2259" s="156"/>
      <c r="R2259" s="156"/>
      <c r="S2259" s="156"/>
      <c r="T2259" s="156"/>
      <c r="U2259" s="156"/>
    </row>
    <row r="2260" spans="1:21" ht="9.9" customHeight="1">
      <c r="A2260" s="3"/>
      <c r="B2260" s="188"/>
      <c r="C2260" s="158"/>
      <c r="D2260" s="156"/>
      <c r="E2260" s="156"/>
      <c r="F2260" s="135"/>
      <c r="G2260" s="135"/>
      <c r="H2260" s="135"/>
      <c r="I2260" s="135"/>
      <c r="J2260" s="156"/>
      <c r="K2260" s="156"/>
      <c r="L2260" s="135"/>
      <c r="M2260" s="135"/>
      <c r="N2260" s="135"/>
      <c r="O2260" s="135"/>
      <c r="P2260" s="156"/>
      <c r="Q2260" s="156"/>
      <c r="R2260" s="156"/>
      <c r="S2260" s="156"/>
      <c r="T2260" s="156"/>
      <c r="U2260" s="156"/>
    </row>
    <row r="2261" spans="1:21" ht="9.9" customHeight="1">
      <c r="A2261" s="3"/>
      <c r="B2261" s="188"/>
      <c r="C2261" s="158"/>
      <c r="D2261" s="156"/>
      <c r="E2261" s="156"/>
      <c r="F2261" s="135"/>
      <c r="G2261" s="135"/>
      <c r="H2261" s="135"/>
      <c r="I2261" s="135"/>
      <c r="J2261" s="156"/>
      <c r="K2261" s="156"/>
      <c r="L2261" s="135"/>
      <c r="M2261" s="135"/>
      <c r="N2261" s="135"/>
      <c r="O2261" s="135"/>
      <c r="P2261" s="156"/>
      <c r="Q2261" s="156"/>
      <c r="R2261" s="156"/>
      <c r="S2261" s="156"/>
      <c r="T2261" s="156"/>
      <c r="U2261" s="156"/>
    </row>
    <row r="2262" spans="1:21" ht="9.9" customHeight="1">
      <c r="A2262" s="3"/>
      <c r="B2262" s="188"/>
      <c r="C2262" s="158"/>
      <c r="D2262" s="156"/>
      <c r="E2262" s="156"/>
      <c r="F2262" s="135"/>
      <c r="G2262" s="135"/>
      <c r="H2262" s="135"/>
      <c r="I2262" s="135"/>
      <c r="J2262" s="156"/>
      <c r="K2262" s="156"/>
      <c r="L2262" s="135"/>
      <c r="M2262" s="135"/>
      <c r="N2262" s="135"/>
      <c r="O2262" s="135"/>
      <c r="P2262" s="156"/>
      <c r="Q2262" s="156"/>
      <c r="R2262" s="156"/>
      <c r="S2262" s="156"/>
      <c r="T2262" s="156"/>
      <c r="U2262" s="156"/>
    </row>
    <row r="2263" spans="1:21" ht="9.9" customHeight="1">
      <c r="A2263" s="3"/>
      <c r="B2263" s="188"/>
      <c r="C2263" s="158"/>
      <c r="D2263" s="156"/>
      <c r="E2263" s="156"/>
      <c r="F2263" s="135"/>
      <c r="G2263" s="135"/>
      <c r="H2263" s="135"/>
      <c r="I2263" s="135"/>
      <c r="J2263" s="156"/>
      <c r="K2263" s="156"/>
      <c r="L2263" s="135"/>
      <c r="M2263" s="135"/>
      <c r="N2263" s="135"/>
      <c r="O2263" s="135"/>
      <c r="P2263" s="156"/>
      <c r="Q2263" s="156"/>
      <c r="R2263" s="156"/>
      <c r="S2263" s="156"/>
      <c r="T2263" s="156"/>
      <c r="U2263" s="156"/>
    </row>
    <row r="2264" spans="1:21" ht="9.9" customHeight="1">
      <c r="A2264" s="3"/>
      <c r="B2264" s="188"/>
      <c r="C2264" s="158"/>
      <c r="D2264" s="156"/>
      <c r="E2264" s="156"/>
      <c r="F2264" s="135"/>
      <c r="G2264" s="135"/>
      <c r="H2264" s="135"/>
      <c r="I2264" s="135"/>
      <c r="J2264" s="156"/>
      <c r="K2264" s="156"/>
      <c r="L2264" s="135"/>
      <c r="M2264" s="135"/>
      <c r="N2264" s="135"/>
      <c r="O2264" s="135"/>
      <c r="P2264" s="156"/>
      <c r="Q2264" s="156"/>
      <c r="R2264" s="156"/>
      <c r="S2264" s="156"/>
      <c r="T2264" s="156"/>
      <c r="U2264" s="156"/>
    </row>
    <row r="2265" spans="1:21" ht="9.9" customHeight="1">
      <c r="A2265" s="3"/>
      <c r="B2265" s="188"/>
      <c r="C2265" s="158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6"/>
      <c r="R2265" s="156"/>
      <c r="S2265" s="156"/>
      <c r="T2265" s="156"/>
      <c r="U2265" s="156"/>
    </row>
    <row r="2266" spans="1:21" ht="9.9" customHeight="1">
      <c r="A2266" s="3"/>
      <c r="B2266" s="189"/>
      <c r="C2266" s="180"/>
      <c r="D2266" s="180"/>
      <c r="E2266" s="180"/>
      <c r="F2266" s="180"/>
      <c r="G2266" s="180"/>
      <c r="H2266" s="180"/>
      <c r="I2266" s="180"/>
      <c r="J2266" s="180"/>
      <c r="K2266" s="180"/>
      <c r="L2266" s="180"/>
      <c r="M2266" s="180"/>
      <c r="N2266" s="180"/>
      <c r="O2266" s="180"/>
      <c r="P2266" s="180"/>
      <c r="Q2266" s="180"/>
      <c r="R2266" s="156"/>
      <c r="S2266" s="156"/>
      <c r="T2266" s="156"/>
      <c r="U2266" s="156"/>
    </row>
    <row r="2267" spans="1:21" ht="9.9" customHeight="1">
      <c r="A2267" s="3"/>
      <c r="B2267" s="135"/>
      <c r="C2267" s="190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6"/>
      <c r="R2267" s="156"/>
      <c r="S2267" s="156"/>
      <c r="T2267" s="156"/>
      <c r="U2267" s="156"/>
    </row>
    <row r="2268" spans="1:21" ht="9.9" customHeight="1">
      <c r="A2268" s="3"/>
      <c r="B2268" s="135"/>
      <c r="C2268" s="190"/>
      <c r="D2268" s="156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56"/>
      <c r="P2268" s="156"/>
      <c r="Q2268" s="180"/>
      <c r="R2268" s="180"/>
      <c r="S2268" s="180"/>
      <c r="T2268" s="180"/>
      <c r="U2268" s="156"/>
    </row>
    <row r="2269" spans="1:21" ht="9.9" customHeight="1">
      <c r="A2269" s="3"/>
      <c r="B2269" s="192"/>
      <c r="C2269" s="190"/>
      <c r="D2269" s="156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56"/>
      <c r="P2269" s="156"/>
      <c r="Q2269" s="180"/>
      <c r="R2269" s="180"/>
      <c r="S2269" s="180"/>
      <c r="T2269" s="180"/>
      <c r="U2269" s="156"/>
    </row>
    <row r="2270" spans="1:21" ht="9.9" customHeight="1">
      <c r="A2270" s="3"/>
      <c r="B2270" s="192"/>
      <c r="C2270" s="190"/>
      <c r="D2270" s="15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71"/>
      <c r="O2270" s="156"/>
      <c r="P2270" s="156"/>
      <c r="Q2270" s="178"/>
      <c r="R2270" s="180"/>
      <c r="S2270" s="180"/>
      <c r="T2270" s="180"/>
      <c r="U2270" s="156"/>
    </row>
    <row r="2271" spans="1:21" ht="9.9" customHeight="1">
      <c r="A2271" s="3"/>
      <c r="B2271" s="192"/>
      <c r="C2271" s="190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80"/>
      <c r="R2271" s="180"/>
      <c r="S2271" s="180"/>
      <c r="T2271" s="180"/>
      <c r="U2271" s="156"/>
    </row>
    <row r="2272" spans="1:21" ht="9.9" customHeight="1">
      <c r="A2272" s="3"/>
      <c r="B2272" s="188"/>
      <c r="C2272" s="192"/>
      <c r="D2272" s="156"/>
      <c r="E2272" s="157"/>
      <c r="F2272" s="157"/>
      <c r="G2272" s="157"/>
      <c r="H2272" s="157"/>
      <c r="I2272" s="157"/>
      <c r="J2272" s="157"/>
      <c r="K2272" s="156"/>
      <c r="L2272" s="157"/>
      <c r="M2272" s="157"/>
      <c r="N2272" s="157"/>
      <c r="O2272" s="157"/>
      <c r="P2272" s="157"/>
      <c r="Q2272" s="157"/>
      <c r="R2272" s="157"/>
      <c r="S2272" s="178"/>
      <c r="T2272" s="178"/>
      <c r="U2272" s="156"/>
    </row>
    <row r="2273" spans="1:27" ht="9.9" customHeight="1">
      <c r="A2273" s="3"/>
      <c r="B2273" s="188"/>
      <c r="C2273" s="192"/>
      <c r="D2273" s="156"/>
      <c r="E2273" s="157"/>
      <c r="F2273" s="157"/>
      <c r="G2273" s="157"/>
      <c r="H2273" s="157"/>
      <c r="I2273" s="157"/>
      <c r="J2273" s="157"/>
      <c r="K2273" s="156"/>
      <c r="L2273" s="157"/>
      <c r="M2273" s="157"/>
      <c r="N2273" s="157"/>
      <c r="O2273" s="157"/>
      <c r="P2273" s="157"/>
      <c r="Q2273" s="157"/>
      <c r="R2273" s="157"/>
      <c r="S2273" s="156"/>
      <c r="T2273" s="156"/>
      <c r="U2273" s="156"/>
    </row>
    <row r="2274" spans="1:27" ht="9.9" customHeight="1">
      <c r="A2274" s="3"/>
      <c r="B2274" s="188"/>
      <c r="C2274" s="187"/>
      <c r="D2274" s="156"/>
      <c r="E2274" s="157"/>
      <c r="F2274" s="157"/>
      <c r="G2274" s="157"/>
      <c r="H2274" s="157"/>
      <c r="I2274" s="157"/>
      <c r="J2274" s="157"/>
      <c r="K2274" s="156"/>
      <c r="L2274" s="157"/>
      <c r="M2274" s="157"/>
      <c r="N2274" s="157"/>
      <c r="O2274" s="157"/>
      <c r="P2274" s="157"/>
      <c r="Q2274" s="157"/>
      <c r="R2274" s="157"/>
      <c r="S2274" s="156"/>
      <c r="T2274" s="156"/>
      <c r="U2274" s="156"/>
    </row>
    <row r="2275" spans="1:27" ht="9.9" customHeight="1">
      <c r="A2275" s="3"/>
      <c r="B2275" s="188"/>
      <c r="C2275" s="135"/>
      <c r="D2275" s="156"/>
      <c r="E2275" s="157"/>
      <c r="F2275" s="157"/>
      <c r="G2275" s="157"/>
      <c r="H2275" s="157"/>
      <c r="I2275" s="157"/>
      <c r="J2275" s="157"/>
      <c r="K2275" s="156"/>
      <c r="L2275" s="157"/>
      <c r="M2275" s="157"/>
      <c r="N2275" s="157"/>
      <c r="O2275" s="157"/>
      <c r="P2275" s="157"/>
      <c r="Q2275" s="157"/>
      <c r="R2275" s="157"/>
      <c r="S2275" s="156"/>
      <c r="T2275" s="156"/>
      <c r="U2275" s="156"/>
    </row>
    <row r="2276" spans="1:27" ht="20.100000000000001" customHeight="1">
      <c r="A2276" s="3"/>
      <c r="B2276" s="188"/>
      <c r="C2276" s="158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3"/>
      <c r="W2276" s="3"/>
      <c r="X2276" s="3"/>
      <c r="Y2276" s="3"/>
      <c r="Z2276" s="3"/>
      <c r="AA2276" s="3"/>
    </row>
    <row r="2277" spans="1:27" ht="9.9" customHeight="1">
      <c r="A2277" s="3"/>
      <c r="B2277" s="188"/>
      <c r="C2277" s="158"/>
      <c r="D2277" s="156"/>
      <c r="E2277" s="156"/>
      <c r="F2277" s="157"/>
      <c r="G2277" s="157"/>
      <c r="H2277" s="157"/>
      <c r="I2277" s="157"/>
      <c r="J2277" s="157"/>
      <c r="K2277" s="157"/>
      <c r="L2277" s="156"/>
      <c r="M2277" s="157"/>
      <c r="N2277" s="157"/>
      <c r="O2277" s="157"/>
      <c r="P2277" s="157"/>
      <c r="Q2277" s="157"/>
      <c r="R2277" s="157"/>
      <c r="S2277" s="156"/>
      <c r="T2277" s="156"/>
      <c r="U2277" s="156"/>
    </row>
    <row r="2278" spans="1:27" ht="9.9" customHeight="1">
      <c r="A2278" s="3"/>
      <c r="B2278" s="188"/>
      <c r="C2278" s="158"/>
      <c r="D2278" s="156"/>
      <c r="E2278" s="156"/>
      <c r="F2278" s="157"/>
      <c r="G2278" s="157"/>
      <c r="H2278" s="157"/>
      <c r="I2278" s="157"/>
      <c r="J2278" s="157"/>
      <c r="K2278" s="157"/>
      <c r="L2278" s="156"/>
      <c r="M2278" s="157"/>
      <c r="N2278" s="157"/>
      <c r="O2278" s="157"/>
      <c r="P2278" s="157"/>
      <c r="Q2278" s="157"/>
      <c r="R2278" s="157"/>
      <c r="S2278" s="156"/>
      <c r="T2278" s="156"/>
      <c r="U2278" s="156"/>
    </row>
    <row r="2279" spans="1:27" ht="9.9" customHeight="1">
      <c r="A2279" s="3"/>
      <c r="B2279" s="188"/>
      <c r="C2279" s="158"/>
      <c r="D2279" s="156"/>
      <c r="E2279" s="156"/>
      <c r="F2279" s="135"/>
      <c r="G2279" s="135"/>
      <c r="H2279" s="135"/>
      <c r="I2279" s="135"/>
      <c r="J2279" s="135"/>
      <c r="K2279" s="156"/>
      <c r="L2279" s="156"/>
      <c r="M2279" s="135"/>
      <c r="N2279" s="135"/>
      <c r="O2279" s="135"/>
      <c r="P2279" s="135"/>
      <c r="Q2279" s="156"/>
      <c r="R2279" s="156"/>
      <c r="S2279" s="156"/>
      <c r="T2279" s="156"/>
      <c r="U2279" s="156"/>
    </row>
    <row r="2280" spans="1:27" ht="9.9" customHeight="1">
      <c r="A2280" s="3"/>
      <c r="B2280" s="188"/>
      <c r="C2280" s="158"/>
      <c r="D2280" s="156"/>
      <c r="E2280" s="156"/>
      <c r="F2280" s="135"/>
      <c r="G2280" s="135"/>
      <c r="H2280" s="135"/>
      <c r="I2280" s="135"/>
      <c r="J2280" s="135"/>
      <c r="K2280" s="156"/>
      <c r="L2280" s="156"/>
      <c r="M2280" s="135"/>
      <c r="N2280" s="135"/>
      <c r="O2280" s="135"/>
      <c r="P2280" s="135"/>
      <c r="Q2280" s="156"/>
      <c r="R2280" s="156"/>
      <c r="S2280" s="156"/>
      <c r="T2280" s="156"/>
      <c r="U2280" s="156"/>
    </row>
    <row r="2281" spans="1:27" ht="9.9" customHeight="1">
      <c r="A2281" s="3"/>
      <c r="B2281" s="188"/>
      <c r="C2281" s="158"/>
      <c r="D2281" s="156"/>
      <c r="E2281" s="156"/>
      <c r="F2281" s="135"/>
      <c r="G2281" s="135"/>
      <c r="H2281" s="135"/>
      <c r="I2281" s="135"/>
      <c r="J2281" s="135"/>
      <c r="K2281" s="156"/>
      <c r="L2281" s="156"/>
      <c r="M2281" s="135"/>
      <c r="N2281" s="135"/>
      <c r="O2281" s="135"/>
      <c r="P2281" s="135"/>
      <c r="Q2281" s="156"/>
      <c r="R2281" s="156"/>
      <c r="S2281" s="156"/>
      <c r="T2281" s="156"/>
      <c r="U2281" s="156"/>
    </row>
    <row r="2282" spans="1:27" ht="9.9" customHeight="1">
      <c r="A2282" s="3"/>
      <c r="B2282" s="188"/>
      <c r="C2282" s="158"/>
      <c r="D2282" s="156"/>
      <c r="E2282" s="156"/>
      <c r="F2282" s="135"/>
      <c r="G2282" s="135"/>
      <c r="H2282" s="135"/>
      <c r="I2282" s="135"/>
      <c r="J2282" s="135"/>
      <c r="K2282" s="156"/>
      <c r="L2282" s="156"/>
      <c r="M2282" s="135"/>
      <c r="N2282" s="135"/>
      <c r="O2282" s="135"/>
      <c r="P2282" s="135"/>
      <c r="Q2282" s="156"/>
      <c r="R2282" s="156"/>
      <c r="S2282" s="156"/>
      <c r="T2282" s="156"/>
      <c r="U2282" s="156"/>
    </row>
    <row r="2283" spans="1:27" ht="9.9" customHeight="1">
      <c r="A2283" s="3"/>
      <c r="B2283" s="188"/>
      <c r="C2283" s="158"/>
      <c r="D2283" s="156"/>
      <c r="E2283" s="156"/>
      <c r="F2283" s="135"/>
      <c r="G2283" s="135"/>
      <c r="H2283" s="135"/>
      <c r="I2283" s="135"/>
      <c r="J2283" s="135"/>
      <c r="K2283" s="156"/>
      <c r="L2283" s="156"/>
      <c r="M2283" s="135"/>
      <c r="N2283" s="135"/>
      <c r="O2283" s="135"/>
      <c r="P2283" s="135"/>
      <c r="Q2283" s="156"/>
      <c r="R2283" s="156"/>
      <c r="S2283" s="156"/>
      <c r="T2283" s="156"/>
      <c r="U2283" s="156"/>
    </row>
    <row r="2284" spans="1:27" ht="9.9" customHeight="1">
      <c r="A2284" s="3"/>
      <c r="B2284" s="188"/>
      <c r="C2284" s="158"/>
      <c r="D2284" s="156"/>
      <c r="E2284" s="156"/>
      <c r="F2284" s="135"/>
      <c r="G2284" s="135"/>
      <c r="H2284" s="135"/>
      <c r="I2284" s="135"/>
      <c r="J2284" s="135"/>
      <c r="K2284" s="156"/>
      <c r="L2284" s="156"/>
      <c r="M2284" s="135"/>
      <c r="N2284" s="135"/>
      <c r="O2284" s="135"/>
      <c r="P2284" s="135"/>
      <c r="Q2284" s="156"/>
      <c r="R2284" s="156"/>
      <c r="S2284" s="156"/>
      <c r="T2284" s="156"/>
      <c r="U2284" s="156"/>
    </row>
    <row r="2285" spans="1:27" ht="9.9" customHeight="1">
      <c r="A2285" s="3"/>
      <c r="B2285" s="188"/>
      <c r="C2285" s="158"/>
      <c r="D2285" s="156"/>
      <c r="E2285" s="156"/>
      <c r="F2285" s="135"/>
      <c r="G2285" s="135"/>
      <c r="H2285" s="135"/>
      <c r="I2285" s="135"/>
      <c r="J2285" s="135"/>
      <c r="K2285" s="156"/>
      <c r="L2285" s="156"/>
      <c r="M2285" s="135"/>
      <c r="N2285" s="135"/>
      <c r="O2285" s="135"/>
      <c r="P2285" s="135"/>
      <c r="Q2285" s="156"/>
      <c r="R2285" s="156"/>
      <c r="S2285" s="156"/>
      <c r="T2285" s="156"/>
      <c r="U2285" s="156"/>
    </row>
    <row r="2286" spans="1:27" ht="9.9" customHeight="1">
      <c r="A2286" s="3"/>
      <c r="B2286" s="188"/>
      <c r="C2286" s="158"/>
      <c r="D2286" s="156"/>
      <c r="E2286" s="156"/>
      <c r="F2286" s="135"/>
      <c r="G2286" s="135"/>
      <c r="H2286" s="135"/>
      <c r="I2286" s="135"/>
      <c r="J2286" s="135"/>
      <c r="K2286" s="156"/>
      <c r="L2286" s="156"/>
      <c r="M2286" s="135"/>
      <c r="N2286" s="135"/>
      <c r="O2286" s="135"/>
      <c r="P2286" s="135"/>
      <c r="Q2286" s="156"/>
      <c r="R2286" s="156"/>
      <c r="S2286" s="156"/>
      <c r="T2286" s="156"/>
      <c r="U2286" s="156"/>
    </row>
    <row r="2287" spans="1:27" ht="9.9" customHeight="1">
      <c r="A2287" s="3"/>
      <c r="B2287" s="188"/>
      <c r="C2287" s="158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6"/>
      <c r="R2287" s="156"/>
      <c r="S2287" s="156"/>
      <c r="T2287" s="156"/>
      <c r="U2287" s="156"/>
    </row>
    <row r="2288" spans="1:27" ht="9.9" customHeight="1">
      <c r="A2288" s="3"/>
      <c r="B2288" s="189"/>
      <c r="C2288" s="180"/>
      <c r="D2288" s="180"/>
      <c r="E2288" s="180"/>
      <c r="F2288" s="180"/>
      <c r="G2288" s="180"/>
      <c r="H2288" s="180"/>
      <c r="I2288" s="180"/>
      <c r="J2288" s="180"/>
      <c r="K2288" s="180"/>
      <c r="L2288" s="180"/>
      <c r="M2288" s="180"/>
      <c r="N2288" s="180"/>
      <c r="O2288" s="180"/>
      <c r="P2288" s="180"/>
      <c r="Q2288" s="180"/>
      <c r="R2288" s="180"/>
      <c r="S2288" s="156"/>
      <c r="T2288" s="156"/>
      <c r="U2288" s="156"/>
    </row>
    <row r="2289" spans="1:27" ht="9.9" customHeight="1">
      <c r="A2289" s="3"/>
      <c r="B2289" s="135"/>
      <c r="C2289" s="190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6"/>
      <c r="R2289" s="156"/>
      <c r="S2289" s="156"/>
      <c r="T2289" s="156"/>
      <c r="U2289" s="156"/>
    </row>
    <row r="2290" spans="1:27" ht="9.9" customHeight="1">
      <c r="A2290" s="3"/>
      <c r="B2290" s="135"/>
      <c r="C2290" s="190"/>
      <c r="D2290" s="156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56"/>
      <c r="Q2290" s="156"/>
      <c r="R2290" s="180"/>
      <c r="S2290" s="180"/>
      <c r="T2290" s="180"/>
      <c r="U2290" s="180"/>
    </row>
    <row r="2291" spans="1:27" ht="9.9" customHeight="1">
      <c r="A2291" s="3"/>
      <c r="B2291" s="192"/>
      <c r="C2291" s="190"/>
      <c r="D2291" s="156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56"/>
      <c r="Q2291" s="156"/>
      <c r="R2291" s="180"/>
      <c r="S2291" s="180"/>
      <c r="T2291" s="180"/>
      <c r="U2291" s="180"/>
    </row>
    <row r="2292" spans="1:27" ht="9.9" customHeight="1">
      <c r="A2292" s="3"/>
      <c r="B2292" s="192"/>
      <c r="C2292" s="190"/>
      <c r="D2292" s="15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71"/>
      <c r="P2292" s="156"/>
      <c r="Q2292" s="156"/>
      <c r="R2292" s="180"/>
      <c r="S2292" s="180"/>
      <c r="T2292" s="180"/>
      <c r="U2292" s="180"/>
    </row>
    <row r="2293" spans="1:27" ht="9.9" customHeight="1">
      <c r="A2293" s="3"/>
      <c r="B2293" s="192"/>
      <c r="C2293" s="190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6"/>
      <c r="R2293" s="180"/>
      <c r="S2293" s="180"/>
      <c r="T2293" s="180"/>
      <c r="U2293" s="180"/>
    </row>
    <row r="2294" spans="1:27" ht="9.9" customHeight="1">
      <c r="A2294" s="3"/>
      <c r="B2294" s="188"/>
      <c r="C2294" s="192"/>
      <c r="D2294" s="156"/>
      <c r="E2294" s="157"/>
      <c r="F2294" s="157"/>
      <c r="G2294" s="157"/>
      <c r="H2294" s="157"/>
      <c r="I2294" s="157"/>
      <c r="J2294" s="157"/>
      <c r="K2294" s="157"/>
      <c r="L2294" s="156"/>
      <c r="M2294" s="157"/>
      <c r="N2294" s="157"/>
      <c r="O2294" s="157"/>
      <c r="P2294" s="157"/>
      <c r="Q2294" s="157"/>
      <c r="R2294" s="157"/>
      <c r="S2294" s="157"/>
      <c r="T2294" s="178"/>
      <c r="U2294" s="178"/>
    </row>
    <row r="2295" spans="1:27" ht="9.9" customHeight="1">
      <c r="A2295" s="3"/>
      <c r="B2295" s="188"/>
      <c r="C2295" s="192"/>
      <c r="D2295" s="156"/>
      <c r="E2295" s="157"/>
      <c r="F2295" s="157"/>
      <c r="G2295" s="157"/>
      <c r="H2295" s="157"/>
      <c r="I2295" s="157"/>
      <c r="J2295" s="157"/>
      <c r="K2295" s="157"/>
      <c r="L2295" s="156"/>
      <c r="M2295" s="157"/>
      <c r="N2295" s="157"/>
      <c r="O2295" s="157"/>
      <c r="P2295" s="157"/>
      <c r="Q2295" s="157"/>
      <c r="R2295" s="157"/>
      <c r="S2295" s="157"/>
      <c r="T2295" s="156"/>
      <c r="U2295" s="156"/>
    </row>
    <row r="2296" spans="1:27" ht="9.9" customHeight="1">
      <c r="A2296" s="3"/>
      <c r="B2296" s="188"/>
      <c r="C2296" s="187"/>
      <c r="D2296" s="156"/>
      <c r="E2296" s="157"/>
      <c r="F2296" s="157"/>
      <c r="G2296" s="157"/>
      <c r="H2296" s="157"/>
      <c r="I2296" s="157"/>
      <c r="J2296" s="157"/>
      <c r="K2296" s="157"/>
      <c r="L2296" s="156"/>
      <c r="M2296" s="157"/>
      <c r="N2296" s="157"/>
      <c r="O2296" s="157"/>
      <c r="P2296" s="157"/>
      <c r="Q2296" s="157"/>
      <c r="R2296" s="157"/>
      <c r="S2296" s="157"/>
      <c r="T2296" s="156"/>
      <c r="U2296" s="156"/>
    </row>
    <row r="2297" spans="1:27" ht="9.9" customHeight="1">
      <c r="A2297" s="3"/>
      <c r="B2297" s="188"/>
      <c r="C2297" s="135"/>
      <c r="D2297" s="156"/>
      <c r="E2297" s="157"/>
      <c r="F2297" s="157"/>
      <c r="G2297" s="157"/>
      <c r="H2297" s="157"/>
      <c r="I2297" s="157"/>
      <c r="J2297" s="157"/>
      <c r="K2297" s="157"/>
      <c r="L2297" s="156"/>
      <c r="M2297" s="157"/>
      <c r="N2297" s="157"/>
      <c r="O2297" s="157"/>
      <c r="P2297" s="157"/>
      <c r="Q2297" s="157"/>
      <c r="R2297" s="157"/>
      <c r="S2297" s="157"/>
      <c r="T2297" s="156"/>
      <c r="U2297" s="156"/>
    </row>
    <row r="2298" spans="1:27" ht="9.9" customHeight="1">
      <c r="A2298" s="3"/>
      <c r="B2298" s="188"/>
      <c r="C2298" s="187"/>
      <c r="D2298" s="156"/>
      <c r="E2298" s="157"/>
      <c r="F2298" s="157"/>
      <c r="G2298" s="157"/>
      <c r="H2298" s="157"/>
      <c r="I2298" s="157"/>
      <c r="J2298" s="157"/>
      <c r="K2298" s="157"/>
      <c r="L2298" s="156"/>
      <c r="M2298" s="157"/>
      <c r="N2298" s="157"/>
      <c r="O2298" s="157"/>
      <c r="P2298" s="157"/>
      <c r="Q2298" s="157"/>
      <c r="R2298" s="157"/>
      <c r="S2298" s="157"/>
      <c r="T2298" s="156"/>
      <c r="U2298" s="156"/>
    </row>
    <row r="2299" spans="1:27" ht="9.9" customHeight="1">
      <c r="A2299" s="3"/>
      <c r="B2299" s="188"/>
      <c r="C2299" s="135"/>
      <c r="D2299" s="156"/>
      <c r="E2299" s="157"/>
      <c r="F2299" s="157"/>
      <c r="G2299" s="157"/>
      <c r="H2299" s="157"/>
      <c r="I2299" s="157"/>
      <c r="J2299" s="157"/>
      <c r="K2299" s="157"/>
      <c r="L2299" s="156"/>
      <c r="M2299" s="157"/>
      <c r="N2299" s="157"/>
      <c r="O2299" s="157"/>
      <c r="P2299" s="157"/>
      <c r="Q2299" s="157"/>
      <c r="R2299" s="157"/>
      <c r="S2299" s="157"/>
      <c r="T2299" s="156"/>
      <c r="U2299" s="156"/>
    </row>
    <row r="2300" spans="1:27" ht="9.9" customHeight="1">
      <c r="A2300" s="3"/>
      <c r="B2300" s="188"/>
      <c r="C2300" s="187"/>
      <c r="D2300" s="156"/>
      <c r="E2300" s="157"/>
      <c r="F2300" s="157"/>
      <c r="G2300" s="157"/>
      <c r="H2300" s="157"/>
      <c r="I2300" s="157"/>
      <c r="J2300" s="157"/>
      <c r="K2300" s="157"/>
      <c r="L2300" s="156"/>
      <c r="M2300" s="157"/>
      <c r="N2300" s="157"/>
      <c r="O2300" s="157"/>
      <c r="P2300" s="157"/>
      <c r="Q2300" s="157"/>
      <c r="R2300" s="157"/>
      <c r="S2300" s="157"/>
      <c r="T2300" s="156"/>
      <c r="U2300" s="156"/>
    </row>
    <row r="2301" spans="1:27" ht="9.9" customHeight="1">
      <c r="A2301" s="3"/>
      <c r="B2301" s="188"/>
      <c r="C2301" s="135"/>
      <c r="D2301" s="156"/>
      <c r="E2301" s="157"/>
      <c r="F2301" s="157"/>
      <c r="G2301" s="157"/>
      <c r="H2301" s="157"/>
      <c r="I2301" s="157"/>
      <c r="J2301" s="157"/>
      <c r="K2301" s="157"/>
      <c r="L2301" s="156"/>
      <c r="M2301" s="157"/>
      <c r="N2301" s="157"/>
      <c r="O2301" s="157"/>
      <c r="P2301" s="157"/>
      <c r="Q2301" s="157"/>
      <c r="R2301" s="157"/>
      <c r="S2301" s="157"/>
      <c r="T2301" s="156"/>
      <c r="U2301" s="156"/>
    </row>
    <row r="2302" spans="1:27" ht="20.100000000000001" customHeight="1">
      <c r="A2302" s="3"/>
      <c r="B2302" s="188"/>
      <c r="C2302" s="158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6"/>
      <c r="R2302" s="156"/>
      <c r="S2302" s="156"/>
      <c r="T2302" s="156"/>
      <c r="U2302" s="156"/>
      <c r="V2302" s="3"/>
      <c r="W2302" s="3"/>
      <c r="X2302" s="3"/>
      <c r="Y2302" s="3"/>
      <c r="Z2302" s="3"/>
      <c r="AA2302" s="3"/>
    </row>
    <row r="2303" spans="1:27" ht="9.9" customHeight="1">
      <c r="A2303" s="3"/>
      <c r="B2303" s="188"/>
      <c r="C2303" s="158"/>
      <c r="D2303" s="156"/>
      <c r="E2303" s="156"/>
      <c r="F2303" s="157"/>
      <c r="G2303" s="157"/>
      <c r="H2303" s="157"/>
      <c r="I2303" s="157"/>
      <c r="J2303" s="157"/>
      <c r="K2303" s="157"/>
      <c r="L2303" s="156"/>
      <c r="M2303" s="157"/>
      <c r="N2303" s="157"/>
      <c r="O2303" s="157"/>
      <c r="P2303" s="157"/>
      <c r="Q2303" s="157"/>
      <c r="R2303" s="157"/>
      <c r="S2303" s="156"/>
      <c r="T2303" s="156"/>
      <c r="U2303" s="156"/>
    </row>
    <row r="2304" spans="1:27" ht="9.9" customHeight="1">
      <c r="A2304" s="3"/>
      <c r="B2304" s="188"/>
      <c r="C2304" s="158"/>
      <c r="D2304" s="156"/>
      <c r="E2304" s="156"/>
      <c r="F2304" s="157"/>
      <c r="G2304" s="157"/>
      <c r="H2304" s="157"/>
      <c r="I2304" s="157"/>
      <c r="J2304" s="157"/>
      <c r="K2304" s="157"/>
      <c r="L2304" s="156"/>
      <c r="M2304" s="157"/>
      <c r="N2304" s="157"/>
      <c r="O2304" s="157"/>
      <c r="P2304" s="157"/>
      <c r="Q2304" s="157"/>
      <c r="R2304" s="157"/>
      <c r="S2304" s="156"/>
      <c r="T2304" s="156"/>
      <c r="U2304" s="156"/>
    </row>
    <row r="2305" spans="1:21" ht="9.9" customHeight="1">
      <c r="A2305" s="3"/>
      <c r="B2305" s="188"/>
      <c r="C2305" s="158"/>
      <c r="D2305" s="156"/>
      <c r="E2305" s="156"/>
      <c r="F2305" s="135"/>
      <c r="G2305" s="135"/>
      <c r="H2305" s="135"/>
      <c r="I2305" s="135"/>
      <c r="J2305" s="135"/>
      <c r="K2305" s="156"/>
      <c r="L2305" s="156"/>
      <c r="M2305" s="135"/>
      <c r="N2305" s="135"/>
      <c r="O2305" s="135"/>
      <c r="P2305" s="135"/>
      <c r="Q2305" s="156"/>
      <c r="R2305" s="156"/>
      <c r="S2305" s="156"/>
      <c r="T2305" s="156"/>
      <c r="U2305" s="156"/>
    </row>
    <row r="2306" spans="1:21" ht="9.9" customHeight="1">
      <c r="A2306" s="3"/>
      <c r="B2306" s="188"/>
      <c r="C2306" s="158"/>
      <c r="D2306" s="156"/>
      <c r="E2306" s="156"/>
      <c r="F2306" s="135"/>
      <c r="G2306" s="135"/>
      <c r="H2306" s="135"/>
      <c r="I2306" s="135"/>
      <c r="J2306" s="135"/>
      <c r="K2306" s="156"/>
      <c r="L2306" s="156"/>
      <c r="M2306" s="135"/>
      <c r="N2306" s="135"/>
      <c r="O2306" s="135"/>
      <c r="P2306" s="135"/>
      <c r="Q2306" s="156"/>
      <c r="R2306" s="156"/>
      <c r="S2306" s="156"/>
      <c r="T2306" s="156"/>
      <c r="U2306" s="156"/>
    </row>
    <row r="2307" spans="1:21" ht="9.9" customHeight="1">
      <c r="A2307" s="3"/>
      <c r="B2307" s="188"/>
      <c r="C2307" s="158"/>
      <c r="D2307" s="156"/>
      <c r="E2307" s="156"/>
      <c r="F2307" s="135"/>
      <c r="G2307" s="135"/>
      <c r="H2307" s="135"/>
      <c r="I2307" s="135"/>
      <c r="J2307" s="135"/>
      <c r="K2307" s="156"/>
      <c r="L2307" s="156"/>
      <c r="M2307" s="135"/>
      <c r="N2307" s="135"/>
      <c r="O2307" s="135"/>
      <c r="P2307" s="135"/>
      <c r="Q2307" s="156"/>
      <c r="R2307" s="156"/>
      <c r="S2307" s="156"/>
      <c r="T2307" s="156"/>
      <c r="U2307" s="156"/>
    </row>
    <row r="2308" spans="1:21" ht="9.9" customHeight="1">
      <c r="A2308" s="3"/>
      <c r="B2308" s="188"/>
      <c r="C2308" s="158"/>
      <c r="D2308" s="156"/>
      <c r="E2308" s="156"/>
      <c r="F2308" s="135"/>
      <c r="G2308" s="135"/>
      <c r="H2308" s="135"/>
      <c r="I2308" s="135"/>
      <c r="J2308" s="135"/>
      <c r="K2308" s="156"/>
      <c r="L2308" s="156"/>
      <c r="M2308" s="135"/>
      <c r="N2308" s="135"/>
      <c r="O2308" s="135"/>
      <c r="P2308" s="135"/>
      <c r="Q2308" s="156"/>
      <c r="R2308" s="156"/>
      <c r="S2308" s="156"/>
      <c r="T2308" s="156"/>
      <c r="U2308" s="156"/>
    </row>
    <row r="2309" spans="1:21" ht="9.9" customHeight="1">
      <c r="A2309" s="3"/>
      <c r="B2309" s="188"/>
      <c r="C2309" s="158"/>
      <c r="D2309" s="156"/>
      <c r="E2309" s="156"/>
      <c r="F2309" s="135"/>
      <c r="G2309" s="135"/>
      <c r="H2309" s="135"/>
      <c r="I2309" s="135"/>
      <c r="J2309" s="135"/>
      <c r="K2309" s="156"/>
      <c r="L2309" s="156"/>
      <c r="M2309" s="135"/>
      <c r="N2309" s="135"/>
      <c r="O2309" s="135"/>
      <c r="P2309" s="135"/>
      <c r="Q2309" s="156"/>
      <c r="R2309" s="156"/>
      <c r="S2309" s="156"/>
      <c r="T2309" s="156"/>
      <c r="U2309" s="156"/>
    </row>
    <row r="2310" spans="1:21" ht="9.9" customHeight="1">
      <c r="A2310" s="3"/>
      <c r="B2310" s="188"/>
      <c r="C2310" s="158"/>
      <c r="D2310" s="156"/>
      <c r="E2310" s="156"/>
      <c r="F2310" s="135"/>
      <c r="G2310" s="135"/>
      <c r="H2310" s="135"/>
      <c r="I2310" s="135"/>
      <c r="J2310" s="135"/>
      <c r="K2310" s="156"/>
      <c r="L2310" s="156"/>
      <c r="M2310" s="135"/>
      <c r="N2310" s="135"/>
      <c r="O2310" s="135"/>
      <c r="P2310" s="135"/>
      <c r="Q2310" s="156"/>
      <c r="R2310" s="156"/>
      <c r="S2310" s="156"/>
      <c r="T2310" s="156"/>
      <c r="U2310" s="156"/>
    </row>
    <row r="2311" spans="1:21" ht="9.9" customHeight="1">
      <c r="A2311" s="3"/>
      <c r="B2311" s="188"/>
      <c r="C2311" s="158"/>
      <c r="D2311" s="156"/>
      <c r="E2311" s="156"/>
      <c r="F2311" s="135"/>
      <c r="G2311" s="135"/>
      <c r="H2311" s="135"/>
      <c r="I2311" s="135"/>
      <c r="J2311" s="135"/>
      <c r="K2311" s="156"/>
      <c r="L2311" s="156"/>
      <c r="M2311" s="135"/>
      <c r="N2311" s="135"/>
      <c r="O2311" s="135"/>
      <c r="P2311" s="135"/>
      <c r="Q2311" s="156"/>
      <c r="R2311" s="156"/>
      <c r="S2311" s="156"/>
      <c r="T2311" s="156"/>
      <c r="U2311" s="156"/>
    </row>
    <row r="2312" spans="1:21" ht="9.9" customHeight="1">
      <c r="A2312" s="3"/>
      <c r="B2312" s="188"/>
      <c r="C2312" s="158"/>
      <c r="D2312" s="156"/>
      <c r="E2312" s="156"/>
      <c r="F2312" s="135"/>
      <c r="G2312" s="135"/>
      <c r="H2312" s="135"/>
      <c r="I2312" s="135"/>
      <c r="J2312" s="135"/>
      <c r="K2312" s="156"/>
      <c r="L2312" s="156"/>
      <c r="M2312" s="135"/>
      <c r="N2312" s="135"/>
      <c r="O2312" s="135"/>
      <c r="P2312" s="135"/>
      <c r="Q2312" s="156"/>
      <c r="R2312" s="156"/>
      <c r="S2312" s="156"/>
      <c r="T2312" s="156"/>
      <c r="U2312" s="156"/>
    </row>
    <row r="2313" spans="1:21" ht="9.9" customHeight="1">
      <c r="A2313" s="3"/>
      <c r="B2313" s="188"/>
      <c r="C2313" s="158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6"/>
      <c r="R2313" s="156"/>
      <c r="S2313" s="156"/>
      <c r="T2313" s="156"/>
      <c r="U2313" s="156"/>
    </row>
    <row r="2314" spans="1:21" ht="9.9" customHeight="1">
      <c r="A2314" s="3"/>
      <c r="B2314" s="189"/>
      <c r="C2314" s="180"/>
      <c r="D2314" s="180"/>
      <c r="E2314" s="180"/>
      <c r="F2314" s="180"/>
      <c r="G2314" s="180"/>
      <c r="H2314" s="180"/>
      <c r="I2314" s="180"/>
      <c r="J2314" s="180"/>
      <c r="K2314" s="180"/>
      <c r="L2314" s="180"/>
      <c r="M2314" s="180"/>
      <c r="N2314" s="180"/>
      <c r="O2314" s="180"/>
      <c r="P2314" s="180"/>
      <c r="Q2314" s="180"/>
      <c r="R2314" s="180"/>
      <c r="S2314" s="156"/>
      <c r="T2314" s="156"/>
      <c r="U2314" s="156"/>
    </row>
    <row r="2315" spans="1:21" ht="9.9" customHeight="1">
      <c r="A2315" s="3"/>
      <c r="B2315" s="135"/>
      <c r="C2315" s="190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6"/>
      <c r="R2315" s="156"/>
      <c r="S2315" s="156"/>
      <c r="T2315" s="156"/>
      <c r="U2315" s="156"/>
    </row>
    <row r="2316" spans="1:21" ht="9.9" customHeight="1">
      <c r="A2316" s="3"/>
      <c r="B2316" s="135"/>
      <c r="C2316" s="190"/>
      <c r="D2316" s="156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56"/>
      <c r="Q2316" s="156"/>
      <c r="R2316" s="180"/>
      <c r="S2316" s="180"/>
      <c r="T2316" s="180"/>
      <c r="U2316" s="180"/>
    </row>
    <row r="2317" spans="1:21" ht="9.9" customHeight="1">
      <c r="A2317" s="3"/>
      <c r="B2317" s="192"/>
      <c r="C2317" s="190"/>
      <c r="D2317" s="156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56"/>
      <c r="Q2317" s="156"/>
      <c r="R2317" s="180"/>
      <c r="S2317" s="180"/>
      <c r="T2317" s="180"/>
      <c r="U2317" s="180"/>
    </row>
    <row r="2318" spans="1:21" ht="9.9" customHeight="1">
      <c r="A2318" s="3"/>
      <c r="B2318" s="192"/>
      <c r="C2318" s="190"/>
      <c r="D2318" s="15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71"/>
      <c r="P2318" s="156"/>
      <c r="Q2318" s="156"/>
      <c r="R2318" s="180"/>
      <c r="S2318" s="180"/>
      <c r="T2318" s="180"/>
      <c r="U2318" s="180"/>
    </row>
    <row r="2319" spans="1:21" ht="9.9" customHeight="1">
      <c r="A2319" s="3"/>
      <c r="B2319" s="192"/>
      <c r="C2319" s="190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6"/>
      <c r="R2319" s="180"/>
      <c r="S2319" s="180"/>
      <c r="T2319" s="180"/>
      <c r="U2319" s="180"/>
    </row>
    <row r="2320" spans="1:21" ht="9.9" customHeight="1">
      <c r="A2320" s="3"/>
      <c r="B2320" s="188"/>
      <c r="C2320" s="192"/>
      <c r="D2320" s="156"/>
      <c r="E2320" s="157"/>
      <c r="F2320" s="157"/>
      <c r="G2320" s="157"/>
      <c r="H2320" s="157"/>
      <c r="I2320" s="157"/>
      <c r="J2320" s="157"/>
      <c r="K2320" s="157"/>
      <c r="L2320" s="156"/>
      <c r="M2320" s="157"/>
      <c r="N2320" s="157"/>
      <c r="O2320" s="157"/>
      <c r="P2320" s="157"/>
      <c r="Q2320" s="157"/>
      <c r="R2320" s="157"/>
      <c r="S2320" s="157"/>
      <c r="T2320" s="178"/>
      <c r="U2320" s="178"/>
    </row>
    <row r="2321" spans="1:21" ht="9.9" customHeight="1">
      <c r="A2321" s="3"/>
      <c r="B2321" s="188"/>
      <c r="C2321" s="192"/>
      <c r="D2321" s="156"/>
      <c r="E2321" s="157"/>
      <c r="F2321" s="157"/>
      <c r="G2321" s="157"/>
      <c r="H2321" s="157"/>
      <c r="I2321" s="157"/>
      <c r="J2321" s="157"/>
      <c r="K2321" s="157"/>
      <c r="L2321" s="156"/>
      <c r="M2321" s="157"/>
      <c r="N2321" s="157"/>
      <c r="O2321" s="157"/>
      <c r="P2321" s="157"/>
      <c r="Q2321" s="157"/>
      <c r="R2321" s="157"/>
      <c r="S2321" s="157"/>
      <c r="T2321" s="156"/>
      <c r="U2321" s="156"/>
    </row>
    <row r="2322" spans="1:21" ht="9.9" customHeight="1">
      <c r="A2322" s="3"/>
      <c r="B2322" s="188"/>
      <c r="C2322" s="187"/>
      <c r="D2322" s="156"/>
      <c r="E2322" s="157"/>
      <c r="F2322" s="157"/>
      <c r="G2322" s="157"/>
      <c r="H2322" s="157"/>
      <c r="I2322" s="157"/>
      <c r="J2322" s="157"/>
      <c r="K2322" s="157"/>
      <c r="L2322" s="156"/>
      <c r="M2322" s="157"/>
      <c r="N2322" s="157"/>
      <c r="O2322" s="157"/>
      <c r="P2322" s="157"/>
      <c r="Q2322" s="157"/>
      <c r="R2322" s="157"/>
      <c r="S2322" s="157"/>
      <c r="T2322" s="156"/>
      <c r="U2322" s="156"/>
    </row>
    <row r="2323" spans="1:21" ht="9.9" customHeight="1">
      <c r="A2323" s="3"/>
      <c r="B2323" s="188"/>
      <c r="C2323" s="135"/>
      <c r="D2323" s="156"/>
      <c r="E2323" s="157"/>
      <c r="F2323" s="157"/>
      <c r="G2323" s="157"/>
      <c r="H2323" s="157"/>
      <c r="I2323" s="157"/>
      <c r="J2323" s="157"/>
      <c r="K2323" s="157"/>
      <c r="L2323" s="156"/>
      <c r="M2323" s="157"/>
      <c r="N2323" s="157"/>
      <c r="O2323" s="157"/>
      <c r="P2323" s="157"/>
      <c r="Q2323" s="157"/>
      <c r="R2323" s="157"/>
      <c r="S2323" s="157"/>
      <c r="T2323" s="156"/>
      <c r="U2323" s="156"/>
    </row>
    <row r="2324" spans="1:21" ht="9.9" customHeight="1">
      <c r="A2324" s="3"/>
      <c r="B2324" s="188"/>
      <c r="C2324" s="187"/>
      <c r="D2324" s="156"/>
      <c r="E2324" s="157"/>
      <c r="F2324" s="157"/>
      <c r="G2324" s="157"/>
      <c r="H2324" s="157"/>
      <c r="I2324" s="157"/>
      <c r="J2324" s="157"/>
      <c r="K2324" s="157"/>
      <c r="L2324" s="156"/>
      <c r="M2324" s="157"/>
      <c r="N2324" s="157"/>
      <c r="O2324" s="157"/>
      <c r="P2324" s="157"/>
      <c r="Q2324" s="157"/>
      <c r="R2324" s="157"/>
      <c r="S2324" s="157"/>
      <c r="T2324" s="156"/>
      <c r="U2324" s="156"/>
    </row>
    <row r="2325" spans="1:21" ht="9.9" customHeight="1">
      <c r="A2325" s="3"/>
      <c r="B2325" s="188"/>
      <c r="C2325" s="135"/>
      <c r="D2325" s="156"/>
      <c r="E2325" s="157"/>
      <c r="F2325" s="157"/>
      <c r="G2325" s="157"/>
      <c r="H2325" s="157"/>
      <c r="I2325" s="157"/>
      <c r="J2325" s="157"/>
      <c r="K2325" s="157"/>
      <c r="L2325" s="156"/>
      <c r="M2325" s="157"/>
      <c r="N2325" s="157"/>
      <c r="O2325" s="157"/>
      <c r="P2325" s="157"/>
      <c r="Q2325" s="157"/>
      <c r="R2325" s="157"/>
      <c r="S2325" s="157"/>
      <c r="T2325" s="156"/>
      <c r="U2325" s="156"/>
    </row>
    <row r="2326" spans="1:21" ht="9.9" customHeight="1">
      <c r="A2326" s="3"/>
      <c r="B2326" s="188"/>
      <c r="C2326" s="187"/>
      <c r="D2326" s="156"/>
      <c r="E2326" s="157"/>
      <c r="F2326" s="157"/>
      <c r="G2326" s="157"/>
      <c r="H2326" s="157"/>
      <c r="I2326" s="157"/>
      <c r="J2326" s="157"/>
      <c r="K2326" s="157"/>
      <c r="L2326" s="156"/>
      <c r="M2326" s="157"/>
      <c r="N2326" s="157"/>
      <c r="O2326" s="157"/>
      <c r="P2326" s="157"/>
      <c r="Q2326" s="157"/>
      <c r="R2326" s="157"/>
      <c r="S2326" s="157"/>
      <c r="T2326" s="156"/>
      <c r="U2326" s="156"/>
    </row>
    <row r="2327" spans="1:21" ht="9.9" customHeight="1">
      <c r="A2327" s="3"/>
      <c r="B2327" s="188"/>
      <c r="C2327" s="135"/>
      <c r="D2327" s="156"/>
      <c r="E2327" s="157"/>
      <c r="F2327" s="157"/>
      <c r="G2327" s="157"/>
      <c r="H2327" s="157"/>
      <c r="I2327" s="157"/>
      <c r="J2327" s="157"/>
      <c r="K2327" s="157"/>
      <c r="L2327" s="156"/>
      <c r="M2327" s="157"/>
      <c r="N2327" s="157"/>
      <c r="O2327" s="157"/>
      <c r="P2327" s="157"/>
      <c r="Q2327" s="157"/>
      <c r="R2327" s="157"/>
      <c r="S2327" s="157"/>
      <c r="T2327" s="156"/>
      <c r="U2327" s="156"/>
    </row>
    <row r="2328" spans="1:21" ht="20.100000000000001" customHeight="1">
      <c r="A2328" s="3"/>
      <c r="B2328" s="188"/>
      <c r="C2328" s="158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6"/>
      <c r="R2328" s="156"/>
      <c r="S2328" s="156"/>
      <c r="T2328" s="156"/>
      <c r="U2328" s="156"/>
    </row>
    <row r="2329" spans="1:21" ht="9.9" customHeight="1">
      <c r="A2329" s="3"/>
      <c r="B2329" s="188"/>
      <c r="C2329" s="158"/>
      <c r="D2329" s="156"/>
      <c r="E2329" s="156"/>
      <c r="F2329" s="157"/>
      <c r="G2329" s="157"/>
      <c r="H2329" s="157"/>
      <c r="I2329" s="157"/>
      <c r="J2329" s="157"/>
      <c r="K2329" s="157"/>
      <c r="L2329" s="156"/>
      <c r="M2329" s="157"/>
      <c r="N2329" s="157"/>
      <c r="O2329" s="157"/>
      <c r="P2329" s="157"/>
      <c r="Q2329" s="157"/>
      <c r="R2329" s="157"/>
      <c r="S2329" s="156"/>
      <c r="T2329" s="156"/>
      <c r="U2329" s="156"/>
    </row>
    <row r="2330" spans="1:21" ht="9.9" customHeight="1">
      <c r="A2330" s="3"/>
      <c r="B2330" s="188"/>
      <c r="C2330" s="158"/>
      <c r="D2330" s="156"/>
      <c r="E2330" s="156"/>
      <c r="F2330" s="157"/>
      <c r="G2330" s="157"/>
      <c r="H2330" s="157"/>
      <c r="I2330" s="157"/>
      <c r="J2330" s="157"/>
      <c r="K2330" s="157"/>
      <c r="L2330" s="156"/>
      <c r="M2330" s="157"/>
      <c r="N2330" s="157"/>
      <c r="O2330" s="157"/>
      <c r="P2330" s="157"/>
      <c r="Q2330" s="157"/>
      <c r="R2330" s="157"/>
      <c r="S2330" s="156"/>
      <c r="T2330" s="156"/>
      <c r="U2330" s="156"/>
    </row>
    <row r="2331" spans="1:21" ht="9.9" customHeight="1">
      <c r="A2331" s="3"/>
      <c r="B2331" s="188"/>
      <c r="C2331" s="158"/>
      <c r="D2331" s="156"/>
      <c r="E2331" s="156"/>
      <c r="F2331" s="135"/>
      <c r="G2331" s="135"/>
      <c r="H2331" s="135"/>
      <c r="I2331" s="135"/>
      <c r="J2331" s="135"/>
      <c r="K2331" s="156"/>
      <c r="L2331" s="156"/>
      <c r="M2331" s="135"/>
      <c r="N2331" s="135"/>
      <c r="O2331" s="135"/>
      <c r="P2331" s="135"/>
      <c r="Q2331" s="156"/>
      <c r="R2331" s="156"/>
      <c r="S2331" s="156"/>
      <c r="T2331" s="156"/>
      <c r="U2331" s="156"/>
    </row>
    <row r="2332" spans="1:21" ht="9.9" customHeight="1">
      <c r="A2332" s="3"/>
      <c r="B2332" s="188"/>
      <c r="C2332" s="158"/>
      <c r="D2332" s="156"/>
      <c r="E2332" s="156"/>
      <c r="F2332" s="135"/>
      <c r="G2332" s="135"/>
      <c r="H2332" s="135"/>
      <c r="I2332" s="135"/>
      <c r="J2332" s="135"/>
      <c r="K2332" s="156"/>
      <c r="L2332" s="156"/>
      <c r="M2332" s="135"/>
      <c r="N2332" s="135"/>
      <c r="O2332" s="135"/>
      <c r="P2332" s="135"/>
      <c r="Q2332" s="156"/>
      <c r="R2332" s="156"/>
      <c r="S2332" s="156"/>
      <c r="T2332" s="156"/>
      <c r="U2332" s="156"/>
    </row>
    <row r="2333" spans="1:21" ht="9.9" customHeight="1">
      <c r="A2333" s="3"/>
      <c r="B2333" s="188"/>
      <c r="C2333" s="158"/>
      <c r="D2333" s="156"/>
      <c r="E2333" s="156"/>
      <c r="F2333" s="135"/>
      <c r="G2333" s="135"/>
      <c r="H2333" s="135"/>
      <c r="I2333" s="135"/>
      <c r="J2333" s="135"/>
      <c r="K2333" s="156"/>
      <c r="L2333" s="156"/>
      <c r="M2333" s="135"/>
      <c r="N2333" s="135"/>
      <c r="O2333" s="135"/>
      <c r="P2333" s="135"/>
      <c r="Q2333" s="156"/>
      <c r="R2333" s="156"/>
      <c r="S2333" s="156"/>
      <c r="T2333" s="156"/>
      <c r="U2333" s="156"/>
    </row>
    <row r="2334" spans="1:21" ht="9.9" customHeight="1">
      <c r="A2334" s="3"/>
      <c r="B2334" s="188"/>
      <c r="C2334" s="158"/>
      <c r="D2334" s="156"/>
      <c r="E2334" s="156"/>
      <c r="F2334" s="135"/>
      <c r="G2334" s="135"/>
      <c r="H2334" s="135"/>
      <c r="I2334" s="135"/>
      <c r="J2334" s="135"/>
      <c r="K2334" s="156"/>
      <c r="L2334" s="156"/>
      <c r="M2334" s="135"/>
      <c r="N2334" s="135"/>
      <c r="O2334" s="135"/>
      <c r="P2334" s="135"/>
      <c r="Q2334" s="156"/>
      <c r="R2334" s="156"/>
      <c r="S2334" s="156"/>
      <c r="T2334" s="156"/>
      <c r="U2334" s="156"/>
    </row>
    <row r="2335" spans="1:21" ht="9.9" customHeight="1">
      <c r="A2335" s="3"/>
      <c r="B2335" s="188"/>
      <c r="C2335" s="158"/>
      <c r="D2335" s="156"/>
      <c r="E2335" s="156"/>
      <c r="F2335" s="135"/>
      <c r="G2335" s="135"/>
      <c r="H2335" s="135"/>
      <c r="I2335" s="135"/>
      <c r="J2335" s="135"/>
      <c r="K2335" s="156"/>
      <c r="L2335" s="156"/>
      <c r="M2335" s="135"/>
      <c r="N2335" s="135"/>
      <c r="O2335" s="135"/>
      <c r="P2335" s="135"/>
      <c r="Q2335" s="156"/>
      <c r="R2335" s="156"/>
      <c r="S2335" s="156"/>
      <c r="T2335" s="156"/>
      <c r="U2335" s="156"/>
    </row>
    <row r="2336" spans="1:21" ht="9.9" customHeight="1">
      <c r="A2336" s="3"/>
      <c r="B2336" s="188"/>
      <c r="C2336" s="158"/>
      <c r="D2336" s="156"/>
      <c r="E2336" s="156"/>
      <c r="F2336" s="135"/>
      <c r="G2336" s="135"/>
      <c r="H2336" s="135"/>
      <c r="I2336" s="135"/>
      <c r="J2336" s="135"/>
      <c r="K2336" s="156"/>
      <c r="L2336" s="156"/>
      <c r="M2336" s="135"/>
      <c r="N2336" s="135"/>
      <c r="O2336" s="135"/>
      <c r="P2336" s="135"/>
      <c r="Q2336" s="156"/>
      <c r="R2336" s="156"/>
      <c r="S2336" s="156"/>
      <c r="T2336" s="156"/>
      <c r="U2336" s="156"/>
    </row>
    <row r="2337" spans="1:21" ht="9.9" customHeight="1">
      <c r="A2337" s="3"/>
      <c r="B2337" s="188"/>
      <c r="C2337" s="158"/>
      <c r="D2337" s="156"/>
      <c r="E2337" s="156"/>
      <c r="F2337" s="135"/>
      <c r="G2337" s="135"/>
      <c r="H2337" s="135"/>
      <c r="I2337" s="135"/>
      <c r="J2337" s="135"/>
      <c r="K2337" s="156"/>
      <c r="L2337" s="156"/>
      <c r="M2337" s="135"/>
      <c r="N2337" s="135"/>
      <c r="O2337" s="135"/>
      <c r="P2337" s="135"/>
      <c r="Q2337" s="156"/>
      <c r="R2337" s="156"/>
      <c r="S2337" s="156"/>
      <c r="T2337" s="156"/>
      <c r="U2337" s="156"/>
    </row>
    <row r="2338" spans="1:21" ht="9.9" customHeight="1">
      <c r="A2338" s="3"/>
      <c r="B2338" s="188"/>
      <c r="C2338" s="158"/>
      <c r="D2338" s="156"/>
      <c r="E2338" s="156"/>
      <c r="F2338" s="135"/>
      <c r="G2338" s="135"/>
      <c r="H2338" s="135"/>
      <c r="I2338" s="135"/>
      <c r="J2338" s="135"/>
      <c r="K2338" s="156"/>
      <c r="L2338" s="156"/>
      <c r="M2338" s="135"/>
      <c r="N2338" s="135"/>
      <c r="O2338" s="135"/>
      <c r="P2338" s="135"/>
      <c r="Q2338" s="156"/>
      <c r="R2338" s="156"/>
      <c r="S2338" s="156"/>
      <c r="T2338" s="156"/>
      <c r="U2338" s="156"/>
    </row>
    <row r="2339" spans="1:21" ht="9.9" customHeight="1">
      <c r="A2339" s="3"/>
      <c r="B2339" s="188"/>
      <c r="C2339" s="158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</row>
    <row r="2340" spans="1:21" ht="9.9" customHeight="1">
      <c r="A2340" s="3"/>
      <c r="B2340" s="189"/>
      <c r="C2340" s="180"/>
      <c r="D2340" s="180"/>
      <c r="E2340" s="180"/>
      <c r="F2340" s="180"/>
      <c r="G2340" s="180"/>
      <c r="H2340" s="180"/>
      <c r="I2340" s="180"/>
      <c r="J2340" s="180"/>
      <c r="K2340" s="180"/>
      <c r="L2340" s="180"/>
      <c r="M2340" s="180"/>
      <c r="N2340" s="180"/>
      <c r="O2340" s="180"/>
      <c r="P2340" s="180"/>
      <c r="Q2340" s="180"/>
      <c r="R2340" s="180"/>
      <c r="S2340" s="156"/>
      <c r="T2340" s="156"/>
      <c r="U2340" s="156"/>
    </row>
    <row r="2341" spans="1:21" ht="9.9" customHeight="1">
      <c r="A2341" s="3"/>
      <c r="B2341" s="135"/>
      <c r="C2341" s="190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</row>
    <row r="2342" spans="1:21" ht="9.9" customHeight="1">
      <c r="A2342" s="3"/>
      <c r="B2342" s="135"/>
      <c r="C2342" s="190"/>
      <c r="D2342" s="156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56"/>
      <c r="Q2342" s="156"/>
      <c r="R2342" s="180"/>
      <c r="S2342" s="180"/>
      <c r="T2342" s="180"/>
      <c r="U2342" s="180"/>
    </row>
    <row r="2343" spans="1:21" ht="9.9" customHeight="1">
      <c r="A2343" s="3"/>
      <c r="B2343" s="192"/>
      <c r="C2343" s="190"/>
      <c r="D2343" s="156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56"/>
      <c r="Q2343" s="156"/>
      <c r="R2343" s="180"/>
      <c r="S2343" s="180"/>
      <c r="T2343" s="180"/>
      <c r="U2343" s="180"/>
    </row>
    <row r="2344" spans="1:21" ht="9.9" customHeight="1">
      <c r="A2344" s="3"/>
      <c r="B2344" s="192"/>
      <c r="C2344" s="190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78"/>
      <c r="S2344" s="178"/>
      <c r="T2344" s="178"/>
      <c r="U2344" s="178"/>
    </row>
    <row r="2345" spans="1:21" ht="9.9" customHeight="1">
      <c r="A2345" s="3"/>
      <c r="B2345" s="189"/>
      <c r="C2345" s="190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78"/>
      <c r="S2345" s="178"/>
      <c r="T2345" s="178"/>
      <c r="U2345" s="178"/>
    </row>
    <row r="2346" spans="1:21" ht="9.9" customHeight="1">
      <c r="A2346" s="3"/>
      <c r="B2346" s="188"/>
      <c r="C2346" s="192"/>
      <c r="D2346" s="156"/>
      <c r="E2346" s="157"/>
      <c r="F2346" s="157"/>
      <c r="G2346" s="157"/>
      <c r="H2346" s="157"/>
      <c r="I2346" s="157"/>
      <c r="J2346" s="157"/>
      <c r="K2346" s="157"/>
      <c r="L2346" s="156"/>
      <c r="M2346" s="157"/>
      <c r="N2346" s="157"/>
      <c r="O2346" s="157"/>
      <c r="P2346" s="157"/>
      <c r="Q2346" s="157"/>
      <c r="R2346" s="157"/>
      <c r="S2346" s="157"/>
      <c r="T2346" s="178"/>
      <c r="U2346" s="178"/>
    </row>
    <row r="2347" spans="1:21" ht="9.9" customHeight="1">
      <c r="A2347" s="3"/>
      <c r="B2347" s="188"/>
      <c r="C2347" s="192"/>
      <c r="D2347" s="156"/>
      <c r="E2347" s="157"/>
      <c r="F2347" s="157"/>
      <c r="G2347" s="157"/>
      <c r="H2347" s="157"/>
      <c r="I2347" s="157"/>
      <c r="J2347" s="157"/>
      <c r="K2347" s="157"/>
      <c r="L2347" s="156"/>
      <c r="M2347" s="157"/>
      <c r="N2347" s="157"/>
      <c r="O2347" s="157"/>
      <c r="P2347" s="157"/>
      <c r="Q2347" s="157"/>
      <c r="R2347" s="157"/>
      <c r="S2347" s="157"/>
      <c r="T2347" s="156"/>
      <c r="U2347" s="156"/>
    </row>
    <row r="2348" spans="1:21" ht="9.9" customHeight="1">
      <c r="A2348" s="3"/>
      <c r="B2348" s="188"/>
      <c r="C2348" s="187"/>
      <c r="D2348" s="156"/>
      <c r="E2348" s="157"/>
      <c r="F2348" s="157"/>
      <c r="G2348" s="157"/>
      <c r="H2348" s="157"/>
      <c r="I2348" s="157"/>
      <c r="J2348" s="157"/>
      <c r="K2348" s="157"/>
      <c r="L2348" s="156"/>
      <c r="M2348" s="157"/>
      <c r="N2348" s="157"/>
      <c r="O2348" s="157"/>
      <c r="P2348" s="157"/>
      <c r="Q2348" s="157"/>
      <c r="R2348" s="157"/>
      <c r="S2348" s="157"/>
      <c r="T2348" s="156"/>
      <c r="U2348" s="156"/>
    </row>
    <row r="2349" spans="1:21" ht="9.9" customHeight="1">
      <c r="A2349" s="3"/>
      <c r="B2349" s="188"/>
      <c r="C2349" s="135"/>
      <c r="D2349" s="156"/>
      <c r="E2349" s="157"/>
      <c r="F2349" s="157"/>
      <c r="G2349" s="157"/>
      <c r="H2349" s="157"/>
      <c r="I2349" s="157"/>
      <c r="J2349" s="157"/>
      <c r="K2349" s="157"/>
      <c r="L2349" s="156"/>
      <c r="M2349" s="157"/>
      <c r="N2349" s="157"/>
      <c r="O2349" s="157"/>
      <c r="P2349" s="157"/>
      <c r="Q2349" s="157"/>
      <c r="R2349" s="157"/>
      <c r="S2349" s="157"/>
      <c r="T2349" s="156"/>
      <c r="U2349" s="156"/>
    </row>
    <row r="2350" spans="1:21" ht="9.9" customHeight="1">
      <c r="A2350" s="3"/>
      <c r="B2350" s="188"/>
      <c r="C2350" s="187"/>
      <c r="D2350" s="156"/>
      <c r="E2350" s="157"/>
      <c r="F2350" s="157"/>
      <c r="G2350" s="157"/>
      <c r="H2350" s="157"/>
      <c r="I2350" s="157"/>
      <c r="J2350" s="157"/>
      <c r="K2350" s="157"/>
      <c r="L2350" s="156"/>
      <c r="M2350" s="157"/>
      <c r="N2350" s="157"/>
      <c r="O2350" s="157"/>
      <c r="P2350" s="157"/>
      <c r="Q2350" s="157"/>
      <c r="R2350" s="157"/>
      <c r="S2350" s="157"/>
      <c r="T2350" s="156"/>
      <c r="U2350" s="156"/>
    </row>
    <row r="2351" spans="1:21" ht="9.9" customHeight="1">
      <c r="A2351" s="3"/>
      <c r="B2351" s="188"/>
      <c r="C2351" s="135"/>
      <c r="D2351" s="156"/>
      <c r="E2351" s="157"/>
      <c r="F2351" s="157"/>
      <c r="G2351" s="157"/>
      <c r="H2351" s="157"/>
      <c r="I2351" s="157"/>
      <c r="J2351" s="157"/>
      <c r="K2351" s="157"/>
      <c r="L2351" s="156"/>
      <c r="M2351" s="157"/>
      <c r="N2351" s="157"/>
      <c r="O2351" s="157"/>
      <c r="P2351" s="157"/>
      <c r="Q2351" s="157"/>
      <c r="R2351" s="157"/>
      <c r="S2351" s="157"/>
      <c r="T2351" s="156"/>
      <c r="U2351" s="156"/>
    </row>
    <row r="2352" spans="1:21" ht="9.9" customHeight="1">
      <c r="A2352" s="3"/>
      <c r="B2352" s="188"/>
      <c r="C2352" s="187"/>
      <c r="D2352" s="156"/>
      <c r="E2352" s="157"/>
      <c r="F2352" s="157"/>
      <c r="G2352" s="157"/>
      <c r="H2352" s="157"/>
      <c r="I2352" s="157"/>
      <c r="J2352" s="157"/>
      <c r="K2352" s="157"/>
      <c r="L2352" s="156"/>
      <c r="M2352" s="157"/>
      <c r="N2352" s="157"/>
      <c r="O2352" s="157"/>
      <c r="P2352" s="157"/>
      <c r="Q2352" s="157"/>
      <c r="R2352" s="157"/>
      <c r="S2352" s="157"/>
      <c r="T2352" s="156"/>
      <c r="U2352" s="156"/>
    </row>
    <row r="2353" spans="1:27" ht="9.9" customHeight="1">
      <c r="A2353" s="3"/>
      <c r="B2353" s="188"/>
      <c r="C2353" s="135"/>
      <c r="D2353" s="156"/>
      <c r="E2353" s="157"/>
      <c r="F2353" s="157"/>
      <c r="G2353" s="157"/>
      <c r="H2353" s="157"/>
      <c r="I2353" s="157"/>
      <c r="J2353" s="157"/>
      <c r="K2353" s="157"/>
      <c r="L2353" s="156"/>
      <c r="M2353" s="157"/>
      <c r="N2353" s="157"/>
      <c r="O2353" s="157"/>
      <c r="P2353" s="157"/>
      <c r="Q2353" s="157"/>
      <c r="R2353" s="157"/>
      <c r="S2353" s="157"/>
      <c r="T2353" s="156"/>
      <c r="U2353" s="156"/>
    </row>
    <row r="2354" spans="1:27" ht="20.100000000000001" customHeight="1">
      <c r="A2354" s="3"/>
      <c r="B2354" s="188"/>
      <c r="C2354" s="158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V2354" s="3"/>
      <c r="W2354" s="3"/>
      <c r="X2354" s="3"/>
      <c r="Y2354" s="3"/>
      <c r="Z2354" s="3"/>
      <c r="AA2354" s="3"/>
    </row>
    <row r="2355" spans="1:27" ht="9.9" customHeight="1">
      <c r="A2355" s="3"/>
      <c r="B2355" s="188"/>
      <c r="C2355" s="158"/>
      <c r="D2355" s="156"/>
      <c r="E2355" s="156"/>
      <c r="F2355" s="157"/>
      <c r="G2355" s="157"/>
      <c r="H2355" s="157"/>
      <c r="I2355" s="157"/>
      <c r="J2355" s="157"/>
      <c r="K2355" s="157"/>
      <c r="L2355" s="156"/>
      <c r="M2355" s="157"/>
      <c r="N2355" s="157"/>
      <c r="O2355" s="157"/>
      <c r="P2355" s="157"/>
      <c r="Q2355" s="157"/>
      <c r="R2355" s="157"/>
      <c r="S2355" s="156"/>
      <c r="T2355" s="156"/>
      <c r="U2355" s="156"/>
    </row>
    <row r="2356" spans="1:27" ht="9.9" customHeight="1">
      <c r="A2356" s="3"/>
      <c r="B2356" s="188"/>
      <c r="C2356" s="158"/>
      <c r="D2356" s="156"/>
      <c r="E2356" s="156"/>
      <c r="F2356" s="157"/>
      <c r="G2356" s="157"/>
      <c r="H2356" s="157"/>
      <c r="I2356" s="157"/>
      <c r="J2356" s="157"/>
      <c r="K2356" s="157"/>
      <c r="L2356" s="156"/>
      <c r="M2356" s="157"/>
      <c r="N2356" s="157"/>
      <c r="O2356" s="157"/>
      <c r="P2356" s="157"/>
      <c r="Q2356" s="157"/>
      <c r="R2356" s="157"/>
      <c r="S2356" s="156"/>
      <c r="T2356" s="156"/>
      <c r="U2356" s="156"/>
    </row>
    <row r="2357" spans="1:27" ht="9.9" customHeight="1">
      <c r="A2357" s="3"/>
      <c r="B2357" s="188"/>
      <c r="C2357" s="158"/>
      <c r="D2357" s="156"/>
      <c r="E2357" s="156"/>
      <c r="F2357" s="135"/>
      <c r="G2357" s="135"/>
      <c r="H2357" s="135"/>
      <c r="I2357" s="135"/>
      <c r="J2357" s="135"/>
      <c r="K2357" s="156"/>
      <c r="L2357" s="156"/>
      <c r="M2357" s="135"/>
      <c r="N2357" s="135"/>
      <c r="O2357" s="135"/>
      <c r="P2357" s="135"/>
      <c r="Q2357" s="156"/>
      <c r="R2357" s="156"/>
      <c r="S2357" s="156"/>
      <c r="T2357" s="156"/>
      <c r="U2357" s="156"/>
    </row>
    <row r="2358" spans="1:27" ht="9.9" customHeight="1">
      <c r="A2358" s="3"/>
      <c r="B2358" s="188"/>
      <c r="C2358" s="158"/>
      <c r="D2358" s="156"/>
      <c r="E2358" s="156"/>
      <c r="F2358" s="135"/>
      <c r="G2358" s="135"/>
      <c r="H2358" s="135"/>
      <c r="I2358" s="135"/>
      <c r="J2358" s="135"/>
      <c r="K2358" s="156"/>
      <c r="L2358" s="156"/>
      <c r="M2358" s="135"/>
      <c r="N2358" s="135"/>
      <c r="O2358" s="135"/>
      <c r="P2358" s="135"/>
      <c r="Q2358" s="156"/>
      <c r="R2358" s="156"/>
      <c r="S2358" s="156"/>
      <c r="T2358" s="156"/>
      <c r="U2358" s="156"/>
    </row>
    <row r="2359" spans="1:27" ht="9.9" customHeight="1">
      <c r="A2359" s="3"/>
      <c r="B2359" s="188"/>
      <c r="C2359" s="158"/>
      <c r="D2359" s="156"/>
      <c r="E2359" s="156"/>
      <c r="F2359" s="135"/>
      <c r="G2359" s="135"/>
      <c r="H2359" s="135"/>
      <c r="I2359" s="135"/>
      <c r="J2359" s="135"/>
      <c r="K2359" s="156"/>
      <c r="L2359" s="156"/>
      <c r="M2359" s="135"/>
      <c r="N2359" s="135"/>
      <c r="O2359" s="135"/>
      <c r="P2359" s="135"/>
      <c r="Q2359" s="156"/>
      <c r="R2359" s="156"/>
      <c r="S2359" s="156"/>
      <c r="T2359" s="156"/>
      <c r="U2359" s="156"/>
    </row>
    <row r="2360" spans="1:27" ht="9.9" customHeight="1">
      <c r="A2360" s="3"/>
      <c r="B2360" s="188"/>
      <c r="C2360" s="158"/>
      <c r="D2360" s="156"/>
      <c r="E2360" s="156"/>
      <c r="F2360" s="135"/>
      <c r="G2360" s="135"/>
      <c r="H2360" s="135"/>
      <c r="I2360" s="135"/>
      <c r="J2360" s="135"/>
      <c r="K2360" s="156"/>
      <c r="L2360" s="156"/>
      <c r="M2360" s="135"/>
      <c r="N2360" s="135"/>
      <c r="O2360" s="135"/>
      <c r="P2360" s="135"/>
      <c r="Q2360" s="156"/>
      <c r="R2360" s="156"/>
      <c r="S2360" s="156"/>
      <c r="T2360" s="156"/>
      <c r="U2360" s="156"/>
    </row>
    <row r="2361" spans="1:27" ht="9.9" customHeight="1">
      <c r="A2361" s="3"/>
      <c r="B2361" s="188"/>
      <c r="C2361" s="158"/>
      <c r="D2361" s="156"/>
      <c r="E2361" s="156"/>
      <c r="F2361" s="135"/>
      <c r="G2361" s="135"/>
      <c r="H2361" s="135"/>
      <c r="I2361" s="135"/>
      <c r="J2361" s="135"/>
      <c r="K2361" s="156"/>
      <c r="L2361" s="156"/>
      <c r="M2361" s="135"/>
      <c r="N2361" s="135"/>
      <c r="O2361" s="135"/>
      <c r="P2361" s="135"/>
      <c r="Q2361" s="156"/>
      <c r="R2361" s="156"/>
      <c r="S2361" s="156"/>
      <c r="T2361" s="156"/>
      <c r="U2361" s="156"/>
    </row>
    <row r="2362" spans="1:27" ht="9.9" customHeight="1">
      <c r="A2362" s="3"/>
      <c r="B2362" s="188"/>
      <c r="C2362" s="158"/>
      <c r="D2362" s="156"/>
      <c r="E2362" s="156"/>
      <c r="F2362" s="135"/>
      <c r="G2362" s="135"/>
      <c r="H2362" s="135"/>
      <c r="I2362" s="135"/>
      <c r="J2362" s="135"/>
      <c r="K2362" s="156"/>
      <c r="L2362" s="156"/>
      <c r="M2362" s="135"/>
      <c r="N2362" s="135"/>
      <c r="O2362" s="135"/>
      <c r="P2362" s="135"/>
      <c r="Q2362" s="156"/>
      <c r="R2362" s="156"/>
      <c r="S2362" s="156"/>
      <c r="T2362" s="156"/>
      <c r="U2362" s="156"/>
    </row>
    <row r="2363" spans="1:27" ht="9.9" customHeight="1">
      <c r="A2363" s="3"/>
      <c r="B2363" s="188"/>
      <c r="C2363" s="158"/>
      <c r="D2363" s="156"/>
      <c r="E2363" s="156"/>
      <c r="F2363" s="135"/>
      <c r="G2363" s="135"/>
      <c r="H2363" s="135"/>
      <c r="I2363" s="135"/>
      <c r="J2363" s="135"/>
      <c r="K2363" s="156"/>
      <c r="L2363" s="156"/>
      <c r="M2363" s="135"/>
      <c r="N2363" s="135"/>
      <c r="O2363" s="135"/>
      <c r="P2363" s="135"/>
      <c r="Q2363" s="156"/>
      <c r="R2363" s="156"/>
      <c r="S2363" s="156"/>
      <c r="T2363" s="156"/>
      <c r="U2363" s="156"/>
    </row>
    <row r="2364" spans="1:27" ht="9.9" customHeight="1">
      <c r="A2364" s="3"/>
      <c r="B2364" s="188"/>
      <c r="C2364" s="158"/>
      <c r="D2364" s="156"/>
      <c r="E2364" s="156"/>
      <c r="F2364" s="135"/>
      <c r="G2364" s="135"/>
      <c r="H2364" s="135"/>
      <c r="I2364" s="135"/>
      <c r="J2364" s="135"/>
      <c r="K2364" s="156"/>
      <c r="L2364" s="156"/>
      <c r="M2364" s="135"/>
      <c r="N2364" s="135"/>
      <c r="O2364" s="135"/>
      <c r="P2364" s="135"/>
      <c r="Q2364" s="156"/>
      <c r="R2364" s="156"/>
      <c r="S2364" s="156"/>
      <c r="T2364" s="156"/>
      <c r="U2364" s="156"/>
    </row>
    <row r="2365" spans="1:27" ht="9.9" customHeight="1">
      <c r="A2365" s="3"/>
      <c r="B2365" s="188"/>
      <c r="C2365" s="158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6"/>
      <c r="R2365" s="156"/>
      <c r="S2365" s="156"/>
      <c r="T2365" s="156"/>
      <c r="U2365" s="156"/>
    </row>
    <row r="2366" spans="1:27" ht="9.9" customHeight="1">
      <c r="A2366" s="3"/>
      <c r="B2366" s="189"/>
      <c r="C2366" s="180"/>
      <c r="D2366" s="180"/>
      <c r="E2366" s="180"/>
      <c r="F2366" s="180"/>
      <c r="G2366" s="180"/>
      <c r="H2366" s="180"/>
      <c r="I2366" s="180"/>
      <c r="J2366" s="180"/>
      <c r="K2366" s="180"/>
      <c r="L2366" s="180"/>
      <c r="M2366" s="180"/>
      <c r="N2366" s="180"/>
      <c r="O2366" s="180"/>
      <c r="P2366" s="180"/>
      <c r="Q2366" s="180"/>
      <c r="R2366" s="180"/>
      <c r="S2366" s="156"/>
      <c r="T2366" s="156"/>
      <c r="U2366" s="156"/>
    </row>
    <row r="2367" spans="1:27" ht="9.9" customHeight="1">
      <c r="A2367" s="3"/>
      <c r="B2367" s="135"/>
      <c r="C2367" s="190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6"/>
      <c r="R2367" s="156"/>
      <c r="S2367" s="156"/>
      <c r="T2367" s="156"/>
      <c r="U2367" s="156"/>
    </row>
    <row r="2368" spans="1:27" ht="9.9" customHeight="1">
      <c r="A2368" s="3"/>
      <c r="B2368" s="135"/>
      <c r="C2368" s="190"/>
      <c r="D2368" s="156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56"/>
      <c r="Q2368" s="156"/>
      <c r="R2368" s="180"/>
      <c r="S2368" s="180"/>
      <c r="T2368" s="180"/>
      <c r="U2368" s="180"/>
    </row>
    <row r="2369" spans="1:21" ht="9.9" customHeight="1">
      <c r="A2369" s="3"/>
      <c r="B2369" s="192"/>
      <c r="C2369" s="190"/>
      <c r="D2369" s="156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56"/>
      <c r="Q2369" s="156"/>
      <c r="R2369" s="180"/>
      <c r="S2369" s="180"/>
      <c r="T2369" s="180"/>
      <c r="U2369" s="180"/>
    </row>
    <row r="2370" spans="1:21" ht="9.9" customHeight="1">
      <c r="A2370" s="3"/>
      <c r="B2370" s="192"/>
      <c r="C2370" s="190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6"/>
      <c r="R2370" s="178"/>
      <c r="S2370" s="178"/>
      <c r="T2370" s="178"/>
      <c r="U2370" s="178"/>
    </row>
    <row r="2371" spans="1:21" ht="9.9" customHeight="1">
      <c r="A2371" s="3"/>
      <c r="B2371" s="189"/>
      <c r="C2371" s="190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6"/>
      <c r="R2371" s="178"/>
      <c r="S2371" s="178"/>
      <c r="T2371" s="178"/>
      <c r="U2371" s="178"/>
    </row>
    <row r="2372" spans="1:21" ht="9.9" customHeight="1">
      <c r="A2372" s="3"/>
      <c r="B2372" s="188"/>
      <c r="C2372" s="192"/>
      <c r="D2372" s="156"/>
      <c r="E2372" s="157"/>
      <c r="F2372" s="157"/>
      <c r="G2372" s="157"/>
      <c r="H2372" s="157"/>
      <c r="I2372" s="157"/>
      <c r="J2372" s="157"/>
      <c r="K2372" s="157"/>
      <c r="L2372" s="156"/>
      <c r="M2372" s="157"/>
      <c r="N2372" s="157"/>
      <c r="O2372" s="157"/>
      <c r="P2372" s="157"/>
      <c r="Q2372" s="157"/>
      <c r="R2372" s="157"/>
      <c r="S2372" s="157"/>
      <c r="T2372" s="178"/>
      <c r="U2372" s="178"/>
    </row>
    <row r="2373" spans="1:21" ht="9.9" customHeight="1">
      <c r="A2373" s="3"/>
      <c r="B2373" s="188"/>
      <c r="C2373" s="192"/>
      <c r="D2373" s="156"/>
      <c r="E2373" s="157"/>
      <c r="F2373" s="157"/>
      <c r="G2373" s="157"/>
      <c r="H2373" s="157"/>
      <c r="I2373" s="157"/>
      <c r="J2373" s="157"/>
      <c r="K2373" s="157"/>
      <c r="L2373" s="156"/>
      <c r="M2373" s="157"/>
      <c r="N2373" s="157"/>
      <c r="O2373" s="157"/>
      <c r="P2373" s="157"/>
      <c r="Q2373" s="157"/>
      <c r="R2373" s="157"/>
      <c r="S2373" s="157"/>
      <c r="T2373" s="156"/>
      <c r="U2373" s="156"/>
    </row>
    <row r="2374" spans="1:21" ht="9.9" customHeight="1">
      <c r="A2374" s="3"/>
      <c r="B2374" s="188"/>
      <c r="C2374" s="187"/>
      <c r="D2374" s="156"/>
      <c r="E2374" s="157"/>
      <c r="F2374" s="157"/>
      <c r="G2374" s="157"/>
      <c r="H2374" s="157"/>
      <c r="I2374" s="157"/>
      <c r="J2374" s="157"/>
      <c r="K2374" s="157"/>
      <c r="L2374" s="156"/>
      <c r="M2374" s="157"/>
      <c r="N2374" s="157"/>
      <c r="O2374" s="157"/>
      <c r="P2374" s="157"/>
      <c r="Q2374" s="157"/>
      <c r="R2374" s="157"/>
      <c r="S2374" s="157"/>
      <c r="T2374" s="156"/>
      <c r="U2374" s="156"/>
    </row>
    <row r="2375" spans="1:21" ht="9.9" customHeight="1">
      <c r="A2375" s="3"/>
      <c r="B2375" s="188"/>
      <c r="C2375" s="135"/>
      <c r="D2375" s="156"/>
      <c r="E2375" s="157"/>
      <c r="F2375" s="157"/>
      <c r="G2375" s="157"/>
      <c r="H2375" s="157"/>
      <c r="I2375" s="157"/>
      <c r="J2375" s="157"/>
      <c r="K2375" s="157"/>
      <c r="L2375" s="156"/>
      <c r="M2375" s="157"/>
      <c r="N2375" s="157"/>
      <c r="O2375" s="157"/>
      <c r="P2375" s="157"/>
      <c r="Q2375" s="157"/>
      <c r="R2375" s="157"/>
      <c r="S2375" s="157"/>
      <c r="T2375" s="156"/>
      <c r="U2375" s="156"/>
    </row>
    <row r="2376" spans="1:21" ht="9.9" customHeight="1">
      <c r="A2376" s="3"/>
      <c r="B2376" s="188"/>
      <c r="C2376" s="187"/>
      <c r="D2376" s="156"/>
      <c r="E2376" s="157"/>
      <c r="F2376" s="157"/>
      <c r="G2376" s="157"/>
      <c r="H2376" s="157"/>
      <c r="I2376" s="157"/>
      <c r="J2376" s="157"/>
      <c r="K2376" s="157"/>
      <c r="L2376" s="156"/>
      <c r="M2376" s="157"/>
      <c r="N2376" s="157"/>
      <c r="O2376" s="157"/>
      <c r="P2376" s="157"/>
      <c r="Q2376" s="157"/>
      <c r="R2376" s="157"/>
      <c r="S2376" s="157"/>
      <c r="T2376" s="156"/>
      <c r="U2376" s="156"/>
    </row>
    <row r="2377" spans="1:21" ht="9.9" customHeight="1">
      <c r="A2377" s="3"/>
      <c r="B2377" s="188"/>
      <c r="C2377" s="135"/>
      <c r="D2377" s="156"/>
      <c r="E2377" s="157"/>
      <c r="F2377" s="157"/>
      <c r="G2377" s="157"/>
      <c r="H2377" s="157"/>
      <c r="I2377" s="157"/>
      <c r="J2377" s="157"/>
      <c r="K2377" s="157"/>
      <c r="L2377" s="156"/>
      <c r="M2377" s="157"/>
      <c r="N2377" s="157"/>
      <c r="O2377" s="157"/>
      <c r="P2377" s="157"/>
      <c r="Q2377" s="157"/>
      <c r="R2377" s="157"/>
      <c r="S2377" s="157"/>
      <c r="T2377" s="156"/>
      <c r="U2377" s="156"/>
    </row>
    <row r="2378" spans="1:21" ht="9.9" customHeight="1">
      <c r="A2378" s="3"/>
      <c r="B2378" s="188"/>
      <c r="C2378" s="187"/>
      <c r="D2378" s="156"/>
      <c r="E2378" s="157"/>
      <c r="F2378" s="157"/>
      <c r="G2378" s="157"/>
      <c r="H2378" s="157"/>
      <c r="I2378" s="157"/>
      <c r="J2378" s="157"/>
      <c r="K2378" s="157"/>
      <c r="L2378" s="156"/>
      <c r="M2378" s="157"/>
      <c r="N2378" s="157"/>
      <c r="O2378" s="157"/>
      <c r="P2378" s="157"/>
      <c r="Q2378" s="157"/>
      <c r="R2378" s="157"/>
      <c r="S2378" s="157"/>
      <c r="T2378" s="156"/>
      <c r="U2378" s="156"/>
    </row>
    <row r="2379" spans="1:21" ht="9.9" customHeight="1">
      <c r="A2379" s="3"/>
      <c r="B2379" s="188"/>
      <c r="C2379" s="135"/>
      <c r="D2379" s="156"/>
      <c r="E2379" s="157"/>
      <c r="F2379" s="157"/>
      <c r="G2379" s="157"/>
      <c r="H2379" s="157"/>
      <c r="I2379" s="157"/>
      <c r="J2379" s="157"/>
      <c r="K2379" s="157"/>
      <c r="L2379" s="156"/>
      <c r="M2379" s="157"/>
      <c r="N2379" s="157"/>
      <c r="O2379" s="157"/>
      <c r="P2379" s="157"/>
      <c r="Q2379" s="157"/>
      <c r="R2379" s="157"/>
      <c r="S2379" s="157"/>
      <c r="T2379" s="156"/>
      <c r="U2379" s="156"/>
    </row>
    <row r="2380" spans="1:21" ht="20.10000000000000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1" ht="9.9" customHeight="1">
      <c r="A2381" s="3"/>
      <c r="B2381" s="188"/>
      <c r="C2381" s="158"/>
      <c r="D2381" s="156"/>
      <c r="E2381" s="156"/>
      <c r="F2381" s="157"/>
      <c r="G2381" s="157"/>
      <c r="H2381" s="157"/>
      <c r="I2381" s="157"/>
      <c r="J2381" s="157"/>
      <c r="K2381" s="157"/>
      <c r="L2381" s="156"/>
      <c r="M2381" s="157"/>
      <c r="N2381" s="157"/>
      <c r="O2381" s="157"/>
      <c r="P2381" s="157"/>
      <c r="Q2381" s="157"/>
      <c r="R2381" s="157"/>
      <c r="S2381" s="156"/>
      <c r="T2381" s="156"/>
      <c r="U2381" s="156"/>
    </row>
    <row r="2382" spans="1:21" ht="9.9" customHeight="1">
      <c r="A2382" s="3"/>
      <c r="B2382" s="188"/>
      <c r="C2382" s="158"/>
      <c r="D2382" s="156"/>
      <c r="E2382" s="156"/>
      <c r="F2382" s="157"/>
      <c r="G2382" s="157"/>
      <c r="H2382" s="157"/>
      <c r="I2382" s="157"/>
      <c r="J2382" s="157"/>
      <c r="K2382" s="157"/>
      <c r="L2382" s="156"/>
      <c r="M2382" s="157"/>
      <c r="N2382" s="157"/>
      <c r="O2382" s="157"/>
      <c r="P2382" s="157"/>
      <c r="Q2382" s="157"/>
      <c r="R2382" s="157"/>
      <c r="S2382" s="156"/>
      <c r="T2382" s="156"/>
      <c r="U2382" s="156"/>
    </row>
    <row r="2383" spans="1:21" ht="9.9" customHeight="1">
      <c r="A2383" s="3"/>
      <c r="B2383" s="188"/>
      <c r="C2383" s="158"/>
      <c r="D2383" s="156"/>
      <c r="E2383" s="156"/>
      <c r="F2383" s="135"/>
      <c r="G2383" s="135"/>
      <c r="H2383" s="135"/>
      <c r="I2383" s="135"/>
      <c r="J2383" s="135"/>
      <c r="K2383" s="156"/>
      <c r="L2383" s="156"/>
      <c r="M2383" s="135"/>
      <c r="N2383" s="135"/>
      <c r="O2383" s="135"/>
      <c r="P2383" s="135"/>
      <c r="Q2383" s="156"/>
      <c r="R2383" s="156"/>
      <c r="S2383" s="156"/>
      <c r="T2383" s="156"/>
      <c r="U2383" s="156"/>
    </row>
    <row r="2384" spans="1:21" ht="9.9" customHeight="1">
      <c r="A2384" s="3"/>
      <c r="B2384" s="188"/>
      <c r="C2384" s="158"/>
      <c r="D2384" s="156"/>
      <c r="E2384" s="156"/>
      <c r="F2384" s="135"/>
      <c r="G2384" s="135"/>
      <c r="H2384" s="135"/>
      <c r="I2384" s="135"/>
      <c r="J2384" s="135"/>
      <c r="K2384" s="156"/>
      <c r="L2384" s="156"/>
      <c r="M2384" s="135"/>
      <c r="N2384" s="135"/>
      <c r="O2384" s="135"/>
      <c r="P2384" s="135"/>
      <c r="Q2384" s="156"/>
      <c r="R2384" s="156"/>
      <c r="S2384" s="156"/>
      <c r="T2384" s="156"/>
      <c r="U2384" s="156"/>
    </row>
    <row r="2385" spans="1:21" ht="9.9" customHeight="1">
      <c r="A2385" s="3"/>
      <c r="B2385" s="188"/>
      <c r="C2385" s="158"/>
      <c r="D2385" s="156"/>
      <c r="E2385" s="156"/>
      <c r="F2385" s="135"/>
      <c r="G2385" s="135"/>
      <c r="H2385" s="135"/>
      <c r="I2385" s="135"/>
      <c r="J2385" s="135"/>
      <c r="K2385" s="156"/>
      <c r="L2385" s="156"/>
      <c r="M2385" s="135"/>
      <c r="N2385" s="135"/>
      <c r="O2385" s="135"/>
      <c r="P2385" s="135"/>
      <c r="Q2385" s="156"/>
      <c r="R2385" s="156"/>
      <c r="S2385" s="156"/>
      <c r="T2385" s="156"/>
      <c r="U2385" s="156"/>
    </row>
    <row r="2386" spans="1:21" ht="9.9" customHeight="1">
      <c r="A2386" s="3"/>
      <c r="B2386" s="188"/>
      <c r="C2386" s="158"/>
      <c r="D2386" s="156"/>
      <c r="E2386" s="156"/>
      <c r="F2386" s="135"/>
      <c r="G2386" s="135"/>
      <c r="H2386" s="135"/>
      <c r="I2386" s="135"/>
      <c r="J2386" s="135"/>
      <c r="K2386" s="156"/>
      <c r="L2386" s="156"/>
      <c r="M2386" s="135"/>
      <c r="N2386" s="135"/>
      <c r="O2386" s="135"/>
      <c r="P2386" s="135"/>
      <c r="Q2386" s="156"/>
      <c r="R2386" s="156"/>
      <c r="S2386" s="156"/>
      <c r="T2386" s="156"/>
      <c r="U2386" s="156"/>
    </row>
    <row r="2387" spans="1:21" ht="9.9" customHeight="1">
      <c r="A2387" s="3"/>
      <c r="B2387" s="188"/>
      <c r="C2387" s="158"/>
      <c r="D2387" s="156"/>
      <c r="E2387" s="156"/>
      <c r="F2387" s="135"/>
      <c r="G2387" s="135"/>
      <c r="H2387" s="135"/>
      <c r="I2387" s="135"/>
      <c r="J2387" s="135"/>
      <c r="K2387" s="156"/>
      <c r="L2387" s="156"/>
      <c r="M2387" s="135"/>
      <c r="N2387" s="135"/>
      <c r="O2387" s="135"/>
      <c r="P2387" s="135"/>
      <c r="Q2387" s="156"/>
      <c r="R2387" s="156"/>
      <c r="S2387" s="156"/>
      <c r="T2387" s="156"/>
      <c r="U2387" s="156"/>
    </row>
    <row r="2388" spans="1:21" ht="9.9" customHeight="1">
      <c r="A2388" s="3"/>
      <c r="B2388" s="188"/>
      <c r="C2388" s="158"/>
      <c r="D2388" s="156"/>
      <c r="E2388" s="156"/>
      <c r="F2388" s="135"/>
      <c r="G2388" s="135"/>
      <c r="H2388" s="135"/>
      <c r="I2388" s="135"/>
      <c r="J2388" s="135"/>
      <c r="K2388" s="156"/>
      <c r="L2388" s="156"/>
      <c r="M2388" s="135"/>
      <c r="N2388" s="135"/>
      <c r="O2388" s="135"/>
      <c r="P2388" s="135"/>
      <c r="Q2388" s="156"/>
      <c r="R2388" s="156"/>
      <c r="S2388" s="156"/>
      <c r="T2388" s="156"/>
      <c r="U2388" s="156"/>
    </row>
    <row r="2389" spans="1:21" ht="9.9" customHeight="1">
      <c r="A2389" s="3"/>
      <c r="B2389" s="188"/>
      <c r="C2389" s="158"/>
      <c r="D2389" s="156"/>
      <c r="E2389" s="156"/>
      <c r="F2389" s="135"/>
      <c r="G2389" s="135"/>
      <c r="H2389" s="135"/>
      <c r="I2389" s="135"/>
      <c r="J2389" s="135"/>
      <c r="K2389" s="156"/>
      <c r="L2389" s="156"/>
      <c r="M2389" s="135"/>
      <c r="N2389" s="135"/>
      <c r="O2389" s="135"/>
      <c r="P2389" s="135"/>
      <c r="Q2389" s="156"/>
      <c r="R2389" s="156"/>
      <c r="S2389" s="156"/>
      <c r="T2389" s="156"/>
      <c r="U2389" s="156"/>
    </row>
    <row r="2390" spans="1:21" ht="9.9" customHeight="1">
      <c r="A2390" s="3"/>
      <c r="B2390" s="188"/>
      <c r="C2390" s="158"/>
      <c r="D2390" s="156"/>
      <c r="E2390" s="156"/>
      <c r="F2390" s="135"/>
      <c r="G2390" s="135"/>
      <c r="H2390" s="135"/>
      <c r="I2390" s="135"/>
      <c r="J2390" s="135"/>
      <c r="K2390" s="156"/>
      <c r="L2390" s="156"/>
      <c r="M2390" s="135"/>
      <c r="N2390" s="135"/>
      <c r="O2390" s="135"/>
      <c r="P2390" s="135"/>
      <c r="Q2390" s="156"/>
      <c r="R2390" s="156"/>
      <c r="S2390" s="156"/>
      <c r="T2390" s="156"/>
      <c r="U2390" s="156"/>
    </row>
    <row r="2391" spans="1:21" ht="9.9" customHeight="1">
      <c r="A2391" s="3"/>
      <c r="B2391" s="188"/>
      <c r="C2391" s="158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</row>
    <row r="2392" spans="1:21" ht="9.9" customHeight="1">
      <c r="A2392" s="3"/>
      <c r="B2392" s="189"/>
      <c r="C2392" s="180"/>
      <c r="D2392" s="180"/>
      <c r="E2392" s="180"/>
      <c r="F2392" s="180"/>
      <c r="G2392" s="180"/>
      <c r="H2392" s="180"/>
      <c r="I2392" s="180"/>
      <c r="J2392" s="180"/>
      <c r="K2392" s="180"/>
      <c r="L2392" s="180"/>
      <c r="M2392" s="180"/>
      <c r="N2392" s="180"/>
      <c r="O2392" s="180"/>
      <c r="P2392" s="180"/>
      <c r="Q2392" s="180"/>
      <c r="R2392" s="180"/>
      <c r="S2392" s="156"/>
      <c r="T2392" s="156"/>
      <c r="U2392" s="156"/>
    </row>
    <row r="2393" spans="1:21" ht="9.9" customHeight="1">
      <c r="A2393" s="3"/>
      <c r="B2393" s="135"/>
      <c r="C2393" s="190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6"/>
      <c r="R2393" s="156"/>
      <c r="S2393" s="156"/>
      <c r="T2393" s="156"/>
      <c r="U2393" s="156"/>
    </row>
    <row r="2394" spans="1:21" ht="9.9" customHeight="1">
      <c r="A2394" s="3"/>
      <c r="B2394" s="135"/>
      <c r="C2394" s="190"/>
      <c r="D2394" s="156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56"/>
      <c r="Q2394" s="156"/>
      <c r="R2394" s="180"/>
      <c r="S2394" s="180"/>
      <c r="T2394" s="180"/>
      <c r="U2394" s="180"/>
    </row>
    <row r="2395" spans="1:21" ht="9.9" customHeight="1">
      <c r="A2395" s="3"/>
      <c r="B2395" s="192"/>
      <c r="C2395" s="190"/>
      <c r="D2395" s="156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56"/>
      <c r="Q2395" s="156"/>
      <c r="R2395" s="180"/>
      <c r="S2395" s="180"/>
      <c r="T2395" s="180"/>
      <c r="U2395" s="180"/>
    </row>
    <row r="2396" spans="1:21" ht="9.9" customHeight="1">
      <c r="A2396" s="3"/>
      <c r="B2396" s="192"/>
      <c r="C2396" s="190"/>
      <c r="D2396" s="15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71"/>
      <c r="P2396" s="156"/>
      <c r="Q2396" s="156"/>
      <c r="R2396" s="164"/>
      <c r="S2396" s="164"/>
      <c r="T2396" s="164"/>
      <c r="U2396" s="164"/>
    </row>
    <row r="2397" spans="1:21" ht="9.9" customHeight="1">
      <c r="A2397" s="3"/>
      <c r="B2397" s="192"/>
      <c r="C2397" s="190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6"/>
      <c r="R2397" s="178"/>
      <c r="S2397" s="178"/>
      <c r="T2397" s="178"/>
      <c r="U2397" s="178"/>
    </row>
    <row r="2398" spans="1:21" ht="9.9" customHeight="1">
      <c r="A2398" s="3"/>
      <c r="B2398" s="188"/>
      <c r="C2398" s="192"/>
      <c r="D2398" s="156"/>
      <c r="E2398" s="157"/>
      <c r="F2398" s="157"/>
      <c r="G2398" s="157"/>
      <c r="H2398" s="157"/>
      <c r="I2398" s="157"/>
      <c r="J2398" s="157"/>
      <c r="K2398" s="157"/>
      <c r="L2398" s="156"/>
      <c r="M2398" s="157"/>
      <c r="N2398" s="157"/>
      <c r="O2398" s="157"/>
      <c r="P2398" s="157"/>
      <c r="Q2398" s="157"/>
      <c r="R2398" s="157"/>
      <c r="S2398" s="157"/>
      <c r="T2398" s="178"/>
      <c r="U2398" s="178"/>
    </row>
    <row r="2399" spans="1:21" ht="9.9" customHeight="1">
      <c r="A2399" s="3"/>
      <c r="B2399" s="188"/>
      <c r="C2399" s="192"/>
      <c r="D2399" s="156"/>
      <c r="E2399" s="157"/>
      <c r="F2399" s="157"/>
      <c r="G2399" s="157"/>
      <c r="H2399" s="157"/>
      <c r="I2399" s="157"/>
      <c r="J2399" s="157"/>
      <c r="K2399" s="157"/>
      <c r="L2399" s="156"/>
      <c r="M2399" s="157"/>
      <c r="N2399" s="157"/>
      <c r="O2399" s="157"/>
      <c r="P2399" s="157"/>
      <c r="Q2399" s="157"/>
      <c r="R2399" s="157"/>
      <c r="S2399" s="157"/>
      <c r="T2399" s="156"/>
      <c r="U2399" s="156"/>
    </row>
    <row r="2400" spans="1:21" ht="9.9" customHeight="1">
      <c r="A2400" s="3"/>
      <c r="B2400" s="188"/>
      <c r="C2400" s="187"/>
      <c r="D2400" s="156"/>
      <c r="E2400" s="157"/>
      <c r="F2400" s="157"/>
      <c r="G2400" s="157"/>
      <c r="H2400" s="157"/>
      <c r="I2400" s="157"/>
      <c r="J2400" s="157"/>
      <c r="K2400" s="157"/>
      <c r="L2400" s="156"/>
      <c r="M2400" s="157"/>
      <c r="N2400" s="157"/>
      <c r="O2400" s="157"/>
      <c r="P2400" s="157"/>
      <c r="Q2400" s="157"/>
      <c r="R2400" s="157"/>
      <c r="S2400" s="157"/>
      <c r="T2400" s="156"/>
      <c r="U2400" s="156"/>
    </row>
    <row r="2401" spans="1:27" ht="9.9" customHeight="1">
      <c r="A2401" s="3"/>
      <c r="B2401" s="188"/>
      <c r="C2401" s="135"/>
      <c r="D2401" s="156"/>
      <c r="E2401" s="157"/>
      <c r="F2401" s="157"/>
      <c r="G2401" s="157"/>
      <c r="H2401" s="157"/>
      <c r="I2401" s="157"/>
      <c r="J2401" s="157"/>
      <c r="K2401" s="157"/>
      <c r="L2401" s="156"/>
      <c r="M2401" s="157"/>
      <c r="N2401" s="157"/>
      <c r="O2401" s="157"/>
      <c r="P2401" s="157"/>
      <c r="Q2401" s="157"/>
      <c r="R2401" s="157"/>
      <c r="S2401" s="157"/>
      <c r="T2401" s="156"/>
      <c r="U2401" s="156"/>
    </row>
    <row r="2402" spans="1:27" ht="9.9" customHeight="1">
      <c r="A2402" s="3"/>
      <c r="B2402" s="188"/>
      <c r="C2402" s="187"/>
      <c r="D2402" s="156"/>
      <c r="E2402" s="157"/>
      <c r="F2402" s="157"/>
      <c r="G2402" s="157"/>
      <c r="H2402" s="157"/>
      <c r="I2402" s="157"/>
      <c r="J2402" s="157"/>
      <c r="K2402" s="157"/>
      <c r="L2402" s="156"/>
      <c r="M2402" s="157"/>
      <c r="N2402" s="157"/>
      <c r="O2402" s="157"/>
      <c r="P2402" s="157"/>
      <c r="Q2402" s="157"/>
      <c r="R2402" s="157"/>
      <c r="S2402" s="157"/>
      <c r="T2402" s="156"/>
      <c r="U2402" s="156"/>
    </row>
    <row r="2403" spans="1:27" ht="9.9" customHeight="1">
      <c r="A2403" s="3"/>
      <c r="B2403" s="188"/>
      <c r="C2403" s="135"/>
      <c r="D2403" s="156"/>
      <c r="E2403" s="157"/>
      <c r="F2403" s="157"/>
      <c r="G2403" s="157"/>
      <c r="H2403" s="157"/>
      <c r="I2403" s="157"/>
      <c r="J2403" s="157"/>
      <c r="K2403" s="157"/>
      <c r="L2403" s="156"/>
      <c r="M2403" s="157"/>
      <c r="N2403" s="157"/>
      <c r="O2403" s="157"/>
      <c r="P2403" s="157"/>
      <c r="Q2403" s="157"/>
      <c r="R2403" s="157"/>
      <c r="S2403" s="157"/>
      <c r="T2403" s="156"/>
      <c r="U2403" s="156"/>
    </row>
    <row r="2404" spans="1:27" ht="9.9" customHeight="1">
      <c r="A2404" s="3"/>
      <c r="B2404" s="188"/>
      <c r="C2404" s="187"/>
      <c r="D2404" s="156"/>
      <c r="E2404" s="157"/>
      <c r="F2404" s="157"/>
      <c r="G2404" s="157"/>
      <c r="H2404" s="157"/>
      <c r="I2404" s="157"/>
      <c r="J2404" s="157"/>
      <c r="K2404" s="157"/>
      <c r="L2404" s="156"/>
      <c r="M2404" s="157"/>
      <c r="N2404" s="157"/>
      <c r="O2404" s="157"/>
      <c r="P2404" s="157"/>
      <c r="Q2404" s="157"/>
      <c r="R2404" s="157"/>
      <c r="S2404" s="157"/>
      <c r="T2404" s="156"/>
      <c r="U2404" s="156"/>
    </row>
    <row r="2405" spans="1:27" ht="9.9" customHeight="1">
      <c r="A2405" s="3"/>
      <c r="B2405" s="188"/>
      <c r="C2405" s="135"/>
      <c r="D2405" s="156"/>
      <c r="E2405" s="157"/>
      <c r="F2405" s="157"/>
      <c r="G2405" s="157"/>
      <c r="H2405" s="157"/>
      <c r="I2405" s="157"/>
      <c r="J2405" s="157"/>
      <c r="K2405" s="157"/>
      <c r="L2405" s="156"/>
      <c r="M2405" s="157"/>
      <c r="N2405" s="157"/>
      <c r="O2405" s="157"/>
      <c r="P2405" s="157"/>
      <c r="Q2405" s="157"/>
      <c r="R2405" s="157"/>
      <c r="S2405" s="157"/>
      <c r="T2405" s="156"/>
      <c r="U2405" s="156"/>
    </row>
    <row r="2406" spans="1:27" ht="20.100000000000001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3"/>
      <c r="W2406" s="3"/>
      <c r="X2406" s="3"/>
      <c r="Y2406" s="3"/>
      <c r="Z2406" s="3"/>
      <c r="AA2406" s="3"/>
    </row>
    <row r="2407" spans="1:27" ht="9.9" customHeight="1">
      <c r="A2407" s="3"/>
      <c r="B2407" s="188"/>
      <c r="C2407" s="158"/>
      <c r="D2407" s="156"/>
      <c r="E2407" s="156"/>
      <c r="F2407" s="157"/>
      <c r="G2407" s="157"/>
      <c r="H2407" s="157"/>
      <c r="I2407" s="157"/>
      <c r="J2407" s="157"/>
      <c r="K2407" s="157"/>
      <c r="L2407" s="156"/>
      <c r="M2407" s="157"/>
      <c r="N2407" s="157"/>
      <c r="O2407" s="157"/>
      <c r="P2407" s="157"/>
      <c r="Q2407" s="157"/>
      <c r="R2407" s="157"/>
      <c r="S2407" s="156"/>
      <c r="T2407" s="156"/>
      <c r="U2407" s="156"/>
    </row>
    <row r="2408" spans="1:27" ht="9.9" customHeight="1">
      <c r="A2408" s="3"/>
      <c r="B2408" s="188"/>
      <c r="C2408" s="158"/>
      <c r="D2408" s="156"/>
      <c r="E2408" s="156"/>
      <c r="F2408" s="157"/>
      <c r="G2408" s="157"/>
      <c r="H2408" s="157"/>
      <c r="I2408" s="157"/>
      <c r="J2408" s="157"/>
      <c r="K2408" s="157"/>
      <c r="L2408" s="156"/>
      <c r="M2408" s="157"/>
      <c r="N2408" s="157"/>
      <c r="O2408" s="157"/>
      <c r="P2408" s="157"/>
      <c r="Q2408" s="157"/>
      <c r="R2408" s="157"/>
      <c r="S2408" s="156"/>
      <c r="T2408" s="156"/>
      <c r="U2408" s="156"/>
    </row>
    <row r="2409" spans="1:27" ht="9.9" customHeight="1">
      <c r="A2409" s="3"/>
      <c r="B2409" s="188"/>
      <c r="C2409" s="158"/>
      <c r="D2409" s="156"/>
      <c r="E2409" s="156"/>
      <c r="F2409" s="135"/>
      <c r="G2409" s="135"/>
      <c r="H2409" s="135"/>
      <c r="I2409" s="135"/>
      <c r="J2409" s="135"/>
      <c r="K2409" s="156"/>
      <c r="L2409" s="156"/>
      <c r="M2409" s="135"/>
      <c r="N2409" s="135"/>
      <c r="O2409" s="135"/>
      <c r="P2409" s="135"/>
      <c r="Q2409" s="156"/>
      <c r="R2409" s="156"/>
      <c r="S2409" s="156"/>
      <c r="T2409" s="156"/>
      <c r="U2409" s="156"/>
    </row>
    <row r="2410" spans="1:27" ht="9.9" customHeight="1">
      <c r="A2410" s="3"/>
      <c r="B2410" s="188"/>
      <c r="C2410" s="158"/>
      <c r="D2410" s="156"/>
      <c r="E2410" s="156"/>
      <c r="F2410" s="135"/>
      <c r="G2410" s="135"/>
      <c r="H2410" s="135"/>
      <c r="I2410" s="135"/>
      <c r="J2410" s="135"/>
      <c r="K2410" s="156"/>
      <c r="L2410" s="156"/>
      <c r="M2410" s="135"/>
      <c r="N2410" s="135"/>
      <c r="O2410" s="135"/>
      <c r="P2410" s="135"/>
      <c r="Q2410" s="156"/>
      <c r="R2410" s="156"/>
      <c r="S2410" s="156"/>
      <c r="T2410" s="156"/>
      <c r="U2410" s="156"/>
    </row>
    <row r="2411" spans="1:27" ht="9.9" customHeight="1">
      <c r="A2411" s="3"/>
      <c r="B2411" s="188"/>
      <c r="C2411" s="158"/>
      <c r="D2411" s="156"/>
      <c r="E2411" s="156"/>
      <c r="F2411" s="135"/>
      <c r="G2411" s="135"/>
      <c r="H2411" s="135"/>
      <c r="I2411" s="135"/>
      <c r="J2411" s="135"/>
      <c r="K2411" s="156"/>
      <c r="L2411" s="156"/>
      <c r="M2411" s="135"/>
      <c r="N2411" s="135"/>
      <c r="O2411" s="135"/>
      <c r="P2411" s="135"/>
      <c r="Q2411" s="156"/>
      <c r="R2411" s="156"/>
      <c r="S2411" s="156"/>
      <c r="T2411" s="156"/>
      <c r="U2411" s="156"/>
    </row>
    <row r="2412" spans="1:27" ht="9.9" customHeight="1">
      <c r="A2412" s="3"/>
      <c r="B2412" s="188"/>
      <c r="C2412" s="158"/>
      <c r="D2412" s="156"/>
      <c r="E2412" s="156"/>
      <c r="F2412" s="135"/>
      <c r="G2412" s="135"/>
      <c r="H2412" s="135"/>
      <c r="I2412" s="135"/>
      <c r="J2412" s="135"/>
      <c r="K2412" s="156"/>
      <c r="L2412" s="156"/>
      <c r="M2412" s="135"/>
      <c r="N2412" s="135"/>
      <c r="O2412" s="135"/>
      <c r="P2412" s="135"/>
      <c r="Q2412" s="156"/>
      <c r="R2412" s="156"/>
      <c r="S2412" s="156"/>
      <c r="T2412" s="156"/>
      <c r="U2412" s="156"/>
    </row>
    <row r="2413" spans="1:27" ht="9.9" customHeight="1">
      <c r="A2413" s="3"/>
      <c r="B2413" s="188"/>
      <c r="C2413" s="158"/>
      <c r="D2413" s="156"/>
      <c r="E2413" s="156"/>
      <c r="F2413" s="135"/>
      <c r="G2413" s="135"/>
      <c r="H2413" s="135"/>
      <c r="I2413" s="135"/>
      <c r="J2413" s="135"/>
      <c r="K2413" s="156"/>
      <c r="L2413" s="156"/>
      <c r="M2413" s="135"/>
      <c r="N2413" s="135"/>
      <c r="O2413" s="135"/>
      <c r="P2413" s="135"/>
      <c r="Q2413" s="156"/>
      <c r="R2413" s="156"/>
      <c r="S2413" s="156"/>
      <c r="T2413" s="156"/>
      <c r="U2413" s="156"/>
    </row>
    <row r="2414" spans="1:27" ht="9.9" customHeight="1">
      <c r="A2414" s="3"/>
      <c r="B2414" s="188"/>
      <c r="C2414" s="158"/>
      <c r="D2414" s="156"/>
      <c r="E2414" s="156"/>
      <c r="F2414" s="135"/>
      <c r="G2414" s="135"/>
      <c r="H2414" s="135"/>
      <c r="I2414" s="135"/>
      <c r="J2414" s="135"/>
      <c r="K2414" s="156"/>
      <c r="L2414" s="156"/>
      <c r="M2414" s="135"/>
      <c r="N2414" s="135"/>
      <c r="O2414" s="135"/>
      <c r="P2414" s="135"/>
      <c r="Q2414" s="156"/>
      <c r="R2414" s="156"/>
      <c r="S2414" s="156"/>
      <c r="T2414" s="156"/>
      <c r="U2414" s="156"/>
    </row>
    <row r="2415" spans="1:27" ht="9.9" customHeight="1">
      <c r="A2415" s="3"/>
      <c r="B2415" s="188"/>
      <c r="C2415" s="158"/>
      <c r="D2415" s="156"/>
      <c r="E2415" s="156"/>
      <c r="F2415" s="135"/>
      <c r="G2415" s="135"/>
      <c r="H2415" s="135"/>
      <c r="I2415" s="135"/>
      <c r="J2415" s="135"/>
      <c r="K2415" s="156"/>
      <c r="L2415" s="156"/>
      <c r="M2415" s="135"/>
      <c r="N2415" s="135"/>
      <c r="O2415" s="135"/>
      <c r="P2415" s="135"/>
      <c r="Q2415" s="156"/>
      <c r="R2415" s="156"/>
      <c r="S2415" s="156"/>
      <c r="T2415" s="156"/>
      <c r="U2415" s="156"/>
    </row>
    <row r="2416" spans="1:27" ht="9.9" customHeight="1">
      <c r="A2416" s="3"/>
      <c r="B2416" s="188"/>
      <c r="C2416" s="158"/>
      <c r="D2416" s="156"/>
      <c r="E2416" s="156"/>
      <c r="F2416" s="135"/>
      <c r="G2416" s="135"/>
      <c r="H2416" s="135"/>
      <c r="I2416" s="135"/>
      <c r="J2416" s="135"/>
      <c r="K2416" s="156"/>
      <c r="L2416" s="156"/>
      <c r="M2416" s="135"/>
      <c r="N2416" s="135"/>
      <c r="O2416" s="135"/>
      <c r="P2416" s="135"/>
      <c r="Q2416" s="156"/>
      <c r="R2416" s="156"/>
      <c r="S2416" s="156"/>
      <c r="T2416" s="156"/>
      <c r="U2416" s="156"/>
    </row>
    <row r="2417" spans="1:21" ht="9.9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</row>
    <row r="2418" spans="1:21" ht="9.9" customHeight="1">
      <c r="A2418" s="3"/>
      <c r="B2418" s="189"/>
      <c r="C2418" s="180"/>
      <c r="D2418" s="180"/>
      <c r="E2418" s="180"/>
      <c r="F2418" s="180"/>
      <c r="G2418" s="180"/>
      <c r="H2418" s="180"/>
      <c r="I2418" s="180"/>
      <c r="J2418" s="180"/>
      <c r="K2418" s="180"/>
      <c r="L2418" s="180"/>
      <c r="M2418" s="180"/>
      <c r="N2418" s="180"/>
      <c r="O2418" s="180"/>
      <c r="P2418" s="180"/>
      <c r="Q2418" s="180"/>
      <c r="R2418" s="180"/>
      <c r="S2418" s="156"/>
      <c r="T2418" s="156"/>
      <c r="U2418" s="156"/>
    </row>
    <row r="2419" spans="1:21" ht="9.9" customHeight="1">
      <c r="A2419" s="3"/>
      <c r="B2419" s="135"/>
      <c r="C2419" s="190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6"/>
      <c r="R2419" s="156"/>
      <c r="S2419" s="156"/>
      <c r="T2419" s="156"/>
      <c r="U2419" s="156"/>
    </row>
    <row r="2420" spans="1:21" ht="9.9" customHeight="1">
      <c r="A2420" s="3"/>
      <c r="B2420" s="135"/>
      <c r="C2420" s="190"/>
      <c r="D2420" s="156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56"/>
      <c r="Q2420" s="156"/>
      <c r="R2420" s="180"/>
      <c r="S2420" s="180"/>
      <c r="T2420" s="180"/>
      <c r="U2420" s="180"/>
    </row>
    <row r="2421" spans="1:21" ht="9.9" customHeight="1">
      <c r="A2421" s="3"/>
      <c r="B2421" s="192"/>
      <c r="C2421" s="190"/>
      <c r="D2421" s="156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56"/>
      <c r="Q2421" s="156"/>
      <c r="R2421" s="180"/>
      <c r="S2421" s="180"/>
      <c r="T2421" s="180"/>
      <c r="U2421" s="180"/>
    </row>
    <row r="2422" spans="1:21" ht="9.9" customHeight="1">
      <c r="A2422" s="3"/>
      <c r="B2422" s="192"/>
      <c r="C2422" s="190"/>
      <c r="D2422" s="15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71"/>
      <c r="P2422" s="156"/>
      <c r="Q2422" s="156"/>
      <c r="R2422" s="164"/>
      <c r="S2422" s="164"/>
      <c r="T2422" s="164"/>
      <c r="U2422" s="164"/>
    </row>
    <row r="2423" spans="1:21" ht="9.9" customHeight="1">
      <c r="A2423" s="3"/>
      <c r="B2423" s="192"/>
      <c r="C2423" s="190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6"/>
      <c r="R2423" s="178"/>
      <c r="S2423" s="178"/>
      <c r="T2423" s="178"/>
      <c r="U2423" s="178"/>
    </row>
    <row r="2424" spans="1:21" ht="9.9" customHeight="1">
      <c r="A2424" s="3"/>
      <c r="B2424" s="188"/>
      <c r="C2424" s="192"/>
      <c r="D2424" s="156"/>
      <c r="E2424" s="157"/>
      <c r="F2424" s="157"/>
      <c r="G2424" s="157"/>
      <c r="H2424" s="157"/>
      <c r="I2424" s="157"/>
      <c r="J2424" s="157"/>
      <c r="K2424" s="157"/>
      <c r="L2424" s="156"/>
      <c r="M2424" s="157"/>
      <c r="N2424" s="157"/>
      <c r="O2424" s="157"/>
      <c r="P2424" s="157"/>
      <c r="Q2424" s="157"/>
      <c r="R2424" s="157"/>
      <c r="S2424" s="157"/>
      <c r="T2424" s="178"/>
      <c r="U2424" s="178"/>
    </row>
    <row r="2425" spans="1:21" ht="9.9" customHeight="1">
      <c r="A2425" s="3"/>
      <c r="B2425" s="188"/>
      <c r="C2425" s="192"/>
      <c r="D2425" s="156"/>
      <c r="E2425" s="157"/>
      <c r="F2425" s="157"/>
      <c r="G2425" s="157"/>
      <c r="H2425" s="157"/>
      <c r="I2425" s="157"/>
      <c r="J2425" s="157"/>
      <c r="K2425" s="157"/>
      <c r="L2425" s="156"/>
      <c r="M2425" s="157"/>
      <c r="N2425" s="157"/>
      <c r="O2425" s="157"/>
      <c r="P2425" s="157"/>
      <c r="Q2425" s="157"/>
      <c r="R2425" s="157"/>
      <c r="S2425" s="157"/>
      <c r="T2425" s="156"/>
      <c r="U2425" s="156"/>
    </row>
    <row r="2426" spans="1:21" ht="9.9" customHeight="1">
      <c r="A2426" s="3"/>
      <c r="B2426" s="188"/>
      <c r="C2426" s="187"/>
      <c r="D2426" s="156"/>
      <c r="E2426" s="157"/>
      <c r="F2426" s="157"/>
      <c r="G2426" s="157"/>
      <c r="H2426" s="157"/>
      <c r="I2426" s="157"/>
      <c r="J2426" s="157"/>
      <c r="K2426" s="157"/>
      <c r="L2426" s="156"/>
      <c r="M2426" s="157"/>
      <c r="N2426" s="157"/>
      <c r="O2426" s="157"/>
      <c r="P2426" s="157"/>
      <c r="Q2426" s="157"/>
      <c r="R2426" s="157"/>
      <c r="S2426" s="157"/>
      <c r="T2426" s="156"/>
      <c r="U2426" s="156"/>
    </row>
    <row r="2427" spans="1:21" ht="9.9" customHeight="1">
      <c r="A2427" s="3"/>
      <c r="B2427" s="188"/>
      <c r="C2427" s="135"/>
      <c r="D2427" s="156"/>
      <c r="E2427" s="157"/>
      <c r="F2427" s="157"/>
      <c r="G2427" s="157"/>
      <c r="H2427" s="157"/>
      <c r="I2427" s="157"/>
      <c r="J2427" s="157"/>
      <c r="K2427" s="157"/>
      <c r="L2427" s="156"/>
      <c r="M2427" s="157"/>
      <c r="N2427" s="157"/>
      <c r="O2427" s="157"/>
      <c r="P2427" s="157"/>
      <c r="Q2427" s="157"/>
      <c r="R2427" s="157"/>
      <c r="S2427" s="157"/>
      <c r="T2427" s="156"/>
      <c r="U2427" s="156"/>
    </row>
    <row r="2428" spans="1:21" ht="9.9" customHeight="1">
      <c r="A2428" s="3"/>
      <c r="B2428" s="188"/>
      <c r="C2428" s="187"/>
      <c r="D2428" s="156"/>
      <c r="E2428" s="157"/>
      <c r="F2428" s="157"/>
      <c r="G2428" s="157"/>
      <c r="H2428" s="157"/>
      <c r="I2428" s="157"/>
      <c r="J2428" s="157"/>
      <c r="K2428" s="157"/>
      <c r="L2428" s="156"/>
      <c r="M2428" s="157"/>
      <c r="N2428" s="157"/>
      <c r="O2428" s="157"/>
      <c r="P2428" s="157"/>
      <c r="Q2428" s="157"/>
      <c r="R2428" s="157"/>
      <c r="S2428" s="157"/>
      <c r="T2428" s="156"/>
      <c r="U2428" s="156"/>
    </row>
    <row r="2429" spans="1:21" ht="9.9" customHeight="1">
      <c r="A2429" s="3"/>
      <c r="B2429" s="188"/>
      <c r="C2429" s="135"/>
      <c r="D2429" s="156"/>
      <c r="E2429" s="157"/>
      <c r="F2429" s="157"/>
      <c r="G2429" s="157"/>
      <c r="H2429" s="157"/>
      <c r="I2429" s="157"/>
      <c r="J2429" s="157"/>
      <c r="K2429" s="157"/>
      <c r="L2429" s="156"/>
      <c r="M2429" s="157"/>
      <c r="N2429" s="157"/>
      <c r="O2429" s="157"/>
      <c r="P2429" s="157"/>
      <c r="Q2429" s="157"/>
      <c r="R2429" s="157"/>
      <c r="S2429" s="157"/>
      <c r="T2429" s="156"/>
      <c r="U2429" s="156"/>
    </row>
    <row r="2430" spans="1:21" ht="9.9" customHeight="1">
      <c r="A2430" s="3"/>
      <c r="B2430" s="188"/>
      <c r="C2430" s="187"/>
      <c r="D2430" s="156"/>
      <c r="E2430" s="157"/>
      <c r="F2430" s="157"/>
      <c r="G2430" s="157"/>
      <c r="H2430" s="157"/>
      <c r="I2430" s="157"/>
      <c r="J2430" s="157"/>
      <c r="K2430" s="157"/>
      <c r="L2430" s="156"/>
      <c r="M2430" s="157"/>
      <c r="N2430" s="157"/>
      <c r="O2430" s="157"/>
      <c r="P2430" s="157"/>
      <c r="Q2430" s="157"/>
      <c r="R2430" s="157"/>
      <c r="S2430" s="157"/>
      <c r="T2430" s="156"/>
      <c r="U2430" s="156"/>
    </row>
    <row r="2431" spans="1:21" ht="9.9" customHeight="1">
      <c r="A2431" s="3"/>
      <c r="B2431" s="188"/>
      <c r="C2431" s="135"/>
      <c r="D2431" s="156"/>
      <c r="E2431" s="157"/>
      <c r="F2431" s="157"/>
      <c r="G2431" s="157"/>
      <c r="H2431" s="157"/>
      <c r="I2431" s="157"/>
      <c r="J2431" s="157"/>
      <c r="K2431" s="157"/>
      <c r="L2431" s="156"/>
      <c r="M2431" s="157"/>
      <c r="N2431" s="157"/>
      <c r="O2431" s="157"/>
      <c r="P2431" s="157"/>
      <c r="Q2431" s="157"/>
      <c r="R2431" s="157"/>
      <c r="S2431" s="157"/>
      <c r="T2431" s="156"/>
      <c r="U2431" s="156"/>
    </row>
    <row r="2432" spans="1:21" ht="20.100000000000001" customHeight="1">
      <c r="A2432" s="3"/>
      <c r="B2432" s="188"/>
      <c r="C2432" s="158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6"/>
      <c r="R2432" s="156"/>
      <c r="S2432" s="156"/>
      <c r="T2432" s="156"/>
      <c r="U2432" s="156"/>
    </row>
    <row r="2433" spans="1:21" ht="9.9" customHeight="1">
      <c r="A2433" s="3"/>
      <c r="B2433" s="188"/>
      <c r="C2433" s="158"/>
      <c r="D2433" s="156"/>
      <c r="E2433" s="156"/>
      <c r="F2433" s="157"/>
      <c r="G2433" s="157"/>
      <c r="H2433" s="157"/>
      <c r="I2433" s="157"/>
      <c r="J2433" s="157"/>
      <c r="K2433" s="157"/>
      <c r="L2433" s="156"/>
      <c r="M2433" s="157"/>
      <c r="N2433" s="157"/>
      <c r="O2433" s="157"/>
      <c r="P2433" s="157"/>
      <c r="Q2433" s="157"/>
      <c r="R2433" s="157"/>
      <c r="S2433" s="156"/>
      <c r="T2433" s="156"/>
      <c r="U2433" s="156"/>
    </row>
    <row r="2434" spans="1:21" ht="9.9" customHeight="1">
      <c r="A2434" s="3"/>
      <c r="B2434" s="188"/>
      <c r="C2434" s="158"/>
      <c r="D2434" s="156"/>
      <c r="E2434" s="156"/>
      <c r="F2434" s="157"/>
      <c r="G2434" s="157"/>
      <c r="H2434" s="157"/>
      <c r="I2434" s="157"/>
      <c r="J2434" s="157"/>
      <c r="K2434" s="157"/>
      <c r="L2434" s="156"/>
      <c r="M2434" s="157"/>
      <c r="N2434" s="157"/>
      <c r="O2434" s="157"/>
      <c r="P2434" s="157"/>
      <c r="Q2434" s="157"/>
      <c r="R2434" s="157"/>
      <c r="S2434" s="156"/>
      <c r="T2434" s="156"/>
      <c r="U2434" s="156"/>
    </row>
    <row r="2435" spans="1:21" ht="9.9" customHeight="1">
      <c r="A2435" s="3"/>
      <c r="B2435" s="188"/>
      <c r="C2435" s="158"/>
      <c r="D2435" s="156"/>
      <c r="E2435" s="156"/>
      <c r="F2435" s="135"/>
      <c r="G2435" s="135"/>
      <c r="H2435" s="135"/>
      <c r="I2435" s="135"/>
      <c r="J2435" s="135"/>
      <c r="K2435" s="156"/>
      <c r="L2435" s="156"/>
      <c r="M2435" s="135"/>
      <c r="N2435" s="135"/>
      <c r="O2435" s="135"/>
      <c r="P2435" s="135"/>
      <c r="Q2435" s="156"/>
      <c r="R2435" s="156"/>
      <c r="S2435" s="156"/>
      <c r="T2435" s="156"/>
      <c r="U2435" s="156"/>
    </row>
    <row r="2436" spans="1:21" ht="9.9" customHeight="1">
      <c r="A2436" s="3"/>
      <c r="B2436" s="188"/>
      <c r="C2436" s="158"/>
      <c r="D2436" s="156"/>
      <c r="E2436" s="156"/>
      <c r="F2436" s="135"/>
      <c r="G2436" s="135"/>
      <c r="H2436" s="135"/>
      <c r="I2436" s="135"/>
      <c r="J2436" s="135"/>
      <c r="K2436" s="156"/>
      <c r="L2436" s="156"/>
      <c r="M2436" s="135"/>
      <c r="N2436" s="135"/>
      <c r="O2436" s="135"/>
      <c r="P2436" s="135"/>
      <c r="Q2436" s="156"/>
      <c r="R2436" s="156"/>
      <c r="S2436" s="156"/>
      <c r="T2436" s="156"/>
      <c r="U2436" s="156"/>
    </row>
    <row r="2437" spans="1:21" ht="9.9" customHeight="1">
      <c r="A2437" s="3"/>
      <c r="B2437" s="188"/>
      <c r="C2437" s="158"/>
      <c r="D2437" s="156"/>
      <c r="E2437" s="156"/>
      <c r="F2437" s="135"/>
      <c r="G2437" s="135"/>
      <c r="H2437" s="135"/>
      <c r="I2437" s="135"/>
      <c r="J2437" s="135"/>
      <c r="K2437" s="156"/>
      <c r="L2437" s="156"/>
      <c r="M2437" s="135"/>
      <c r="N2437" s="135"/>
      <c r="O2437" s="135"/>
      <c r="P2437" s="135"/>
      <c r="Q2437" s="156"/>
      <c r="R2437" s="156"/>
      <c r="S2437" s="156"/>
      <c r="T2437" s="156"/>
      <c r="U2437" s="156"/>
    </row>
    <row r="2438" spans="1:21" ht="9.9" customHeight="1">
      <c r="A2438" s="3"/>
      <c r="B2438" s="188"/>
      <c r="C2438" s="158"/>
      <c r="D2438" s="156"/>
      <c r="E2438" s="156"/>
      <c r="F2438" s="135"/>
      <c r="G2438" s="135"/>
      <c r="H2438" s="135"/>
      <c r="I2438" s="135"/>
      <c r="J2438" s="135"/>
      <c r="K2438" s="156"/>
      <c r="L2438" s="156"/>
      <c r="M2438" s="135"/>
      <c r="N2438" s="135"/>
      <c r="O2438" s="135"/>
      <c r="P2438" s="135"/>
      <c r="Q2438" s="156"/>
      <c r="R2438" s="156"/>
      <c r="S2438" s="156"/>
      <c r="T2438" s="156"/>
      <c r="U2438" s="156"/>
    </row>
    <row r="2439" spans="1:21" ht="9.9" customHeight="1">
      <c r="A2439" s="3"/>
      <c r="B2439" s="188"/>
      <c r="C2439" s="158"/>
      <c r="D2439" s="156"/>
      <c r="E2439" s="156"/>
      <c r="F2439" s="135"/>
      <c r="G2439" s="135"/>
      <c r="H2439" s="135"/>
      <c r="I2439" s="135"/>
      <c r="J2439" s="135"/>
      <c r="K2439" s="156"/>
      <c r="L2439" s="156"/>
      <c r="M2439" s="135"/>
      <c r="N2439" s="135"/>
      <c r="O2439" s="135"/>
      <c r="P2439" s="135"/>
      <c r="Q2439" s="156"/>
      <c r="R2439" s="156"/>
      <c r="S2439" s="156"/>
      <c r="T2439" s="156"/>
      <c r="U2439" s="156"/>
    </row>
    <row r="2440" spans="1:21" ht="9.9" customHeight="1">
      <c r="A2440" s="3"/>
      <c r="B2440" s="188"/>
      <c r="C2440" s="158"/>
      <c r="D2440" s="156"/>
      <c r="E2440" s="156"/>
      <c r="F2440" s="135"/>
      <c r="G2440" s="135"/>
      <c r="H2440" s="135"/>
      <c r="I2440" s="135"/>
      <c r="J2440" s="135"/>
      <c r="K2440" s="156"/>
      <c r="L2440" s="156"/>
      <c r="M2440" s="135"/>
      <c r="N2440" s="135"/>
      <c r="O2440" s="135"/>
      <c r="P2440" s="135"/>
      <c r="Q2440" s="156"/>
      <c r="R2440" s="156"/>
      <c r="S2440" s="156"/>
      <c r="T2440" s="156"/>
      <c r="U2440" s="156"/>
    </row>
    <row r="2441" spans="1:21" ht="9.9" customHeight="1">
      <c r="A2441" s="3"/>
      <c r="B2441" s="188"/>
      <c r="C2441" s="158"/>
      <c r="D2441" s="156"/>
      <c r="E2441" s="156"/>
      <c r="F2441" s="135"/>
      <c r="G2441" s="135"/>
      <c r="H2441" s="135"/>
      <c r="I2441" s="135"/>
      <c r="J2441" s="135"/>
      <c r="K2441" s="156"/>
      <c r="L2441" s="156"/>
      <c r="M2441" s="135"/>
      <c r="N2441" s="135"/>
      <c r="O2441" s="135"/>
      <c r="P2441" s="135"/>
      <c r="Q2441" s="156"/>
      <c r="R2441" s="156"/>
      <c r="S2441" s="156"/>
      <c r="T2441" s="156"/>
      <c r="U2441" s="156"/>
    </row>
    <row r="2442" spans="1:21" ht="9.9" customHeight="1">
      <c r="A2442" s="3"/>
      <c r="B2442" s="188"/>
      <c r="C2442" s="158"/>
      <c r="D2442" s="156"/>
      <c r="E2442" s="156"/>
      <c r="F2442" s="135"/>
      <c r="G2442" s="135"/>
      <c r="H2442" s="135"/>
      <c r="I2442" s="135"/>
      <c r="J2442" s="135"/>
      <c r="K2442" s="156"/>
      <c r="L2442" s="156"/>
      <c r="M2442" s="135"/>
      <c r="N2442" s="135"/>
      <c r="O2442" s="135"/>
      <c r="P2442" s="135"/>
      <c r="Q2442" s="156"/>
      <c r="R2442" s="156"/>
      <c r="S2442" s="156"/>
      <c r="T2442" s="156"/>
      <c r="U2442" s="156"/>
    </row>
    <row r="2443" spans="1:21" ht="9.9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</row>
    <row r="2444" spans="1:21" ht="9.9" customHeight="1">
      <c r="A2444" s="3"/>
      <c r="B2444" s="189"/>
      <c r="C2444" s="180"/>
      <c r="D2444" s="180"/>
      <c r="E2444" s="180"/>
      <c r="F2444" s="180"/>
      <c r="G2444" s="180"/>
      <c r="H2444" s="180"/>
      <c r="I2444" s="180"/>
      <c r="J2444" s="180"/>
      <c r="K2444" s="180"/>
      <c r="L2444" s="180"/>
      <c r="M2444" s="180"/>
      <c r="N2444" s="180"/>
      <c r="O2444" s="180"/>
      <c r="P2444" s="180"/>
      <c r="Q2444" s="180"/>
      <c r="R2444" s="180"/>
      <c r="S2444" s="156"/>
      <c r="T2444" s="156"/>
      <c r="U2444" s="156"/>
    </row>
    <row r="2445" spans="1:21" ht="9.9" customHeight="1">
      <c r="A2445" s="3"/>
      <c r="B2445" s="192"/>
      <c r="C2445" s="190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6"/>
      <c r="R2445" s="156"/>
      <c r="S2445" s="156"/>
      <c r="T2445" s="156"/>
      <c r="U2445" s="156"/>
    </row>
    <row r="2446" spans="1:21" ht="9.9" customHeight="1">
      <c r="A2446" s="3"/>
      <c r="B2446" s="192"/>
      <c r="C2446" s="190"/>
      <c r="D2446" s="156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56"/>
      <c r="P2446" s="156"/>
      <c r="Q2446" s="156"/>
      <c r="R2446" s="180"/>
      <c r="S2446" s="180"/>
      <c r="T2446" s="180"/>
      <c r="U2446" s="180"/>
    </row>
    <row r="2447" spans="1:21" ht="9.9" customHeight="1">
      <c r="A2447" s="3"/>
      <c r="B2447" s="192"/>
      <c r="C2447" s="190"/>
      <c r="D2447" s="156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56"/>
      <c r="P2447" s="156"/>
      <c r="Q2447" s="180"/>
      <c r="R2447" s="180"/>
      <c r="S2447" s="180"/>
      <c r="T2447" s="180"/>
      <c r="U2447" s="180"/>
    </row>
    <row r="2448" spans="1:21" ht="9.9" customHeight="1">
      <c r="A2448" s="3"/>
      <c r="B2448" s="192"/>
      <c r="C2448" s="190"/>
      <c r="D2448" s="15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71"/>
      <c r="O2448" s="156"/>
      <c r="P2448" s="156"/>
      <c r="Q2448" s="156"/>
      <c r="R2448" s="178"/>
      <c r="S2448" s="178"/>
      <c r="T2448" s="178"/>
      <c r="U2448" s="178"/>
    </row>
    <row r="2449" spans="1:25" ht="9.9" customHeight="1">
      <c r="A2449" s="3"/>
      <c r="B2449" s="192"/>
      <c r="C2449" s="190"/>
      <c r="D2449" s="156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56"/>
      <c r="P2449" s="156"/>
      <c r="Q2449" s="180"/>
      <c r="R2449" s="178"/>
      <c r="S2449" s="178"/>
      <c r="T2449" s="178"/>
      <c r="U2449" s="178"/>
    </row>
    <row r="2450" spans="1:25" ht="9.9" customHeight="1">
      <c r="A2450" s="3"/>
      <c r="B2450" s="188"/>
      <c r="C2450" s="192"/>
      <c r="D2450" s="183"/>
      <c r="E2450" s="157"/>
      <c r="F2450" s="157"/>
      <c r="G2450" s="157"/>
      <c r="H2450" s="157"/>
      <c r="I2450" s="157"/>
      <c r="J2450" s="157"/>
      <c r="K2450" s="183"/>
      <c r="L2450" s="183"/>
      <c r="M2450" s="156"/>
      <c r="N2450" s="157"/>
      <c r="O2450" s="157"/>
      <c r="P2450" s="157"/>
      <c r="Q2450" s="157"/>
      <c r="R2450" s="157"/>
      <c r="S2450" s="157"/>
      <c r="T2450" s="157"/>
      <c r="U2450" s="156"/>
    </row>
    <row r="2451" spans="1:25" ht="9.9" customHeight="1">
      <c r="A2451" s="3"/>
      <c r="B2451" s="188"/>
      <c r="C2451" s="192"/>
      <c r="D2451" s="183"/>
      <c r="E2451" s="157"/>
      <c r="F2451" s="157"/>
      <c r="G2451" s="157"/>
      <c r="H2451" s="157"/>
      <c r="I2451" s="157"/>
      <c r="J2451" s="157"/>
      <c r="K2451" s="183"/>
      <c r="L2451" s="183"/>
      <c r="M2451" s="156"/>
      <c r="N2451" s="157"/>
      <c r="O2451" s="157"/>
      <c r="P2451" s="157"/>
      <c r="Q2451" s="157"/>
      <c r="R2451" s="157"/>
      <c r="S2451" s="157"/>
      <c r="T2451" s="157"/>
      <c r="U2451" s="156"/>
    </row>
    <row r="2452" spans="1:25" ht="9.9" customHeight="1">
      <c r="A2452" s="3"/>
      <c r="B2452" s="188"/>
      <c r="C2452" s="158"/>
      <c r="D2452" s="156"/>
      <c r="E2452" s="172"/>
      <c r="F2452" s="172"/>
      <c r="G2452" s="172"/>
      <c r="H2452" s="172"/>
      <c r="I2452" s="172"/>
      <c r="J2452" s="172"/>
      <c r="K2452" s="181"/>
      <c r="L2452" s="173"/>
      <c r="M2452" s="172"/>
      <c r="N2452" s="172"/>
      <c r="O2452" s="172"/>
      <c r="P2452" s="172"/>
      <c r="Q2452" s="172"/>
      <c r="R2452" s="172"/>
      <c r="S2452" s="156"/>
      <c r="T2452" s="156"/>
      <c r="U2452" s="156"/>
    </row>
    <row r="2453" spans="1:25" ht="9.9" customHeight="1">
      <c r="A2453" s="3"/>
      <c r="B2453" s="188"/>
      <c r="C2453" s="158"/>
      <c r="D2453" s="156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2"/>
      <c r="P2453" s="172"/>
      <c r="Q2453" s="172"/>
      <c r="R2453" s="172"/>
      <c r="S2453" s="172"/>
      <c r="T2453" s="156"/>
      <c r="U2453" s="156"/>
    </row>
    <row r="2454" spans="1:25" ht="9.9" customHeight="1">
      <c r="A2454" s="3"/>
      <c r="B2454" s="188"/>
      <c r="C2454" s="158"/>
      <c r="D2454" s="156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2"/>
      <c r="P2454" s="172"/>
      <c r="Q2454" s="172"/>
      <c r="R2454" s="172"/>
      <c r="S2454" s="172"/>
      <c r="T2454" s="156"/>
      <c r="U2454" s="156"/>
    </row>
    <row r="2455" spans="1:25" ht="9.9" customHeight="1">
      <c r="A2455" s="3"/>
      <c r="B2455" s="188"/>
      <c r="C2455" s="158"/>
      <c r="D2455" s="15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72"/>
      <c r="P2455" s="172"/>
      <c r="Q2455" s="172"/>
      <c r="R2455" s="172"/>
      <c r="S2455" s="172"/>
      <c r="T2455" s="156"/>
      <c r="U2455" s="156"/>
    </row>
    <row r="2456" spans="1:25" ht="9.9" customHeight="1">
      <c r="A2456" s="3"/>
      <c r="B2456" s="188"/>
      <c r="C2456" s="187"/>
      <c r="D2456" s="156"/>
      <c r="E2456" s="157"/>
      <c r="F2456" s="157"/>
      <c r="G2456" s="157"/>
      <c r="H2456" s="157"/>
      <c r="I2456" s="157"/>
      <c r="J2456" s="157"/>
      <c r="K2456" s="156"/>
      <c r="L2456" s="156"/>
      <c r="M2456" s="157"/>
      <c r="N2456" s="157"/>
      <c r="O2456" s="157"/>
      <c r="P2456" s="157"/>
      <c r="Q2456" s="157"/>
      <c r="R2456" s="157"/>
      <c r="S2456" s="157"/>
      <c r="T2456" s="156"/>
      <c r="U2456" s="156"/>
    </row>
    <row r="2457" spans="1:25" ht="9.9" customHeight="1">
      <c r="A2457" s="3"/>
      <c r="B2457" s="188"/>
      <c r="C2457" s="135"/>
      <c r="D2457" s="156"/>
      <c r="E2457" s="157"/>
      <c r="F2457" s="157"/>
      <c r="G2457" s="157"/>
      <c r="H2457" s="157"/>
      <c r="I2457" s="157"/>
      <c r="J2457" s="157"/>
      <c r="K2457" s="156"/>
      <c r="L2457" s="156"/>
      <c r="M2457" s="157"/>
      <c r="N2457" s="157"/>
      <c r="O2457" s="157"/>
      <c r="P2457" s="157"/>
      <c r="Q2457" s="157"/>
      <c r="R2457" s="157"/>
      <c r="S2457" s="157"/>
      <c r="T2457" s="156"/>
      <c r="U2457" s="156"/>
    </row>
    <row r="2458" spans="1:25" ht="9.9" customHeight="1">
      <c r="A2458" s="3"/>
      <c r="B2458" s="188"/>
      <c r="C2458" s="187"/>
      <c r="D2458" s="156"/>
      <c r="E2458" s="157"/>
      <c r="F2458" s="157"/>
      <c r="G2458" s="157"/>
      <c r="H2458" s="157"/>
      <c r="I2458" s="157"/>
      <c r="J2458" s="157"/>
      <c r="K2458" s="156"/>
      <c r="L2458" s="156"/>
      <c r="M2458" s="157"/>
      <c r="N2458" s="157"/>
      <c r="O2458" s="157"/>
      <c r="P2458" s="157"/>
      <c r="Q2458" s="157"/>
      <c r="R2458" s="157"/>
      <c r="S2458" s="157"/>
      <c r="T2458" s="156"/>
      <c r="U2458" s="156"/>
    </row>
    <row r="2459" spans="1:25" ht="9.9" customHeight="1">
      <c r="A2459" s="3"/>
      <c r="B2459" s="188"/>
      <c r="C2459" s="135"/>
      <c r="D2459" s="156"/>
      <c r="E2459" s="157"/>
      <c r="F2459" s="157"/>
      <c r="G2459" s="157"/>
      <c r="H2459" s="157"/>
      <c r="I2459" s="157"/>
      <c r="J2459" s="157"/>
      <c r="K2459" s="156"/>
      <c r="L2459" s="156"/>
      <c r="M2459" s="157"/>
      <c r="N2459" s="157"/>
      <c r="O2459" s="157"/>
      <c r="P2459" s="157"/>
      <c r="Q2459" s="157"/>
      <c r="R2459" s="157"/>
      <c r="S2459" s="157"/>
      <c r="T2459" s="156"/>
      <c r="U2459" s="156"/>
    </row>
    <row r="2460" spans="1:25" ht="9.9" customHeight="1">
      <c r="A2460" s="3"/>
      <c r="B2460" s="188"/>
      <c r="C2460" s="187"/>
      <c r="D2460" s="156"/>
      <c r="E2460" s="157"/>
      <c r="F2460" s="157"/>
      <c r="G2460" s="157"/>
      <c r="H2460" s="157"/>
      <c r="I2460" s="157"/>
      <c r="J2460" s="157"/>
      <c r="K2460" s="156"/>
      <c r="L2460" s="156"/>
      <c r="M2460" s="157"/>
      <c r="N2460" s="157"/>
      <c r="O2460" s="157"/>
      <c r="P2460" s="157"/>
      <c r="Q2460" s="157"/>
      <c r="R2460" s="157"/>
      <c r="S2460" s="157"/>
      <c r="T2460" s="156"/>
      <c r="U2460" s="156"/>
    </row>
    <row r="2461" spans="1:25" ht="9.9" customHeight="1">
      <c r="A2461" s="3"/>
      <c r="B2461" s="188"/>
      <c r="C2461" s="135"/>
      <c r="D2461" s="156"/>
      <c r="E2461" s="157"/>
      <c r="F2461" s="157"/>
      <c r="G2461" s="157"/>
      <c r="H2461" s="157"/>
      <c r="I2461" s="157"/>
      <c r="J2461" s="157"/>
      <c r="K2461" s="156"/>
      <c r="L2461" s="156"/>
      <c r="M2461" s="157"/>
      <c r="N2461" s="157"/>
      <c r="O2461" s="157"/>
      <c r="P2461" s="157"/>
      <c r="Q2461" s="157"/>
      <c r="R2461" s="157"/>
      <c r="S2461" s="157"/>
      <c r="T2461" s="156"/>
      <c r="U2461" s="156"/>
    </row>
    <row r="2462" spans="1:25" ht="20.100000000000001" customHeight="1">
      <c r="A2462" s="3"/>
      <c r="B2462" s="188"/>
      <c r="C2462" s="158"/>
      <c r="D2462" s="156"/>
      <c r="E2462" s="172"/>
      <c r="F2462" s="172"/>
      <c r="G2462" s="172"/>
      <c r="H2462" s="172"/>
      <c r="I2462" s="172"/>
      <c r="J2462" s="172"/>
      <c r="K2462" s="181"/>
      <c r="L2462" s="156"/>
      <c r="M2462" s="173"/>
      <c r="N2462" s="172"/>
      <c r="O2462" s="172"/>
      <c r="P2462" s="172"/>
      <c r="Q2462" s="172"/>
      <c r="R2462" s="172"/>
      <c r="S2462" s="172"/>
      <c r="T2462" s="156"/>
      <c r="U2462" s="156"/>
      <c r="V2462" s="3"/>
      <c r="W2462" s="3"/>
      <c r="X2462" s="3"/>
      <c r="Y2462" s="3"/>
    </row>
    <row r="2463" spans="1:25" ht="9.9" customHeight="1">
      <c r="A2463" s="3"/>
      <c r="B2463" s="188"/>
      <c r="C2463" s="158"/>
      <c r="D2463" s="156"/>
      <c r="E2463" s="156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5" ht="9.9" customHeight="1">
      <c r="A2464" s="3"/>
      <c r="B2464" s="188"/>
      <c r="C2464" s="158"/>
      <c r="D2464" s="156"/>
      <c r="E2464" s="156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1" ht="9.9" customHeight="1">
      <c r="A2465" s="3"/>
      <c r="B2465" s="188"/>
      <c r="C2465" s="158"/>
      <c r="D2465" s="156"/>
      <c r="E2465" s="156"/>
      <c r="F2465" s="135"/>
      <c r="G2465" s="135"/>
      <c r="H2465" s="135"/>
      <c r="I2465" s="135"/>
      <c r="J2465" s="156"/>
      <c r="K2465" s="156"/>
      <c r="L2465" s="156"/>
      <c r="M2465" s="135"/>
      <c r="N2465" s="135"/>
      <c r="O2465" s="135"/>
      <c r="P2465" s="135"/>
      <c r="Q2465" s="156"/>
      <c r="R2465" s="156"/>
      <c r="S2465" s="156"/>
      <c r="T2465" s="156"/>
      <c r="U2465" s="156"/>
    </row>
    <row r="2466" spans="1:21" ht="9.9" customHeight="1">
      <c r="A2466" s="3"/>
      <c r="B2466" s="188"/>
      <c r="C2466" s="158"/>
      <c r="D2466" s="156"/>
      <c r="E2466" s="156"/>
      <c r="F2466" s="135"/>
      <c r="G2466" s="135"/>
      <c r="H2466" s="135"/>
      <c r="I2466" s="135"/>
      <c r="J2466" s="156"/>
      <c r="K2466" s="156"/>
      <c r="L2466" s="156"/>
      <c r="M2466" s="135"/>
      <c r="N2466" s="135"/>
      <c r="O2466" s="135"/>
      <c r="P2466" s="135"/>
      <c r="Q2466" s="156"/>
      <c r="R2466" s="156"/>
      <c r="S2466" s="156"/>
      <c r="T2466" s="156"/>
      <c r="U2466" s="156"/>
    </row>
    <row r="2467" spans="1:21" ht="9.9" customHeight="1">
      <c r="A2467" s="3"/>
      <c r="B2467" s="188"/>
      <c r="C2467" s="158"/>
      <c r="D2467" s="156"/>
      <c r="E2467" s="156"/>
      <c r="F2467" s="135"/>
      <c r="G2467" s="135"/>
      <c r="H2467" s="135"/>
      <c r="I2467" s="135"/>
      <c r="J2467" s="156"/>
      <c r="K2467" s="156"/>
      <c r="L2467" s="156"/>
      <c r="M2467" s="135"/>
      <c r="N2467" s="135"/>
      <c r="O2467" s="135"/>
      <c r="P2467" s="135"/>
      <c r="Q2467" s="156"/>
      <c r="R2467" s="156"/>
      <c r="S2467" s="156"/>
      <c r="T2467" s="156"/>
      <c r="U2467" s="156"/>
    </row>
    <row r="2468" spans="1:21" ht="9.9" customHeight="1">
      <c r="A2468" s="3"/>
      <c r="B2468" s="188"/>
      <c r="C2468" s="158"/>
      <c r="D2468" s="156"/>
      <c r="E2468" s="156"/>
      <c r="F2468" s="135"/>
      <c r="G2468" s="135"/>
      <c r="H2468" s="135"/>
      <c r="I2468" s="135"/>
      <c r="J2468" s="156"/>
      <c r="K2468" s="156"/>
      <c r="L2468" s="156"/>
      <c r="M2468" s="135"/>
      <c r="N2468" s="135"/>
      <c r="O2468" s="135"/>
      <c r="P2468" s="135"/>
      <c r="Q2468" s="156"/>
      <c r="R2468" s="156"/>
      <c r="S2468" s="156"/>
      <c r="T2468" s="156"/>
      <c r="U2468" s="156"/>
    </row>
    <row r="2469" spans="1:21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56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56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56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56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6"/>
      <c r="R2473" s="156"/>
      <c r="S2473" s="156"/>
      <c r="T2473" s="156"/>
      <c r="U2473" s="156"/>
    </row>
    <row r="2474" spans="1:21" ht="9.9" customHeight="1">
      <c r="A2474" s="3"/>
      <c r="B2474" s="189"/>
      <c r="C2474" s="180"/>
      <c r="D2474" s="180"/>
      <c r="E2474" s="180"/>
      <c r="F2474" s="180"/>
      <c r="G2474" s="180"/>
      <c r="H2474" s="180"/>
      <c r="I2474" s="180"/>
      <c r="J2474" s="180"/>
      <c r="K2474" s="180"/>
      <c r="L2474" s="180"/>
      <c r="M2474" s="180"/>
      <c r="N2474" s="180"/>
      <c r="O2474" s="180"/>
      <c r="P2474" s="180"/>
      <c r="Q2474" s="180"/>
      <c r="R2474" s="180"/>
      <c r="S2474" s="156"/>
      <c r="T2474" s="156"/>
      <c r="U2474" s="156"/>
    </row>
    <row r="2475" spans="1:21" ht="9.9" customHeight="1">
      <c r="A2475" s="3"/>
      <c r="B2475" s="135"/>
      <c r="C2475" s="190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6"/>
      <c r="R2475" s="156"/>
      <c r="S2475" s="156"/>
      <c r="T2475" s="156"/>
      <c r="U2475" s="156"/>
    </row>
    <row r="2476" spans="1:21" ht="9.9" customHeight="1">
      <c r="A2476" s="3"/>
      <c r="B2476" s="135"/>
      <c r="C2476" s="190"/>
      <c r="D2476" s="156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56"/>
      <c r="Q2476" s="156"/>
      <c r="R2476" s="180"/>
      <c r="S2476" s="180"/>
      <c r="T2476" s="180"/>
      <c r="U2476" s="180"/>
    </row>
    <row r="2477" spans="1:21" ht="9.9" customHeight="1">
      <c r="A2477" s="3"/>
      <c r="B2477" s="192"/>
      <c r="C2477" s="190"/>
      <c r="D2477" s="156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56"/>
      <c r="Q2477" s="156"/>
      <c r="R2477" s="180"/>
      <c r="S2477" s="180"/>
      <c r="T2477" s="180"/>
      <c r="U2477" s="180"/>
    </row>
    <row r="2478" spans="1:21" ht="9.9" customHeight="1">
      <c r="A2478" s="3"/>
      <c r="B2478" s="192"/>
      <c r="C2478" s="190"/>
      <c r="D2478" s="15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71"/>
      <c r="P2478" s="156"/>
      <c r="Q2478" s="156"/>
      <c r="R2478" s="178"/>
      <c r="S2478" s="180"/>
      <c r="T2478" s="180"/>
      <c r="U2478" s="180"/>
    </row>
    <row r="2479" spans="1:21" ht="9.9" customHeight="1">
      <c r="A2479" s="3"/>
      <c r="B2479" s="192"/>
      <c r="C2479" s="190"/>
      <c r="D2479" s="15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71"/>
      <c r="P2479" s="156"/>
      <c r="Q2479" s="156"/>
      <c r="R2479" s="180"/>
      <c r="S2479" s="180"/>
      <c r="T2479" s="180"/>
      <c r="U2479" s="180"/>
    </row>
    <row r="2480" spans="1:21" ht="9.9" customHeight="1">
      <c r="A2480" s="3"/>
      <c r="B2480" s="192"/>
      <c r="C2480" s="192"/>
      <c r="D2480" s="156"/>
      <c r="E2480" s="157"/>
      <c r="F2480" s="157"/>
      <c r="G2480" s="157"/>
      <c r="H2480" s="157"/>
      <c r="I2480" s="157"/>
      <c r="J2480" s="157"/>
      <c r="K2480" s="156"/>
      <c r="L2480" s="156"/>
      <c r="M2480" s="157"/>
      <c r="N2480" s="157"/>
      <c r="O2480" s="157"/>
      <c r="P2480" s="157"/>
      <c r="Q2480" s="157"/>
      <c r="R2480" s="157"/>
      <c r="S2480" s="157"/>
      <c r="T2480" s="164"/>
      <c r="U2480" s="164"/>
    </row>
    <row r="2481" spans="1:25" ht="9.9" customHeight="1">
      <c r="A2481" s="3"/>
      <c r="B2481" s="192"/>
      <c r="C2481" s="192"/>
      <c r="D2481" s="156"/>
      <c r="E2481" s="157"/>
      <c r="F2481" s="157"/>
      <c r="G2481" s="157"/>
      <c r="H2481" s="157"/>
      <c r="I2481" s="157"/>
      <c r="J2481" s="157"/>
      <c r="K2481" s="156"/>
      <c r="L2481" s="156"/>
      <c r="M2481" s="157"/>
      <c r="N2481" s="157"/>
      <c r="O2481" s="157"/>
      <c r="P2481" s="157"/>
      <c r="Q2481" s="157"/>
      <c r="R2481" s="157"/>
      <c r="S2481" s="157"/>
      <c r="T2481" s="164"/>
      <c r="U2481" s="164"/>
    </row>
    <row r="2482" spans="1:25" ht="9.9" customHeight="1">
      <c r="A2482" s="3"/>
      <c r="B2482" s="192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64"/>
      <c r="S2482" s="164"/>
      <c r="T2482" s="164"/>
      <c r="U2482" s="164"/>
    </row>
    <row r="2483" spans="1:25" ht="9.9" customHeight="1">
      <c r="A2483" s="3"/>
      <c r="B2483" s="192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56"/>
      <c r="P2483" s="156"/>
      <c r="Q2483" s="156"/>
      <c r="R2483" s="164"/>
      <c r="S2483" s="164"/>
      <c r="T2483" s="164"/>
      <c r="U2483" s="164"/>
    </row>
    <row r="2484" spans="1:25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56"/>
      <c r="P2484" s="156"/>
      <c r="Q2484" s="156"/>
      <c r="R2484" s="164"/>
      <c r="S2484" s="164"/>
      <c r="T2484" s="164"/>
      <c r="U2484" s="164"/>
    </row>
    <row r="2485" spans="1:25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64"/>
      <c r="S2485" s="164"/>
      <c r="T2485" s="164"/>
      <c r="U2485" s="164"/>
    </row>
    <row r="2486" spans="1:25" ht="9.9" customHeight="1">
      <c r="A2486" s="3"/>
      <c r="B2486" s="188"/>
      <c r="C2486" s="192"/>
      <c r="D2486" s="156"/>
      <c r="E2486" s="157"/>
      <c r="F2486" s="157"/>
      <c r="G2486" s="157"/>
      <c r="H2486" s="157"/>
      <c r="I2486" s="157"/>
      <c r="J2486" s="157"/>
      <c r="K2486" s="156"/>
      <c r="L2486" s="156"/>
      <c r="M2486" s="157"/>
      <c r="N2486" s="197"/>
      <c r="O2486" s="197"/>
      <c r="P2486" s="197"/>
      <c r="Q2486" s="197"/>
      <c r="R2486" s="197"/>
      <c r="S2486" s="197"/>
      <c r="T2486" s="178"/>
      <c r="U2486" s="178"/>
    </row>
    <row r="2487" spans="1:25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6"/>
      <c r="L2487" s="156"/>
      <c r="M2487" s="157"/>
      <c r="N2487" s="197"/>
      <c r="O2487" s="197"/>
      <c r="P2487" s="197"/>
      <c r="Q2487" s="197"/>
      <c r="R2487" s="197"/>
      <c r="S2487" s="197"/>
      <c r="T2487" s="156"/>
      <c r="U2487" s="156"/>
    </row>
    <row r="2488" spans="1:25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6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5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6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5" ht="20.100000000000001" customHeight="1">
      <c r="A2490" s="3"/>
      <c r="B2490" s="188"/>
      <c r="C2490" s="158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6"/>
      <c r="R2490" s="156"/>
      <c r="S2490" s="156"/>
      <c r="T2490" s="156"/>
      <c r="U2490" s="156"/>
      <c r="V2490" s="3"/>
      <c r="W2490" s="3"/>
      <c r="X2490" s="3"/>
      <c r="Y2490" s="3"/>
    </row>
    <row r="2491" spans="1:25" ht="9.9" customHeight="1">
      <c r="A2491" s="3"/>
      <c r="B2491" s="188"/>
      <c r="C2491" s="158"/>
      <c r="D2491" s="156"/>
      <c r="E2491" s="156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6"/>
      <c r="T2491" s="156"/>
      <c r="U2491" s="156"/>
    </row>
    <row r="2492" spans="1:25" ht="9.9" customHeight="1">
      <c r="A2492" s="3"/>
      <c r="B2492" s="188"/>
      <c r="C2492" s="158"/>
      <c r="D2492" s="156"/>
      <c r="E2492" s="156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6"/>
      <c r="T2492" s="156"/>
      <c r="U2492" s="156"/>
    </row>
    <row r="2493" spans="1:25" ht="9.9" customHeight="1">
      <c r="A2493" s="3"/>
      <c r="B2493" s="188"/>
      <c r="C2493" s="158"/>
      <c r="D2493" s="156"/>
      <c r="E2493" s="156"/>
      <c r="F2493" s="135"/>
      <c r="G2493" s="135"/>
      <c r="H2493" s="135"/>
      <c r="I2493" s="135"/>
      <c r="J2493" s="156"/>
      <c r="K2493" s="156"/>
      <c r="L2493" s="156"/>
      <c r="M2493" s="135"/>
      <c r="N2493" s="135"/>
      <c r="O2493" s="135"/>
      <c r="P2493" s="135"/>
      <c r="Q2493" s="156"/>
      <c r="R2493" s="156"/>
      <c r="S2493" s="156"/>
      <c r="T2493" s="156"/>
      <c r="U2493" s="156"/>
    </row>
    <row r="2494" spans="1:25" ht="9.9" customHeight="1">
      <c r="A2494" s="3"/>
      <c r="B2494" s="188"/>
      <c r="C2494" s="158"/>
      <c r="D2494" s="156"/>
      <c r="E2494" s="156"/>
      <c r="F2494" s="135"/>
      <c r="G2494" s="135"/>
      <c r="H2494" s="135"/>
      <c r="I2494" s="135"/>
      <c r="J2494" s="156"/>
      <c r="K2494" s="156"/>
      <c r="L2494" s="156"/>
      <c r="M2494" s="135"/>
      <c r="N2494" s="135"/>
      <c r="O2494" s="135"/>
      <c r="P2494" s="135"/>
      <c r="Q2494" s="156"/>
      <c r="R2494" s="156"/>
      <c r="S2494" s="156"/>
      <c r="T2494" s="156"/>
      <c r="U2494" s="156"/>
    </row>
    <row r="2495" spans="1:25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56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5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56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56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56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56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56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6"/>
      <c r="R2501" s="156"/>
      <c r="S2501" s="156"/>
      <c r="T2501" s="156"/>
      <c r="U2501" s="156"/>
    </row>
    <row r="2502" spans="1:21" ht="9.9" customHeight="1">
      <c r="A2502" s="3"/>
      <c r="B2502" s="189"/>
      <c r="C2502" s="180"/>
      <c r="D2502" s="180"/>
      <c r="E2502" s="180"/>
      <c r="F2502" s="180"/>
      <c r="G2502" s="180"/>
      <c r="H2502" s="180"/>
      <c r="I2502" s="180"/>
      <c r="J2502" s="180"/>
      <c r="K2502" s="180"/>
      <c r="L2502" s="180"/>
      <c r="M2502" s="180"/>
      <c r="N2502" s="180"/>
      <c r="O2502" s="180"/>
      <c r="P2502" s="180"/>
      <c r="Q2502" s="180"/>
      <c r="R2502" s="180"/>
      <c r="S2502" s="156"/>
      <c r="T2502" s="156"/>
      <c r="U2502" s="156"/>
    </row>
    <row r="2503" spans="1:21" ht="9.9" customHeight="1">
      <c r="A2503" s="3"/>
      <c r="B2503" s="135"/>
      <c r="C2503" s="190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35"/>
      <c r="C2504" s="190"/>
      <c r="D2504" s="156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56"/>
      <c r="Q2504" s="156"/>
      <c r="R2504" s="180"/>
      <c r="S2504" s="180"/>
      <c r="T2504" s="180"/>
      <c r="U2504" s="180"/>
    </row>
    <row r="2505" spans="1:21" ht="9.9" customHeight="1">
      <c r="A2505" s="3"/>
      <c r="B2505" s="192"/>
      <c r="C2505" s="190"/>
      <c r="D2505" s="156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56"/>
      <c r="Q2505" s="156"/>
      <c r="R2505" s="180"/>
      <c r="S2505" s="180"/>
      <c r="T2505" s="180"/>
      <c r="U2505" s="180"/>
    </row>
    <row r="2506" spans="1:21" ht="9.9" customHeight="1">
      <c r="A2506" s="3"/>
      <c r="B2506" s="192"/>
      <c r="C2506" s="190"/>
      <c r="D2506" s="15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71"/>
      <c r="P2506" s="156"/>
      <c r="Q2506" s="156"/>
      <c r="R2506" s="178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88"/>
      <c r="C2508" s="192"/>
      <c r="D2508" s="156"/>
      <c r="E2508" s="157"/>
      <c r="F2508" s="157"/>
      <c r="G2508" s="157"/>
      <c r="H2508" s="157"/>
      <c r="I2508" s="157"/>
      <c r="J2508" s="157"/>
      <c r="K2508" s="183"/>
      <c r="L2508" s="183"/>
      <c r="M2508" s="197"/>
      <c r="N2508" s="197"/>
      <c r="O2508" s="197"/>
      <c r="P2508" s="197"/>
      <c r="Q2508" s="197"/>
      <c r="R2508" s="197"/>
      <c r="S2508" s="197"/>
      <c r="T2508" s="178"/>
      <c r="U2508" s="178"/>
    </row>
    <row r="2509" spans="1:21" ht="9.9" customHeight="1">
      <c r="A2509" s="3"/>
      <c r="B2509" s="188"/>
      <c r="C2509" s="192"/>
      <c r="D2509" s="156"/>
      <c r="E2509" s="157"/>
      <c r="F2509" s="157"/>
      <c r="G2509" s="157"/>
      <c r="H2509" s="157"/>
      <c r="I2509" s="157"/>
      <c r="J2509" s="157"/>
      <c r="K2509" s="183"/>
      <c r="L2509" s="183"/>
      <c r="M2509" s="197"/>
      <c r="N2509" s="197"/>
      <c r="O2509" s="197"/>
      <c r="P2509" s="197"/>
      <c r="Q2509" s="197"/>
      <c r="R2509" s="197"/>
      <c r="S2509" s="197"/>
      <c r="T2509" s="156"/>
      <c r="U2509" s="156"/>
    </row>
    <row r="2510" spans="1:21" ht="9.9" customHeight="1">
      <c r="A2510" s="3"/>
      <c r="B2510" s="188"/>
      <c r="C2510" s="187"/>
      <c r="D2510" s="183"/>
      <c r="E2510" s="157"/>
      <c r="F2510" s="157"/>
      <c r="G2510" s="157"/>
      <c r="H2510" s="157"/>
      <c r="I2510" s="157"/>
      <c r="J2510" s="157"/>
      <c r="K2510" s="156"/>
      <c r="L2510" s="156"/>
      <c r="M2510" s="157"/>
      <c r="N2510" s="157"/>
      <c r="O2510" s="157"/>
      <c r="P2510" s="157"/>
      <c r="Q2510" s="157"/>
      <c r="R2510" s="157"/>
      <c r="S2510" s="157"/>
      <c r="T2510" s="156"/>
      <c r="U2510" s="156"/>
    </row>
    <row r="2511" spans="1:21" ht="9.9" customHeight="1">
      <c r="A2511" s="3"/>
      <c r="B2511" s="188"/>
      <c r="C2511" s="135"/>
      <c r="D2511" s="183"/>
      <c r="E2511" s="157"/>
      <c r="F2511" s="157"/>
      <c r="G2511" s="157"/>
      <c r="H2511" s="157"/>
      <c r="I2511" s="157"/>
      <c r="J2511" s="157"/>
      <c r="K2511" s="156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83"/>
      <c r="E2512" s="157"/>
      <c r="F2512" s="157"/>
      <c r="G2512" s="157"/>
      <c r="H2512" s="157"/>
      <c r="I2512" s="157"/>
      <c r="J2512" s="157"/>
      <c r="K2512" s="156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83"/>
      <c r="E2513" s="157"/>
      <c r="F2513" s="157"/>
      <c r="G2513" s="157"/>
      <c r="H2513" s="157"/>
      <c r="I2513" s="157"/>
      <c r="J2513" s="157"/>
      <c r="K2513" s="156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35"/>
      <c r="D2514" s="183"/>
      <c r="E2514" s="186"/>
      <c r="F2514" s="186"/>
      <c r="G2514" s="186"/>
      <c r="H2514" s="186"/>
      <c r="I2514" s="186"/>
      <c r="J2514" s="186"/>
      <c r="K2514" s="184"/>
      <c r="L2514" s="183"/>
      <c r="M2514" s="185"/>
      <c r="N2514" s="186"/>
      <c r="O2514" s="186"/>
      <c r="P2514" s="186"/>
      <c r="Q2514" s="186"/>
      <c r="R2514" s="186"/>
      <c r="S2514" s="186"/>
      <c r="T2514" s="156"/>
      <c r="U2514" s="156"/>
    </row>
    <row r="2515" spans="1:21" ht="9.9" customHeight="1">
      <c r="A2515" s="3"/>
      <c r="B2515" s="188"/>
      <c r="C2515" s="135"/>
      <c r="D2515" s="183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86"/>
      <c r="P2515" s="186"/>
      <c r="Q2515" s="186"/>
      <c r="R2515" s="186"/>
      <c r="S2515" s="186"/>
      <c r="T2515" s="156"/>
      <c r="U2515" s="156"/>
    </row>
    <row r="2516" spans="1:21" ht="9.9" customHeight="1">
      <c r="A2516" s="3"/>
      <c r="B2516" s="188"/>
      <c r="C2516" s="158"/>
      <c r="D2516" s="183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86"/>
      <c r="P2516" s="186"/>
      <c r="Q2516" s="186"/>
      <c r="R2516" s="186"/>
      <c r="S2516" s="186"/>
      <c r="T2516" s="156"/>
      <c r="U2516" s="156"/>
    </row>
    <row r="2517" spans="1:21" ht="9.9" customHeight="1">
      <c r="A2517" s="3"/>
      <c r="B2517" s="188"/>
      <c r="C2517" s="158"/>
      <c r="D2517" s="183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86"/>
      <c r="P2517" s="186"/>
      <c r="Q2517" s="186"/>
      <c r="R2517" s="186"/>
      <c r="S2517" s="186"/>
      <c r="T2517" s="156"/>
      <c r="U2517" s="156"/>
    </row>
    <row r="2518" spans="1:21" ht="9.9" customHeight="1">
      <c r="A2518" s="3"/>
      <c r="B2518" s="188"/>
      <c r="C2518" s="187"/>
      <c r="D2518" s="183"/>
      <c r="E2518" s="157"/>
      <c r="F2518" s="157"/>
      <c r="G2518" s="157"/>
      <c r="H2518" s="157"/>
      <c r="I2518" s="157"/>
      <c r="J2518" s="157"/>
      <c r="K2518" s="156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35"/>
      <c r="D2519" s="183"/>
      <c r="E2519" s="157"/>
      <c r="F2519" s="157"/>
      <c r="G2519" s="157"/>
      <c r="H2519" s="157"/>
      <c r="I2519" s="157"/>
      <c r="J2519" s="157"/>
      <c r="K2519" s="156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58"/>
      <c r="D2520" s="156"/>
      <c r="E2520" s="172"/>
      <c r="F2520" s="172"/>
      <c r="G2520" s="172"/>
      <c r="H2520" s="172"/>
      <c r="I2520" s="172"/>
      <c r="J2520" s="172"/>
      <c r="K2520" s="181"/>
      <c r="L2520" s="156"/>
      <c r="M2520" s="173"/>
      <c r="N2520" s="172"/>
      <c r="O2520" s="172"/>
      <c r="P2520" s="172"/>
      <c r="Q2520" s="172"/>
      <c r="R2520" s="172"/>
      <c r="S2520" s="172"/>
      <c r="T2520" s="156"/>
      <c r="U2520" s="156"/>
    </row>
    <row r="2521" spans="1:21" ht="9.9" customHeight="1">
      <c r="A2521" s="3"/>
      <c r="B2521" s="188"/>
      <c r="C2521" s="158"/>
      <c r="D2521" s="156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2"/>
      <c r="P2521" s="172"/>
      <c r="Q2521" s="172"/>
      <c r="R2521" s="172"/>
      <c r="S2521" s="172"/>
      <c r="T2521" s="156"/>
      <c r="U2521" s="156"/>
    </row>
    <row r="2522" spans="1:21" ht="9.9" customHeight="1">
      <c r="A2522" s="3"/>
      <c r="B2522" s="188"/>
      <c r="C2522" s="158"/>
      <c r="D2522" s="156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2"/>
      <c r="P2522" s="172"/>
      <c r="Q2522" s="172"/>
      <c r="R2522" s="172"/>
      <c r="S2522" s="172"/>
      <c r="T2522" s="156"/>
      <c r="U2522" s="156"/>
    </row>
    <row r="2523" spans="1:21" ht="9.9" customHeight="1">
      <c r="A2523" s="3"/>
      <c r="B2523" s="188"/>
      <c r="C2523" s="158"/>
      <c r="D2523" s="156"/>
      <c r="E2523" s="172"/>
      <c r="F2523" s="172"/>
      <c r="G2523" s="172"/>
      <c r="H2523" s="172"/>
      <c r="I2523" s="172"/>
      <c r="J2523" s="172"/>
      <c r="K2523" s="181"/>
      <c r="L2523" s="156"/>
      <c r="M2523" s="173"/>
      <c r="N2523" s="172"/>
      <c r="O2523" s="172"/>
      <c r="P2523" s="172"/>
      <c r="Q2523" s="172"/>
      <c r="R2523" s="172"/>
      <c r="S2523" s="172"/>
      <c r="T2523" s="156"/>
      <c r="U2523" s="156"/>
    </row>
    <row r="2524" spans="1:21" ht="9.9" customHeight="1">
      <c r="A2524" s="3"/>
      <c r="B2524" s="188"/>
      <c r="C2524" s="187"/>
      <c r="D2524" s="183"/>
      <c r="E2524" s="157"/>
      <c r="F2524" s="157"/>
      <c r="G2524" s="157"/>
      <c r="H2524" s="157"/>
      <c r="I2524" s="157"/>
      <c r="J2524" s="157"/>
      <c r="K2524" s="183"/>
      <c r="L2524" s="183"/>
      <c r="M2524" s="197"/>
      <c r="N2524" s="197"/>
      <c r="O2524" s="197"/>
      <c r="P2524" s="197"/>
      <c r="Q2524" s="197"/>
      <c r="R2524" s="197"/>
      <c r="S2524" s="197"/>
      <c r="T2524" s="156"/>
      <c r="U2524" s="156"/>
    </row>
    <row r="2525" spans="1:21" ht="20.100000000000001" customHeight="1">
      <c r="A2525" s="3"/>
      <c r="B2525" s="188"/>
      <c r="C2525" s="135"/>
      <c r="D2525" s="183"/>
      <c r="E2525" s="157"/>
      <c r="F2525" s="157"/>
      <c r="G2525" s="157"/>
      <c r="H2525" s="157"/>
      <c r="I2525" s="157"/>
      <c r="J2525" s="157"/>
      <c r="K2525" s="183"/>
      <c r="L2525" s="183"/>
      <c r="M2525" s="197"/>
      <c r="N2525" s="197"/>
      <c r="O2525" s="197"/>
      <c r="P2525" s="197"/>
      <c r="Q2525" s="197"/>
      <c r="R2525" s="197"/>
      <c r="S2525" s="197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57"/>
      <c r="G2526" s="157"/>
      <c r="H2526" s="157"/>
      <c r="I2526" s="157"/>
      <c r="J2526" s="157"/>
      <c r="K2526" s="157"/>
      <c r="L2526" s="156"/>
      <c r="M2526" s="157"/>
      <c r="N2526" s="157"/>
      <c r="O2526" s="157"/>
      <c r="P2526" s="157"/>
      <c r="Q2526" s="157"/>
      <c r="R2526" s="157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57"/>
      <c r="G2527" s="157"/>
      <c r="H2527" s="157"/>
      <c r="I2527" s="157"/>
      <c r="J2527" s="157"/>
      <c r="K2527" s="157"/>
      <c r="L2527" s="156"/>
      <c r="M2527" s="157"/>
      <c r="N2527" s="157"/>
      <c r="O2527" s="157"/>
      <c r="P2527" s="157"/>
      <c r="Q2527" s="157"/>
      <c r="R2527" s="157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56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56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56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56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35"/>
      <c r="G2532" s="135"/>
      <c r="H2532" s="135"/>
      <c r="I2532" s="135"/>
      <c r="J2532" s="156"/>
      <c r="K2532" s="156"/>
      <c r="L2532" s="156"/>
      <c r="M2532" s="135"/>
      <c r="N2532" s="135"/>
      <c r="O2532" s="135"/>
      <c r="P2532" s="135"/>
      <c r="Q2532" s="156"/>
      <c r="R2532" s="156"/>
      <c r="S2532" s="156"/>
      <c r="T2532" s="156"/>
      <c r="U2532" s="156"/>
    </row>
    <row r="2533" spans="1:21" ht="9.9" customHeight="1">
      <c r="A2533" s="3"/>
      <c r="B2533" s="188"/>
      <c r="C2533" s="158"/>
      <c r="D2533" s="156"/>
      <c r="E2533" s="156"/>
      <c r="F2533" s="135"/>
      <c r="G2533" s="135"/>
      <c r="H2533" s="135"/>
      <c r="I2533" s="135"/>
      <c r="J2533" s="156"/>
      <c r="K2533" s="156"/>
      <c r="L2533" s="156"/>
      <c r="M2533" s="135"/>
      <c r="N2533" s="135"/>
      <c r="O2533" s="135"/>
      <c r="P2533" s="135"/>
      <c r="Q2533" s="156"/>
      <c r="R2533" s="156"/>
      <c r="S2533" s="156"/>
      <c r="T2533" s="156"/>
      <c r="U2533" s="156"/>
    </row>
    <row r="2534" spans="1:21" ht="9.9" customHeight="1">
      <c r="A2534" s="3"/>
      <c r="B2534" s="188"/>
      <c r="C2534" s="158"/>
      <c r="D2534" s="156"/>
      <c r="E2534" s="156"/>
      <c r="F2534" s="135"/>
      <c r="G2534" s="135"/>
      <c r="H2534" s="135"/>
      <c r="I2534" s="135"/>
      <c r="J2534" s="156"/>
      <c r="K2534" s="156"/>
      <c r="L2534" s="156"/>
      <c r="M2534" s="135"/>
      <c r="N2534" s="135"/>
      <c r="O2534" s="135"/>
      <c r="P2534" s="135"/>
      <c r="Q2534" s="156"/>
      <c r="R2534" s="156"/>
      <c r="S2534" s="156"/>
      <c r="T2534" s="156"/>
      <c r="U2534" s="156"/>
    </row>
    <row r="2535" spans="1:21" ht="9.9" customHeight="1">
      <c r="A2535" s="3"/>
      <c r="B2535" s="188"/>
      <c r="C2535" s="158"/>
      <c r="D2535" s="156"/>
      <c r="E2535" s="156"/>
      <c r="F2535" s="135"/>
      <c r="G2535" s="135"/>
      <c r="H2535" s="135"/>
      <c r="I2535" s="135"/>
      <c r="J2535" s="156"/>
      <c r="K2535" s="156"/>
      <c r="L2535" s="156"/>
      <c r="M2535" s="135"/>
      <c r="N2535" s="135"/>
      <c r="O2535" s="135"/>
      <c r="P2535" s="135"/>
      <c r="Q2535" s="156"/>
      <c r="R2535" s="156"/>
      <c r="S2535" s="156"/>
      <c r="T2535" s="156"/>
      <c r="U2535" s="156"/>
    </row>
    <row r="2536" spans="1:21" ht="9.9" customHeight="1">
      <c r="A2536" s="3"/>
      <c r="B2536" s="188"/>
      <c r="C2536" s="158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6"/>
      <c r="R2536" s="156"/>
      <c r="S2536" s="156"/>
      <c r="T2536" s="156"/>
      <c r="U2536" s="156"/>
    </row>
    <row r="2537" spans="1:21" ht="9.9" customHeight="1">
      <c r="A2537" s="3"/>
      <c r="B2537" s="189"/>
      <c r="C2537" s="180"/>
      <c r="D2537" s="180"/>
      <c r="E2537" s="180"/>
      <c r="F2537" s="180"/>
      <c r="G2537" s="180"/>
      <c r="H2537" s="180"/>
      <c r="I2537" s="180"/>
      <c r="J2537" s="180"/>
      <c r="K2537" s="180"/>
      <c r="L2537" s="180"/>
      <c r="M2537" s="180"/>
      <c r="N2537" s="180"/>
      <c r="O2537" s="180"/>
      <c r="P2537" s="180"/>
      <c r="Q2537" s="180"/>
      <c r="R2537" s="180"/>
      <c r="S2537" s="156"/>
      <c r="T2537" s="156"/>
      <c r="U2537" s="156"/>
    </row>
    <row r="2538" spans="1:21" ht="9.9" customHeight="1">
      <c r="A2538" s="3"/>
      <c r="B2538" s="135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56"/>
      <c r="S2538" s="156"/>
      <c r="T2538" s="156"/>
      <c r="U2538" s="156"/>
    </row>
    <row r="2539" spans="1:21" ht="9.9" customHeight="1">
      <c r="A2539" s="3"/>
      <c r="B2539" s="135"/>
      <c r="C2539" s="190"/>
      <c r="D2539" s="156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56"/>
      <c r="Q2539" s="156"/>
      <c r="R2539" s="180"/>
      <c r="S2539" s="180"/>
      <c r="T2539" s="180"/>
      <c r="U2539" s="180"/>
    </row>
    <row r="2540" spans="1:21" ht="9.9" customHeight="1">
      <c r="A2540" s="3"/>
      <c r="B2540" s="192"/>
      <c r="C2540" s="190"/>
      <c r="D2540" s="156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56"/>
      <c r="Q2540" s="156"/>
      <c r="R2540" s="180"/>
      <c r="S2540" s="180"/>
      <c r="T2540" s="180"/>
      <c r="U2540" s="180"/>
    </row>
    <row r="2541" spans="1:21" ht="9.9" customHeight="1">
      <c r="A2541" s="3"/>
      <c r="B2541" s="192"/>
      <c r="C2541" s="190"/>
      <c r="D2541" s="15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71"/>
      <c r="P2541" s="156"/>
      <c r="Q2541" s="156"/>
      <c r="R2541" s="178"/>
      <c r="S2541" s="180"/>
      <c r="T2541" s="180"/>
      <c r="U2541" s="180"/>
    </row>
    <row r="2542" spans="1:21" ht="9.9" customHeight="1">
      <c r="A2542" s="3"/>
      <c r="B2542" s="192"/>
      <c r="C2542" s="190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6"/>
      <c r="R2542" s="180"/>
      <c r="S2542" s="180"/>
      <c r="T2542" s="180"/>
      <c r="U2542" s="180"/>
    </row>
    <row r="2543" spans="1:21" ht="9.9" customHeight="1">
      <c r="A2543" s="3"/>
      <c r="B2543" s="188"/>
      <c r="C2543" s="192"/>
      <c r="D2543" s="183"/>
      <c r="E2543" s="157"/>
      <c r="F2543" s="157"/>
      <c r="G2543" s="157"/>
      <c r="H2543" s="157"/>
      <c r="I2543" s="157"/>
      <c r="J2543" s="157"/>
      <c r="K2543" s="183"/>
      <c r="L2543" s="183"/>
      <c r="M2543" s="197"/>
      <c r="N2543" s="197"/>
      <c r="O2543" s="197"/>
      <c r="P2543" s="197"/>
      <c r="Q2543" s="197"/>
      <c r="R2543" s="197"/>
      <c r="S2543" s="197"/>
      <c r="T2543" s="178"/>
      <c r="U2543" s="178"/>
    </row>
    <row r="2544" spans="1:21" ht="9.9" customHeight="1">
      <c r="A2544" s="3"/>
      <c r="B2544" s="188"/>
      <c r="C2544" s="192"/>
      <c r="D2544" s="183"/>
      <c r="E2544" s="157"/>
      <c r="F2544" s="157"/>
      <c r="G2544" s="157"/>
      <c r="H2544" s="157"/>
      <c r="I2544" s="157"/>
      <c r="J2544" s="157"/>
      <c r="K2544" s="183"/>
      <c r="L2544" s="183"/>
      <c r="M2544" s="197"/>
      <c r="N2544" s="197"/>
      <c r="O2544" s="197"/>
      <c r="P2544" s="197"/>
      <c r="Q2544" s="197"/>
      <c r="R2544" s="197"/>
      <c r="S2544" s="197"/>
      <c r="T2544" s="156"/>
      <c r="U2544" s="156"/>
    </row>
    <row r="2545" spans="1:25" ht="9.9" customHeight="1">
      <c r="A2545" s="3"/>
      <c r="B2545" s="188"/>
      <c r="C2545" s="187"/>
      <c r="D2545" s="183"/>
      <c r="E2545" s="197"/>
      <c r="F2545" s="197"/>
      <c r="G2545" s="197"/>
      <c r="H2545" s="197"/>
      <c r="I2545" s="197"/>
      <c r="J2545" s="197"/>
      <c r="K2545" s="183"/>
      <c r="L2545" s="183"/>
      <c r="M2545" s="197"/>
      <c r="N2545" s="157"/>
      <c r="O2545" s="157"/>
      <c r="P2545" s="157"/>
      <c r="Q2545" s="157"/>
      <c r="R2545" s="157"/>
      <c r="S2545" s="157"/>
      <c r="T2545" s="156"/>
      <c r="U2545" s="156"/>
    </row>
    <row r="2546" spans="1:25" ht="9.9" customHeight="1">
      <c r="A2546" s="3"/>
      <c r="B2546" s="188"/>
      <c r="C2546" s="135"/>
      <c r="D2546" s="183"/>
      <c r="E2546" s="197"/>
      <c r="F2546" s="197"/>
      <c r="G2546" s="197"/>
      <c r="H2546" s="197"/>
      <c r="I2546" s="197"/>
      <c r="J2546" s="197"/>
      <c r="K2546" s="183"/>
      <c r="L2546" s="183"/>
      <c r="M2546" s="197"/>
      <c r="N2546" s="157"/>
      <c r="O2546" s="157"/>
      <c r="P2546" s="157"/>
      <c r="Q2546" s="157"/>
      <c r="R2546" s="157"/>
      <c r="S2546" s="157"/>
      <c r="T2546" s="156"/>
      <c r="U2546" s="156"/>
    </row>
    <row r="2547" spans="1:25" ht="9.9" customHeight="1">
      <c r="A2547" s="3"/>
      <c r="B2547" s="188"/>
      <c r="C2547" s="158"/>
      <c r="D2547" s="156"/>
      <c r="E2547" s="172"/>
      <c r="F2547" s="172"/>
      <c r="G2547" s="172"/>
      <c r="H2547" s="172"/>
      <c r="I2547" s="172"/>
      <c r="J2547" s="172"/>
      <c r="K2547" s="181"/>
      <c r="L2547" s="156"/>
      <c r="M2547" s="173"/>
      <c r="N2547" s="172"/>
      <c r="O2547" s="172"/>
      <c r="P2547" s="172"/>
      <c r="Q2547" s="172"/>
      <c r="R2547" s="172"/>
      <c r="S2547" s="172"/>
      <c r="T2547" s="156"/>
      <c r="U2547" s="156"/>
    </row>
    <row r="2548" spans="1:25" ht="9.9" customHeight="1">
      <c r="A2548" s="3"/>
      <c r="B2548" s="188"/>
      <c r="C2548" s="158"/>
      <c r="D2548" s="156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2"/>
      <c r="P2548" s="172"/>
      <c r="Q2548" s="172"/>
      <c r="R2548" s="172"/>
      <c r="S2548" s="172"/>
      <c r="T2548" s="156"/>
      <c r="U2548" s="156"/>
    </row>
    <row r="2549" spans="1:25" ht="9.9" customHeight="1">
      <c r="A2549" s="3"/>
      <c r="B2549" s="188"/>
      <c r="C2549" s="158"/>
      <c r="D2549" s="156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2"/>
      <c r="P2549" s="172"/>
      <c r="Q2549" s="172"/>
      <c r="R2549" s="172"/>
      <c r="S2549" s="172"/>
      <c r="T2549" s="156"/>
      <c r="U2549" s="156"/>
    </row>
    <row r="2550" spans="1:25" ht="9.9" customHeight="1">
      <c r="A2550" s="3"/>
      <c r="B2550" s="188"/>
      <c r="C2550" s="158"/>
      <c r="D2550" s="156"/>
      <c r="E2550" s="172"/>
      <c r="F2550" s="172"/>
      <c r="G2550" s="172"/>
      <c r="H2550" s="172"/>
      <c r="I2550" s="172"/>
      <c r="J2550" s="172"/>
      <c r="K2550" s="181"/>
      <c r="L2550" s="156"/>
      <c r="M2550" s="173"/>
      <c r="N2550" s="172"/>
      <c r="O2550" s="172"/>
      <c r="P2550" s="172"/>
      <c r="Q2550" s="172"/>
      <c r="R2550" s="172"/>
      <c r="S2550" s="172"/>
      <c r="T2550" s="156"/>
      <c r="U2550" s="156"/>
    </row>
    <row r="2551" spans="1:25" ht="9.9" customHeight="1">
      <c r="A2551" s="3"/>
      <c r="B2551" s="188"/>
      <c r="C2551" s="187"/>
      <c r="D2551" s="156"/>
      <c r="E2551" s="157"/>
      <c r="F2551" s="157"/>
      <c r="G2551" s="157"/>
      <c r="H2551" s="157"/>
      <c r="I2551" s="157"/>
      <c r="J2551" s="157"/>
      <c r="K2551" s="156"/>
      <c r="L2551" s="156"/>
      <c r="M2551" s="157"/>
      <c r="N2551" s="157"/>
      <c r="O2551" s="157"/>
      <c r="P2551" s="157"/>
      <c r="Q2551" s="157"/>
      <c r="R2551" s="157"/>
      <c r="S2551" s="157"/>
      <c r="T2551" s="156"/>
      <c r="U2551" s="156"/>
    </row>
    <row r="2552" spans="1:25" ht="9.9" customHeight="1">
      <c r="A2552" s="3"/>
      <c r="B2552" s="188"/>
      <c r="C2552" s="135"/>
      <c r="D2552" s="156"/>
      <c r="E2552" s="157"/>
      <c r="F2552" s="157"/>
      <c r="G2552" s="157"/>
      <c r="H2552" s="157"/>
      <c r="I2552" s="157"/>
      <c r="J2552" s="157"/>
      <c r="K2552" s="156"/>
      <c r="L2552" s="156"/>
      <c r="M2552" s="157"/>
      <c r="N2552" s="157"/>
      <c r="O2552" s="157"/>
      <c r="P2552" s="157"/>
      <c r="Q2552" s="157"/>
      <c r="R2552" s="157"/>
      <c r="S2552" s="157"/>
      <c r="T2552" s="156"/>
      <c r="U2552" s="156"/>
    </row>
    <row r="2553" spans="1:25" ht="20.100000000000001" customHeight="1">
      <c r="A2553" s="3"/>
      <c r="B2553" s="188"/>
      <c r="C2553" s="158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6"/>
      <c r="R2553" s="156"/>
      <c r="S2553" s="156"/>
      <c r="T2553" s="156"/>
      <c r="U2553" s="156"/>
      <c r="V2553" s="3"/>
      <c r="W2553" s="3"/>
      <c r="X2553" s="3"/>
      <c r="Y2553" s="3"/>
    </row>
    <row r="2554" spans="1:25" ht="9.9" customHeight="1">
      <c r="A2554" s="3"/>
      <c r="B2554" s="188"/>
      <c r="C2554" s="158"/>
      <c r="D2554" s="156"/>
      <c r="E2554" s="156"/>
      <c r="F2554" s="157"/>
      <c r="G2554" s="157"/>
      <c r="H2554" s="157"/>
      <c r="I2554" s="157"/>
      <c r="J2554" s="157"/>
      <c r="K2554" s="157"/>
      <c r="L2554" s="156"/>
      <c r="M2554" s="157"/>
      <c r="N2554" s="157"/>
      <c r="O2554" s="157"/>
      <c r="P2554" s="157"/>
      <c r="Q2554" s="157"/>
      <c r="R2554" s="157"/>
      <c r="S2554" s="156"/>
      <c r="T2554" s="156"/>
      <c r="U2554" s="156"/>
    </row>
    <row r="2555" spans="1:25" ht="9.9" customHeight="1">
      <c r="A2555" s="3"/>
      <c r="B2555" s="188"/>
      <c r="C2555" s="158"/>
      <c r="D2555" s="156"/>
      <c r="E2555" s="156"/>
      <c r="F2555" s="157"/>
      <c r="G2555" s="157"/>
      <c r="H2555" s="157"/>
      <c r="I2555" s="157"/>
      <c r="J2555" s="157"/>
      <c r="K2555" s="157"/>
      <c r="L2555" s="156"/>
      <c r="M2555" s="157"/>
      <c r="N2555" s="157"/>
      <c r="O2555" s="157"/>
      <c r="P2555" s="157"/>
      <c r="Q2555" s="157"/>
      <c r="R2555" s="157"/>
      <c r="S2555" s="156"/>
      <c r="T2555" s="156"/>
      <c r="U2555" s="156"/>
    </row>
    <row r="2556" spans="1:25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56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5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56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5" ht="9.9" customHeight="1">
      <c r="A2558" s="3"/>
      <c r="B2558" s="188"/>
      <c r="C2558" s="158"/>
      <c r="D2558" s="156"/>
      <c r="E2558" s="156"/>
      <c r="F2558" s="135"/>
      <c r="G2558" s="135"/>
      <c r="H2558" s="135"/>
      <c r="I2558" s="135"/>
      <c r="J2558" s="156"/>
      <c r="K2558" s="156"/>
      <c r="L2558" s="156"/>
      <c r="M2558" s="135"/>
      <c r="N2558" s="135"/>
      <c r="O2558" s="135"/>
      <c r="P2558" s="135"/>
      <c r="Q2558" s="156"/>
      <c r="R2558" s="156"/>
      <c r="S2558" s="156"/>
      <c r="T2558" s="156"/>
      <c r="U2558" s="156"/>
    </row>
    <row r="2559" spans="1:25" ht="9.9" customHeight="1">
      <c r="A2559" s="3"/>
      <c r="B2559" s="188"/>
      <c r="C2559" s="158"/>
      <c r="D2559" s="156"/>
      <c r="E2559" s="156"/>
      <c r="F2559" s="135"/>
      <c r="G2559" s="135"/>
      <c r="H2559" s="135"/>
      <c r="I2559" s="135"/>
      <c r="J2559" s="156"/>
      <c r="K2559" s="156"/>
      <c r="L2559" s="156"/>
      <c r="M2559" s="135"/>
      <c r="N2559" s="135"/>
      <c r="O2559" s="135"/>
      <c r="P2559" s="135"/>
      <c r="Q2559" s="156"/>
      <c r="R2559" s="156"/>
      <c r="S2559" s="156"/>
      <c r="T2559" s="156"/>
      <c r="U2559" s="156"/>
    </row>
    <row r="2560" spans="1:25" ht="9.9" customHeight="1">
      <c r="A2560" s="3"/>
      <c r="B2560" s="188"/>
      <c r="C2560" s="158"/>
      <c r="D2560" s="156"/>
      <c r="E2560" s="156"/>
      <c r="F2560" s="135"/>
      <c r="G2560" s="135"/>
      <c r="H2560" s="135"/>
      <c r="I2560" s="135"/>
      <c r="J2560" s="156"/>
      <c r="K2560" s="156"/>
      <c r="L2560" s="156"/>
      <c r="M2560" s="135"/>
      <c r="N2560" s="135"/>
      <c r="O2560" s="135"/>
      <c r="P2560" s="135"/>
      <c r="Q2560" s="156"/>
      <c r="R2560" s="156"/>
      <c r="S2560" s="156"/>
      <c r="T2560" s="156"/>
      <c r="U2560" s="156"/>
    </row>
    <row r="2561" spans="1:21" ht="9.9" customHeight="1">
      <c r="A2561" s="3"/>
      <c r="B2561" s="188"/>
      <c r="C2561" s="158"/>
      <c r="D2561" s="156"/>
      <c r="E2561" s="156"/>
      <c r="F2561" s="135"/>
      <c r="G2561" s="135"/>
      <c r="H2561" s="135"/>
      <c r="I2561" s="135"/>
      <c r="J2561" s="156"/>
      <c r="K2561" s="156"/>
      <c r="L2561" s="156"/>
      <c r="M2561" s="135"/>
      <c r="N2561" s="135"/>
      <c r="O2561" s="135"/>
      <c r="P2561" s="135"/>
      <c r="Q2561" s="156"/>
      <c r="R2561" s="156"/>
      <c r="S2561" s="156"/>
      <c r="T2561" s="156"/>
      <c r="U2561" s="156"/>
    </row>
    <row r="2562" spans="1:21" ht="9.9" customHeight="1">
      <c r="A2562" s="3"/>
      <c r="B2562" s="188"/>
      <c r="C2562" s="158"/>
      <c r="D2562" s="156"/>
      <c r="E2562" s="156"/>
      <c r="F2562" s="135"/>
      <c r="G2562" s="135"/>
      <c r="H2562" s="135"/>
      <c r="I2562" s="135"/>
      <c r="J2562" s="156"/>
      <c r="K2562" s="156"/>
      <c r="L2562" s="156"/>
      <c r="M2562" s="135"/>
      <c r="N2562" s="135"/>
      <c r="O2562" s="135"/>
      <c r="P2562" s="135"/>
      <c r="Q2562" s="156"/>
      <c r="R2562" s="156"/>
      <c r="S2562" s="156"/>
      <c r="T2562" s="156"/>
      <c r="U2562" s="156"/>
    </row>
    <row r="2563" spans="1:21" ht="9.9" customHeight="1">
      <c r="A2563" s="3"/>
      <c r="B2563" s="188"/>
      <c r="C2563" s="158"/>
      <c r="D2563" s="156"/>
      <c r="E2563" s="156"/>
      <c r="F2563" s="135"/>
      <c r="G2563" s="135"/>
      <c r="H2563" s="135"/>
      <c r="I2563" s="135"/>
      <c r="J2563" s="156"/>
      <c r="K2563" s="156"/>
      <c r="L2563" s="156"/>
      <c r="M2563" s="135"/>
      <c r="N2563" s="135"/>
      <c r="O2563" s="135"/>
      <c r="P2563" s="135"/>
      <c r="Q2563" s="156"/>
      <c r="R2563" s="156"/>
      <c r="S2563" s="156"/>
      <c r="T2563" s="156"/>
      <c r="U2563" s="156"/>
    </row>
    <row r="2564" spans="1:21" ht="9.9" customHeight="1">
      <c r="A2564" s="3"/>
      <c r="B2564" s="188"/>
      <c r="C2564" s="158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56"/>
      <c r="S2564" s="156"/>
      <c r="T2564" s="156"/>
      <c r="U2564" s="156"/>
    </row>
    <row r="2565" spans="1:21" ht="9.9" customHeight="1">
      <c r="A2565" s="3"/>
      <c r="B2565" s="189"/>
      <c r="C2565" s="180"/>
      <c r="D2565" s="180"/>
      <c r="E2565" s="180"/>
      <c r="F2565" s="180"/>
      <c r="G2565" s="180"/>
      <c r="H2565" s="180"/>
      <c r="I2565" s="180"/>
      <c r="J2565" s="180"/>
      <c r="K2565" s="180"/>
      <c r="L2565" s="180"/>
      <c r="M2565" s="180"/>
      <c r="N2565" s="180"/>
      <c r="O2565" s="180"/>
      <c r="P2565" s="180"/>
      <c r="Q2565" s="180"/>
      <c r="R2565" s="180"/>
      <c r="S2565" s="156"/>
      <c r="T2565" s="156"/>
      <c r="U2565" s="156"/>
    </row>
    <row r="2566" spans="1:21" ht="9.9" customHeight="1">
      <c r="A2566" s="3"/>
      <c r="B2566" s="135"/>
      <c r="C2566" s="190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6"/>
      <c r="R2566" s="156"/>
      <c r="S2566" s="156"/>
      <c r="T2566" s="156"/>
      <c r="U2566" s="156"/>
    </row>
    <row r="2567" spans="1:21" ht="9.9" customHeight="1">
      <c r="A2567" s="3"/>
      <c r="B2567" s="135"/>
      <c r="C2567" s="190"/>
      <c r="D2567" s="156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56"/>
      <c r="Q2567" s="156"/>
      <c r="R2567" s="180"/>
      <c r="S2567" s="180"/>
      <c r="T2567" s="180"/>
      <c r="U2567" s="180"/>
    </row>
    <row r="2568" spans="1:21" ht="9.9" customHeight="1">
      <c r="A2568" s="3"/>
      <c r="B2568" s="192"/>
      <c r="C2568" s="190"/>
      <c r="D2568" s="156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56"/>
      <c r="Q2568" s="156"/>
      <c r="R2568" s="180"/>
      <c r="S2568" s="180"/>
      <c r="T2568" s="180"/>
      <c r="U2568" s="180"/>
    </row>
    <row r="2569" spans="1:21" ht="9.9" customHeight="1">
      <c r="A2569" s="3"/>
      <c r="B2569" s="192"/>
      <c r="C2569" s="190"/>
      <c r="D2569" s="15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71"/>
      <c r="P2569" s="156"/>
      <c r="Q2569" s="156"/>
      <c r="R2569" s="180"/>
      <c r="S2569" s="180"/>
      <c r="T2569" s="180"/>
      <c r="U2569" s="180"/>
    </row>
    <row r="2570" spans="1:21" ht="9.9" customHeight="1">
      <c r="A2570" s="3"/>
      <c r="B2570" s="192"/>
      <c r="C2570" s="190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80"/>
      <c r="S2570" s="180"/>
      <c r="T2570" s="180"/>
      <c r="U2570" s="180"/>
    </row>
    <row r="2571" spans="1:21" ht="9.9" customHeight="1">
      <c r="A2571" s="3"/>
      <c r="B2571" s="188"/>
      <c r="C2571" s="192"/>
      <c r="D2571" s="156"/>
      <c r="E2571" s="157"/>
      <c r="F2571" s="157"/>
      <c r="G2571" s="157"/>
      <c r="H2571" s="157"/>
      <c r="I2571" s="157"/>
      <c r="J2571" s="157"/>
      <c r="K2571" s="156"/>
      <c r="L2571" s="156"/>
      <c r="M2571" s="157"/>
      <c r="N2571" s="157"/>
      <c r="O2571" s="157"/>
      <c r="P2571" s="157"/>
      <c r="Q2571" s="157"/>
      <c r="R2571" s="157"/>
      <c r="S2571" s="157"/>
      <c r="T2571" s="187"/>
      <c r="U2571" s="187"/>
    </row>
    <row r="2572" spans="1:21" ht="9.9" customHeight="1">
      <c r="A2572" s="3"/>
      <c r="B2572" s="188"/>
      <c r="C2572" s="192"/>
      <c r="D2572" s="156"/>
      <c r="E2572" s="157"/>
      <c r="F2572" s="157"/>
      <c r="G2572" s="157"/>
      <c r="H2572" s="157"/>
      <c r="I2572" s="157"/>
      <c r="J2572" s="157"/>
      <c r="K2572" s="156"/>
      <c r="L2572" s="156"/>
      <c r="M2572" s="157"/>
      <c r="N2572" s="157"/>
      <c r="O2572" s="157"/>
      <c r="P2572" s="157"/>
      <c r="Q2572" s="157"/>
      <c r="R2572" s="157"/>
      <c r="S2572" s="157"/>
      <c r="T2572" s="187"/>
      <c r="U2572" s="187"/>
    </row>
    <row r="2573" spans="1:21" ht="9.9" customHeight="1">
      <c r="A2573" s="3"/>
      <c r="B2573" s="188"/>
      <c r="C2573" s="187"/>
      <c r="D2573" s="156"/>
      <c r="E2573" s="157"/>
      <c r="F2573" s="157"/>
      <c r="G2573" s="157"/>
      <c r="H2573" s="157"/>
      <c r="I2573" s="157"/>
      <c r="J2573" s="157"/>
      <c r="K2573" s="156"/>
      <c r="L2573" s="156"/>
      <c r="M2573" s="157"/>
      <c r="N2573" s="157"/>
      <c r="O2573" s="157"/>
      <c r="P2573" s="157"/>
      <c r="Q2573" s="157"/>
      <c r="R2573" s="157"/>
      <c r="S2573" s="157"/>
      <c r="T2573" s="187"/>
      <c r="U2573" s="187"/>
    </row>
    <row r="2574" spans="1:21" ht="9.9" customHeight="1">
      <c r="A2574" s="3"/>
      <c r="B2574" s="188"/>
      <c r="C2574" s="135"/>
      <c r="D2574" s="156"/>
      <c r="E2574" s="157"/>
      <c r="F2574" s="157"/>
      <c r="G2574" s="157"/>
      <c r="H2574" s="157"/>
      <c r="I2574" s="157"/>
      <c r="J2574" s="157"/>
      <c r="K2574" s="156"/>
      <c r="L2574" s="156"/>
      <c r="M2574" s="157"/>
      <c r="N2574" s="157"/>
      <c r="O2574" s="157"/>
      <c r="P2574" s="157"/>
      <c r="Q2574" s="157"/>
      <c r="R2574" s="157"/>
      <c r="S2574" s="157"/>
      <c r="T2574" s="187"/>
      <c r="U2574" s="187"/>
    </row>
    <row r="2575" spans="1:21" ht="9.9" customHeight="1">
      <c r="A2575" s="3"/>
      <c r="B2575" s="188"/>
      <c r="C2575" s="158"/>
      <c r="D2575" s="156"/>
      <c r="E2575" s="172"/>
      <c r="F2575" s="172"/>
      <c r="G2575" s="172"/>
      <c r="H2575" s="172"/>
      <c r="I2575" s="172"/>
      <c r="J2575" s="172"/>
      <c r="K2575" s="181"/>
      <c r="L2575" s="156"/>
      <c r="M2575" s="173"/>
      <c r="N2575" s="172"/>
      <c r="O2575" s="172"/>
      <c r="P2575" s="172"/>
      <c r="Q2575" s="172"/>
      <c r="R2575" s="172"/>
      <c r="S2575" s="172"/>
      <c r="T2575" s="182"/>
      <c r="U2575" s="182"/>
    </row>
    <row r="2576" spans="1:21" ht="9.9" customHeight="1">
      <c r="A2576" s="3"/>
      <c r="B2576" s="188"/>
      <c r="C2576" s="158"/>
      <c r="D2576" s="156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2"/>
      <c r="P2576" s="172"/>
      <c r="Q2576" s="172"/>
      <c r="R2576" s="172"/>
      <c r="S2576" s="172"/>
      <c r="T2576" s="182"/>
      <c r="U2576" s="182"/>
    </row>
    <row r="2577" spans="1:27" ht="9.9" customHeight="1">
      <c r="A2577" s="3"/>
      <c r="B2577" s="188"/>
      <c r="C2577" s="158"/>
      <c r="D2577" s="156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2"/>
      <c r="P2577" s="172"/>
      <c r="Q2577" s="172"/>
      <c r="R2577" s="172"/>
      <c r="S2577" s="172"/>
      <c r="T2577" s="182"/>
      <c r="U2577" s="182"/>
    </row>
    <row r="2578" spans="1:27" ht="9.9" customHeight="1">
      <c r="A2578" s="3"/>
      <c r="B2578" s="188"/>
      <c r="C2578" s="158"/>
      <c r="D2578" s="156"/>
      <c r="E2578" s="172"/>
      <c r="F2578" s="172"/>
      <c r="G2578" s="172"/>
      <c r="H2578" s="172"/>
      <c r="I2578" s="172"/>
      <c r="J2578" s="172"/>
      <c r="K2578" s="181"/>
      <c r="L2578" s="156"/>
      <c r="M2578" s="173"/>
      <c r="N2578" s="172"/>
      <c r="O2578" s="172"/>
      <c r="P2578" s="172"/>
      <c r="Q2578" s="172"/>
      <c r="R2578" s="172"/>
      <c r="S2578" s="172"/>
      <c r="T2578" s="182"/>
      <c r="U2578" s="182"/>
    </row>
    <row r="2579" spans="1:27" ht="9.9" customHeigh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6"/>
      <c r="M2579" s="157"/>
      <c r="N2579" s="157"/>
      <c r="O2579" s="157"/>
      <c r="P2579" s="157"/>
      <c r="Q2579" s="157"/>
      <c r="R2579" s="157"/>
      <c r="S2579" s="157"/>
      <c r="T2579" s="182"/>
      <c r="U2579" s="182"/>
    </row>
    <row r="2580" spans="1:27" ht="9.9" customHeight="1">
      <c r="A2580" s="3"/>
      <c r="B2580" s="188"/>
      <c r="C2580" s="135"/>
      <c r="D2580" s="156"/>
      <c r="E2580" s="157"/>
      <c r="F2580" s="157"/>
      <c r="G2580" s="157"/>
      <c r="H2580" s="157"/>
      <c r="I2580" s="157"/>
      <c r="J2580" s="157"/>
      <c r="K2580" s="156"/>
      <c r="L2580" s="156"/>
      <c r="M2580" s="157"/>
      <c r="N2580" s="157"/>
      <c r="O2580" s="157"/>
      <c r="P2580" s="157"/>
      <c r="Q2580" s="157"/>
      <c r="R2580" s="157"/>
      <c r="S2580" s="157"/>
      <c r="T2580" s="182"/>
      <c r="U2580" s="182"/>
    </row>
    <row r="2581" spans="1:27" ht="9.9" customHeight="1">
      <c r="A2581" s="3"/>
      <c r="B2581" s="188"/>
      <c r="C2581" s="187"/>
      <c r="D2581" s="156"/>
      <c r="E2581" s="157"/>
      <c r="F2581" s="157"/>
      <c r="G2581" s="157"/>
      <c r="H2581" s="157"/>
      <c r="I2581" s="157"/>
      <c r="J2581" s="157"/>
      <c r="K2581" s="156"/>
      <c r="L2581" s="156"/>
      <c r="M2581" s="157"/>
      <c r="N2581" s="157"/>
      <c r="O2581" s="157"/>
      <c r="P2581" s="157"/>
      <c r="Q2581" s="157"/>
      <c r="R2581" s="157"/>
      <c r="S2581" s="157"/>
      <c r="T2581" s="182"/>
      <c r="U2581" s="182"/>
    </row>
    <row r="2582" spans="1:27" ht="9.9" customHeight="1">
      <c r="A2582" s="3"/>
      <c r="B2582" s="188"/>
      <c r="C2582" s="135"/>
      <c r="D2582" s="156"/>
      <c r="E2582" s="157"/>
      <c r="F2582" s="157"/>
      <c r="G2582" s="157"/>
      <c r="H2582" s="157"/>
      <c r="I2582" s="157"/>
      <c r="J2582" s="157"/>
      <c r="K2582" s="156"/>
      <c r="L2582" s="156"/>
      <c r="M2582" s="157"/>
      <c r="N2582" s="157"/>
      <c r="O2582" s="157"/>
      <c r="P2582" s="157"/>
      <c r="Q2582" s="157"/>
      <c r="R2582" s="157"/>
      <c r="S2582" s="157"/>
      <c r="T2582" s="182"/>
      <c r="U2582" s="182"/>
    </row>
    <row r="2583" spans="1:27" ht="9.9" customHeight="1">
      <c r="A2583" s="3"/>
      <c r="B2583" s="188"/>
      <c r="C2583" s="158"/>
      <c r="D2583" s="156"/>
      <c r="E2583" s="172"/>
      <c r="F2583" s="172"/>
      <c r="G2583" s="172"/>
      <c r="H2583" s="172"/>
      <c r="I2583" s="172"/>
      <c r="J2583" s="172"/>
      <c r="K2583" s="181"/>
      <c r="L2583" s="156"/>
      <c r="M2583" s="173"/>
      <c r="N2583" s="172"/>
      <c r="O2583" s="172"/>
      <c r="P2583" s="172"/>
      <c r="Q2583" s="172"/>
      <c r="R2583" s="172"/>
      <c r="S2583" s="172"/>
      <c r="T2583" s="182"/>
      <c r="U2583" s="182"/>
    </row>
    <row r="2584" spans="1:27" ht="9.9" customHeight="1">
      <c r="A2584" s="3"/>
      <c r="B2584" s="188"/>
      <c r="C2584" s="187"/>
      <c r="D2584" s="156"/>
      <c r="E2584" s="157"/>
      <c r="F2584" s="157"/>
      <c r="G2584" s="157"/>
      <c r="H2584" s="157"/>
      <c r="I2584" s="157"/>
      <c r="J2584" s="157"/>
      <c r="K2584" s="156"/>
      <c r="L2584" s="156"/>
      <c r="M2584" s="157"/>
      <c r="N2584" s="157"/>
      <c r="O2584" s="157"/>
      <c r="P2584" s="157"/>
      <c r="Q2584" s="157"/>
      <c r="R2584" s="157"/>
      <c r="S2584" s="157"/>
      <c r="T2584" s="156"/>
      <c r="U2584" s="156"/>
    </row>
    <row r="2585" spans="1:27" ht="9.9" customHeight="1">
      <c r="A2585" s="3"/>
      <c r="B2585" s="188"/>
      <c r="C2585" s="135"/>
      <c r="D2585" s="156"/>
      <c r="E2585" s="157"/>
      <c r="F2585" s="157"/>
      <c r="G2585" s="157"/>
      <c r="H2585" s="157"/>
      <c r="I2585" s="157"/>
      <c r="J2585" s="157"/>
      <c r="K2585" s="156"/>
      <c r="L2585" s="156"/>
      <c r="M2585" s="157"/>
      <c r="N2585" s="157"/>
      <c r="O2585" s="157"/>
      <c r="P2585" s="157"/>
      <c r="Q2585" s="157"/>
      <c r="R2585" s="157"/>
      <c r="S2585" s="157"/>
      <c r="T2585" s="156"/>
      <c r="U2585" s="156"/>
    </row>
    <row r="2586" spans="1:27" ht="9.9" customHeight="1">
      <c r="A2586" s="3"/>
      <c r="B2586" s="188"/>
      <c r="C2586" s="187"/>
      <c r="D2586" s="156"/>
      <c r="E2586" s="157"/>
      <c r="F2586" s="157"/>
      <c r="G2586" s="157"/>
      <c r="H2586" s="157"/>
      <c r="I2586" s="157"/>
      <c r="J2586" s="157"/>
      <c r="K2586" s="156"/>
      <c r="L2586" s="156"/>
      <c r="M2586" s="157"/>
      <c r="N2586" s="157"/>
      <c r="O2586" s="157"/>
      <c r="P2586" s="157"/>
      <c r="Q2586" s="157"/>
      <c r="R2586" s="157"/>
      <c r="S2586" s="157"/>
      <c r="T2586" s="156"/>
      <c r="U2586" s="156"/>
    </row>
    <row r="2587" spans="1:27" ht="9.9" customHeight="1">
      <c r="A2587" s="3"/>
      <c r="B2587" s="188"/>
      <c r="C2587" s="135"/>
      <c r="D2587" s="156"/>
      <c r="E2587" s="157"/>
      <c r="F2587" s="157"/>
      <c r="G2587" s="157"/>
      <c r="H2587" s="157"/>
      <c r="I2587" s="157"/>
      <c r="J2587" s="157"/>
      <c r="K2587" s="156"/>
      <c r="L2587" s="156"/>
      <c r="M2587" s="157"/>
      <c r="N2587" s="157"/>
      <c r="O2587" s="157"/>
      <c r="P2587" s="157"/>
      <c r="Q2587" s="157"/>
      <c r="R2587" s="157"/>
      <c r="S2587" s="157"/>
      <c r="T2587" s="156"/>
      <c r="U2587" s="156"/>
    </row>
    <row r="2588" spans="1:27" ht="20.100000000000001" customHeight="1">
      <c r="A2588" s="3"/>
      <c r="B2588" s="188"/>
      <c r="C2588" s="158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6"/>
      <c r="R2588" s="156"/>
      <c r="S2588" s="156"/>
      <c r="T2588" s="156"/>
      <c r="U2588" s="156"/>
      <c r="V2588" s="3"/>
      <c r="W2588" s="3"/>
      <c r="X2588" s="3"/>
      <c r="Y2588" s="3"/>
      <c r="Z2588" s="3"/>
      <c r="AA2588" s="3"/>
    </row>
    <row r="2589" spans="1:27" ht="9.9" customHeight="1">
      <c r="A2589" s="3"/>
      <c r="B2589" s="188"/>
      <c r="C2589" s="158"/>
      <c r="D2589" s="156"/>
      <c r="E2589" s="156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6"/>
      <c r="T2589" s="156"/>
      <c r="U2589" s="156"/>
    </row>
    <row r="2590" spans="1:27" ht="9.9" customHeight="1">
      <c r="A2590" s="3"/>
      <c r="B2590" s="188"/>
      <c r="C2590" s="158"/>
      <c r="D2590" s="156"/>
      <c r="E2590" s="156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6"/>
      <c r="T2590" s="156"/>
      <c r="U2590" s="156"/>
    </row>
    <row r="2591" spans="1:27" ht="9.9" customHeight="1">
      <c r="A2591" s="3"/>
      <c r="B2591" s="188"/>
      <c r="C2591" s="158"/>
      <c r="D2591" s="156"/>
      <c r="E2591" s="156"/>
      <c r="F2591" s="135"/>
      <c r="G2591" s="135"/>
      <c r="H2591" s="135"/>
      <c r="I2591" s="135"/>
      <c r="J2591" s="156"/>
      <c r="K2591" s="156"/>
      <c r="L2591" s="156"/>
      <c r="M2591" s="135"/>
      <c r="N2591" s="135"/>
      <c r="O2591" s="135"/>
      <c r="P2591" s="135"/>
      <c r="Q2591" s="156"/>
      <c r="R2591" s="156"/>
      <c r="S2591" s="156"/>
      <c r="T2591" s="156"/>
      <c r="U2591" s="156"/>
    </row>
    <row r="2592" spans="1:27" ht="9.9" customHeight="1">
      <c r="A2592" s="3"/>
      <c r="B2592" s="188"/>
      <c r="C2592" s="158"/>
      <c r="D2592" s="156"/>
      <c r="E2592" s="156"/>
      <c r="F2592" s="135"/>
      <c r="G2592" s="135"/>
      <c r="H2592" s="135"/>
      <c r="I2592" s="135"/>
      <c r="J2592" s="156"/>
      <c r="K2592" s="156"/>
      <c r="L2592" s="156"/>
      <c r="M2592" s="135"/>
      <c r="N2592" s="135"/>
      <c r="O2592" s="135"/>
      <c r="P2592" s="135"/>
      <c r="Q2592" s="156"/>
      <c r="R2592" s="156"/>
      <c r="S2592" s="156"/>
      <c r="T2592" s="156"/>
      <c r="U2592" s="156"/>
    </row>
    <row r="2593" spans="1:21" ht="9.9" customHeight="1">
      <c r="A2593" s="3"/>
      <c r="B2593" s="188"/>
      <c r="C2593" s="158"/>
      <c r="D2593" s="156"/>
      <c r="E2593" s="156"/>
      <c r="F2593" s="135"/>
      <c r="G2593" s="135"/>
      <c r="H2593" s="135"/>
      <c r="I2593" s="135"/>
      <c r="J2593" s="156"/>
      <c r="K2593" s="156"/>
      <c r="L2593" s="156"/>
      <c r="M2593" s="135"/>
      <c r="N2593" s="135"/>
      <c r="O2593" s="135"/>
      <c r="P2593" s="135"/>
      <c r="Q2593" s="156"/>
      <c r="R2593" s="156"/>
      <c r="S2593" s="156"/>
      <c r="T2593" s="156"/>
      <c r="U2593" s="156"/>
    </row>
    <row r="2594" spans="1:21" ht="9.9" customHeight="1">
      <c r="A2594" s="3"/>
      <c r="B2594" s="188"/>
      <c r="C2594" s="158"/>
      <c r="D2594" s="156"/>
      <c r="E2594" s="156"/>
      <c r="F2594" s="135"/>
      <c r="G2594" s="135"/>
      <c r="H2594" s="135"/>
      <c r="I2594" s="135"/>
      <c r="J2594" s="156"/>
      <c r="K2594" s="156"/>
      <c r="L2594" s="156"/>
      <c r="M2594" s="135"/>
      <c r="N2594" s="135"/>
      <c r="O2594" s="135"/>
      <c r="P2594" s="135"/>
      <c r="Q2594" s="156"/>
      <c r="R2594" s="156"/>
      <c r="S2594" s="156"/>
      <c r="T2594" s="156"/>
      <c r="U2594" s="156"/>
    </row>
    <row r="2595" spans="1:21" ht="9.9" customHeight="1">
      <c r="A2595" s="3"/>
      <c r="B2595" s="188"/>
      <c r="C2595" s="158"/>
      <c r="D2595" s="156"/>
      <c r="E2595" s="156"/>
      <c r="F2595" s="135"/>
      <c r="G2595" s="135"/>
      <c r="H2595" s="135"/>
      <c r="I2595" s="135"/>
      <c r="J2595" s="156"/>
      <c r="K2595" s="156"/>
      <c r="L2595" s="156"/>
      <c r="M2595" s="135"/>
      <c r="N2595" s="135"/>
      <c r="O2595" s="135"/>
      <c r="P2595" s="135"/>
      <c r="Q2595" s="156"/>
      <c r="R2595" s="156"/>
      <c r="S2595" s="156"/>
      <c r="T2595" s="156"/>
      <c r="U2595" s="156"/>
    </row>
    <row r="2596" spans="1:21" ht="9.9" customHeight="1">
      <c r="A2596" s="3"/>
      <c r="B2596" s="188"/>
      <c r="C2596" s="158"/>
      <c r="D2596" s="156"/>
      <c r="E2596" s="156"/>
      <c r="F2596" s="135"/>
      <c r="G2596" s="135"/>
      <c r="H2596" s="135"/>
      <c r="I2596" s="135"/>
      <c r="J2596" s="156"/>
      <c r="K2596" s="156"/>
      <c r="L2596" s="156"/>
      <c r="M2596" s="135"/>
      <c r="N2596" s="135"/>
      <c r="O2596" s="135"/>
      <c r="P2596" s="135"/>
      <c r="Q2596" s="156"/>
      <c r="R2596" s="156"/>
      <c r="S2596" s="156"/>
      <c r="T2596" s="156"/>
      <c r="U2596" s="156"/>
    </row>
    <row r="2597" spans="1:21" ht="9.9" customHeight="1">
      <c r="A2597" s="3"/>
      <c r="B2597" s="188"/>
      <c r="C2597" s="158"/>
      <c r="D2597" s="156"/>
      <c r="E2597" s="156"/>
      <c r="F2597" s="135"/>
      <c r="G2597" s="135"/>
      <c r="H2597" s="135"/>
      <c r="I2597" s="135"/>
      <c r="J2597" s="156"/>
      <c r="K2597" s="156"/>
      <c r="L2597" s="156"/>
      <c r="M2597" s="135"/>
      <c r="N2597" s="135"/>
      <c r="O2597" s="135"/>
      <c r="P2597" s="135"/>
      <c r="Q2597" s="156"/>
      <c r="R2597" s="156"/>
      <c r="S2597" s="156"/>
      <c r="T2597" s="156"/>
      <c r="U2597" s="156"/>
    </row>
    <row r="2598" spans="1:21" ht="9.9" customHeight="1">
      <c r="A2598" s="3"/>
      <c r="B2598" s="188"/>
      <c r="C2598" s="158"/>
      <c r="D2598" s="156"/>
      <c r="E2598" s="156"/>
      <c r="F2598" s="135"/>
      <c r="G2598" s="135"/>
      <c r="H2598" s="135"/>
      <c r="I2598" s="135"/>
      <c r="J2598" s="156"/>
      <c r="K2598" s="156"/>
      <c r="L2598" s="156"/>
      <c r="M2598" s="135"/>
      <c r="N2598" s="135"/>
      <c r="O2598" s="135"/>
      <c r="P2598" s="135"/>
      <c r="Q2598" s="156"/>
      <c r="R2598" s="156"/>
      <c r="S2598" s="156"/>
      <c r="T2598" s="156"/>
      <c r="U2598" s="156"/>
    </row>
    <row r="2599" spans="1:21" ht="9.9" customHeight="1">
      <c r="A2599" s="3"/>
      <c r="B2599" s="188"/>
      <c r="C2599" s="158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6"/>
      <c r="R2599" s="156"/>
      <c r="S2599" s="156"/>
      <c r="T2599" s="156"/>
      <c r="U2599" s="156"/>
    </row>
    <row r="2600" spans="1:21" ht="9.9" customHeight="1">
      <c r="A2600" s="3"/>
      <c r="B2600" s="189"/>
      <c r="C2600" s="180"/>
      <c r="D2600" s="180"/>
      <c r="E2600" s="180"/>
      <c r="F2600" s="180"/>
      <c r="G2600" s="180"/>
      <c r="H2600" s="180"/>
      <c r="I2600" s="180"/>
      <c r="J2600" s="180"/>
      <c r="K2600" s="180"/>
      <c r="L2600" s="180"/>
      <c r="M2600" s="180"/>
      <c r="N2600" s="180"/>
      <c r="O2600" s="180"/>
      <c r="P2600" s="180"/>
      <c r="Q2600" s="180"/>
      <c r="R2600" s="180"/>
      <c r="S2600" s="156"/>
      <c r="T2600" s="156"/>
      <c r="U2600" s="156"/>
    </row>
    <row r="2601" spans="1:21" ht="9.9" customHeight="1">
      <c r="A2601" s="3"/>
      <c r="B2601" s="135"/>
      <c r="C2601" s="190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6"/>
      <c r="R2601" s="156"/>
      <c r="S2601" s="156"/>
      <c r="T2601" s="156"/>
      <c r="U2601" s="156"/>
    </row>
    <row r="2602" spans="1:21" ht="9.9" customHeight="1">
      <c r="A2602" s="3"/>
      <c r="B2602" s="135"/>
      <c r="C2602" s="190"/>
      <c r="D2602" s="156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56"/>
      <c r="Q2602" s="156"/>
      <c r="R2602" s="180"/>
      <c r="S2602" s="180"/>
      <c r="T2602" s="180"/>
      <c r="U2602" s="180"/>
    </row>
    <row r="2603" spans="1:21" ht="9.9" customHeight="1">
      <c r="A2603" s="3"/>
      <c r="B2603" s="192"/>
      <c r="C2603" s="190"/>
      <c r="D2603" s="156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56"/>
      <c r="Q2603" s="156"/>
      <c r="R2603" s="180"/>
      <c r="S2603" s="180"/>
      <c r="T2603" s="180"/>
      <c r="U2603" s="180"/>
    </row>
    <row r="2604" spans="1:21" ht="9.9" customHeight="1">
      <c r="A2604" s="3"/>
      <c r="B2604" s="192"/>
      <c r="C2604" s="190"/>
      <c r="D2604" s="15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71"/>
      <c r="P2604" s="156"/>
      <c r="Q2604" s="156"/>
      <c r="R2604" s="164"/>
      <c r="S2604" s="164"/>
      <c r="T2604" s="164"/>
      <c r="U2604" s="164"/>
    </row>
    <row r="2605" spans="1:21" ht="9.9" customHeight="1">
      <c r="A2605" s="3"/>
      <c r="B2605" s="192"/>
      <c r="C2605" s="190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6"/>
      <c r="R2605" s="178"/>
      <c r="S2605" s="178"/>
      <c r="T2605" s="178"/>
      <c r="U2605" s="178"/>
    </row>
    <row r="2606" spans="1:21" ht="9.9" customHeight="1">
      <c r="A2606" s="3"/>
      <c r="B2606" s="188"/>
      <c r="C2606" s="192"/>
      <c r="D2606" s="156"/>
      <c r="E2606" s="157"/>
      <c r="F2606" s="157"/>
      <c r="G2606" s="157"/>
      <c r="H2606" s="157"/>
      <c r="I2606" s="157"/>
      <c r="J2606" s="157"/>
      <c r="K2606" s="156"/>
      <c r="L2606" s="156"/>
      <c r="M2606" s="157"/>
      <c r="N2606" s="157"/>
      <c r="O2606" s="157"/>
      <c r="P2606" s="157"/>
      <c r="Q2606" s="157"/>
      <c r="R2606" s="157"/>
      <c r="S2606" s="157"/>
      <c r="T2606" s="178"/>
      <c r="U2606" s="178"/>
    </row>
    <row r="2607" spans="1:21" ht="9.9" customHeight="1">
      <c r="A2607" s="3"/>
      <c r="B2607" s="188"/>
      <c r="C2607" s="192"/>
      <c r="D2607" s="156"/>
      <c r="E2607" s="157"/>
      <c r="F2607" s="157"/>
      <c r="G2607" s="157"/>
      <c r="H2607" s="157"/>
      <c r="I2607" s="157"/>
      <c r="J2607" s="157"/>
      <c r="K2607" s="156"/>
      <c r="L2607" s="156"/>
      <c r="M2607" s="157"/>
      <c r="N2607" s="157"/>
      <c r="O2607" s="157"/>
      <c r="P2607" s="157"/>
      <c r="Q2607" s="157"/>
      <c r="R2607" s="157"/>
      <c r="S2607" s="157"/>
      <c r="T2607" s="156"/>
      <c r="U2607" s="156"/>
    </row>
    <row r="2608" spans="1:21" ht="9.9" customHeight="1">
      <c r="A2608" s="3"/>
      <c r="B2608" s="188"/>
      <c r="C2608" s="187"/>
      <c r="D2608" s="156"/>
      <c r="E2608" s="157"/>
      <c r="F2608" s="157"/>
      <c r="G2608" s="157"/>
      <c r="H2608" s="157"/>
      <c r="I2608" s="157"/>
      <c r="J2608" s="157"/>
      <c r="K2608" s="156"/>
      <c r="L2608" s="156"/>
      <c r="M2608" s="157"/>
      <c r="N2608" s="157"/>
      <c r="O2608" s="157"/>
      <c r="P2608" s="157"/>
      <c r="Q2608" s="157"/>
      <c r="R2608" s="157"/>
      <c r="S2608" s="157"/>
      <c r="T2608" s="156"/>
      <c r="U2608" s="156"/>
    </row>
    <row r="2609" spans="1:21" ht="9.9" customHeight="1">
      <c r="A2609" s="3"/>
      <c r="B2609" s="188"/>
      <c r="C2609" s="135"/>
      <c r="D2609" s="156"/>
      <c r="E2609" s="157"/>
      <c r="F2609" s="157"/>
      <c r="G2609" s="157"/>
      <c r="H2609" s="157"/>
      <c r="I2609" s="157"/>
      <c r="J2609" s="157"/>
      <c r="K2609" s="156"/>
      <c r="L2609" s="156"/>
      <c r="M2609" s="157"/>
      <c r="N2609" s="157"/>
      <c r="O2609" s="157"/>
      <c r="P2609" s="157"/>
      <c r="Q2609" s="157"/>
      <c r="R2609" s="157"/>
      <c r="S2609" s="157"/>
      <c r="T2609" s="156"/>
      <c r="U2609" s="156"/>
    </row>
    <row r="2610" spans="1:21" ht="9.9" customHeight="1">
      <c r="A2610" s="3"/>
      <c r="B2610" s="188"/>
      <c r="C2610" s="187"/>
      <c r="D2610" s="156"/>
      <c r="E2610" s="157"/>
      <c r="F2610" s="157"/>
      <c r="G2610" s="157"/>
      <c r="H2610" s="157"/>
      <c r="I2610" s="157"/>
      <c r="J2610" s="157"/>
      <c r="K2610" s="156"/>
      <c r="L2610" s="156"/>
      <c r="M2610" s="157"/>
      <c r="N2610" s="157"/>
      <c r="O2610" s="157"/>
      <c r="P2610" s="157"/>
      <c r="Q2610" s="157"/>
      <c r="R2610" s="157"/>
      <c r="S2610" s="157"/>
      <c r="T2610" s="156"/>
      <c r="U2610" s="156"/>
    </row>
    <row r="2611" spans="1:21" ht="9.9" customHeight="1">
      <c r="A2611" s="3"/>
      <c r="B2611" s="188"/>
      <c r="C2611" s="135"/>
      <c r="D2611" s="156"/>
      <c r="E2611" s="157"/>
      <c r="F2611" s="157"/>
      <c r="G2611" s="157"/>
      <c r="H2611" s="157"/>
      <c r="I2611" s="157"/>
      <c r="J2611" s="157"/>
      <c r="K2611" s="156"/>
      <c r="L2611" s="156"/>
      <c r="M2611" s="157"/>
      <c r="N2611" s="157"/>
      <c r="O2611" s="157"/>
      <c r="P2611" s="157"/>
      <c r="Q2611" s="157"/>
      <c r="R2611" s="157"/>
      <c r="S2611" s="157"/>
      <c r="T2611" s="156"/>
      <c r="U2611" s="156"/>
    </row>
    <row r="2612" spans="1:21" ht="9.9" customHeight="1">
      <c r="A2612" s="3"/>
      <c r="B2612" s="188"/>
      <c r="C2612" s="187"/>
      <c r="D2612" s="156"/>
      <c r="E2612" s="157"/>
      <c r="F2612" s="157"/>
      <c r="G2612" s="157"/>
      <c r="H2612" s="157"/>
      <c r="I2612" s="157"/>
      <c r="J2612" s="157"/>
      <c r="K2612" s="156"/>
      <c r="L2612" s="156"/>
      <c r="M2612" s="157"/>
      <c r="N2612" s="157"/>
      <c r="O2612" s="157"/>
      <c r="P2612" s="157"/>
      <c r="Q2612" s="157"/>
      <c r="R2612" s="157"/>
      <c r="S2612" s="157"/>
      <c r="T2612" s="156"/>
      <c r="U2612" s="156"/>
    </row>
    <row r="2613" spans="1:21" ht="9.9" customHeight="1">
      <c r="A2613" s="3"/>
      <c r="B2613" s="188"/>
      <c r="C2613" s="135"/>
      <c r="D2613" s="156"/>
      <c r="E2613" s="157"/>
      <c r="F2613" s="157"/>
      <c r="G2613" s="157"/>
      <c r="H2613" s="157"/>
      <c r="I2613" s="157"/>
      <c r="J2613" s="157"/>
      <c r="K2613" s="156"/>
      <c r="L2613" s="156"/>
      <c r="M2613" s="157"/>
      <c r="N2613" s="157"/>
      <c r="O2613" s="157"/>
      <c r="P2613" s="157"/>
      <c r="Q2613" s="157"/>
      <c r="R2613" s="157"/>
      <c r="S2613" s="157"/>
      <c r="T2613" s="156"/>
      <c r="U2613" s="156"/>
    </row>
    <row r="2614" spans="1:21" ht="20.100000000000001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8"/>
      <c r="C2615" s="158"/>
      <c r="D2615" s="156"/>
      <c r="E2615" s="156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6"/>
      <c r="T2615" s="156"/>
      <c r="U2615" s="156"/>
    </row>
    <row r="2616" spans="1:21" ht="9.9" customHeight="1">
      <c r="A2616" s="3"/>
      <c r="B2616" s="188"/>
      <c r="C2616" s="158"/>
      <c r="D2616" s="156"/>
      <c r="E2616" s="156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6"/>
      <c r="T2616" s="156"/>
      <c r="U2616" s="156"/>
    </row>
    <row r="2617" spans="1:21" ht="9.9" customHeight="1">
      <c r="A2617" s="3"/>
      <c r="B2617" s="188"/>
      <c r="C2617" s="158"/>
      <c r="D2617" s="156"/>
      <c r="E2617" s="156"/>
      <c r="F2617" s="135"/>
      <c r="G2617" s="135"/>
      <c r="H2617" s="135"/>
      <c r="I2617" s="135"/>
      <c r="J2617" s="156"/>
      <c r="K2617" s="156"/>
      <c r="L2617" s="156"/>
      <c r="M2617" s="135"/>
      <c r="N2617" s="135"/>
      <c r="O2617" s="135"/>
      <c r="P2617" s="135"/>
      <c r="Q2617" s="156"/>
      <c r="R2617" s="156"/>
      <c r="S2617" s="156"/>
      <c r="T2617" s="156"/>
      <c r="U2617" s="156"/>
    </row>
    <row r="2618" spans="1:21" ht="9.9" customHeight="1">
      <c r="A2618" s="3"/>
      <c r="B2618" s="188"/>
      <c r="C2618" s="158"/>
      <c r="D2618" s="156"/>
      <c r="E2618" s="156"/>
      <c r="F2618" s="135"/>
      <c r="G2618" s="135"/>
      <c r="H2618" s="135"/>
      <c r="I2618" s="135"/>
      <c r="J2618" s="156"/>
      <c r="K2618" s="156"/>
      <c r="L2618" s="156"/>
      <c r="M2618" s="135"/>
      <c r="N2618" s="135"/>
      <c r="O2618" s="135"/>
      <c r="P2618" s="135"/>
      <c r="Q2618" s="156"/>
      <c r="R2618" s="156"/>
      <c r="S2618" s="156"/>
      <c r="T2618" s="156"/>
      <c r="U2618" s="156"/>
    </row>
    <row r="2619" spans="1:21" ht="9.9" customHeight="1">
      <c r="A2619" s="3"/>
      <c r="B2619" s="188"/>
      <c r="C2619" s="158"/>
      <c r="D2619" s="156"/>
      <c r="E2619" s="156"/>
      <c r="F2619" s="135"/>
      <c r="G2619" s="135"/>
      <c r="H2619" s="135"/>
      <c r="I2619" s="135"/>
      <c r="J2619" s="156"/>
      <c r="K2619" s="156"/>
      <c r="L2619" s="156"/>
      <c r="M2619" s="135"/>
      <c r="N2619" s="135"/>
      <c r="O2619" s="135"/>
      <c r="P2619" s="135"/>
      <c r="Q2619" s="156"/>
      <c r="R2619" s="156"/>
      <c r="S2619" s="156"/>
      <c r="T2619" s="156"/>
      <c r="U2619" s="156"/>
    </row>
    <row r="2620" spans="1:21" ht="9.9" customHeight="1">
      <c r="A2620" s="3"/>
      <c r="B2620" s="188"/>
      <c r="C2620" s="158"/>
      <c r="D2620" s="156"/>
      <c r="E2620" s="156"/>
      <c r="F2620" s="135"/>
      <c r="G2620" s="135"/>
      <c r="H2620" s="135"/>
      <c r="I2620" s="135"/>
      <c r="J2620" s="156"/>
      <c r="K2620" s="156"/>
      <c r="L2620" s="156"/>
      <c r="M2620" s="135"/>
      <c r="N2620" s="135"/>
      <c r="O2620" s="135"/>
      <c r="P2620" s="135"/>
      <c r="Q2620" s="156"/>
      <c r="R2620" s="156"/>
      <c r="S2620" s="156"/>
      <c r="T2620" s="156"/>
      <c r="U2620" s="156"/>
    </row>
    <row r="2621" spans="1:21" ht="9.9" customHeight="1">
      <c r="A2621" s="3"/>
      <c r="B2621" s="188"/>
      <c r="C2621" s="158"/>
      <c r="D2621" s="156"/>
      <c r="E2621" s="156"/>
      <c r="F2621" s="135"/>
      <c r="G2621" s="135"/>
      <c r="H2621" s="135"/>
      <c r="I2621" s="135"/>
      <c r="J2621" s="156"/>
      <c r="K2621" s="156"/>
      <c r="L2621" s="156"/>
      <c r="M2621" s="135"/>
      <c r="N2621" s="135"/>
      <c r="O2621" s="135"/>
      <c r="P2621" s="135"/>
      <c r="Q2621" s="156"/>
      <c r="R2621" s="156"/>
      <c r="S2621" s="156"/>
      <c r="T2621" s="156"/>
      <c r="U2621" s="156"/>
    </row>
    <row r="2622" spans="1:21" ht="9.9" customHeight="1">
      <c r="A2622" s="3"/>
      <c r="B2622" s="188"/>
      <c r="C2622" s="158"/>
      <c r="D2622" s="156"/>
      <c r="E2622" s="156"/>
      <c r="F2622" s="135"/>
      <c r="G2622" s="135"/>
      <c r="H2622" s="135"/>
      <c r="I2622" s="135"/>
      <c r="J2622" s="156"/>
      <c r="K2622" s="156"/>
      <c r="L2622" s="156"/>
      <c r="M2622" s="135"/>
      <c r="N2622" s="135"/>
      <c r="O2622" s="135"/>
      <c r="P2622" s="135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35"/>
      <c r="G2623" s="135"/>
      <c r="H2623" s="135"/>
      <c r="I2623" s="135"/>
      <c r="J2623" s="156"/>
      <c r="K2623" s="156"/>
      <c r="L2623" s="156"/>
      <c r="M2623" s="135"/>
      <c r="N2623" s="135"/>
      <c r="O2623" s="135"/>
      <c r="P2623" s="135"/>
      <c r="Q2623" s="156"/>
      <c r="R2623" s="156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35"/>
      <c r="G2624" s="135"/>
      <c r="H2624" s="135"/>
      <c r="I2624" s="135"/>
      <c r="J2624" s="156"/>
      <c r="K2624" s="156"/>
      <c r="L2624" s="156"/>
      <c r="M2624" s="135"/>
      <c r="N2624" s="135"/>
      <c r="O2624" s="135"/>
      <c r="P2624" s="135"/>
      <c r="Q2624" s="156"/>
      <c r="R2624" s="156"/>
      <c r="S2624" s="156"/>
      <c r="T2624" s="156"/>
      <c r="U2624" s="156"/>
    </row>
    <row r="2625" spans="1:27" ht="9.9" customHeight="1">
      <c r="A2625" s="3"/>
      <c r="B2625" s="188"/>
      <c r="C2625" s="158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6"/>
      <c r="R2625" s="156"/>
      <c r="S2625" s="156"/>
      <c r="T2625" s="156"/>
      <c r="U2625" s="156"/>
    </row>
    <row r="2626" spans="1:27" ht="9.9" customHeight="1">
      <c r="A2626" s="3"/>
      <c r="B2626" s="189"/>
      <c r="C2626" s="180"/>
      <c r="D2626" s="180"/>
      <c r="E2626" s="180"/>
      <c r="F2626" s="180"/>
      <c r="G2626" s="180"/>
      <c r="H2626" s="180"/>
      <c r="I2626" s="180"/>
      <c r="J2626" s="180"/>
      <c r="K2626" s="180"/>
      <c r="L2626" s="180"/>
      <c r="M2626" s="180"/>
      <c r="N2626" s="180"/>
      <c r="O2626" s="180"/>
      <c r="P2626" s="180"/>
      <c r="Q2626" s="180"/>
      <c r="R2626" s="180"/>
      <c r="S2626" s="156"/>
      <c r="T2626" s="156"/>
      <c r="U2626" s="156"/>
    </row>
    <row r="2627" spans="1:27" ht="9.9" customHeight="1">
      <c r="A2627" s="3"/>
      <c r="B2627" s="135"/>
      <c r="C2627" s="190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6"/>
      <c r="R2627" s="156"/>
      <c r="S2627" s="156"/>
      <c r="T2627" s="156"/>
      <c r="U2627" s="156"/>
    </row>
    <row r="2628" spans="1:27" ht="9.9" customHeight="1">
      <c r="A2628" s="3"/>
      <c r="B2628" s="135"/>
      <c r="C2628" s="190"/>
      <c r="D2628" s="156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56"/>
      <c r="Q2628" s="156"/>
      <c r="R2628" s="180"/>
      <c r="S2628" s="180"/>
      <c r="T2628" s="180"/>
      <c r="U2628" s="180"/>
    </row>
    <row r="2629" spans="1:27" ht="9.9" customHeight="1">
      <c r="A2629" s="3"/>
      <c r="B2629" s="192"/>
      <c r="C2629" s="190"/>
      <c r="D2629" s="156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56"/>
      <c r="Q2629" s="156"/>
      <c r="R2629" s="180"/>
      <c r="S2629" s="180"/>
      <c r="T2629" s="180"/>
      <c r="U2629" s="180"/>
    </row>
    <row r="2630" spans="1:27" ht="9.9" customHeight="1">
      <c r="A2630" s="3"/>
      <c r="B2630" s="192"/>
      <c r="C2630" s="190"/>
      <c r="D2630" s="156"/>
      <c r="E2630" s="166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71"/>
      <c r="P2630" s="156"/>
      <c r="Q2630" s="156"/>
      <c r="R2630" s="164"/>
      <c r="S2630" s="164"/>
      <c r="T2630" s="164"/>
      <c r="U2630" s="164"/>
    </row>
    <row r="2631" spans="1:27" ht="9.9" customHeight="1">
      <c r="A2631" s="3"/>
      <c r="B2631" s="192"/>
      <c r="C2631" s="190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78"/>
      <c r="S2631" s="178"/>
      <c r="T2631" s="178"/>
      <c r="U2631" s="178"/>
    </row>
    <row r="2632" spans="1:27" ht="9.9" customHeight="1">
      <c r="A2632" s="3"/>
      <c r="B2632" s="188"/>
      <c r="C2632" s="192"/>
      <c r="D2632" s="156"/>
      <c r="E2632" s="157"/>
      <c r="F2632" s="157"/>
      <c r="G2632" s="157"/>
      <c r="H2632" s="157"/>
      <c r="I2632" s="157"/>
      <c r="J2632" s="157"/>
      <c r="K2632" s="156"/>
      <c r="L2632" s="156"/>
      <c r="M2632" s="157"/>
      <c r="N2632" s="157"/>
      <c r="O2632" s="157"/>
      <c r="P2632" s="157"/>
      <c r="Q2632" s="157"/>
      <c r="R2632" s="157"/>
      <c r="S2632" s="157"/>
      <c r="T2632" s="178"/>
      <c r="U2632" s="178"/>
    </row>
    <row r="2633" spans="1:27" ht="9.9" customHeight="1">
      <c r="A2633" s="3"/>
      <c r="B2633" s="188"/>
      <c r="C2633" s="192"/>
      <c r="D2633" s="156"/>
      <c r="E2633" s="157"/>
      <c r="F2633" s="157"/>
      <c r="G2633" s="157"/>
      <c r="H2633" s="157"/>
      <c r="I2633" s="157"/>
      <c r="J2633" s="157"/>
      <c r="K2633" s="156"/>
      <c r="L2633" s="156"/>
      <c r="M2633" s="157"/>
      <c r="N2633" s="157"/>
      <c r="O2633" s="157"/>
      <c r="P2633" s="157"/>
      <c r="Q2633" s="157"/>
      <c r="R2633" s="157"/>
      <c r="S2633" s="157"/>
      <c r="T2633" s="156"/>
      <c r="U2633" s="156"/>
    </row>
    <row r="2634" spans="1:27" ht="9.9" customHeight="1">
      <c r="A2634" s="3"/>
      <c r="B2634" s="188"/>
      <c r="C2634" s="187"/>
      <c r="D2634" s="156"/>
      <c r="E2634" s="157"/>
      <c r="F2634" s="157"/>
      <c r="G2634" s="157"/>
      <c r="H2634" s="157"/>
      <c r="I2634" s="157"/>
      <c r="J2634" s="157"/>
      <c r="K2634" s="156"/>
      <c r="L2634" s="156"/>
      <c r="M2634" s="157"/>
      <c r="N2634" s="157"/>
      <c r="O2634" s="157"/>
      <c r="P2634" s="157"/>
      <c r="Q2634" s="157"/>
      <c r="R2634" s="157"/>
      <c r="S2634" s="157"/>
      <c r="T2634" s="156"/>
      <c r="U2634" s="156"/>
    </row>
    <row r="2635" spans="1:27" ht="9.9" customHeight="1">
      <c r="A2635" s="3"/>
      <c r="B2635" s="188"/>
      <c r="C2635" s="135"/>
      <c r="D2635" s="156"/>
      <c r="E2635" s="157"/>
      <c r="F2635" s="157"/>
      <c r="G2635" s="157"/>
      <c r="H2635" s="157"/>
      <c r="I2635" s="157"/>
      <c r="J2635" s="157"/>
      <c r="K2635" s="156"/>
      <c r="L2635" s="156"/>
      <c r="M2635" s="157"/>
      <c r="N2635" s="157"/>
      <c r="O2635" s="157"/>
      <c r="P2635" s="157"/>
      <c r="Q2635" s="157"/>
      <c r="R2635" s="157"/>
      <c r="S2635" s="157"/>
      <c r="T2635" s="156"/>
      <c r="U2635" s="156"/>
    </row>
    <row r="2636" spans="1:27" ht="9.9" customHeight="1">
      <c r="A2636" s="3"/>
      <c r="B2636" s="188"/>
      <c r="C2636" s="187"/>
      <c r="D2636" s="156"/>
      <c r="E2636" s="157"/>
      <c r="F2636" s="157"/>
      <c r="G2636" s="157"/>
      <c r="H2636" s="157"/>
      <c r="I2636" s="157"/>
      <c r="J2636" s="157"/>
      <c r="K2636" s="156"/>
      <c r="L2636" s="156"/>
      <c r="M2636" s="157"/>
      <c r="N2636" s="157"/>
      <c r="O2636" s="157"/>
      <c r="P2636" s="157"/>
      <c r="Q2636" s="157"/>
      <c r="R2636" s="157"/>
      <c r="S2636" s="157"/>
      <c r="T2636" s="156"/>
      <c r="U2636" s="156"/>
    </row>
    <row r="2637" spans="1:27" ht="9.9" customHeight="1">
      <c r="A2637" s="3"/>
      <c r="B2637" s="188"/>
      <c r="C2637" s="135"/>
      <c r="D2637" s="156"/>
      <c r="E2637" s="157"/>
      <c r="F2637" s="157"/>
      <c r="G2637" s="157"/>
      <c r="H2637" s="157"/>
      <c r="I2637" s="157"/>
      <c r="J2637" s="157"/>
      <c r="K2637" s="156"/>
      <c r="L2637" s="156"/>
      <c r="M2637" s="157"/>
      <c r="N2637" s="157"/>
      <c r="O2637" s="157"/>
      <c r="P2637" s="157"/>
      <c r="Q2637" s="157"/>
      <c r="R2637" s="157"/>
      <c r="S2637" s="157"/>
      <c r="T2637" s="156"/>
      <c r="U2637" s="156"/>
    </row>
    <row r="2638" spans="1:27" ht="9.9" customHeight="1">
      <c r="A2638" s="3"/>
      <c r="B2638" s="188"/>
      <c r="C2638" s="187"/>
      <c r="D2638" s="156"/>
      <c r="E2638" s="157"/>
      <c r="F2638" s="157"/>
      <c r="G2638" s="157"/>
      <c r="H2638" s="157"/>
      <c r="I2638" s="157"/>
      <c r="J2638" s="157"/>
      <c r="K2638" s="156"/>
      <c r="L2638" s="156"/>
      <c r="M2638" s="157"/>
      <c r="N2638" s="157"/>
      <c r="O2638" s="157"/>
      <c r="P2638" s="157"/>
      <c r="Q2638" s="157"/>
      <c r="R2638" s="157"/>
      <c r="S2638" s="157"/>
      <c r="T2638" s="156"/>
      <c r="U2638" s="156"/>
    </row>
    <row r="2639" spans="1:27" ht="9.9" customHeight="1">
      <c r="A2639" s="3"/>
      <c r="B2639" s="188"/>
      <c r="C2639" s="135"/>
      <c r="D2639" s="156"/>
      <c r="E2639" s="157"/>
      <c r="F2639" s="157"/>
      <c r="G2639" s="157"/>
      <c r="H2639" s="157"/>
      <c r="I2639" s="157"/>
      <c r="J2639" s="157"/>
      <c r="K2639" s="156"/>
      <c r="L2639" s="156"/>
      <c r="M2639" s="157"/>
      <c r="N2639" s="157"/>
      <c r="O2639" s="157"/>
      <c r="P2639" s="157"/>
      <c r="Q2639" s="157"/>
      <c r="R2639" s="157"/>
      <c r="S2639" s="157"/>
      <c r="T2639" s="156"/>
      <c r="U2639" s="156"/>
    </row>
    <row r="2640" spans="1:27" ht="20.100000000000001" customHeight="1">
      <c r="A2640" s="3"/>
      <c r="B2640" s="188"/>
      <c r="C2640" s="158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6"/>
      <c r="R2640" s="156"/>
      <c r="S2640" s="156"/>
      <c r="T2640" s="156"/>
      <c r="U2640" s="156"/>
      <c r="V2640" s="3"/>
      <c r="W2640" s="3"/>
      <c r="X2640" s="3"/>
      <c r="Y2640" s="3"/>
      <c r="Z2640" s="3"/>
      <c r="AA2640" s="3"/>
    </row>
    <row r="2641" spans="1:21" ht="9.9" customHeight="1">
      <c r="A2641" s="3"/>
      <c r="B2641" s="188"/>
      <c r="C2641" s="158"/>
      <c r="D2641" s="156"/>
      <c r="E2641" s="156"/>
      <c r="F2641" s="157"/>
      <c r="G2641" s="157"/>
      <c r="H2641" s="157"/>
      <c r="I2641" s="157"/>
      <c r="J2641" s="157"/>
      <c r="K2641" s="157"/>
      <c r="L2641" s="156"/>
      <c r="M2641" s="157"/>
      <c r="N2641" s="157"/>
      <c r="O2641" s="157"/>
      <c r="P2641" s="157"/>
      <c r="Q2641" s="157"/>
      <c r="R2641" s="157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7"/>
      <c r="G2642" s="157"/>
      <c r="H2642" s="157"/>
      <c r="I2642" s="157"/>
      <c r="J2642" s="157"/>
      <c r="K2642" s="157"/>
      <c r="L2642" s="156"/>
      <c r="M2642" s="157"/>
      <c r="N2642" s="157"/>
      <c r="O2642" s="157"/>
      <c r="P2642" s="157"/>
      <c r="Q2642" s="157"/>
      <c r="R2642" s="157"/>
      <c r="S2642" s="156"/>
      <c r="T2642" s="156"/>
      <c r="U2642" s="156"/>
    </row>
    <row r="2643" spans="1:21" ht="9.9" customHeight="1">
      <c r="A2643" s="3"/>
      <c r="B2643" s="188"/>
      <c r="C2643" s="158"/>
      <c r="D2643" s="156"/>
      <c r="E2643" s="156"/>
      <c r="F2643" s="135"/>
      <c r="G2643" s="135"/>
      <c r="H2643" s="135"/>
      <c r="I2643" s="135"/>
      <c r="J2643" s="156"/>
      <c r="K2643" s="156"/>
      <c r="L2643" s="156"/>
      <c r="M2643" s="135"/>
      <c r="N2643" s="135"/>
      <c r="O2643" s="135"/>
      <c r="P2643" s="135"/>
      <c r="Q2643" s="156"/>
      <c r="R2643" s="156"/>
      <c r="S2643" s="156"/>
      <c r="T2643" s="156"/>
      <c r="U2643" s="156"/>
    </row>
    <row r="2644" spans="1:21" ht="9.9" customHeight="1">
      <c r="A2644" s="3"/>
      <c r="B2644" s="188"/>
      <c r="C2644" s="158"/>
      <c r="D2644" s="156"/>
      <c r="E2644" s="156"/>
      <c r="F2644" s="135"/>
      <c r="G2644" s="135"/>
      <c r="H2644" s="135"/>
      <c r="I2644" s="135"/>
      <c r="J2644" s="156"/>
      <c r="K2644" s="156"/>
      <c r="L2644" s="156"/>
      <c r="M2644" s="135"/>
      <c r="N2644" s="135"/>
      <c r="O2644" s="135"/>
      <c r="P2644" s="135"/>
      <c r="Q2644" s="156"/>
      <c r="R2644" s="156"/>
      <c r="S2644" s="156"/>
      <c r="T2644" s="156"/>
      <c r="U2644" s="156"/>
    </row>
    <row r="2645" spans="1:21" ht="9.9" customHeight="1">
      <c r="A2645" s="3"/>
      <c r="B2645" s="188"/>
      <c r="C2645" s="158"/>
      <c r="D2645" s="156"/>
      <c r="E2645" s="156"/>
      <c r="F2645" s="135"/>
      <c r="G2645" s="135"/>
      <c r="H2645" s="135"/>
      <c r="I2645" s="135"/>
      <c r="J2645" s="156"/>
      <c r="K2645" s="156"/>
      <c r="L2645" s="156"/>
      <c r="M2645" s="135"/>
      <c r="N2645" s="135"/>
      <c r="O2645" s="135"/>
      <c r="P2645" s="135"/>
      <c r="Q2645" s="156"/>
      <c r="R2645" s="156"/>
      <c r="S2645" s="156"/>
      <c r="T2645" s="156"/>
      <c r="U2645" s="156"/>
    </row>
    <row r="2646" spans="1:21" ht="9.9" customHeight="1">
      <c r="A2646" s="3"/>
      <c r="B2646" s="188"/>
      <c r="C2646" s="158"/>
      <c r="D2646" s="156"/>
      <c r="E2646" s="156"/>
      <c r="F2646" s="135"/>
      <c r="G2646" s="135"/>
      <c r="H2646" s="135"/>
      <c r="I2646" s="135"/>
      <c r="J2646" s="156"/>
      <c r="K2646" s="156"/>
      <c r="L2646" s="156"/>
      <c r="M2646" s="135"/>
      <c r="N2646" s="135"/>
      <c r="O2646" s="135"/>
      <c r="P2646" s="135"/>
      <c r="Q2646" s="156"/>
      <c r="R2646" s="156"/>
      <c r="S2646" s="156"/>
      <c r="T2646" s="156"/>
      <c r="U2646" s="156"/>
    </row>
    <row r="2647" spans="1:21" ht="9.9" customHeight="1">
      <c r="A2647" s="3"/>
      <c r="B2647" s="188"/>
      <c r="C2647" s="158"/>
      <c r="D2647" s="156"/>
      <c r="E2647" s="156"/>
      <c r="F2647" s="135"/>
      <c r="G2647" s="135"/>
      <c r="H2647" s="135"/>
      <c r="I2647" s="135"/>
      <c r="J2647" s="156"/>
      <c r="K2647" s="156"/>
      <c r="L2647" s="156"/>
      <c r="M2647" s="135"/>
      <c r="N2647" s="135"/>
      <c r="O2647" s="135"/>
      <c r="P2647" s="135"/>
      <c r="Q2647" s="156"/>
      <c r="R2647" s="156"/>
      <c r="S2647" s="156"/>
      <c r="T2647" s="156"/>
      <c r="U2647" s="156"/>
    </row>
    <row r="2648" spans="1:21" ht="9.9" customHeight="1">
      <c r="A2648" s="3"/>
      <c r="B2648" s="188"/>
      <c r="C2648" s="158"/>
      <c r="D2648" s="156"/>
      <c r="E2648" s="156"/>
      <c r="F2648" s="135"/>
      <c r="G2648" s="135"/>
      <c r="H2648" s="135"/>
      <c r="I2648" s="135"/>
      <c r="J2648" s="156"/>
      <c r="K2648" s="156"/>
      <c r="L2648" s="156"/>
      <c r="M2648" s="135"/>
      <c r="N2648" s="135"/>
      <c r="O2648" s="135"/>
      <c r="P2648" s="135"/>
      <c r="Q2648" s="156"/>
      <c r="R2648" s="156"/>
      <c r="S2648" s="156"/>
      <c r="T2648" s="156"/>
      <c r="U2648" s="156"/>
    </row>
    <row r="2649" spans="1:21" ht="9.9" customHeight="1">
      <c r="A2649" s="3"/>
      <c r="B2649" s="188"/>
      <c r="C2649" s="158"/>
      <c r="D2649" s="156"/>
      <c r="E2649" s="156"/>
      <c r="F2649" s="135"/>
      <c r="G2649" s="135"/>
      <c r="H2649" s="135"/>
      <c r="I2649" s="135"/>
      <c r="J2649" s="156"/>
      <c r="K2649" s="156"/>
      <c r="L2649" s="156"/>
      <c r="M2649" s="135"/>
      <c r="N2649" s="135"/>
      <c r="O2649" s="135"/>
      <c r="P2649" s="135"/>
      <c r="Q2649" s="156"/>
      <c r="R2649" s="156"/>
      <c r="S2649" s="156"/>
      <c r="T2649" s="156"/>
      <c r="U2649" s="156"/>
    </row>
    <row r="2650" spans="1:21" ht="9.9" customHeight="1">
      <c r="A2650" s="3"/>
      <c r="B2650" s="188"/>
      <c r="C2650" s="158"/>
      <c r="D2650" s="156"/>
      <c r="E2650" s="156"/>
      <c r="F2650" s="135"/>
      <c r="G2650" s="135"/>
      <c r="H2650" s="135"/>
      <c r="I2650" s="135"/>
      <c r="J2650" s="156"/>
      <c r="K2650" s="156"/>
      <c r="L2650" s="156"/>
      <c r="M2650" s="135"/>
      <c r="N2650" s="135"/>
      <c r="O2650" s="135"/>
      <c r="P2650" s="135"/>
      <c r="Q2650" s="156"/>
      <c r="R2650" s="156"/>
      <c r="S2650" s="156"/>
      <c r="T2650" s="156"/>
      <c r="U2650" s="156"/>
    </row>
    <row r="2651" spans="1:21" ht="9.9" customHeight="1">
      <c r="A2651" s="3"/>
      <c r="B2651" s="188"/>
      <c r="C2651" s="158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6"/>
      <c r="R2651" s="156"/>
      <c r="S2651" s="156"/>
      <c r="T2651" s="156"/>
      <c r="U2651" s="156"/>
    </row>
    <row r="2652" spans="1:21" ht="9.9" customHeight="1">
      <c r="A2652" s="3"/>
      <c r="B2652" s="189"/>
      <c r="C2652" s="180"/>
      <c r="D2652" s="180"/>
      <c r="E2652" s="180"/>
      <c r="F2652" s="180"/>
      <c r="G2652" s="180"/>
      <c r="H2652" s="180"/>
      <c r="I2652" s="180"/>
      <c r="J2652" s="180"/>
      <c r="K2652" s="180"/>
      <c r="L2652" s="180"/>
      <c r="M2652" s="180"/>
      <c r="N2652" s="180"/>
      <c r="O2652" s="180"/>
      <c r="P2652" s="180"/>
      <c r="Q2652" s="180"/>
      <c r="R2652" s="180"/>
      <c r="S2652" s="156"/>
      <c r="T2652" s="156"/>
      <c r="U2652" s="156"/>
    </row>
    <row r="2653" spans="1:21" ht="9.9" customHeight="1">
      <c r="A2653" s="3"/>
      <c r="B2653" s="135"/>
      <c r="C2653" s="190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6"/>
      <c r="R2653" s="156"/>
      <c r="S2653" s="156"/>
      <c r="T2653" s="156"/>
      <c r="U2653" s="156"/>
    </row>
    <row r="2654" spans="1:21" ht="9.9" customHeight="1">
      <c r="A2654" s="3"/>
      <c r="B2654" s="135"/>
      <c r="C2654" s="190"/>
      <c r="D2654" s="156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56"/>
      <c r="Q2654" s="156"/>
      <c r="R2654" s="180"/>
      <c r="S2654" s="180"/>
      <c r="T2654" s="180"/>
      <c r="U2654" s="180"/>
    </row>
    <row r="2655" spans="1:21" ht="9.9" customHeight="1">
      <c r="A2655" s="3"/>
      <c r="B2655" s="192"/>
      <c r="C2655" s="190"/>
      <c r="D2655" s="156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56"/>
      <c r="Q2655" s="156"/>
      <c r="R2655" s="180"/>
      <c r="S2655" s="180"/>
      <c r="T2655" s="180"/>
      <c r="U2655" s="180"/>
    </row>
    <row r="2656" spans="1:21" ht="9.9" customHeight="1">
      <c r="A2656" s="3"/>
      <c r="B2656" s="192"/>
      <c r="C2656" s="190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6"/>
      <c r="R2656" s="178"/>
      <c r="S2656" s="178"/>
      <c r="T2656" s="178"/>
      <c r="U2656" s="178"/>
    </row>
    <row r="2657" spans="1:27" ht="9.9" customHeight="1">
      <c r="A2657" s="3"/>
      <c r="B2657" s="188"/>
      <c r="C2657" s="192"/>
      <c r="D2657" s="156"/>
      <c r="E2657" s="157"/>
      <c r="F2657" s="157"/>
      <c r="G2657" s="157"/>
      <c r="H2657" s="157"/>
      <c r="I2657" s="157"/>
      <c r="J2657" s="157"/>
      <c r="K2657" s="156"/>
      <c r="L2657" s="156"/>
      <c r="M2657" s="157"/>
      <c r="N2657" s="157"/>
      <c r="O2657" s="157"/>
      <c r="P2657" s="157"/>
      <c r="Q2657" s="157"/>
      <c r="R2657" s="157"/>
      <c r="S2657" s="157"/>
      <c r="T2657" s="178"/>
      <c r="U2657" s="178"/>
    </row>
    <row r="2658" spans="1:27" ht="9.9" customHeight="1">
      <c r="A2658" s="3"/>
      <c r="B2658" s="188"/>
      <c r="C2658" s="192"/>
      <c r="D2658" s="156"/>
      <c r="E2658" s="157"/>
      <c r="F2658" s="157"/>
      <c r="G2658" s="157"/>
      <c r="H2658" s="157"/>
      <c r="I2658" s="157"/>
      <c r="J2658" s="157"/>
      <c r="K2658" s="156"/>
      <c r="L2658" s="156"/>
      <c r="M2658" s="157"/>
      <c r="N2658" s="157"/>
      <c r="O2658" s="157"/>
      <c r="P2658" s="157"/>
      <c r="Q2658" s="157"/>
      <c r="R2658" s="157"/>
      <c r="S2658" s="157"/>
      <c r="T2658" s="156"/>
      <c r="U2658" s="156"/>
    </row>
    <row r="2659" spans="1:27" ht="9.9" customHeight="1">
      <c r="A2659" s="3"/>
      <c r="B2659" s="188"/>
      <c r="C2659" s="187"/>
      <c r="D2659" s="156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7" ht="9.9" customHeight="1">
      <c r="A2660" s="3"/>
      <c r="B2660" s="188"/>
      <c r="C2660" s="135"/>
      <c r="D2660" s="156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7" ht="9.9" customHeight="1">
      <c r="A2661" s="3"/>
      <c r="B2661" s="188"/>
      <c r="C2661" s="187"/>
      <c r="D2661" s="156"/>
      <c r="E2661" s="157"/>
      <c r="F2661" s="157"/>
      <c r="G2661" s="157"/>
      <c r="H2661" s="157"/>
      <c r="I2661" s="157"/>
      <c r="J2661" s="157"/>
      <c r="K2661" s="156"/>
      <c r="L2661" s="156"/>
      <c r="M2661" s="157"/>
      <c r="N2661" s="157"/>
      <c r="O2661" s="157"/>
      <c r="P2661" s="157"/>
      <c r="Q2661" s="157"/>
      <c r="R2661" s="157"/>
      <c r="S2661" s="157"/>
      <c r="T2661" s="156"/>
      <c r="U2661" s="156"/>
    </row>
    <row r="2662" spans="1:27" ht="9.9" customHeight="1">
      <c r="A2662" s="3"/>
      <c r="B2662" s="188"/>
      <c r="C2662" s="135"/>
      <c r="D2662" s="156"/>
      <c r="E2662" s="157"/>
      <c r="F2662" s="157"/>
      <c r="G2662" s="157"/>
      <c r="H2662" s="157"/>
      <c r="I2662" s="157"/>
      <c r="J2662" s="157"/>
      <c r="K2662" s="156"/>
      <c r="L2662" s="156"/>
      <c r="M2662" s="157"/>
      <c r="N2662" s="157"/>
      <c r="O2662" s="157"/>
      <c r="P2662" s="157"/>
      <c r="Q2662" s="157"/>
      <c r="R2662" s="157"/>
      <c r="S2662" s="157"/>
      <c r="T2662" s="156"/>
      <c r="U2662" s="156"/>
    </row>
    <row r="2663" spans="1:27" ht="9.9" customHeight="1">
      <c r="A2663" s="3"/>
      <c r="B2663" s="188"/>
      <c r="C2663" s="187"/>
      <c r="D2663" s="156"/>
      <c r="E2663" s="157"/>
      <c r="F2663" s="157"/>
      <c r="G2663" s="157"/>
      <c r="H2663" s="157"/>
      <c r="I2663" s="157"/>
      <c r="J2663" s="157"/>
      <c r="K2663" s="156"/>
      <c r="L2663" s="156"/>
      <c r="M2663" s="157"/>
      <c r="N2663" s="157"/>
      <c r="O2663" s="157"/>
      <c r="P2663" s="157"/>
      <c r="Q2663" s="157"/>
      <c r="R2663" s="157"/>
      <c r="S2663" s="157"/>
      <c r="T2663" s="156"/>
      <c r="U2663" s="156"/>
    </row>
    <row r="2664" spans="1:27" ht="9.9" customHeight="1">
      <c r="A2664" s="3"/>
      <c r="B2664" s="188"/>
      <c r="C2664" s="135"/>
      <c r="D2664" s="156"/>
      <c r="E2664" s="157"/>
      <c r="F2664" s="157"/>
      <c r="G2664" s="157"/>
      <c r="H2664" s="157"/>
      <c r="I2664" s="157"/>
      <c r="J2664" s="157"/>
      <c r="K2664" s="156"/>
      <c r="L2664" s="156"/>
      <c r="M2664" s="157"/>
      <c r="N2664" s="157"/>
      <c r="O2664" s="157"/>
      <c r="P2664" s="157"/>
      <c r="Q2664" s="157"/>
      <c r="R2664" s="157"/>
      <c r="S2664" s="157"/>
      <c r="T2664" s="156"/>
      <c r="U2664" s="156"/>
    </row>
    <row r="2665" spans="1:27" ht="20.100000000000001" customHeight="1">
      <c r="A2665" s="3"/>
      <c r="B2665" s="188"/>
      <c r="C2665" s="158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  <c r="V2665" s="3"/>
      <c r="W2665" s="3"/>
      <c r="X2665" s="3"/>
      <c r="Y2665" s="3"/>
      <c r="Z2665" s="3"/>
      <c r="AA2665" s="3"/>
    </row>
    <row r="2666" spans="1:27" ht="9.9" customHeight="1">
      <c r="A2666" s="3"/>
      <c r="B2666" s="188"/>
      <c r="C2666" s="158"/>
      <c r="D2666" s="156"/>
      <c r="E2666" s="156"/>
      <c r="F2666" s="157"/>
      <c r="G2666" s="157"/>
      <c r="H2666" s="157"/>
      <c r="I2666" s="157"/>
      <c r="J2666" s="157"/>
      <c r="K2666" s="157"/>
      <c r="L2666" s="156"/>
      <c r="M2666" s="157"/>
      <c r="N2666" s="157"/>
      <c r="O2666" s="157"/>
      <c r="P2666" s="157"/>
      <c r="Q2666" s="157"/>
      <c r="R2666" s="157"/>
      <c r="S2666" s="156"/>
      <c r="T2666" s="156"/>
      <c r="U2666" s="156"/>
    </row>
    <row r="2667" spans="1:27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7" ht="9.9" customHeight="1">
      <c r="A2668" s="3"/>
      <c r="B2668" s="188"/>
      <c r="C2668" s="158"/>
      <c r="D2668" s="156"/>
      <c r="E2668" s="156"/>
      <c r="F2668" s="135"/>
      <c r="G2668" s="135"/>
      <c r="H2668" s="135"/>
      <c r="I2668" s="135"/>
      <c r="J2668" s="156"/>
      <c r="K2668" s="156"/>
      <c r="L2668" s="156"/>
      <c r="M2668" s="135"/>
      <c r="N2668" s="135"/>
      <c r="O2668" s="135"/>
      <c r="P2668" s="135"/>
      <c r="Q2668" s="156"/>
      <c r="R2668" s="156"/>
      <c r="S2668" s="156"/>
      <c r="T2668" s="156"/>
      <c r="U2668" s="156"/>
    </row>
    <row r="2669" spans="1:27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7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7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7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6"/>
      <c r="R2676" s="156"/>
      <c r="S2676" s="156"/>
      <c r="T2676" s="156"/>
      <c r="U2676" s="156"/>
    </row>
    <row r="2677" spans="1:21" ht="9.9" customHeight="1">
      <c r="A2677" s="3"/>
      <c r="B2677" s="189"/>
      <c r="C2677" s="180"/>
      <c r="D2677" s="180"/>
      <c r="E2677" s="180"/>
      <c r="F2677" s="180"/>
      <c r="G2677" s="180"/>
      <c r="H2677" s="180"/>
      <c r="I2677" s="180"/>
      <c r="J2677" s="180"/>
      <c r="K2677" s="180"/>
      <c r="L2677" s="180"/>
      <c r="M2677" s="180"/>
      <c r="N2677" s="180"/>
      <c r="O2677" s="180"/>
      <c r="P2677" s="180"/>
      <c r="Q2677" s="180"/>
      <c r="R2677" s="180"/>
      <c r="S2677" s="156"/>
      <c r="T2677" s="156"/>
      <c r="U2677" s="156"/>
    </row>
    <row r="2678" spans="1:21" ht="9.9" customHeight="1">
      <c r="A2678" s="3"/>
      <c r="B2678" s="135"/>
      <c r="C2678" s="190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6"/>
      <c r="R2678" s="156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56"/>
      <c r="Q2679" s="156"/>
      <c r="R2679" s="180"/>
      <c r="S2679" s="180"/>
      <c r="T2679" s="180"/>
      <c r="U2679" s="180"/>
    </row>
    <row r="2680" spans="1:21" ht="9.9" customHeight="1">
      <c r="A2680" s="3"/>
      <c r="B2680" s="192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66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71"/>
      <c r="P2681" s="156"/>
      <c r="Q2681" s="156"/>
      <c r="R2681" s="164"/>
      <c r="S2681" s="164"/>
      <c r="T2681" s="164"/>
      <c r="U2681" s="164"/>
    </row>
    <row r="2682" spans="1:21" ht="9.9" customHeight="1">
      <c r="A2682" s="3"/>
      <c r="B2682" s="192"/>
      <c r="C2682" s="190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6"/>
      <c r="R2682" s="178"/>
      <c r="S2682" s="178"/>
      <c r="T2682" s="178"/>
      <c r="U2682" s="178"/>
    </row>
    <row r="2683" spans="1:21" ht="9.9" customHeight="1">
      <c r="A2683" s="3"/>
      <c r="B2683" s="188"/>
      <c r="C2683" s="192"/>
      <c r="D2683" s="156"/>
      <c r="E2683" s="157"/>
      <c r="F2683" s="157"/>
      <c r="G2683" s="157"/>
      <c r="H2683" s="157"/>
      <c r="I2683" s="157"/>
      <c r="J2683" s="157"/>
      <c r="K2683" s="157"/>
      <c r="L2683" s="156"/>
      <c r="M2683" s="156"/>
      <c r="N2683" s="156"/>
      <c r="O2683" s="156"/>
      <c r="P2683" s="156"/>
      <c r="Q2683" s="156"/>
      <c r="R2683" s="178"/>
      <c r="S2683" s="178"/>
      <c r="T2683" s="178"/>
      <c r="U2683" s="178"/>
    </row>
    <row r="2684" spans="1:21" ht="9.9" customHeight="1">
      <c r="A2684" s="3"/>
      <c r="B2684" s="188"/>
      <c r="C2684" s="192"/>
      <c r="D2684" s="156"/>
      <c r="E2684" s="157"/>
      <c r="F2684" s="157"/>
      <c r="G2684" s="157"/>
      <c r="H2684" s="157"/>
      <c r="I2684" s="157"/>
      <c r="J2684" s="157"/>
      <c r="K2684" s="157"/>
      <c r="L2684" s="156"/>
      <c r="M2684" s="156"/>
      <c r="N2684" s="156"/>
      <c r="O2684" s="156"/>
      <c r="P2684" s="156"/>
      <c r="Q2684" s="156"/>
      <c r="R2684" s="156"/>
      <c r="S2684" s="156"/>
      <c r="T2684" s="156"/>
      <c r="U2684" s="156"/>
    </row>
    <row r="2685" spans="1:21" ht="9.9" customHeight="1">
      <c r="A2685" s="3"/>
      <c r="B2685" s="188"/>
      <c r="C2685" s="187"/>
      <c r="D2685" s="156"/>
      <c r="E2685" s="157"/>
      <c r="F2685" s="157"/>
      <c r="G2685" s="157"/>
      <c r="H2685" s="157"/>
      <c r="I2685" s="157"/>
      <c r="J2685" s="157"/>
      <c r="K2685" s="156"/>
      <c r="L2685" s="156"/>
      <c r="M2685" s="157"/>
      <c r="N2685" s="157"/>
      <c r="O2685" s="157"/>
      <c r="P2685" s="157"/>
      <c r="Q2685" s="157"/>
      <c r="R2685" s="157"/>
      <c r="S2685" s="157"/>
      <c r="T2685" s="156"/>
      <c r="U2685" s="156"/>
    </row>
    <row r="2686" spans="1:21" ht="9.9" customHeight="1">
      <c r="A2686" s="3"/>
      <c r="B2686" s="188"/>
      <c r="C2686" s="135"/>
      <c r="D2686" s="156"/>
      <c r="E2686" s="157"/>
      <c r="F2686" s="157"/>
      <c r="G2686" s="157"/>
      <c r="H2686" s="157"/>
      <c r="I2686" s="157"/>
      <c r="J2686" s="157"/>
      <c r="K2686" s="156"/>
      <c r="L2686" s="156"/>
      <c r="M2686" s="15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87"/>
      <c r="D2687" s="156"/>
      <c r="E2687" s="157"/>
      <c r="F2687" s="157"/>
      <c r="G2687" s="157"/>
      <c r="H2687" s="157"/>
      <c r="I2687" s="157"/>
      <c r="J2687" s="157"/>
      <c r="K2687" s="156"/>
      <c r="L2687" s="156"/>
      <c r="M2687" s="15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35"/>
      <c r="D2688" s="156"/>
      <c r="E2688" s="157"/>
      <c r="F2688" s="157"/>
      <c r="G2688" s="157"/>
      <c r="H2688" s="157"/>
      <c r="I2688" s="157"/>
      <c r="J2688" s="157"/>
      <c r="K2688" s="156"/>
      <c r="L2688" s="156"/>
      <c r="M2688" s="157"/>
      <c r="N2688" s="157"/>
      <c r="O2688" s="157"/>
      <c r="P2688" s="157"/>
      <c r="Q2688" s="157"/>
      <c r="R2688" s="157"/>
      <c r="S2688" s="157"/>
      <c r="T2688" s="156"/>
      <c r="U2688" s="156"/>
    </row>
    <row r="2689" spans="1:21" ht="9.9" customHeight="1">
      <c r="A2689" s="3"/>
      <c r="B2689" s="188"/>
      <c r="C2689" s="187"/>
      <c r="D2689" s="156"/>
      <c r="E2689" s="157"/>
      <c r="F2689" s="157"/>
      <c r="G2689" s="157"/>
      <c r="H2689" s="157"/>
      <c r="I2689" s="157"/>
      <c r="J2689" s="157"/>
      <c r="K2689" s="156"/>
      <c r="L2689" s="156"/>
      <c r="M2689" s="157"/>
      <c r="N2689" s="157"/>
      <c r="O2689" s="157"/>
      <c r="P2689" s="157"/>
      <c r="Q2689" s="157"/>
      <c r="R2689" s="157"/>
      <c r="S2689" s="157"/>
      <c r="T2689" s="156"/>
      <c r="U2689" s="156"/>
    </row>
    <row r="2690" spans="1:21" ht="9.9" customHeight="1">
      <c r="A2690" s="3"/>
      <c r="B2690" s="188"/>
      <c r="C2690" s="135"/>
      <c r="D2690" s="156"/>
      <c r="E2690" s="157"/>
      <c r="F2690" s="157"/>
      <c r="G2690" s="157"/>
      <c r="H2690" s="157"/>
      <c r="I2690" s="157"/>
      <c r="J2690" s="157"/>
      <c r="K2690" s="156"/>
      <c r="L2690" s="156"/>
      <c r="M2690" s="157"/>
      <c r="N2690" s="157"/>
      <c r="O2690" s="157"/>
      <c r="P2690" s="157"/>
      <c r="Q2690" s="157"/>
      <c r="R2690" s="157"/>
      <c r="S2690" s="157"/>
      <c r="T2690" s="156"/>
      <c r="U2690" s="156"/>
    </row>
    <row r="2691" spans="1:21" ht="20.100000000000001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8"/>
      <c r="C2692" s="158"/>
      <c r="D2692" s="156"/>
      <c r="E2692" s="156"/>
      <c r="F2692" s="157"/>
      <c r="G2692" s="157"/>
      <c r="H2692" s="157"/>
      <c r="I2692" s="157"/>
      <c r="J2692" s="157"/>
      <c r="K2692" s="157"/>
      <c r="L2692" s="156"/>
      <c r="M2692" s="157"/>
      <c r="N2692" s="157"/>
      <c r="O2692" s="157"/>
      <c r="P2692" s="157"/>
      <c r="Q2692" s="157"/>
      <c r="R2692" s="157"/>
      <c r="S2692" s="156"/>
      <c r="T2692" s="156"/>
      <c r="U2692" s="156"/>
    </row>
    <row r="2693" spans="1:21" ht="9.9" customHeight="1">
      <c r="A2693" s="3"/>
      <c r="B2693" s="188"/>
      <c r="C2693" s="158"/>
      <c r="D2693" s="156"/>
      <c r="E2693" s="156"/>
      <c r="F2693" s="157"/>
      <c r="G2693" s="157"/>
      <c r="H2693" s="157"/>
      <c r="I2693" s="157"/>
      <c r="J2693" s="157"/>
      <c r="K2693" s="157"/>
      <c r="L2693" s="156"/>
      <c r="M2693" s="157"/>
      <c r="N2693" s="157"/>
      <c r="O2693" s="157"/>
      <c r="P2693" s="157"/>
      <c r="Q2693" s="157"/>
      <c r="R2693" s="157"/>
      <c r="S2693" s="156"/>
      <c r="T2693" s="156"/>
      <c r="U2693" s="156"/>
    </row>
    <row r="2694" spans="1:21" ht="9.9" customHeight="1">
      <c r="A2694" s="3"/>
      <c r="B2694" s="188"/>
      <c r="C2694" s="158"/>
      <c r="D2694" s="156"/>
      <c r="E2694" s="156"/>
      <c r="F2694" s="135"/>
      <c r="G2694" s="135"/>
      <c r="H2694" s="135"/>
      <c r="I2694" s="135"/>
      <c r="J2694" s="156"/>
      <c r="K2694" s="156"/>
      <c r="L2694" s="156"/>
      <c r="M2694" s="135"/>
      <c r="N2694" s="135"/>
      <c r="O2694" s="135"/>
      <c r="P2694" s="135"/>
      <c r="Q2694" s="156"/>
      <c r="R2694" s="156"/>
      <c r="S2694" s="156"/>
      <c r="T2694" s="156"/>
      <c r="U2694" s="156"/>
    </row>
    <row r="2695" spans="1:21" ht="9.9" customHeight="1">
      <c r="A2695" s="3"/>
      <c r="B2695" s="188"/>
      <c r="C2695" s="158"/>
      <c r="D2695" s="156"/>
      <c r="E2695" s="156"/>
      <c r="F2695" s="135"/>
      <c r="G2695" s="135"/>
      <c r="H2695" s="135"/>
      <c r="I2695" s="135"/>
      <c r="J2695" s="156"/>
      <c r="K2695" s="156"/>
      <c r="L2695" s="156"/>
      <c r="M2695" s="135"/>
      <c r="N2695" s="135"/>
      <c r="O2695" s="135"/>
      <c r="P2695" s="135"/>
      <c r="Q2695" s="156"/>
      <c r="R2695" s="156"/>
      <c r="S2695" s="156"/>
      <c r="T2695" s="156"/>
      <c r="U2695" s="156"/>
    </row>
    <row r="2696" spans="1:21" ht="9.9" customHeight="1">
      <c r="A2696" s="3"/>
      <c r="B2696" s="188"/>
      <c r="C2696" s="158"/>
      <c r="D2696" s="156"/>
      <c r="E2696" s="156"/>
      <c r="F2696" s="135"/>
      <c r="G2696" s="135"/>
      <c r="H2696" s="135"/>
      <c r="I2696" s="135"/>
      <c r="J2696" s="156"/>
      <c r="K2696" s="156"/>
      <c r="L2696" s="156"/>
      <c r="M2696" s="135"/>
      <c r="N2696" s="135"/>
      <c r="O2696" s="135"/>
      <c r="P2696" s="135"/>
      <c r="Q2696" s="156"/>
      <c r="R2696" s="156"/>
      <c r="S2696" s="156"/>
      <c r="T2696" s="156"/>
      <c r="U2696" s="156"/>
    </row>
    <row r="2697" spans="1:21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1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1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1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1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1" ht="9.9" customHeight="1">
      <c r="A2702" s="3"/>
      <c r="B2702" s="188"/>
      <c r="C2702" s="158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6"/>
      <c r="R2702" s="156"/>
      <c r="S2702" s="156"/>
      <c r="T2702" s="156"/>
      <c r="U2702" s="156"/>
    </row>
    <row r="2703" spans="1:21" ht="9.9" customHeight="1">
      <c r="A2703" s="3"/>
      <c r="B2703" s="189"/>
      <c r="C2703" s="180"/>
      <c r="D2703" s="180"/>
      <c r="E2703" s="180"/>
      <c r="F2703" s="180"/>
      <c r="G2703" s="180"/>
      <c r="H2703" s="180"/>
      <c r="I2703" s="180"/>
      <c r="J2703" s="180"/>
      <c r="K2703" s="180"/>
      <c r="L2703" s="180"/>
      <c r="M2703" s="180"/>
      <c r="N2703" s="180"/>
      <c r="O2703" s="180"/>
      <c r="P2703" s="180"/>
      <c r="Q2703" s="180"/>
      <c r="R2703" s="180"/>
      <c r="S2703" s="156"/>
      <c r="T2703" s="156"/>
      <c r="U2703" s="156"/>
    </row>
    <row r="2704" spans="1:21" ht="9.9" customHeight="1">
      <c r="A2704" s="3"/>
      <c r="B2704" s="135"/>
      <c r="C2704" s="190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6"/>
      <c r="R2704" s="156"/>
      <c r="S2704" s="156"/>
      <c r="T2704" s="156"/>
      <c r="U2704" s="156"/>
    </row>
    <row r="2705" spans="1:27" ht="9.9" customHeight="1">
      <c r="A2705" s="3"/>
      <c r="B2705" s="135"/>
      <c r="C2705" s="190"/>
      <c r="D2705" s="156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56"/>
      <c r="Q2705" s="156"/>
      <c r="R2705" s="180"/>
      <c r="S2705" s="180"/>
      <c r="T2705" s="180"/>
      <c r="U2705" s="180"/>
    </row>
    <row r="2706" spans="1:27" ht="9.9" customHeight="1">
      <c r="A2706" s="3"/>
      <c r="B2706" s="192"/>
      <c r="C2706" s="190"/>
      <c r="D2706" s="156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56"/>
      <c r="Q2706" s="156"/>
      <c r="R2706" s="180"/>
      <c r="S2706" s="180"/>
      <c r="T2706" s="180"/>
      <c r="U2706" s="180"/>
    </row>
    <row r="2707" spans="1:27" ht="9.9" customHeight="1">
      <c r="A2707" s="3"/>
      <c r="B2707" s="192"/>
      <c r="C2707" s="190"/>
      <c r="D2707" s="156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71"/>
      <c r="P2707" s="156"/>
      <c r="Q2707" s="156"/>
      <c r="R2707" s="164"/>
      <c r="S2707" s="164"/>
      <c r="T2707" s="164"/>
      <c r="U2707" s="164"/>
    </row>
    <row r="2708" spans="1:27" ht="9.9" customHeight="1">
      <c r="A2708" s="3"/>
      <c r="B2708" s="192"/>
      <c r="C2708" s="190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6"/>
      <c r="R2708" s="178"/>
      <c r="S2708" s="178"/>
      <c r="T2708" s="178"/>
      <c r="U2708" s="178"/>
    </row>
    <row r="2709" spans="1:27" ht="9.9" customHeight="1">
      <c r="A2709" s="3"/>
      <c r="B2709" s="188"/>
      <c r="C2709" s="192"/>
      <c r="D2709" s="156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78"/>
      <c r="U2709" s="178"/>
    </row>
    <row r="2710" spans="1:27" ht="9.9" customHeight="1">
      <c r="A2710" s="3"/>
      <c r="B2710" s="188"/>
      <c r="C2710" s="192"/>
      <c r="D2710" s="156"/>
      <c r="E2710" s="157"/>
      <c r="F2710" s="157"/>
      <c r="G2710" s="157"/>
      <c r="H2710" s="157"/>
      <c r="I2710" s="157"/>
      <c r="J2710" s="157"/>
      <c r="K2710" s="156"/>
      <c r="L2710" s="156"/>
      <c r="M2710" s="157"/>
      <c r="N2710" s="157"/>
      <c r="O2710" s="157"/>
      <c r="P2710" s="157"/>
      <c r="Q2710" s="157"/>
      <c r="R2710" s="157"/>
      <c r="S2710" s="157"/>
      <c r="T2710" s="156"/>
      <c r="U2710" s="156"/>
    </row>
    <row r="2711" spans="1:27" ht="9.9" customHeight="1">
      <c r="A2711" s="3"/>
      <c r="B2711" s="188"/>
      <c r="C2711" s="187"/>
      <c r="D2711" s="156"/>
      <c r="E2711" s="157"/>
      <c r="F2711" s="157"/>
      <c r="G2711" s="157"/>
      <c r="H2711" s="157"/>
      <c r="I2711" s="157"/>
      <c r="J2711" s="157"/>
      <c r="K2711" s="156"/>
      <c r="L2711" s="156"/>
      <c r="M2711" s="157"/>
      <c r="N2711" s="157"/>
      <c r="O2711" s="157"/>
      <c r="P2711" s="157"/>
      <c r="Q2711" s="157"/>
      <c r="R2711" s="157"/>
      <c r="S2711" s="157"/>
      <c r="T2711" s="156"/>
      <c r="U2711" s="156"/>
    </row>
    <row r="2712" spans="1:27" ht="9.9" customHeight="1">
      <c r="A2712" s="3"/>
      <c r="B2712" s="188"/>
      <c r="C2712" s="135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56"/>
      <c r="U2712" s="156"/>
    </row>
    <row r="2713" spans="1:27" ht="9.9" customHeight="1">
      <c r="A2713" s="3"/>
      <c r="B2713" s="188"/>
      <c r="C2713" s="187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56"/>
      <c r="U2713" s="156"/>
    </row>
    <row r="2714" spans="1:27" ht="9.9" customHeight="1">
      <c r="A2714" s="3"/>
      <c r="B2714" s="188"/>
      <c r="C2714" s="135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56"/>
      <c r="U2714" s="156"/>
    </row>
    <row r="2715" spans="1:27" ht="9.9" customHeight="1">
      <c r="A2715" s="3"/>
      <c r="B2715" s="188"/>
      <c r="C2715" s="187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56"/>
      <c r="U2715" s="156"/>
    </row>
    <row r="2716" spans="1:27" ht="9.9" customHeight="1">
      <c r="A2716" s="3"/>
      <c r="B2716" s="188"/>
      <c r="C2716" s="135"/>
      <c r="D2716" s="156"/>
      <c r="E2716" s="157"/>
      <c r="F2716" s="157"/>
      <c r="G2716" s="157"/>
      <c r="H2716" s="157"/>
      <c r="I2716" s="157"/>
      <c r="J2716" s="157"/>
      <c r="K2716" s="156"/>
      <c r="L2716" s="156"/>
      <c r="M2716" s="157"/>
      <c r="N2716" s="157"/>
      <c r="O2716" s="157"/>
      <c r="P2716" s="157"/>
      <c r="Q2716" s="157"/>
      <c r="R2716" s="157"/>
      <c r="S2716" s="157"/>
      <c r="T2716" s="156"/>
      <c r="U2716" s="156"/>
    </row>
    <row r="2717" spans="1:27" ht="20.100000000000001" customHeight="1">
      <c r="A2717" s="3"/>
      <c r="B2717" s="188"/>
      <c r="C2717" s="158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3"/>
      <c r="W2717" s="3"/>
      <c r="X2717" s="3"/>
      <c r="Y2717" s="3"/>
      <c r="Z2717" s="3"/>
      <c r="AA2717" s="3"/>
    </row>
    <row r="2718" spans="1:27" ht="9.9" customHeight="1">
      <c r="A2718" s="3"/>
      <c r="B2718" s="188"/>
      <c r="C2718" s="158"/>
      <c r="D2718" s="156"/>
      <c r="E2718" s="156"/>
      <c r="F2718" s="157"/>
      <c r="G2718" s="157"/>
      <c r="H2718" s="157"/>
      <c r="I2718" s="157"/>
      <c r="J2718" s="157"/>
      <c r="K2718" s="157"/>
      <c r="L2718" s="156"/>
      <c r="M2718" s="157"/>
      <c r="N2718" s="157"/>
      <c r="O2718" s="157"/>
      <c r="P2718" s="157"/>
      <c r="Q2718" s="157"/>
      <c r="R2718" s="157"/>
      <c r="S2718" s="156"/>
      <c r="T2718" s="156"/>
      <c r="U2718" s="156"/>
    </row>
    <row r="2719" spans="1:27" ht="9.9" customHeight="1">
      <c r="A2719" s="3"/>
      <c r="B2719" s="188"/>
      <c r="C2719" s="158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56"/>
    </row>
    <row r="2720" spans="1:27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35"/>
      <c r="G2726" s="135"/>
      <c r="H2726" s="135"/>
      <c r="I2726" s="135"/>
      <c r="J2726" s="156"/>
      <c r="K2726" s="156"/>
      <c r="L2726" s="156"/>
      <c r="M2726" s="135"/>
      <c r="N2726" s="135"/>
      <c r="O2726" s="135"/>
      <c r="P2726" s="135"/>
      <c r="Q2726" s="156"/>
      <c r="R2726" s="156"/>
      <c r="S2726" s="156"/>
      <c r="T2726" s="156"/>
      <c r="U2726" s="156"/>
    </row>
    <row r="2727" spans="1:21" ht="9.9" customHeight="1">
      <c r="A2727" s="3"/>
      <c r="B2727" s="188"/>
      <c r="C2727" s="158"/>
      <c r="D2727" s="156"/>
      <c r="E2727" s="156"/>
      <c r="F2727" s="135"/>
      <c r="G2727" s="135"/>
      <c r="H2727" s="135"/>
      <c r="I2727" s="135"/>
      <c r="J2727" s="156"/>
      <c r="K2727" s="156"/>
      <c r="L2727" s="156"/>
      <c r="M2727" s="135"/>
      <c r="N2727" s="135"/>
      <c r="O2727" s="135"/>
      <c r="P2727" s="135"/>
      <c r="Q2727" s="156"/>
      <c r="R2727" s="156"/>
      <c r="S2727" s="156"/>
      <c r="T2727" s="156"/>
      <c r="U2727" s="156"/>
    </row>
    <row r="2728" spans="1:21" ht="9.9" customHeight="1">
      <c r="A2728" s="3"/>
      <c r="B2728" s="188"/>
      <c r="C2728" s="158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89"/>
      <c r="C2729" s="180"/>
      <c r="D2729" s="180"/>
      <c r="E2729" s="180"/>
      <c r="F2729" s="180"/>
      <c r="G2729" s="180"/>
      <c r="H2729" s="180"/>
      <c r="I2729" s="180"/>
      <c r="J2729" s="180"/>
      <c r="K2729" s="180"/>
      <c r="L2729" s="180"/>
      <c r="M2729" s="180"/>
      <c r="N2729" s="180"/>
      <c r="O2729" s="180"/>
      <c r="P2729" s="180"/>
      <c r="Q2729" s="180"/>
      <c r="R2729" s="180"/>
      <c r="S2729" s="156"/>
      <c r="T2729" s="156"/>
      <c r="U2729" s="156"/>
    </row>
    <row r="2730" spans="1:21" ht="9.9" customHeight="1">
      <c r="A2730" s="3"/>
      <c r="B2730" s="135"/>
      <c r="C2730" s="190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6"/>
      <c r="R2730" s="156"/>
      <c r="S2730" s="156"/>
      <c r="T2730" s="156"/>
      <c r="U2730" s="156"/>
    </row>
    <row r="2731" spans="1:21" ht="9.9" customHeight="1">
      <c r="A2731" s="3"/>
      <c r="B2731" s="135"/>
      <c r="C2731" s="190"/>
      <c r="D2731" s="156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56"/>
      <c r="Q2731" s="156"/>
      <c r="R2731" s="180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92"/>
      <c r="C2733" s="190"/>
      <c r="D2733" s="15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71"/>
      <c r="P2733" s="156"/>
      <c r="Q2733" s="156"/>
      <c r="R2733" s="164"/>
      <c r="S2733" s="164"/>
      <c r="T2733" s="164"/>
      <c r="U2733" s="164"/>
    </row>
    <row r="2734" spans="1:21" ht="9.9" customHeight="1">
      <c r="A2734" s="3"/>
      <c r="B2734" s="133"/>
      <c r="C2734" s="105"/>
      <c r="R2734" s="127"/>
      <c r="S2734" s="127"/>
      <c r="T2734" s="127"/>
      <c r="U2734" s="127"/>
    </row>
    <row r="2735" spans="1:21" ht="9.9" customHeight="1">
      <c r="A2735" s="3"/>
      <c r="B2735" s="130"/>
      <c r="C2735" s="133"/>
      <c r="E2735" s="4"/>
      <c r="F2735" s="4"/>
      <c r="G2735" s="4"/>
      <c r="H2735" s="4"/>
      <c r="I2735" s="4"/>
      <c r="J2735" s="4"/>
      <c r="M2735" s="4"/>
      <c r="N2735" s="4"/>
      <c r="O2735" s="4"/>
      <c r="P2735" s="4"/>
      <c r="Q2735" s="4"/>
      <c r="R2735" s="4"/>
      <c r="S2735" s="4"/>
      <c r="T2735" s="127"/>
      <c r="U2735" s="127"/>
    </row>
    <row r="2736" spans="1:21" ht="9.9" customHeight="1">
      <c r="A2736" s="3"/>
      <c r="B2736" s="130"/>
      <c r="C2736" s="133"/>
      <c r="E2736" s="4"/>
      <c r="F2736" s="4"/>
      <c r="G2736" s="4"/>
      <c r="H2736" s="4"/>
      <c r="I2736" s="4"/>
      <c r="J2736" s="4"/>
      <c r="M2736" s="4"/>
      <c r="N2736" s="4"/>
      <c r="O2736" s="4"/>
      <c r="P2736" s="4"/>
      <c r="Q2736" s="4"/>
      <c r="R2736" s="4"/>
      <c r="S2736" s="4"/>
    </row>
    <row r="2737" spans="1:19" ht="9.9" customHeight="1">
      <c r="A2737" s="3"/>
      <c r="B2737" s="130"/>
      <c r="C2737" s="131"/>
      <c r="E2737" s="4"/>
      <c r="F2737" s="4"/>
      <c r="G2737" s="4"/>
      <c r="H2737" s="4"/>
      <c r="I2737" s="4"/>
      <c r="J2737" s="4"/>
      <c r="M2737" s="4"/>
      <c r="N2737" s="4"/>
      <c r="O2737" s="4"/>
      <c r="P2737" s="4"/>
      <c r="Q2737" s="4"/>
      <c r="R2737" s="4"/>
      <c r="S2737" s="4"/>
    </row>
    <row r="2738" spans="1:19" ht="9.9" customHeight="1">
      <c r="A2738" s="3"/>
      <c r="B2738" s="130"/>
      <c r="C2738" s="41"/>
      <c r="E2738" s="4"/>
      <c r="F2738" s="4"/>
      <c r="G2738" s="4"/>
      <c r="H2738" s="4"/>
      <c r="I2738" s="4"/>
      <c r="J2738" s="4"/>
      <c r="M2738" s="4"/>
      <c r="N2738" s="4"/>
      <c r="O2738" s="4"/>
      <c r="P2738" s="4"/>
      <c r="Q2738" s="4"/>
      <c r="R2738" s="4"/>
      <c r="S2738" s="4"/>
    </row>
    <row r="2739" spans="1:19" ht="9.9" customHeight="1">
      <c r="A2739" s="3"/>
      <c r="B2739" s="130"/>
      <c r="C2739" s="131"/>
      <c r="E2739" s="4"/>
      <c r="F2739" s="4"/>
      <c r="G2739" s="4"/>
      <c r="H2739" s="4"/>
      <c r="I2739" s="4"/>
      <c r="J2739" s="4"/>
      <c r="M2739" s="4"/>
      <c r="N2739" s="4"/>
      <c r="O2739" s="4"/>
      <c r="P2739" s="4"/>
      <c r="Q2739" s="4"/>
      <c r="R2739" s="4"/>
      <c r="S2739" s="4"/>
    </row>
    <row r="2740" spans="1:19" ht="9.9" customHeight="1">
      <c r="A2740" s="3"/>
      <c r="B2740" s="130"/>
      <c r="C2740" s="41"/>
      <c r="E2740" s="4"/>
      <c r="F2740" s="4"/>
      <c r="G2740" s="4"/>
      <c r="H2740" s="4"/>
      <c r="I2740" s="4"/>
      <c r="J2740" s="4"/>
      <c r="M2740" s="4"/>
      <c r="N2740" s="4"/>
      <c r="O2740" s="4"/>
      <c r="P2740" s="4"/>
      <c r="Q2740" s="4"/>
      <c r="R2740" s="4"/>
      <c r="S2740" s="4"/>
    </row>
    <row r="2741" spans="1:19" ht="9.9" customHeight="1">
      <c r="A2741" s="3"/>
      <c r="B2741" s="130"/>
      <c r="C2741" s="131"/>
      <c r="E2741" s="4"/>
      <c r="F2741" s="4"/>
      <c r="G2741" s="4"/>
      <c r="H2741" s="4"/>
      <c r="I2741" s="4"/>
      <c r="J2741" s="4"/>
      <c r="M2741" s="4"/>
      <c r="N2741" s="4"/>
      <c r="O2741" s="4"/>
      <c r="P2741" s="4"/>
      <c r="Q2741" s="4"/>
      <c r="R2741" s="4"/>
      <c r="S2741" s="4"/>
    </row>
    <row r="2742" spans="1:19" ht="9.9" customHeight="1">
      <c r="A2742" s="3"/>
      <c r="B2742" s="130"/>
      <c r="C2742" s="41"/>
      <c r="E2742" s="4"/>
      <c r="F2742" s="4"/>
      <c r="G2742" s="4"/>
      <c r="H2742" s="4"/>
      <c r="I2742" s="4"/>
      <c r="J2742" s="4"/>
      <c r="M2742" s="4"/>
      <c r="N2742" s="4"/>
      <c r="O2742" s="4"/>
      <c r="P2742" s="4"/>
      <c r="Q2742" s="4"/>
      <c r="R2742" s="4"/>
      <c r="S2742" s="4"/>
    </row>
    <row r="2743" spans="1:19" ht="20.100000000000001" customHeight="1">
      <c r="A2743" s="3"/>
      <c r="B2743" s="130"/>
      <c r="C2743" s="140"/>
    </row>
    <row r="2744" spans="1:19" ht="9.9" customHeight="1">
      <c r="A2744" s="3"/>
      <c r="B2744" s="130"/>
      <c r="C2744" s="140"/>
      <c r="F2744" s="4"/>
      <c r="G2744" s="4"/>
      <c r="H2744" s="4"/>
      <c r="I2744" s="4"/>
      <c r="J2744" s="4"/>
      <c r="K2744" s="4"/>
      <c r="M2744" s="4"/>
      <c r="N2744" s="4"/>
      <c r="O2744" s="4"/>
      <c r="P2744" s="4"/>
      <c r="Q2744" s="4"/>
      <c r="R2744" s="4"/>
    </row>
    <row r="2745" spans="1:19" ht="9.9" customHeight="1">
      <c r="A2745" s="3"/>
      <c r="B2745" s="130"/>
      <c r="C2745" s="140"/>
      <c r="F2745" s="4"/>
      <c r="G2745" s="4"/>
      <c r="H2745" s="4"/>
      <c r="I2745" s="4"/>
      <c r="J2745" s="4"/>
      <c r="K2745" s="4"/>
      <c r="M2745" s="4"/>
      <c r="N2745" s="4"/>
      <c r="O2745" s="4"/>
      <c r="P2745" s="4"/>
      <c r="Q2745" s="4"/>
      <c r="R2745" s="4"/>
    </row>
    <row r="2746" spans="1:19" ht="9.9" customHeight="1">
      <c r="A2746" s="3"/>
      <c r="B2746" s="130"/>
      <c r="C2746" s="140"/>
      <c r="F2746" s="41"/>
      <c r="G2746" s="41"/>
      <c r="H2746" s="41"/>
      <c r="I2746" s="41"/>
      <c r="M2746" s="41"/>
      <c r="N2746" s="41"/>
      <c r="O2746" s="41"/>
      <c r="P2746" s="41"/>
    </row>
    <row r="2747" spans="1:19" ht="9.9" customHeight="1">
      <c r="A2747" s="3"/>
      <c r="B2747" s="130"/>
      <c r="C2747" s="140"/>
      <c r="F2747" s="41"/>
      <c r="G2747" s="41"/>
      <c r="H2747" s="41"/>
      <c r="I2747" s="41"/>
      <c r="M2747" s="41"/>
      <c r="N2747" s="41"/>
      <c r="O2747" s="41"/>
      <c r="P2747" s="41"/>
    </row>
    <row r="2748" spans="1:19" ht="9.9" customHeight="1">
      <c r="A2748" s="3"/>
      <c r="B2748" s="130"/>
      <c r="C2748" s="140"/>
      <c r="F2748" s="41"/>
      <c r="G2748" s="41"/>
      <c r="H2748" s="41"/>
      <c r="I2748" s="41"/>
      <c r="M2748" s="41"/>
      <c r="N2748" s="41"/>
      <c r="O2748" s="41"/>
      <c r="P2748" s="41"/>
    </row>
    <row r="2749" spans="1:19" ht="9.9" customHeight="1">
      <c r="A2749" s="3"/>
      <c r="B2749" s="130"/>
      <c r="C2749" s="140"/>
      <c r="F2749" s="41"/>
      <c r="G2749" s="41"/>
      <c r="H2749" s="41"/>
      <c r="I2749" s="41"/>
      <c r="M2749" s="41"/>
      <c r="N2749" s="41"/>
      <c r="O2749" s="41"/>
      <c r="P2749" s="41"/>
    </row>
    <row r="2750" spans="1:19" ht="9.9" customHeight="1">
      <c r="A2750" s="3"/>
      <c r="B2750" s="130"/>
      <c r="C2750" s="140"/>
      <c r="F2750" s="41"/>
      <c r="G2750" s="41"/>
      <c r="H2750" s="41"/>
      <c r="I2750" s="41"/>
      <c r="M2750" s="41"/>
      <c r="N2750" s="41"/>
      <c r="O2750" s="41"/>
      <c r="P2750" s="41"/>
    </row>
    <row r="2751" spans="1:19" ht="9.9" customHeight="1">
      <c r="A2751" s="3"/>
      <c r="B2751" s="130"/>
      <c r="C2751" s="140"/>
      <c r="F2751" s="41"/>
      <c r="G2751" s="41"/>
      <c r="H2751" s="41"/>
      <c r="I2751" s="41"/>
      <c r="M2751" s="41"/>
      <c r="N2751" s="41"/>
      <c r="O2751" s="41"/>
      <c r="P2751" s="41"/>
    </row>
    <row r="2752" spans="1:19" ht="9.9" customHeight="1">
      <c r="A2752" s="3"/>
      <c r="B2752" s="130"/>
      <c r="C2752" s="140"/>
      <c r="F2752" s="41"/>
      <c r="G2752" s="41"/>
      <c r="H2752" s="41"/>
      <c r="I2752" s="41"/>
      <c r="M2752" s="41"/>
      <c r="N2752" s="41"/>
      <c r="O2752" s="41"/>
      <c r="P2752" s="41"/>
    </row>
    <row r="2753" spans="1:21" ht="9.9" customHeight="1">
      <c r="A2753" s="3"/>
      <c r="B2753" s="130"/>
      <c r="C2753" s="140"/>
      <c r="F2753" s="41"/>
      <c r="G2753" s="41"/>
      <c r="H2753" s="41"/>
      <c r="I2753" s="41"/>
      <c r="M2753" s="41"/>
      <c r="N2753" s="41"/>
      <c r="O2753" s="41"/>
      <c r="P2753" s="41"/>
    </row>
    <row r="2754" spans="1:21" ht="9.9" customHeight="1">
      <c r="A2754" s="3"/>
      <c r="B2754" s="130"/>
      <c r="C2754" s="140"/>
    </row>
    <row r="2755" spans="1:21" ht="9.9" customHeight="1">
      <c r="A2755" s="3"/>
      <c r="B2755" s="132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</row>
    <row r="2756" spans="1:21" ht="9.9" customHeight="1">
      <c r="A2756" s="3"/>
      <c r="B2756" s="41"/>
      <c r="C2756" s="105"/>
    </row>
    <row r="2757" spans="1:21" ht="9.9" customHeight="1">
      <c r="A2757" s="3"/>
      <c r="B2757" s="41"/>
      <c r="C2757" s="105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R2757" s="125"/>
      <c r="S2757" s="125"/>
      <c r="T2757" s="125"/>
      <c r="U2757" s="125"/>
    </row>
    <row r="2758" spans="1:21" ht="9.9" customHeight="1">
      <c r="A2758" s="3"/>
      <c r="B2758" s="133"/>
      <c r="C2758" s="105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R2758" s="125"/>
      <c r="S2758" s="125"/>
      <c r="T2758" s="125"/>
      <c r="U2758" s="125"/>
    </row>
    <row r="2759" spans="1:21" ht="9.9" customHeight="1">
      <c r="A2759" s="3"/>
      <c r="B2759" s="133"/>
      <c r="C2759" s="10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26"/>
      <c r="R2759" s="149"/>
      <c r="S2759" s="149"/>
      <c r="T2759" s="149"/>
      <c r="U2759" s="149"/>
    </row>
    <row r="2760" spans="1:21" ht="9.9" customHeight="1">
      <c r="A2760" s="3"/>
      <c r="B2760" s="133"/>
      <c r="C2760" s="105"/>
      <c r="R2760" s="127"/>
      <c r="S2760" s="127"/>
      <c r="T2760" s="127"/>
      <c r="U2760" s="127"/>
    </row>
    <row r="2761" spans="1:21" ht="9.9" customHeight="1">
      <c r="A2761" s="3"/>
      <c r="B2761" s="130"/>
      <c r="C2761" s="133"/>
      <c r="E2761" s="4"/>
      <c r="F2761" s="4"/>
      <c r="G2761" s="4"/>
      <c r="H2761" s="4"/>
      <c r="I2761" s="4"/>
      <c r="J2761" s="4"/>
      <c r="M2761" s="4"/>
      <c r="N2761" s="4"/>
      <c r="O2761" s="4"/>
      <c r="P2761" s="4"/>
      <c r="Q2761" s="4"/>
      <c r="R2761" s="4"/>
      <c r="S2761" s="4"/>
      <c r="T2761" s="127"/>
      <c r="U2761" s="127"/>
    </row>
    <row r="2762" spans="1:21" ht="9.9" customHeight="1">
      <c r="A2762" s="3"/>
      <c r="B2762" s="130"/>
      <c r="C2762" s="133"/>
      <c r="E2762" s="4"/>
      <c r="F2762" s="4"/>
      <c r="G2762" s="4"/>
      <c r="H2762" s="4"/>
      <c r="I2762" s="4"/>
      <c r="J2762" s="4"/>
      <c r="M2762" s="4"/>
      <c r="N2762" s="4"/>
      <c r="O2762" s="4"/>
      <c r="P2762" s="4"/>
      <c r="Q2762" s="4"/>
      <c r="R2762" s="4"/>
      <c r="S2762" s="4"/>
    </row>
    <row r="2763" spans="1:21" ht="9.9" customHeight="1">
      <c r="A2763" s="3"/>
      <c r="B2763" s="130"/>
      <c r="C2763" s="131"/>
      <c r="E2763" s="4"/>
      <c r="F2763" s="4"/>
      <c r="G2763" s="4"/>
      <c r="H2763" s="4"/>
      <c r="I2763" s="4"/>
      <c r="J2763" s="4"/>
      <c r="M2763" s="4"/>
      <c r="N2763" s="4"/>
      <c r="O2763" s="4"/>
      <c r="P2763" s="4"/>
      <c r="Q2763" s="4"/>
      <c r="R2763" s="4"/>
      <c r="S2763" s="4"/>
    </row>
    <row r="2764" spans="1:21" ht="9.9" customHeight="1">
      <c r="A2764" s="3"/>
      <c r="B2764" s="130"/>
      <c r="C2764" s="41"/>
      <c r="E2764" s="4"/>
      <c r="F2764" s="4"/>
      <c r="G2764" s="4"/>
      <c r="H2764" s="4"/>
      <c r="I2764" s="4"/>
      <c r="J2764" s="4"/>
      <c r="M2764" s="4"/>
      <c r="N2764" s="4"/>
      <c r="O2764" s="4"/>
      <c r="P2764" s="4"/>
      <c r="Q2764" s="4"/>
      <c r="R2764" s="4"/>
      <c r="S2764" s="4"/>
    </row>
    <row r="2765" spans="1:21" ht="9.9" customHeight="1">
      <c r="A2765" s="3"/>
      <c r="B2765" s="130"/>
      <c r="C2765" s="131"/>
      <c r="E2765" s="4"/>
      <c r="F2765" s="4"/>
      <c r="G2765" s="4"/>
      <c r="H2765" s="4"/>
      <c r="I2765" s="4"/>
      <c r="J2765" s="4"/>
      <c r="M2765" s="4"/>
      <c r="N2765" s="4"/>
      <c r="O2765" s="4"/>
      <c r="P2765" s="4"/>
      <c r="Q2765" s="4"/>
      <c r="R2765" s="4"/>
      <c r="S2765" s="4"/>
    </row>
    <row r="2766" spans="1:21" ht="9.9" customHeight="1">
      <c r="A2766" s="3"/>
      <c r="B2766" s="130"/>
      <c r="C2766" s="41"/>
      <c r="E2766" s="4"/>
      <c r="F2766" s="4"/>
      <c r="G2766" s="4"/>
      <c r="H2766" s="4"/>
      <c r="I2766" s="4"/>
      <c r="J2766" s="4"/>
      <c r="M2766" s="4"/>
      <c r="N2766" s="4"/>
      <c r="O2766" s="4"/>
      <c r="P2766" s="4"/>
      <c r="Q2766" s="4"/>
      <c r="R2766" s="4"/>
      <c r="S2766" s="4"/>
    </row>
    <row r="2767" spans="1:21" ht="9.9" customHeight="1">
      <c r="A2767" s="3"/>
      <c r="B2767" s="130"/>
      <c r="C2767" s="131"/>
      <c r="E2767" s="4"/>
      <c r="F2767" s="4"/>
      <c r="G2767" s="4"/>
      <c r="H2767" s="4"/>
      <c r="I2767" s="4"/>
      <c r="J2767" s="4"/>
      <c r="M2767" s="4"/>
      <c r="N2767" s="4"/>
      <c r="O2767" s="4"/>
      <c r="P2767" s="4"/>
      <c r="Q2767" s="4"/>
      <c r="R2767" s="4"/>
      <c r="S2767" s="4"/>
    </row>
    <row r="2768" spans="1:21" ht="9.9" customHeight="1">
      <c r="A2768" s="3"/>
      <c r="B2768" s="130"/>
      <c r="C2768" s="41"/>
      <c r="E2768" s="4"/>
      <c r="F2768" s="4"/>
      <c r="G2768" s="4"/>
      <c r="H2768" s="4"/>
      <c r="I2768" s="4"/>
      <c r="J2768" s="4"/>
      <c r="M2768" s="4"/>
      <c r="N2768" s="4"/>
      <c r="O2768" s="4"/>
      <c r="P2768" s="4"/>
      <c r="Q2768" s="4"/>
      <c r="R2768" s="4"/>
      <c r="S2768" s="4"/>
    </row>
    <row r="2769" spans="1:27" ht="20.100000000000001" customHeight="1">
      <c r="A2769" s="3"/>
      <c r="B2769" s="130"/>
      <c r="C2769" s="140"/>
      <c r="V2769" s="3"/>
      <c r="W2769" s="3"/>
      <c r="X2769" s="3"/>
      <c r="Y2769" s="3"/>
      <c r="Z2769" s="3"/>
      <c r="AA2769" s="3"/>
    </row>
    <row r="2770" spans="1:27" ht="9.9" customHeight="1">
      <c r="A2770" s="3"/>
      <c r="B2770" s="130"/>
      <c r="C2770" s="140"/>
      <c r="F2770" s="4"/>
      <c r="G2770" s="4"/>
      <c r="H2770" s="4"/>
      <c r="I2770" s="4"/>
      <c r="J2770" s="4"/>
      <c r="K2770" s="4"/>
      <c r="M2770" s="4"/>
      <c r="N2770" s="4"/>
      <c r="O2770" s="4"/>
      <c r="P2770" s="4"/>
      <c r="Q2770" s="4"/>
      <c r="R2770" s="4"/>
    </row>
    <row r="2771" spans="1:27" ht="9.9" customHeight="1">
      <c r="A2771" s="3"/>
      <c r="B2771" s="130"/>
      <c r="C2771" s="140"/>
      <c r="F2771" s="4"/>
      <c r="G2771" s="4"/>
      <c r="H2771" s="4"/>
      <c r="I2771" s="4"/>
      <c r="J2771" s="4"/>
      <c r="K2771" s="4"/>
      <c r="M2771" s="4"/>
      <c r="N2771" s="4"/>
      <c r="O2771" s="4"/>
      <c r="P2771" s="4"/>
      <c r="Q2771" s="4"/>
      <c r="R2771" s="4"/>
    </row>
    <row r="2772" spans="1:27" ht="9.9" customHeight="1">
      <c r="A2772" s="3"/>
      <c r="B2772" s="130"/>
      <c r="C2772" s="140"/>
      <c r="F2772" s="41"/>
      <c r="G2772" s="41"/>
      <c r="H2772" s="41"/>
      <c r="I2772" s="41"/>
      <c r="M2772" s="41"/>
      <c r="N2772" s="41"/>
      <c r="O2772" s="41"/>
      <c r="P2772" s="41"/>
    </row>
    <row r="2773" spans="1:27" ht="9.9" customHeight="1">
      <c r="A2773" s="3"/>
      <c r="B2773" s="130"/>
      <c r="C2773" s="140"/>
      <c r="F2773" s="41"/>
      <c r="G2773" s="41"/>
      <c r="H2773" s="41"/>
      <c r="I2773" s="41"/>
      <c r="M2773" s="41"/>
      <c r="N2773" s="41"/>
      <c r="O2773" s="41"/>
      <c r="P2773" s="41"/>
    </row>
    <row r="2774" spans="1:27" ht="9.9" customHeight="1">
      <c r="A2774" s="3"/>
      <c r="B2774" s="130"/>
      <c r="C2774" s="140"/>
      <c r="F2774" s="41"/>
      <c r="G2774" s="41"/>
      <c r="H2774" s="41"/>
      <c r="I2774" s="41"/>
      <c r="M2774" s="41"/>
      <c r="N2774" s="41"/>
      <c r="O2774" s="41"/>
      <c r="P2774" s="41"/>
    </row>
    <row r="2775" spans="1:27" ht="9.9" customHeight="1">
      <c r="A2775" s="3"/>
      <c r="B2775" s="130"/>
      <c r="C2775" s="140"/>
      <c r="F2775" s="41"/>
      <c r="G2775" s="41"/>
      <c r="H2775" s="41"/>
      <c r="I2775" s="41"/>
      <c r="M2775" s="41"/>
      <c r="N2775" s="41"/>
      <c r="O2775" s="41"/>
      <c r="P2775" s="41"/>
    </row>
    <row r="2776" spans="1:27" ht="9.9" customHeight="1">
      <c r="A2776" s="3"/>
      <c r="B2776" s="130"/>
      <c r="C2776" s="140"/>
      <c r="F2776" s="41"/>
      <c r="G2776" s="41"/>
      <c r="H2776" s="41"/>
      <c r="I2776" s="41"/>
      <c r="M2776" s="41"/>
      <c r="N2776" s="41"/>
      <c r="O2776" s="41"/>
      <c r="P2776" s="41"/>
    </row>
    <row r="2777" spans="1:27" ht="9.9" customHeight="1">
      <c r="A2777" s="3"/>
      <c r="B2777" s="130"/>
      <c r="C2777" s="140"/>
      <c r="F2777" s="41"/>
      <c r="G2777" s="41"/>
      <c r="H2777" s="41"/>
      <c r="I2777" s="41"/>
      <c r="M2777" s="41"/>
      <c r="N2777" s="41"/>
      <c r="O2777" s="41"/>
      <c r="P2777" s="41"/>
    </row>
    <row r="2778" spans="1:27" ht="9.9" customHeight="1">
      <c r="A2778" s="3"/>
      <c r="B2778" s="130"/>
      <c r="C2778" s="140"/>
      <c r="F2778" s="41"/>
      <c r="G2778" s="41"/>
      <c r="H2778" s="41"/>
      <c r="I2778" s="41"/>
      <c r="M2778" s="41"/>
      <c r="N2778" s="41"/>
      <c r="O2778" s="41"/>
      <c r="P2778" s="41"/>
    </row>
    <row r="2779" spans="1:27" ht="9.9" customHeight="1">
      <c r="A2779" s="3"/>
      <c r="B2779" s="130"/>
      <c r="C2779" s="140"/>
      <c r="F2779" s="41"/>
      <c r="G2779" s="41"/>
      <c r="H2779" s="41"/>
      <c r="I2779" s="41"/>
      <c r="M2779" s="41"/>
      <c r="N2779" s="41"/>
      <c r="O2779" s="41"/>
      <c r="P2779" s="41"/>
    </row>
    <row r="2780" spans="1:27" ht="9.9" customHeight="1">
      <c r="A2780" s="3"/>
      <c r="B2780" s="130"/>
      <c r="C2780" s="140"/>
    </row>
    <row r="2781" spans="1:27" ht="9.9" customHeight="1">
      <c r="A2781" s="3"/>
      <c r="B2781" s="132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</row>
    <row r="2782" spans="1:27" ht="9.9" customHeight="1">
      <c r="A2782" s="3"/>
      <c r="B2782" s="41"/>
      <c r="C2782" s="105"/>
    </row>
    <row r="2783" spans="1:27" ht="9.9" customHeight="1">
      <c r="A2783" s="3"/>
      <c r="B2783" s="41"/>
      <c r="C2783" s="105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R2783" s="125"/>
      <c r="S2783" s="125"/>
      <c r="T2783" s="125"/>
      <c r="U2783" s="125"/>
    </row>
    <row r="2784" spans="1:27" ht="9.9" customHeight="1">
      <c r="A2784" s="3"/>
      <c r="B2784" s="133"/>
      <c r="C2784" s="105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R2784" s="125"/>
      <c r="S2784" s="125"/>
      <c r="T2784" s="125"/>
      <c r="U2784" s="125"/>
    </row>
    <row r="2785" spans="1:21" ht="9.9" customHeight="1">
      <c r="A2785" s="3"/>
      <c r="B2785" s="133"/>
      <c r="C2785" s="10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26"/>
      <c r="R2785" s="149"/>
      <c r="S2785" s="149"/>
      <c r="T2785" s="149"/>
      <c r="U2785" s="149"/>
    </row>
    <row r="2786" spans="1:21" ht="9.9" customHeight="1">
      <c r="A2786" s="3"/>
      <c r="B2786" s="133"/>
      <c r="C2786" s="105"/>
      <c r="R2786" s="127"/>
      <c r="S2786" s="127"/>
      <c r="T2786" s="127"/>
      <c r="U2786" s="127"/>
    </row>
    <row r="2787" spans="1:21" ht="9.9" customHeight="1">
      <c r="A2787" s="3"/>
      <c r="B2787" s="130"/>
      <c r="C2787" s="133"/>
      <c r="E2787" s="4"/>
      <c r="F2787" s="4"/>
      <c r="G2787" s="4"/>
      <c r="H2787" s="4"/>
      <c r="I2787" s="4"/>
      <c r="J2787" s="4"/>
      <c r="M2787" s="4"/>
      <c r="N2787" s="4"/>
      <c r="O2787" s="4"/>
      <c r="P2787" s="4"/>
      <c r="Q2787" s="4"/>
      <c r="R2787" s="4"/>
      <c r="S2787" s="4"/>
      <c r="T2787" s="127"/>
      <c r="U2787" s="127"/>
    </row>
    <row r="2788" spans="1:21" ht="9.9" customHeight="1">
      <c r="A2788" s="3"/>
      <c r="B2788" s="130"/>
      <c r="C2788" s="133"/>
      <c r="E2788" s="4"/>
      <c r="F2788" s="4"/>
      <c r="G2788" s="4"/>
      <c r="H2788" s="4"/>
      <c r="I2788" s="4"/>
      <c r="J2788" s="4"/>
      <c r="M2788" s="4"/>
      <c r="N2788" s="4"/>
      <c r="O2788" s="4"/>
      <c r="P2788" s="4"/>
      <c r="Q2788" s="4"/>
      <c r="R2788" s="4"/>
      <c r="S2788" s="4"/>
    </row>
    <row r="2789" spans="1:21" ht="9.9" customHeight="1">
      <c r="A2789" s="3"/>
      <c r="B2789" s="130"/>
      <c r="C2789" s="131"/>
      <c r="E2789" s="4"/>
      <c r="F2789" s="4"/>
      <c r="G2789" s="4"/>
      <c r="H2789" s="4"/>
      <c r="I2789" s="4"/>
      <c r="J2789" s="4"/>
      <c r="M2789" s="4"/>
      <c r="N2789" s="4"/>
      <c r="O2789" s="4"/>
      <c r="P2789" s="4"/>
      <c r="Q2789" s="4"/>
      <c r="R2789" s="4"/>
      <c r="S2789" s="4"/>
    </row>
    <row r="2790" spans="1:21" ht="9.9" customHeight="1">
      <c r="A2790" s="3"/>
      <c r="B2790" s="130"/>
      <c r="C2790" s="41"/>
      <c r="E2790" s="4"/>
      <c r="F2790" s="4"/>
      <c r="G2790" s="4"/>
      <c r="H2790" s="4"/>
      <c r="I2790" s="4"/>
      <c r="J2790" s="4"/>
      <c r="M2790" s="4"/>
      <c r="N2790" s="4"/>
      <c r="O2790" s="4"/>
      <c r="P2790" s="4"/>
      <c r="Q2790" s="4"/>
      <c r="R2790" s="4"/>
      <c r="S2790" s="4"/>
    </row>
    <row r="2791" spans="1:21" ht="9.9" customHeight="1">
      <c r="A2791" s="3"/>
      <c r="B2791" s="130"/>
      <c r="C2791" s="131"/>
      <c r="E2791" s="4"/>
      <c r="F2791" s="4"/>
      <c r="G2791" s="4"/>
      <c r="H2791" s="4"/>
      <c r="I2791" s="4"/>
      <c r="J2791" s="4"/>
      <c r="M2791" s="4"/>
      <c r="N2791" s="4"/>
      <c r="O2791" s="4"/>
      <c r="P2791" s="4"/>
      <c r="Q2791" s="4"/>
      <c r="R2791" s="4"/>
      <c r="S2791" s="4"/>
    </row>
    <row r="2792" spans="1:21" ht="9.9" customHeight="1">
      <c r="A2792" s="3"/>
      <c r="B2792" s="130"/>
      <c r="C2792" s="41"/>
      <c r="E2792" s="4"/>
      <c r="F2792" s="4"/>
      <c r="G2792" s="4"/>
      <c r="H2792" s="4"/>
      <c r="I2792" s="4"/>
      <c r="J2792" s="4"/>
      <c r="M2792" s="4"/>
      <c r="N2792" s="4"/>
      <c r="O2792" s="4"/>
      <c r="P2792" s="4"/>
      <c r="Q2792" s="4"/>
      <c r="R2792" s="4"/>
      <c r="S2792" s="4"/>
    </row>
    <row r="2793" spans="1:21" ht="9.9" customHeight="1">
      <c r="A2793" s="3"/>
      <c r="B2793" s="130"/>
      <c r="C2793" s="131"/>
      <c r="E2793" s="4"/>
      <c r="F2793" s="4"/>
      <c r="G2793" s="4"/>
      <c r="H2793" s="4"/>
      <c r="I2793" s="4"/>
      <c r="J2793" s="4"/>
      <c r="M2793" s="4"/>
      <c r="N2793" s="4"/>
      <c r="O2793" s="4"/>
      <c r="P2793" s="4"/>
      <c r="Q2793" s="4"/>
      <c r="R2793" s="4"/>
      <c r="S2793" s="4"/>
    </row>
    <row r="2794" spans="1:21" ht="9.9" customHeight="1">
      <c r="A2794" s="3"/>
      <c r="B2794" s="130"/>
      <c r="C2794" s="41"/>
      <c r="E2794" s="4"/>
      <c r="F2794" s="4"/>
      <c r="G2794" s="4"/>
      <c r="H2794" s="4"/>
      <c r="I2794" s="4"/>
      <c r="J2794" s="4"/>
      <c r="M2794" s="4"/>
      <c r="N2794" s="4"/>
      <c r="O2794" s="4"/>
      <c r="P2794" s="4"/>
      <c r="Q2794" s="4"/>
      <c r="R2794" s="4"/>
      <c r="S2794" s="4"/>
    </row>
    <row r="2795" spans="1:21" ht="20.100000000000001" customHeight="1">
      <c r="A2795" s="3"/>
      <c r="B2795" s="130"/>
      <c r="C2795" s="140"/>
    </row>
    <row r="2796" spans="1:21" ht="9.9" customHeight="1">
      <c r="A2796" s="3"/>
      <c r="B2796" s="130"/>
      <c r="C2796" s="140"/>
      <c r="F2796" s="4"/>
      <c r="G2796" s="4"/>
      <c r="H2796" s="4"/>
      <c r="I2796" s="4"/>
      <c r="J2796" s="4"/>
      <c r="K2796" s="4"/>
      <c r="M2796" s="4"/>
      <c r="N2796" s="4"/>
      <c r="O2796" s="4"/>
      <c r="P2796" s="4"/>
      <c r="Q2796" s="4"/>
      <c r="R2796" s="4"/>
    </row>
    <row r="2797" spans="1:21" ht="9.9" customHeight="1">
      <c r="A2797" s="3"/>
      <c r="B2797" s="130"/>
      <c r="C2797" s="140"/>
      <c r="F2797" s="4"/>
      <c r="G2797" s="4"/>
      <c r="H2797" s="4"/>
      <c r="I2797" s="4"/>
      <c r="J2797" s="4"/>
      <c r="K2797" s="4"/>
      <c r="M2797" s="4"/>
      <c r="N2797" s="4"/>
      <c r="O2797" s="4"/>
      <c r="P2797" s="4"/>
      <c r="Q2797" s="4"/>
      <c r="R2797" s="4"/>
    </row>
    <row r="2798" spans="1:21" ht="9.9" customHeight="1">
      <c r="A2798" s="3"/>
      <c r="B2798" s="130"/>
      <c r="C2798" s="140"/>
      <c r="F2798" s="41"/>
      <c r="G2798" s="41"/>
      <c r="H2798" s="41"/>
      <c r="I2798" s="41"/>
      <c r="M2798" s="41"/>
      <c r="N2798" s="41"/>
      <c r="O2798" s="41"/>
      <c r="P2798" s="41"/>
    </row>
    <row r="2799" spans="1:21" ht="9.9" customHeight="1">
      <c r="A2799" s="3"/>
      <c r="B2799" s="130"/>
      <c r="C2799" s="140"/>
      <c r="F2799" s="41"/>
      <c r="G2799" s="41"/>
      <c r="H2799" s="41"/>
      <c r="I2799" s="41"/>
      <c r="M2799" s="41"/>
      <c r="N2799" s="41"/>
      <c r="O2799" s="41"/>
      <c r="P2799" s="41"/>
    </row>
    <row r="2800" spans="1:21" ht="9.9" customHeight="1">
      <c r="A2800" s="3"/>
      <c r="B2800" s="130"/>
      <c r="C2800" s="140"/>
      <c r="F2800" s="41"/>
      <c r="G2800" s="41"/>
      <c r="H2800" s="41"/>
      <c r="I2800" s="41"/>
      <c r="M2800" s="41"/>
      <c r="N2800" s="41"/>
      <c r="O2800" s="41"/>
      <c r="P2800" s="41"/>
    </row>
    <row r="2801" spans="1:21" ht="9.9" customHeight="1">
      <c r="A2801" s="3"/>
      <c r="B2801" s="130"/>
      <c r="C2801" s="140"/>
      <c r="F2801" s="41"/>
      <c r="G2801" s="41"/>
      <c r="H2801" s="41"/>
      <c r="I2801" s="41"/>
      <c r="M2801" s="41"/>
      <c r="N2801" s="41"/>
      <c r="O2801" s="41"/>
      <c r="P2801" s="41"/>
    </row>
    <row r="2802" spans="1:21" ht="9.9" customHeight="1">
      <c r="A2802" s="3"/>
      <c r="B2802" s="130"/>
      <c r="C2802" s="140"/>
      <c r="F2802" s="41"/>
      <c r="G2802" s="41"/>
      <c r="H2802" s="41"/>
      <c r="I2802" s="41"/>
      <c r="M2802" s="41"/>
      <c r="N2802" s="41"/>
      <c r="O2802" s="41"/>
      <c r="P2802" s="41"/>
    </row>
    <row r="2803" spans="1:21" ht="9.9" customHeight="1">
      <c r="A2803" s="3"/>
      <c r="B2803" s="130"/>
      <c r="C2803" s="140"/>
      <c r="F2803" s="41"/>
      <c r="G2803" s="41"/>
      <c r="H2803" s="41"/>
      <c r="I2803" s="41"/>
      <c r="M2803" s="41"/>
      <c r="N2803" s="41"/>
      <c r="O2803" s="41"/>
      <c r="P2803" s="41"/>
    </row>
    <row r="2804" spans="1:21" ht="9.9" customHeight="1">
      <c r="A2804" s="3"/>
      <c r="B2804" s="130"/>
      <c r="C2804" s="140"/>
      <c r="F2804" s="41"/>
      <c r="G2804" s="41"/>
      <c r="H2804" s="41"/>
      <c r="I2804" s="41"/>
      <c r="M2804" s="41"/>
      <c r="N2804" s="41"/>
      <c r="O2804" s="41"/>
      <c r="P2804" s="41"/>
    </row>
    <row r="2805" spans="1:21" ht="9.9" customHeight="1">
      <c r="A2805" s="3"/>
      <c r="B2805" s="130"/>
      <c r="C2805" s="140"/>
      <c r="F2805" s="41"/>
      <c r="G2805" s="41"/>
      <c r="H2805" s="41"/>
      <c r="I2805" s="41"/>
      <c r="M2805" s="41"/>
      <c r="N2805" s="41"/>
      <c r="O2805" s="41"/>
      <c r="P2805" s="41"/>
    </row>
    <row r="2806" spans="1:21" ht="9.9" customHeight="1">
      <c r="A2806" s="3"/>
      <c r="B2806" s="130"/>
      <c r="C2806" s="140"/>
    </row>
    <row r="2807" spans="1:21" ht="9.9" customHeight="1">
      <c r="A2807" s="3"/>
      <c r="B2807" s="132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</row>
    <row r="2808" spans="1:21" ht="9.9" customHeight="1">
      <c r="A2808" s="3"/>
      <c r="B2808" s="41"/>
      <c r="C2808" s="105"/>
    </row>
    <row r="2809" spans="1:21" ht="9.9" customHeight="1">
      <c r="A2809" s="3"/>
      <c r="B2809" s="41"/>
      <c r="C2809" s="105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R2809" s="125"/>
      <c r="S2809" s="125"/>
      <c r="T2809" s="125"/>
      <c r="U2809" s="125"/>
    </row>
    <row r="2810" spans="1:21" ht="9.9" customHeight="1">
      <c r="A2810" s="3"/>
      <c r="B2810" s="133"/>
      <c r="C2810" s="105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R2810" s="125"/>
      <c r="S2810" s="125"/>
      <c r="T2810" s="125"/>
      <c r="U2810" s="125"/>
    </row>
    <row r="2811" spans="1:21" ht="9.9" customHeight="1">
      <c r="A2811" s="3"/>
      <c r="B2811" s="133"/>
      <c r="C2811" s="10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26"/>
      <c r="R2811" s="149"/>
      <c r="S2811" s="149"/>
      <c r="T2811" s="149"/>
      <c r="U2811" s="149"/>
    </row>
    <row r="2812" spans="1:21" ht="9.9" customHeight="1">
      <c r="A2812" s="3"/>
      <c r="B2812" s="133"/>
      <c r="C2812" s="105"/>
      <c r="R2812" s="127"/>
      <c r="S2812" s="127"/>
      <c r="T2812" s="127"/>
      <c r="U2812" s="127"/>
    </row>
    <row r="2813" spans="1:21" ht="9.9" customHeight="1">
      <c r="A2813" s="3"/>
      <c r="B2813" s="130"/>
      <c r="C2813" s="133"/>
      <c r="E2813" s="4"/>
      <c r="F2813" s="4"/>
      <c r="G2813" s="4"/>
      <c r="H2813" s="4"/>
      <c r="I2813" s="4"/>
      <c r="J2813" s="4"/>
      <c r="M2813" s="4"/>
      <c r="N2813" s="4"/>
      <c r="O2813" s="4"/>
      <c r="P2813" s="4"/>
      <c r="Q2813" s="4"/>
      <c r="R2813" s="4"/>
      <c r="S2813" s="4"/>
      <c r="T2813" s="127"/>
      <c r="U2813" s="127"/>
    </row>
    <row r="2814" spans="1:21" ht="9.9" customHeight="1">
      <c r="A2814" s="3"/>
      <c r="B2814" s="130"/>
      <c r="C2814" s="133"/>
      <c r="E2814" s="4"/>
      <c r="F2814" s="4"/>
      <c r="G2814" s="4"/>
      <c r="H2814" s="4"/>
      <c r="I2814" s="4"/>
      <c r="J2814" s="4"/>
      <c r="M2814" s="4"/>
      <c r="N2814" s="4"/>
      <c r="O2814" s="4"/>
      <c r="P2814" s="4"/>
      <c r="Q2814" s="4"/>
      <c r="R2814" s="4"/>
      <c r="S2814" s="4"/>
    </row>
    <row r="2815" spans="1:21" ht="9.9" customHeight="1">
      <c r="A2815" s="3"/>
      <c r="B2815" s="130"/>
      <c r="C2815" s="131"/>
      <c r="E2815" s="4"/>
      <c r="F2815" s="4"/>
      <c r="G2815" s="4"/>
      <c r="H2815" s="4"/>
      <c r="I2815" s="4"/>
      <c r="J2815" s="4"/>
      <c r="M2815" s="4"/>
      <c r="N2815" s="4"/>
      <c r="O2815" s="4"/>
      <c r="P2815" s="4"/>
      <c r="Q2815" s="4"/>
      <c r="R2815" s="4"/>
      <c r="S2815" s="4"/>
    </row>
    <row r="2816" spans="1:21" ht="9.9" customHeight="1">
      <c r="A2816" s="3"/>
      <c r="B2816" s="130"/>
      <c r="C2816" s="41"/>
      <c r="E2816" s="4"/>
      <c r="F2816" s="4"/>
      <c r="G2816" s="4"/>
      <c r="H2816" s="4"/>
      <c r="I2816" s="4"/>
      <c r="J2816" s="4"/>
      <c r="M2816" s="4"/>
      <c r="N2816" s="4"/>
      <c r="O2816" s="4"/>
      <c r="P2816" s="4"/>
      <c r="Q2816" s="4"/>
      <c r="R2816" s="4"/>
      <c r="S2816" s="4"/>
    </row>
    <row r="2817" spans="1:27" ht="9.9" customHeight="1">
      <c r="A2817" s="3"/>
      <c r="B2817" s="130"/>
      <c r="C2817" s="131"/>
      <c r="E2817" s="4"/>
      <c r="F2817" s="4"/>
      <c r="G2817" s="4"/>
      <c r="H2817" s="4"/>
      <c r="I2817" s="4"/>
      <c r="J2817" s="4"/>
      <c r="M2817" s="4"/>
      <c r="N2817" s="4"/>
      <c r="O2817" s="4"/>
      <c r="P2817" s="4"/>
      <c r="Q2817" s="4"/>
      <c r="R2817" s="4"/>
      <c r="S2817" s="4"/>
    </row>
    <row r="2818" spans="1:27" ht="9.9" customHeight="1">
      <c r="A2818" s="3"/>
      <c r="B2818" s="130"/>
      <c r="C2818" s="41"/>
      <c r="E2818" s="4"/>
      <c r="F2818" s="4"/>
      <c r="G2818" s="4"/>
      <c r="H2818" s="4"/>
      <c r="I2818" s="4"/>
      <c r="J2818" s="4"/>
      <c r="M2818" s="4"/>
      <c r="N2818" s="4"/>
      <c r="O2818" s="4"/>
      <c r="P2818" s="4"/>
      <c r="Q2818" s="4"/>
      <c r="R2818" s="4"/>
      <c r="S2818" s="4"/>
    </row>
    <row r="2819" spans="1:27" ht="9.9" customHeight="1">
      <c r="A2819" s="3"/>
      <c r="B2819" s="130"/>
      <c r="C2819" s="131"/>
      <c r="E2819" s="4"/>
      <c r="F2819" s="4"/>
      <c r="G2819" s="4"/>
      <c r="H2819" s="4"/>
      <c r="I2819" s="4"/>
      <c r="J2819" s="4"/>
      <c r="M2819" s="4"/>
      <c r="N2819" s="4"/>
      <c r="O2819" s="4"/>
      <c r="P2819" s="4"/>
      <c r="Q2819" s="4"/>
      <c r="R2819" s="4"/>
      <c r="S2819" s="4"/>
    </row>
    <row r="2820" spans="1:27" ht="9.9" customHeight="1">
      <c r="A2820" s="3"/>
      <c r="B2820" s="130"/>
      <c r="C2820" s="41"/>
      <c r="E2820" s="4"/>
      <c r="F2820" s="4"/>
      <c r="G2820" s="4"/>
      <c r="H2820" s="4"/>
      <c r="I2820" s="4"/>
      <c r="J2820" s="4"/>
      <c r="M2820" s="4"/>
      <c r="N2820" s="4"/>
      <c r="O2820" s="4"/>
      <c r="P2820" s="4"/>
      <c r="Q2820" s="4"/>
      <c r="R2820" s="4"/>
      <c r="S2820" s="4"/>
    </row>
    <row r="2821" spans="1:27" ht="20.100000000000001" customHeight="1">
      <c r="A2821" s="3"/>
      <c r="B2821" s="130"/>
      <c r="C2821" s="140"/>
      <c r="V2821" s="3"/>
      <c r="W2821" s="3"/>
      <c r="X2821" s="3"/>
      <c r="Y2821" s="3"/>
      <c r="Z2821" s="3"/>
      <c r="AA2821" s="3"/>
    </row>
    <row r="2822" spans="1:27" ht="9.9" customHeight="1">
      <c r="A2822" s="3"/>
      <c r="B2822" s="130"/>
      <c r="C2822" s="140"/>
      <c r="F2822" s="4"/>
      <c r="G2822" s="4"/>
      <c r="H2822" s="4"/>
      <c r="I2822" s="4"/>
      <c r="J2822" s="4"/>
      <c r="K2822" s="4"/>
      <c r="M2822" s="4"/>
      <c r="N2822" s="4"/>
      <c r="O2822" s="4"/>
      <c r="P2822" s="4"/>
      <c r="Q2822" s="4"/>
      <c r="R2822" s="4"/>
    </row>
    <row r="2823" spans="1:27" ht="9.9" customHeight="1">
      <c r="A2823" s="3"/>
      <c r="B2823" s="130"/>
      <c r="C2823" s="140"/>
      <c r="F2823" s="4"/>
      <c r="G2823" s="4"/>
      <c r="H2823" s="4"/>
      <c r="I2823" s="4"/>
      <c r="J2823" s="4"/>
      <c r="K2823" s="4"/>
      <c r="M2823" s="4"/>
      <c r="N2823" s="4"/>
      <c r="O2823" s="4"/>
      <c r="P2823" s="4"/>
      <c r="Q2823" s="4"/>
      <c r="R2823" s="4"/>
    </row>
    <row r="2824" spans="1:27" ht="9.9" customHeight="1">
      <c r="A2824" s="3"/>
      <c r="B2824" s="130"/>
      <c r="C2824" s="140"/>
      <c r="F2824" s="41"/>
      <c r="G2824" s="41"/>
      <c r="H2824" s="41"/>
      <c r="I2824" s="41"/>
      <c r="M2824" s="41"/>
      <c r="N2824" s="41"/>
      <c r="O2824" s="41"/>
      <c r="P2824" s="41"/>
    </row>
    <row r="2825" spans="1:27" ht="9.9" customHeight="1">
      <c r="A2825" s="3"/>
      <c r="B2825" s="130"/>
      <c r="C2825" s="140"/>
      <c r="F2825" s="41"/>
      <c r="G2825" s="41"/>
      <c r="H2825" s="41"/>
      <c r="I2825" s="41"/>
      <c r="M2825" s="41"/>
      <c r="N2825" s="41"/>
      <c r="O2825" s="41"/>
      <c r="P2825" s="41"/>
    </row>
    <row r="2826" spans="1:27" ht="9.9" customHeight="1">
      <c r="A2826" s="3"/>
      <c r="B2826" s="130"/>
      <c r="C2826" s="140"/>
      <c r="F2826" s="41"/>
      <c r="G2826" s="41"/>
      <c r="H2826" s="41"/>
      <c r="I2826" s="41"/>
      <c r="M2826" s="41"/>
      <c r="N2826" s="41"/>
      <c r="O2826" s="41"/>
      <c r="P2826" s="41"/>
    </row>
    <row r="2827" spans="1:27" ht="9.9" customHeight="1">
      <c r="A2827" s="3"/>
      <c r="B2827" s="130"/>
      <c r="C2827" s="140"/>
      <c r="F2827" s="41"/>
      <c r="G2827" s="41"/>
      <c r="H2827" s="41"/>
      <c r="I2827" s="41"/>
      <c r="M2827" s="41"/>
      <c r="N2827" s="41"/>
      <c r="O2827" s="41"/>
      <c r="P2827" s="41"/>
    </row>
    <row r="2828" spans="1:27" ht="9.9" customHeight="1">
      <c r="A2828" s="3"/>
      <c r="B2828" s="130"/>
      <c r="C2828" s="140"/>
      <c r="F2828" s="41"/>
      <c r="G2828" s="41"/>
      <c r="H2828" s="41"/>
      <c r="I2828" s="41"/>
      <c r="M2828" s="41"/>
      <c r="N2828" s="41"/>
      <c r="O2828" s="41"/>
      <c r="P2828" s="41"/>
    </row>
    <row r="2829" spans="1:27" ht="9.9" customHeight="1">
      <c r="A2829" s="3"/>
      <c r="B2829" s="130"/>
      <c r="C2829" s="140"/>
      <c r="F2829" s="41"/>
      <c r="G2829" s="41"/>
      <c r="H2829" s="41"/>
      <c r="I2829" s="41"/>
      <c r="M2829" s="41"/>
      <c r="N2829" s="41"/>
      <c r="O2829" s="41"/>
      <c r="P2829" s="41"/>
    </row>
    <row r="2830" spans="1:27" ht="9.9" customHeight="1">
      <c r="A2830" s="3"/>
      <c r="B2830" s="130"/>
      <c r="C2830" s="140"/>
      <c r="F2830" s="41"/>
      <c r="G2830" s="41"/>
      <c r="H2830" s="41"/>
      <c r="I2830" s="41"/>
      <c r="M2830" s="41"/>
      <c r="N2830" s="41"/>
      <c r="O2830" s="41"/>
      <c r="P2830" s="41"/>
    </row>
    <row r="2831" spans="1:27" ht="9.9" customHeight="1">
      <c r="A2831" s="3"/>
      <c r="B2831" s="130"/>
      <c r="C2831" s="140"/>
      <c r="F2831" s="41"/>
      <c r="G2831" s="41"/>
      <c r="H2831" s="41"/>
      <c r="I2831" s="41"/>
      <c r="M2831" s="41"/>
      <c r="N2831" s="41"/>
      <c r="O2831" s="41"/>
      <c r="P2831" s="41"/>
    </row>
    <row r="2832" spans="1:27" ht="9.9" customHeight="1">
      <c r="A2832" s="3"/>
      <c r="B2832" s="130"/>
      <c r="C2832" s="140"/>
    </row>
    <row r="2833" spans="1:27" ht="9.9" customHeight="1">
      <c r="A2833" s="3"/>
      <c r="B2833" s="132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</row>
    <row r="2834" spans="1:27" ht="9.9" customHeight="1">
      <c r="A2834" s="3"/>
      <c r="B2834" s="41"/>
      <c r="C2834" s="105"/>
    </row>
    <row r="2835" spans="1:27" ht="9.9" customHeight="1">
      <c r="A2835" s="3"/>
      <c r="B2835" s="41"/>
      <c r="C2835" s="105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R2835" s="125"/>
      <c r="S2835" s="125"/>
      <c r="T2835" s="125"/>
      <c r="U2835" s="125"/>
    </row>
    <row r="2836" spans="1:27" ht="9.9" customHeight="1">
      <c r="A2836" s="3"/>
      <c r="B2836" s="133"/>
      <c r="C2836" s="105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R2836" s="125"/>
      <c r="S2836" s="125"/>
      <c r="T2836" s="125"/>
      <c r="U2836" s="125"/>
    </row>
    <row r="2837" spans="1:27" ht="9.9" customHeight="1">
      <c r="A2837" s="3"/>
      <c r="B2837" s="133"/>
      <c r="C2837" s="10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26"/>
      <c r="R2837" s="149"/>
      <c r="S2837" s="149"/>
      <c r="T2837" s="149"/>
      <c r="U2837" s="149"/>
    </row>
    <row r="2838" spans="1:27" ht="9.9" customHeight="1">
      <c r="A2838" s="3"/>
      <c r="B2838" s="133"/>
      <c r="C2838" s="105"/>
      <c r="R2838" s="127"/>
      <c r="S2838" s="127"/>
      <c r="T2838" s="127"/>
      <c r="U2838" s="127"/>
    </row>
    <row r="2839" spans="1:27" ht="9.9" customHeight="1">
      <c r="A2839" s="3"/>
      <c r="B2839" s="130"/>
      <c r="C2839" s="133"/>
      <c r="E2839" s="4"/>
      <c r="F2839" s="4"/>
      <c r="G2839" s="4"/>
      <c r="H2839" s="4"/>
      <c r="I2839" s="4"/>
      <c r="J2839" s="4"/>
      <c r="M2839" s="4"/>
      <c r="N2839" s="4"/>
      <c r="O2839" s="4"/>
      <c r="P2839" s="4"/>
      <c r="Q2839" s="4"/>
      <c r="R2839" s="4"/>
      <c r="S2839" s="4"/>
      <c r="T2839" s="127"/>
      <c r="U2839" s="127"/>
    </row>
    <row r="2840" spans="1:27" ht="9.9" customHeight="1">
      <c r="A2840" s="3"/>
      <c r="B2840" s="130"/>
      <c r="C2840" s="133"/>
      <c r="E2840" s="4"/>
      <c r="F2840" s="4"/>
      <c r="G2840" s="4"/>
      <c r="H2840" s="4"/>
      <c r="I2840" s="4"/>
      <c r="J2840" s="4"/>
      <c r="M2840" s="4"/>
      <c r="N2840" s="4"/>
      <c r="O2840" s="4"/>
      <c r="P2840" s="4"/>
      <c r="Q2840" s="4"/>
      <c r="R2840" s="4"/>
      <c r="S2840" s="4"/>
    </row>
    <row r="2841" spans="1:27" ht="9.9" customHeight="1">
      <c r="A2841" s="3"/>
      <c r="B2841" s="130"/>
      <c r="C2841" s="131"/>
      <c r="E2841" s="4"/>
      <c r="F2841" s="4"/>
      <c r="G2841" s="4"/>
      <c r="H2841" s="4"/>
      <c r="I2841" s="4"/>
      <c r="J2841" s="4"/>
      <c r="M2841" s="4"/>
      <c r="N2841" s="4"/>
      <c r="O2841" s="4"/>
      <c r="P2841" s="4"/>
      <c r="Q2841" s="4"/>
      <c r="R2841" s="4"/>
      <c r="S2841" s="4"/>
    </row>
    <row r="2842" spans="1:27" ht="9.9" customHeight="1">
      <c r="A2842" s="3"/>
      <c r="B2842" s="130"/>
      <c r="C2842" s="41"/>
      <c r="E2842" s="4"/>
      <c r="F2842" s="4"/>
      <c r="G2842" s="4"/>
      <c r="H2842" s="4"/>
      <c r="I2842" s="4"/>
      <c r="J2842" s="4"/>
      <c r="M2842" s="4"/>
      <c r="N2842" s="4"/>
      <c r="O2842" s="4"/>
      <c r="P2842" s="4"/>
      <c r="Q2842" s="4"/>
      <c r="R2842" s="4"/>
      <c r="S2842" s="4"/>
    </row>
    <row r="2843" spans="1:27" ht="9.9" customHeight="1">
      <c r="A2843" s="3"/>
      <c r="B2843" s="130"/>
      <c r="C2843" s="131"/>
      <c r="E2843" s="4"/>
      <c r="F2843" s="4"/>
      <c r="G2843" s="4"/>
      <c r="H2843" s="4"/>
      <c r="I2843" s="4"/>
      <c r="J2843" s="4"/>
      <c r="M2843" s="4"/>
      <c r="N2843" s="4"/>
      <c r="O2843" s="4"/>
      <c r="P2843" s="4"/>
      <c r="Q2843" s="4"/>
      <c r="R2843" s="4"/>
      <c r="S2843" s="4"/>
    </row>
    <row r="2844" spans="1:27" ht="9.9" customHeight="1">
      <c r="A2844" s="3"/>
      <c r="B2844" s="130"/>
      <c r="C2844" s="41"/>
      <c r="E2844" s="4"/>
      <c r="F2844" s="4"/>
      <c r="G2844" s="4"/>
      <c r="H2844" s="4"/>
      <c r="I2844" s="4"/>
      <c r="J2844" s="4"/>
      <c r="M2844" s="4"/>
      <c r="N2844" s="4"/>
      <c r="O2844" s="4"/>
      <c r="P2844" s="4"/>
      <c r="Q2844" s="4"/>
      <c r="R2844" s="4"/>
      <c r="S2844" s="4"/>
    </row>
    <row r="2845" spans="1:27" ht="9.9" customHeight="1">
      <c r="A2845" s="3"/>
      <c r="B2845" s="130"/>
      <c r="C2845" s="131"/>
      <c r="E2845" s="4"/>
      <c r="F2845" s="4"/>
      <c r="G2845" s="4"/>
      <c r="H2845" s="4"/>
      <c r="I2845" s="4"/>
      <c r="J2845" s="4"/>
      <c r="M2845" s="4"/>
      <c r="N2845" s="4"/>
      <c r="O2845" s="4"/>
      <c r="P2845" s="4"/>
      <c r="Q2845" s="4"/>
      <c r="R2845" s="4"/>
      <c r="S2845" s="4"/>
    </row>
    <row r="2846" spans="1:27" ht="9.9" customHeight="1">
      <c r="A2846" s="3"/>
      <c r="B2846" s="130"/>
      <c r="C2846" s="41"/>
      <c r="E2846" s="4"/>
      <c r="F2846" s="4"/>
      <c r="G2846" s="4"/>
      <c r="H2846" s="4"/>
      <c r="I2846" s="4"/>
      <c r="J2846" s="4"/>
      <c r="M2846" s="4"/>
      <c r="N2846" s="4"/>
      <c r="O2846" s="4"/>
      <c r="P2846" s="4"/>
      <c r="Q2846" s="4"/>
      <c r="R2846" s="4"/>
      <c r="S2846" s="4"/>
    </row>
    <row r="2847" spans="1:27" ht="20.100000000000001" customHeight="1">
      <c r="A2847" s="3"/>
      <c r="B2847" s="130"/>
      <c r="C2847" s="140"/>
      <c r="V2847" s="3"/>
      <c r="W2847" s="3"/>
      <c r="X2847" s="3"/>
      <c r="Y2847" s="3"/>
      <c r="Z2847" s="3"/>
      <c r="AA2847" s="3"/>
    </row>
    <row r="2848" spans="1:27" ht="9.9" customHeight="1">
      <c r="A2848" s="3"/>
      <c r="B2848" s="130"/>
      <c r="C2848" s="140"/>
      <c r="F2848" s="4"/>
      <c r="G2848" s="4"/>
      <c r="H2848" s="4"/>
      <c r="I2848" s="4"/>
      <c r="J2848" s="4"/>
      <c r="K2848" s="4"/>
      <c r="M2848" s="4"/>
      <c r="N2848" s="4"/>
      <c r="O2848" s="4"/>
      <c r="P2848" s="4"/>
      <c r="Q2848" s="4"/>
      <c r="R2848" s="4"/>
    </row>
    <row r="2849" spans="1:21" ht="9.9" customHeight="1">
      <c r="A2849" s="3"/>
      <c r="B2849" s="130"/>
      <c r="C2849" s="140"/>
      <c r="F2849" s="4"/>
      <c r="G2849" s="4"/>
      <c r="H2849" s="4"/>
      <c r="I2849" s="4"/>
      <c r="J2849" s="4"/>
      <c r="K2849" s="4"/>
      <c r="M2849" s="4"/>
      <c r="N2849" s="4"/>
      <c r="O2849" s="4"/>
      <c r="P2849" s="4"/>
      <c r="Q2849" s="4"/>
      <c r="R2849" s="4"/>
    </row>
    <row r="2850" spans="1:21" ht="9.9" customHeight="1">
      <c r="A2850" s="3"/>
      <c r="B2850" s="130"/>
      <c r="C2850" s="140"/>
      <c r="F2850" s="41"/>
      <c r="G2850" s="41"/>
      <c r="H2850" s="41"/>
      <c r="I2850" s="41"/>
      <c r="M2850" s="41"/>
      <c r="N2850" s="41"/>
      <c r="O2850" s="41"/>
      <c r="P2850" s="41"/>
    </row>
    <row r="2851" spans="1:21" ht="9.9" customHeight="1">
      <c r="A2851" s="3"/>
      <c r="B2851" s="130"/>
      <c r="C2851" s="140"/>
      <c r="F2851" s="41"/>
      <c r="G2851" s="41"/>
      <c r="H2851" s="41"/>
      <c r="I2851" s="41"/>
      <c r="M2851" s="41"/>
      <c r="N2851" s="41"/>
      <c r="O2851" s="41"/>
      <c r="P2851" s="41"/>
    </row>
    <row r="2852" spans="1:21" ht="9.9" customHeight="1">
      <c r="A2852" s="3"/>
      <c r="B2852" s="130"/>
      <c r="C2852" s="140"/>
      <c r="F2852" s="41"/>
      <c r="G2852" s="41"/>
      <c r="H2852" s="41"/>
      <c r="I2852" s="41"/>
      <c r="M2852" s="41"/>
      <c r="N2852" s="41"/>
      <c r="O2852" s="41"/>
      <c r="P2852" s="41"/>
    </row>
    <row r="2853" spans="1:21" ht="9.9" customHeight="1">
      <c r="A2853" s="3"/>
      <c r="B2853" s="130"/>
      <c r="C2853" s="140"/>
      <c r="F2853" s="41"/>
      <c r="G2853" s="41"/>
      <c r="H2853" s="41"/>
      <c r="I2853" s="41"/>
      <c r="M2853" s="41"/>
      <c r="N2853" s="41"/>
      <c r="O2853" s="41"/>
      <c r="P2853" s="41"/>
    </row>
    <row r="2854" spans="1:21" ht="9.9" customHeight="1">
      <c r="A2854" s="3"/>
      <c r="B2854" s="130"/>
      <c r="C2854" s="140"/>
      <c r="F2854" s="41"/>
      <c r="G2854" s="41"/>
      <c r="H2854" s="41"/>
      <c r="I2854" s="41"/>
      <c r="M2854" s="41"/>
      <c r="N2854" s="41"/>
      <c r="O2854" s="41"/>
      <c r="P2854" s="41"/>
    </row>
    <row r="2855" spans="1:21" ht="9.9" customHeight="1">
      <c r="A2855" s="3"/>
      <c r="B2855" s="130"/>
      <c r="C2855" s="140"/>
      <c r="F2855" s="41"/>
      <c r="G2855" s="41"/>
      <c r="H2855" s="41"/>
      <c r="I2855" s="41"/>
      <c r="M2855" s="41"/>
      <c r="N2855" s="41"/>
      <c r="O2855" s="41"/>
      <c r="P2855" s="41"/>
    </row>
    <row r="2856" spans="1:21" ht="9.9" customHeight="1">
      <c r="A2856" s="3"/>
      <c r="B2856" s="130"/>
      <c r="C2856" s="140"/>
      <c r="F2856" s="41"/>
      <c r="G2856" s="41"/>
      <c r="H2856" s="41"/>
      <c r="I2856" s="41"/>
      <c r="M2856" s="41"/>
      <c r="N2856" s="41"/>
      <c r="O2856" s="41"/>
      <c r="P2856" s="41"/>
    </row>
    <row r="2857" spans="1:21" ht="9.9" customHeight="1">
      <c r="A2857" s="3"/>
      <c r="B2857" s="130"/>
      <c r="C2857" s="140"/>
      <c r="F2857" s="41"/>
      <c r="G2857" s="41"/>
      <c r="H2857" s="41"/>
      <c r="I2857" s="41"/>
      <c r="M2857" s="41"/>
      <c r="N2857" s="41"/>
      <c r="O2857" s="41"/>
      <c r="P2857" s="41"/>
    </row>
    <row r="2858" spans="1:21" ht="9.9" customHeight="1">
      <c r="A2858" s="3"/>
      <c r="B2858" s="130"/>
      <c r="C2858" s="140"/>
    </row>
    <row r="2859" spans="1:21" ht="9.9" customHeight="1">
      <c r="A2859" s="3"/>
      <c r="B2859" s="132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</row>
    <row r="2860" spans="1:21" ht="9.9" customHeight="1">
      <c r="A2860" s="3"/>
      <c r="B2860" s="41"/>
      <c r="C2860" s="105"/>
    </row>
    <row r="2861" spans="1:21" ht="9.9" customHeight="1">
      <c r="A2861" s="3"/>
      <c r="B2861" s="41"/>
      <c r="C2861" s="105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R2861" s="125"/>
      <c r="S2861" s="125"/>
      <c r="T2861" s="125"/>
      <c r="U2861" s="125"/>
    </row>
    <row r="2862" spans="1:21" ht="9.9" customHeight="1">
      <c r="A2862" s="3"/>
      <c r="B2862" s="133"/>
      <c r="C2862" s="105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R2862" s="125"/>
      <c r="S2862" s="125"/>
      <c r="T2862" s="125"/>
      <c r="U2862" s="125"/>
    </row>
    <row r="2863" spans="1:21" ht="9.9" customHeight="1">
      <c r="A2863" s="3"/>
      <c r="B2863" s="133"/>
      <c r="C2863" s="10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26"/>
      <c r="R2863" s="149"/>
      <c r="S2863" s="149"/>
      <c r="T2863" s="149"/>
      <c r="U2863" s="149"/>
    </row>
    <row r="2864" spans="1:21" ht="9.9" customHeight="1">
      <c r="A2864" s="3"/>
      <c r="B2864" s="133"/>
      <c r="C2864" s="105"/>
      <c r="R2864" s="127"/>
      <c r="S2864" s="127"/>
      <c r="T2864" s="127"/>
      <c r="U2864" s="127"/>
    </row>
    <row r="2865" spans="1:21" ht="9.9" customHeight="1">
      <c r="A2865" s="3"/>
      <c r="B2865" s="130"/>
      <c r="C2865" s="133"/>
      <c r="E2865" s="4"/>
      <c r="F2865" s="4"/>
      <c r="G2865" s="4"/>
      <c r="H2865" s="4"/>
      <c r="I2865" s="4"/>
      <c r="J2865" s="4"/>
      <c r="M2865" s="4"/>
      <c r="N2865" s="4"/>
      <c r="O2865" s="4"/>
      <c r="P2865" s="4"/>
      <c r="Q2865" s="4"/>
      <c r="R2865" s="4"/>
      <c r="S2865" s="4"/>
      <c r="T2865" s="127"/>
      <c r="U2865" s="127"/>
    </row>
    <row r="2866" spans="1:21" ht="9.9" customHeight="1">
      <c r="A2866" s="3"/>
      <c r="B2866" s="130"/>
      <c r="C2866" s="133"/>
      <c r="E2866" s="4"/>
      <c r="F2866" s="4"/>
      <c r="G2866" s="4"/>
      <c r="H2866" s="4"/>
      <c r="I2866" s="4"/>
      <c r="J2866" s="4"/>
      <c r="M2866" s="4"/>
      <c r="N2866" s="4"/>
      <c r="O2866" s="4"/>
      <c r="P2866" s="4"/>
      <c r="Q2866" s="4"/>
      <c r="R2866" s="4"/>
      <c r="S2866" s="4"/>
    </row>
    <row r="2867" spans="1:21" ht="9.9" customHeight="1">
      <c r="A2867" s="3"/>
      <c r="B2867" s="130"/>
      <c r="C2867" s="131"/>
      <c r="E2867" s="4"/>
      <c r="F2867" s="4"/>
      <c r="G2867" s="4"/>
      <c r="H2867" s="4"/>
      <c r="I2867" s="4"/>
      <c r="J2867" s="4"/>
      <c r="M2867" s="4"/>
      <c r="N2867" s="4"/>
      <c r="O2867" s="4"/>
      <c r="P2867" s="4"/>
      <c r="Q2867" s="4"/>
      <c r="R2867" s="4"/>
      <c r="S2867" s="4"/>
    </row>
    <row r="2868" spans="1:21" ht="9.9" customHeight="1">
      <c r="A2868" s="3"/>
      <c r="B2868" s="130"/>
      <c r="C2868" s="41"/>
      <c r="E2868" s="4"/>
      <c r="F2868" s="4"/>
      <c r="G2868" s="4"/>
      <c r="H2868" s="4"/>
      <c r="I2868" s="4"/>
      <c r="J2868" s="4"/>
      <c r="M2868" s="4"/>
      <c r="N2868" s="4"/>
      <c r="O2868" s="4"/>
      <c r="P2868" s="4"/>
      <c r="Q2868" s="4"/>
      <c r="R2868" s="4"/>
      <c r="S2868" s="4"/>
    </row>
    <row r="2869" spans="1:21" ht="9.9" customHeight="1">
      <c r="A2869" s="3"/>
      <c r="B2869" s="130"/>
      <c r="C2869" s="131"/>
      <c r="E2869" s="4"/>
      <c r="F2869" s="4"/>
      <c r="G2869" s="4"/>
      <c r="H2869" s="4"/>
      <c r="I2869" s="4"/>
      <c r="J2869" s="4"/>
      <c r="M2869" s="4"/>
      <c r="N2869" s="4"/>
      <c r="O2869" s="4"/>
      <c r="P2869" s="4"/>
      <c r="Q2869" s="4"/>
      <c r="R2869" s="4"/>
      <c r="S2869" s="4"/>
    </row>
    <row r="2870" spans="1:21" ht="9.9" customHeight="1">
      <c r="A2870" s="3"/>
      <c r="B2870" s="130"/>
      <c r="C2870" s="41"/>
      <c r="E2870" s="4"/>
      <c r="F2870" s="4"/>
      <c r="G2870" s="4"/>
      <c r="H2870" s="4"/>
      <c r="I2870" s="4"/>
      <c r="J2870" s="4"/>
      <c r="M2870" s="4"/>
      <c r="N2870" s="4"/>
      <c r="O2870" s="4"/>
      <c r="P2870" s="4"/>
      <c r="Q2870" s="4"/>
      <c r="R2870" s="4"/>
      <c r="S2870" s="4"/>
    </row>
    <row r="2871" spans="1:21" ht="9.9" customHeight="1">
      <c r="A2871" s="3"/>
      <c r="B2871" s="130"/>
      <c r="C2871" s="131"/>
      <c r="E2871" s="4"/>
      <c r="F2871" s="4"/>
      <c r="G2871" s="4"/>
      <c r="H2871" s="4"/>
      <c r="I2871" s="4"/>
      <c r="J2871" s="4"/>
      <c r="M2871" s="4"/>
      <c r="N2871" s="4"/>
      <c r="O2871" s="4"/>
      <c r="P2871" s="4"/>
      <c r="Q2871" s="4"/>
      <c r="R2871" s="4"/>
      <c r="S2871" s="4"/>
    </row>
    <row r="2872" spans="1:21" ht="9.9" customHeight="1">
      <c r="A2872" s="3"/>
      <c r="B2872" s="130"/>
      <c r="C2872" s="41"/>
      <c r="E2872" s="4"/>
      <c r="F2872" s="4"/>
      <c r="G2872" s="4"/>
      <c r="H2872" s="4"/>
      <c r="I2872" s="4"/>
      <c r="J2872" s="4"/>
      <c r="M2872" s="4"/>
      <c r="N2872" s="4"/>
      <c r="O2872" s="4"/>
      <c r="P2872" s="4"/>
      <c r="Q2872" s="4"/>
      <c r="R2872" s="4"/>
      <c r="S2872" s="4"/>
    </row>
    <row r="2873" spans="1:21" ht="20.100000000000001" customHeight="1">
      <c r="A2873" s="3"/>
      <c r="B2873" s="130"/>
      <c r="C2873" s="140"/>
    </row>
    <row r="2874" spans="1:21" ht="9.9" customHeight="1">
      <c r="A2874" s="3"/>
      <c r="B2874" s="130"/>
      <c r="C2874" s="140"/>
      <c r="F2874" s="4"/>
      <c r="G2874" s="4"/>
      <c r="H2874" s="4"/>
      <c r="I2874" s="4"/>
      <c r="J2874" s="4"/>
      <c r="K2874" s="4"/>
      <c r="M2874" s="4"/>
      <c r="N2874" s="4"/>
      <c r="O2874" s="4"/>
      <c r="P2874" s="4"/>
      <c r="Q2874" s="4"/>
      <c r="R2874" s="4"/>
    </row>
    <row r="2875" spans="1:21" ht="9.9" customHeight="1">
      <c r="A2875" s="3"/>
      <c r="B2875" s="130"/>
      <c r="C2875" s="140"/>
      <c r="F2875" s="4"/>
      <c r="G2875" s="4"/>
      <c r="H2875" s="4"/>
      <c r="I2875" s="4"/>
      <c r="J2875" s="4"/>
      <c r="K2875" s="4"/>
      <c r="M2875" s="4"/>
      <c r="N2875" s="4"/>
      <c r="O2875" s="4"/>
      <c r="P2875" s="4"/>
      <c r="Q2875" s="4"/>
      <c r="R2875" s="4"/>
    </row>
    <row r="2876" spans="1:21" ht="9.9" customHeight="1">
      <c r="A2876" s="3"/>
      <c r="B2876" s="130"/>
      <c r="C2876" s="140"/>
      <c r="F2876" s="41"/>
      <c r="G2876" s="41"/>
      <c r="H2876" s="41"/>
      <c r="I2876" s="41"/>
      <c r="M2876" s="41"/>
      <c r="N2876" s="41"/>
      <c r="O2876" s="41"/>
      <c r="P2876" s="41"/>
    </row>
    <row r="2877" spans="1:21" ht="9.9" customHeight="1">
      <c r="A2877" s="3"/>
      <c r="B2877" s="130"/>
      <c r="C2877" s="140"/>
      <c r="F2877" s="41"/>
      <c r="G2877" s="41"/>
      <c r="H2877" s="41"/>
      <c r="I2877" s="41"/>
      <c r="M2877" s="41"/>
      <c r="N2877" s="41"/>
      <c r="O2877" s="41"/>
      <c r="P2877" s="41"/>
    </row>
    <row r="2878" spans="1:21" ht="9.9" customHeight="1">
      <c r="A2878" s="3"/>
      <c r="B2878" s="130"/>
      <c r="C2878" s="140"/>
      <c r="F2878" s="41"/>
      <c r="G2878" s="41"/>
      <c r="H2878" s="41"/>
      <c r="I2878" s="41"/>
      <c r="M2878" s="41"/>
      <c r="N2878" s="41"/>
      <c r="O2878" s="41"/>
      <c r="P2878" s="41"/>
    </row>
    <row r="2879" spans="1:21" ht="9.9" customHeight="1">
      <c r="A2879" s="3"/>
      <c r="B2879" s="130"/>
      <c r="C2879" s="140"/>
      <c r="F2879" s="41"/>
      <c r="G2879" s="41"/>
      <c r="H2879" s="41"/>
      <c r="I2879" s="41"/>
      <c r="M2879" s="41"/>
      <c r="N2879" s="41"/>
      <c r="O2879" s="41"/>
      <c r="P2879" s="41"/>
    </row>
    <row r="2880" spans="1:21" ht="9.9" customHeight="1">
      <c r="A2880" s="3"/>
      <c r="B2880" s="130"/>
      <c r="C2880" s="140"/>
      <c r="F2880" s="41"/>
      <c r="G2880" s="41"/>
      <c r="H2880" s="41"/>
      <c r="I2880" s="41"/>
      <c r="M2880" s="41"/>
      <c r="N2880" s="41"/>
      <c r="O2880" s="41"/>
      <c r="P2880" s="41"/>
    </row>
    <row r="2881" spans="1:21" ht="9.9" customHeight="1">
      <c r="A2881" s="3"/>
      <c r="B2881" s="130"/>
      <c r="C2881" s="140"/>
      <c r="F2881" s="41"/>
      <c r="G2881" s="41"/>
      <c r="H2881" s="41"/>
      <c r="I2881" s="41"/>
      <c r="M2881" s="41"/>
      <c r="N2881" s="41"/>
      <c r="O2881" s="41"/>
      <c r="P2881" s="41"/>
    </row>
    <row r="2882" spans="1:21" ht="9.9" customHeight="1">
      <c r="A2882" s="3"/>
      <c r="B2882" s="130"/>
      <c r="C2882" s="140"/>
      <c r="F2882" s="41"/>
      <c r="G2882" s="41"/>
      <c r="H2882" s="41"/>
      <c r="I2882" s="41"/>
      <c r="M2882" s="41"/>
      <c r="N2882" s="41"/>
      <c r="O2882" s="41"/>
      <c r="P2882" s="41"/>
    </row>
    <row r="2883" spans="1:21" ht="9.9" customHeight="1">
      <c r="A2883" s="3"/>
      <c r="B2883" s="130"/>
      <c r="C2883" s="140"/>
      <c r="F2883" s="41"/>
      <c r="G2883" s="41"/>
      <c r="H2883" s="41"/>
      <c r="I2883" s="41"/>
      <c r="M2883" s="41"/>
      <c r="N2883" s="41"/>
      <c r="O2883" s="41"/>
      <c r="P2883" s="41"/>
    </row>
    <row r="2884" spans="1:21" ht="9.9" customHeight="1">
      <c r="A2884" s="3"/>
      <c r="B2884" s="130"/>
      <c r="C2884" s="140"/>
    </row>
    <row r="2885" spans="1:21" ht="9.9" customHeight="1">
      <c r="A2885" s="3"/>
      <c r="B2885" s="132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</row>
    <row r="2886" spans="1:21" ht="9.9" customHeight="1">
      <c r="A2886" s="3"/>
      <c r="B2886" s="41"/>
      <c r="C2886" s="105"/>
    </row>
    <row r="2887" spans="1:21" ht="9.9" customHeight="1">
      <c r="A2887" s="3"/>
      <c r="B2887" s="41"/>
      <c r="C2887" s="105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R2887" s="125"/>
      <c r="S2887" s="125"/>
      <c r="T2887" s="125"/>
      <c r="U2887" s="125"/>
    </row>
    <row r="2888" spans="1:21" ht="9.9" customHeight="1">
      <c r="A2888" s="3"/>
      <c r="B2888" s="133"/>
      <c r="C2888" s="105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R2888" s="125"/>
      <c r="S2888" s="125"/>
      <c r="T2888" s="125"/>
      <c r="U2888" s="125"/>
    </row>
    <row r="2889" spans="1:21" ht="9.9" customHeight="1">
      <c r="A2889" s="3"/>
      <c r="B2889" s="133"/>
      <c r="C2889" s="10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26"/>
      <c r="R2889" s="149"/>
      <c r="S2889" s="149"/>
      <c r="T2889" s="149"/>
      <c r="U2889" s="149"/>
    </row>
    <row r="2890" spans="1:21" ht="9.9" customHeight="1">
      <c r="A2890" s="3"/>
      <c r="B2890" s="133"/>
      <c r="C2890" s="105"/>
      <c r="R2890" s="127"/>
      <c r="S2890" s="127"/>
      <c r="T2890" s="127"/>
      <c r="U2890" s="127"/>
    </row>
    <row r="2891" spans="1:21" ht="9.9" customHeight="1">
      <c r="A2891" s="3"/>
      <c r="B2891" s="130"/>
      <c r="C2891" s="133"/>
      <c r="E2891" s="4"/>
      <c r="F2891" s="4"/>
      <c r="G2891" s="4"/>
      <c r="H2891" s="4"/>
      <c r="I2891" s="4"/>
      <c r="J2891" s="4"/>
      <c r="M2891" s="4"/>
      <c r="N2891" s="4"/>
      <c r="O2891" s="4"/>
      <c r="P2891" s="4"/>
      <c r="Q2891" s="4"/>
      <c r="R2891" s="4"/>
      <c r="S2891" s="4"/>
      <c r="T2891" s="127"/>
      <c r="U2891" s="127"/>
    </row>
    <row r="2892" spans="1:21" ht="9.9" customHeight="1">
      <c r="A2892" s="3"/>
      <c r="B2892" s="130"/>
      <c r="C2892" s="133"/>
      <c r="E2892" s="4"/>
      <c r="F2892" s="4"/>
      <c r="G2892" s="4"/>
      <c r="H2892" s="4"/>
      <c r="I2892" s="4"/>
      <c r="J2892" s="4"/>
      <c r="M2892" s="4"/>
      <c r="N2892" s="4"/>
      <c r="O2892" s="4"/>
      <c r="P2892" s="4"/>
      <c r="Q2892" s="4"/>
      <c r="R2892" s="4"/>
      <c r="S2892" s="4"/>
    </row>
    <row r="2893" spans="1:21" ht="9.9" customHeight="1">
      <c r="A2893" s="3"/>
      <c r="B2893" s="130"/>
      <c r="C2893" s="131"/>
      <c r="E2893" s="4"/>
      <c r="F2893" s="4"/>
      <c r="G2893" s="4"/>
      <c r="H2893" s="4"/>
      <c r="I2893" s="4"/>
      <c r="J2893" s="4"/>
      <c r="M2893" s="4"/>
      <c r="N2893" s="4"/>
      <c r="O2893" s="4"/>
      <c r="P2893" s="4"/>
      <c r="Q2893" s="4"/>
      <c r="R2893" s="4"/>
      <c r="S2893" s="4"/>
    </row>
    <row r="2894" spans="1:21" ht="9.9" customHeight="1">
      <c r="A2894" s="3"/>
      <c r="B2894" s="130"/>
      <c r="C2894" s="41"/>
      <c r="E2894" s="4"/>
      <c r="F2894" s="4"/>
      <c r="G2894" s="4"/>
      <c r="H2894" s="4"/>
      <c r="I2894" s="4"/>
      <c r="J2894" s="4"/>
      <c r="M2894" s="4"/>
      <c r="N2894" s="4"/>
      <c r="O2894" s="4"/>
      <c r="P2894" s="4"/>
      <c r="Q2894" s="4"/>
      <c r="R2894" s="4"/>
      <c r="S2894" s="4"/>
    </row>
    <row r="2895" spans="1:21" ht="9.9" customHeight="1">
      <c r="A2895" s="3"/>
      <c r="B2895" s="130"/>
      <c r="C2895" s="131"/>
      <c r="E2895" s="4"/>
      <c r="F2895" s="4"/>
      <c r="G2895" s="4"/>
      <c r="H2895" s="4"/>
      <c r="I2895" s="4"/>
      <c r="J2895" s="4"/>
      <c r="M2895" s="4"/>
      <c r="N2895" s="4"/>
      <c r="O2895" s="4"/>
      <c r="P2895" s="4"/>
      <c r="Q2895" s="4"/>
      <c r="R2895" s="4"/>
      <c r="S2895" s="4"/>
    </row>
    <row r="2896" spans="1:21" ht="9.9" customHeight="1">
      <c r="A2896" s="3"/>
      <c r="B2896" s="130"/>
      <c r="C2896" s="41"/>
      <c r="E2896" s="4"/>
      <c r="F2896" s="4"/>
      <c r="G2896" s="4"/>
      <c r="H2896" s="4"/>
      <c r="I2896" s="4"/>
      <c r="J2896" s="4"/>
      <c r="M2896" s="4"/>
      <c r="N2896" s="4"/>
      <c r="O2896" s="4"/>
      <c r="P2896" s="4"/>
      <c r="Q2896" s="4"/>
      <c r="R2896" s="4"/>
      <c r="S2896" s="4"/>
    </row>
    <row r="2897" spans="1:27" ht="9.9" customHeight="1">
      <c r="A2897" s="3"/>
      <c r="B2897" s="130"/>
      <c r="C2897" s="131"/>
      <c r="E2897" s="4"/>
      <c r="F2897" s="4"/>
      <c r="G2897" s="4"/>
      <c r="H2897" s="4"/>
      <c r="I2897" s="4"/>
      <c r="J2897" s="4"/>
      <c r="M2897" s="4"/>
      <c r="N2897" s="4"/>
      <c r="O2897" s="4"/>
      <c r="P2897" s="4"/>
      <c r="Q2897" s="4"/>
      <c r="R2897" s="4"/>
      <c r="S2897" s="4"/>
    </row>
    <row r="2898" spans="1:27" ht="9.9" customHeight="1">
      <c r="A2898" s="3"/>
      <c r="B2898" s="130"/>
      <c r="C2898" s="41"/>
      <c r="E2898" s="4"/>
      <c r="F2898" s="4"/>
      <c r="G2898" s="4"/>
      <c r="H2898" s="4"/>
      <c r="I2898" s="4"/>
      <c r="J2898" s="4"/>
      <c r="M2898" s="4"/>
      <c r="N2898" s="4"/>
      <c r="O2898" s="4"/>
      <c r="P2898" s="4"/>
      <c r="Q2898" s="4"/>
      <c r="R2898" s="4"/>
      <c r="S2898" s="4"/>
    </row>
    <row r="2899" spans="1:27" ht="20.100000000000001" customHeight="1">
      <c r="A2899" s="3"/>
      <c r="B2899" s="130"/>
      <c r="C2899" s="140"/>
      <c r="V2899" s="3"/>
      <c r="W2899" s="3"/>
      <c r="X2899" s="3"/>
      <c r="Y2899" s="3"/>
      <c r="Z2899" s="3"/>
      <c r="AA2899" s="3"/>
    </row>
    <row r="2900" spans="1:27" ht="9.9" customHeight="1">
      <c r="A2900" s="3"/>
      <c r="B2900" s="130"/>
      <c r="C2900" s="140"/>
      <c r="F2900" s="4"/>
      <c r="G2900" s="4"/>
      <c r="H2900" s="4"/>
      <c r="I2900" s="4"/>
      <c r="J2900" s="4"/>
      <c r="K2900" s="4"/>
      <c r="M2900" s="4"/>
      <c r="N2900" s="4"/>
      <c r="O2900" s="4"/>
      <c r="P2900" s="4"/>
      <c r="Q2900" s="4"/>
      <c r="R2900" s="4"/>
    </row>
    <row r="2901" spans="1:27" ht="9.9" customHeight="1">
      <c r="A2901" s="3"/>
      <c r="B2901" s="130"/>
      <c r="C2901" s="140"/>
      <c r="F2901" s="4"/>
      <c r="G2901" s="4"/>
      <c r="H2901" s="4"/>
      <c r="I2901" s="4"/>
      <c r="J2901" s="4"/>
      <c r="K2901" s="4"/>
      <c r="M2901" s="4"/>
      <c r="N2901" s="4"/>
      <c r="O2901" s="4"/>
      <c r="P2901" s="4"/>
      <c r="Q2901" s="4"/>
      <c r="R2901" s="4"/>
    </row>
    <row r="2902" spans="1:27" ht="9.9" customHeight="1">
      <c r="A2902" s="3"/>
      <c r="B2902" s="130"/>
      <c r="C2902" s="140"/>
      <c r="F2902" s="41"/>
      <c r="G2902" s="41"/>
      <c r="H2902" s="41"/>
      <c r="I2902" s="41"/>
      <c r="M2902" s="41"/>
      <c r="N2902" s="41"/>
      <c r="O2902" s="41"/>
      <c r="P2902" s="41"/>
    </row>
    <row r="2903" spans="1:27" ht="9.9" customHeight="1">
      <c r="A2903" s="3"/>
      <c r="B2903" s="130"/>
      <c r="C2903" s="140"/>
      <c r="F2903" s="41"/>
      <c r="G2903" s="41"/>
      <c r="H2903" s="41"/>
      <c r="I2903" s="41"/>
      <c r="M2903" s="41"/>
      <c r="N2903" s="41"/>
      <c r="O2903" s="41"/>
      <c r="P2903" s="41"/>
    </row>
    <row r="2904" spans="1:27" ht="9.9" customHeight="1">
      <c r="A2904" s="3"/>
      <c r="B2904" s="130"/>
      <c r="C2904" s="140"/>
      <c r="F2904" s="41"/>
      <c r="G2904" s="41"/>
      <c r="H2904" s="41"/>
      <c r="I2904" s="41"/>
      <c r="M2904" s="41"/>
      <c r="N2904" s="41"/>
      <c r="O2904" s="41"/>
      <c r="P2904" s="41"/>
    </row>
    <row r="2905" spans="1:27" ht="9.9" customHeight="1">
      <c r="A2905" s="3"/>
      <c r="B2905" s="130"/>
      <c r="C2905" s="140"/>
      <c r="F2905" s="41"/>
      <c r="G2905" s="41"/>
      <c r="H2905" s="41"/>
      <c r="I2905" s="41"/>
      <c r="M2905" s="41"/>
      <c r="N2905" s="41"/>
      <c r="O2905" s="41"/>
      <c r="P2905" s="41"/>
    </row>
    <row r="2906" spans="1:27" ht="9.9" customHeight="1">
      <c r="A2906" s="3"/>
      <c r="B2906" s="130"/>
      <c r="C2906" s="140"/>
      <c r="F2906" s="41"/>
      <c r="G2906" s="41"/>
      <c r="H2906" s="41"/>
      <c r="I2906" s="41"/>
      <c r="M2906" s="41"/>
      <c r="N2906" s="41"/>
      <c r="O2906" s="41"/>
      <c r="P2906" s="41"/>
    </row>
    <row r="2907" spans="1:27" ht="9.9" customHeight="1">
      <c r="A2907" s="3"/>
      <c r="B2907" s="130"/>
      <c r="C2907" s="140"/>
      <c r="F2907" s="41"/>
      <c r="G2907" s="41"/>
      <c r="H2907" s="41"/>
      <c r="I2907" s="41"/>
      <c r="M2907" s="41"/>
      <c r="N2907" s="41"/>
      <c r="O2907" s="41"/>
      <c r="P2907" s="41"/>
    </row>
    <row r="2908" spans="1:27" ht="9.9" customHeight="1">
      <c r="A2908" s="3"/>
      <c r="B2908" s="130"/>
      <c r="C2908" s="140"/>
      <c r="F2908" s="41"/>
      <c r="G2908" s="41"/>
      <c r="H2908" s="41"/>
      <c r="I2908" s="41"/>
      <c r="M2908" s="41"/>
      <c r="N2908" s="41"/>
      <c r="O2908" s="41"/>
      <c r="P2908" s="41"/>
    </row>
    <row r="2909" spans="1:27" ht="9.9" customHeight="1">
      <c r="A2909" s="3"/>
      <c r="B2909" s="130"/>
      <c r="C2909" s="140"/>
      <c r="F2909" s="41"/>
      <c r="G2909" s="41"/>
      <c r="H2909" s="41"/>
      <c r="I2909" s="41"/>
      <c r="M2909" s="41"/>
      <c r="N2909" s="41"/>
      <c r="O2909" s="41"/>
      <c r="P2909" s="41"/>
    </row>
    <row r="2910" spans="1:27" ht="9.9" customHeight="1">
      <c r="A2910" s="3"/>
      <c r="B2910" s="130"/>
      <c r="C2910" s="140"/>
    </row>
    <row r="2911" spans="1:27" ht="9.9" customHeight="1">
      <c r="A2911" s="3"/>
      <c r="B2911" s="132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</row>
    <row r="2912" spans="1:27" ht="9.9" customHeight="1">
      <c r="A2912" s="3"/>
      <c r="B2912" s="41"/>
      <c r="C2912" s="105"/>
    </row>
    <row r="2913" spans="1:27" ht="9.9" customHeight="1">
      <c r="A2913" s="3"/>
      <c r="B2913" s="41"/>
      <c r="C2913" s="105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R2913" s="125"/>
      <c r="S2913" s="125"/>
      <c r="T2913" s="125"/>
      <c r="U2913" s="125"/>
    </row>
    <row r="2914" spans="1:27" ht="9.9" customHeight="1">
      <c r="A2914" s="3"/>
      <c r="B2914" s="133"/>
      <c r="C2914" s="105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R2914" s="125"/>
      <c r="S2914" s="125"/>
      <c r="T2914" s="125"/>
      <c r="U2914" s="125"/>
    </row>
    <row r="2915" spans="1:27" ht="9.9" customHeight="1">
      <c r="A2915" s="3"/>
      <c r="B2915" s="133"/>
      <c r="C2915" s="10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26"/>
      <c r="R2915" s="149"/>
      <c r="S2915" s="149"/>
      <c r="T2915" s="149"/>
      <c r="U2915" s="149"/>
    </row>
    <row r="2916" spans="1:27" ht="9.9" customHeight="1">
      <c r="A2916" s="3"/>
      <c r="B2916" s="133"/>
      <c r="C2916" s="105"/>
      <c r="R2916" s="127"/>
      <c r="S2916" s="127"/>
      <c r="T2916" s="127"/>
      <c r="U2916" s="127"/>
    </row>
    <row r="2917" spans="1:27" ht="9.9" customHeight="1">
      <c r="A2917" s="3"/>
      <c r="B2917" s="130"/>
      <c r="C2917" s="133"/>
      <c r="E2917" s="4"/>
      <c r="F2917" s="4"/>
      <c r="G2917" s="4"/>
      <c r="H2917" s="4"/>
      <c r="I2917" s="4"/>
      <c r="J2917" s="4"/>
      <c r="M2917" s="4"/>
      <c r="N2917" s="4"/>
      <c r="O2917" s="4"/>
      <c r="P2917" s="4"/>
      <c r="Q2917" s="4"/>
      <c r="R2917" s="4"/>
      <c r="S2917" s="4"/>
      <c r="T2917" s="127"/>
      <c r="U2917" s="127"/>
    </row>
    <row r="2918" spans="1:27" ht="9.9" customHeight="1">
      <c r="A2918" s="3"/>
      <c r="B2918" s="130"/>
      <c r="C2918" s="133"/>
      <c r="E2918" s="4"/>
      <c r="F2918" s="4"/>
      <c r="G2918" s="4"/>
      <c r="H2918" s="4"/>
      <c r="I2918" s="4"/>
      <c r="J2918" s="4"/>
      <c r="M2918" s="4"/>
      <c r="N2918" s="4"/>
      <c r="O2918" s="4"/>
      <c r="P2918" s="4"/>
      <c r="Q2918" s="4"/>
      <c r="R2918" s="4"/>
      <c r="S2918" s="4"/>
    </row>
    <row r="2919" spans="1:27" ht="9.9" customHeight="1">
      <c r="A2919" s="3"/>
      <c r="B2919" s="130"/>
      <c r="C2919" s="131"/>
      <c r="E2919" s="4"/>
      <c r="F2919" s="4"/>
      <c r="G2919" s="4"/>
      <c r="H2919" s="4"/>
      <c r="I2919" s="4"/>
      <c r="J2919" s="4"/>
      <c r="M2919" s="4"/>
      <c r="N2919" s="4"/>
      <c r="O2919" s="4"/>
      <c r="P2919" s="4"/>
      <c r="Q2919" s="4"/>
      <c r="R2919" s="4"/>
      <c r="S2919" s="4"/>
    </row>
    <row r="2920" spans="1:27" ht="9.9" customHeight="1">
      <c r="A2920" s="3"/>
      <c r="B2920" s="130"/>
      <c r="C2920" s="41"/>
      <c r="E2920" s="4"/>
      <c r="F2920" s="4"/>
      <c r="G2920" s="4"/>
      <c r="H2920" s="4"/>
      <c r="I2920" s="4"/>
      <c r="J2920" s="4"/>
      <c r="M2920" s="4"/>
      <c r="N2920" s="4"/>
      <c r="O2920" s="4"/>
      <c r="P2920" s="4"/>
      <c r="Q2920" s="4"/>
      <c r="R2920" s="4"/>
      <c r="S2920" s="4"/>
    </row>
    <row r="2921" spans="1:27" ht="9.9" customHeight="1">
      <c r="A2921" s="3"/>
      <c r="B2921" s="130"/>
      <c r="C2921" s="131"/>
      <c r="E2921" s="4"/>
      <c r="F2921" s="4"/>
      <c r="G2921" s="4"/>
      <c r="H2921" s="4"/>
      <c r="I2921" s="4"/>
      <c r="J2921" s="4"/>
      <c r="M2921" s="4"/>
      <c r="N2921" s="4"/>
      <c r="O2921" s="4"/>
      <c r="P2921" s="4"/>
      <c r="Q2921" s="4"/>
      <c r="R2921" s="4"/>
      <c r="S2921" s="4"/>
    </row>
    <row r="2922" spans="1:27" ht="9.9" customHeight="1">
      <c r="A2922" s="3"/>
      <c r="B2922" s="130"/>
      <c r="C2922" s="41"/>
      <c r="E2922" s="4"/>
      <c r="F2922" s="4"/>
      <c r="G2922" s="4"/>
      <c r="H2922" s="4"/>
      <c r="I2922" s="4"/>
      <c r="J2922" s="4"/>
      <c r="M2922" s="4"/>
      <c r="N2922" s="4"/>
      <c r="O2922" s="4"/>
      <c r="P2922" s="4"/>
      <c r="Q2922" s="4"/>
      <c r="R2922" s="4"/>
      <c r="S2922" s="4"/>
    </row>
    <row r="2923" spans="1:27" ht="9.9" customHeight="1">
      <c r="A2923" s="3"/>
      <c r="B2923" s="130"/>
      <c r="C2923" s="131"/>
      <c r="E2923" s="4"/>
      <c r="F2923" s="4"/>
      <c r="G2923" s="4"/>
      <c r="H2923" s="4"/>
      <c r="I2923" s="4"/>
      <c r="J2923" s="4"/>
      <c r="M2923" s="4"/>
      <c r="N2923" s="4"/>
      <c r="O2923" s="4"/>
      <c r="P2923" s="4"/>
      <c r="Q2923" s="4"/>
      <c r="R2923" s="4"/>
      <c r="S2923" s="4"/>
    </row>
    <row r="2924" spans="1:27" ht="9.9" customHeight="1">
      <c r="A2924" s="3"/>
      <c r="B2924" s="130"/>
      <c r="C2924" s="41"/>
      <c r="E2924" s="4"/>
      <c r="F2924" s="4"/>
      <c r="G2924" s="4"/>
      <c r="H2924" s="4"/>
      <c r="I2924" s="4"/>
      <c r="J2924" s="4"/>
      <c r="M2924" s="4"/>
      <c r="N2924" s="4"/>
      <c r="O2924" s="4"/>
      <c r="P2924" s="4"/>
      <c r="Q2924" s="4"/>
      <c r="R2924" s="4"/>
      <c r="S2924" s="4"/>
    </row>
    <row r="2925" spans="1:27" ht="20.100000000000001" customHeight="1">
      <c r="A2925" s="3"/>
      <c r="B2925" s="130"/>
      <c r="C2925" s="140"/>
      <c r="V2925" s="3"/>
      <c r="W2925" s="3"/>
      <c r="X2925" s="3"/>
      <c r="Y2925" s="3"/>
      <c r="Z2925" s="3"/>
      <c r="AA2925" s="3"/>
    </row>
    <row r="2926" spans="1:27" ht="9.9" customHeight="1">
      <c r="A2926" s="3"/>
      <c r="B2926" s="130"/>
      <c r="C2926" s="140"/>
      <c r="F2926" s="4"/>
      <c r="G2926" s="4"/>
      <c r="H2926" s="4"/>
      <c r="I2926" s="4"/>
      <c r="J2926" s="4"/>
      <c r="K2926" s="4"/>
      <c r="M2926" s="4"/>
      <c r="N2926" s="4"/>
      <c r="O2926" s="4"/>
      <c r="P2926" s="4"/>
      <c r="Q2926" s="4"/>
      <c r="R2926" s="4"/>
    </row>
    <row r="2927" spans="1:27" ht="9.9" customHeight="1">
      <c r="A2927" s="3"/>
      <c r="B2927" s="130"/>
      <c r="C2927" s="140"/>
      <c r="F2927" s="4"/>
      <c r="G2927" s="4"/>
      <c r="H2927" s="4"/>
      <c r="I2927" s="4"/>
      <c r="J2927" s="4"/>
      <c r="K2927" s="4"/>
      <c r="M2927" s="4"/>
      <c r="N2927" s="4"/>
      <c r="O2927" s="4"/>
      <c r="P2927" s="4"/>
      <c r="Q2927" s="4"/>
      <c r="R2927" s="4"/>
    </row>
    <row r="2928" spans="1:27" ht="9.9" customHeight="1">
      <c r="A2928" s="3"/>
      <c r="B2928" s="130"/>
      <c r="C2928" s="140"/>
      <c r="F2928" s="41"/>
      <c r="G2928" s="41"/>
      <c r="H2928" s="41"/>
      <c r="I2928" s="41"/>
      <c r="M2928" s="41"/>
      <c r="N2928" s="41"/>
      <c r="O2928" s="41"/>
      <c r="P2928" s="41"/>
    </row>
    <row r="2929" spans="1:21" ht="9.9" customHeight="1">
      <c r="A2929" s="3"/>
      <c r="B2929" s="130"/>
      <c r="C2929" s="140"/>
      <c r="F2929" s="41"/>
      <c r="G2929" s="41"/>
      <c r="H2929" s="41"/>
      <c r="I2929" s="41"/>
      <c r="M2929" s="41"/>
      <c r="N2929" s="41"/>
      <c r="O2929" s="41"/>
      <c r="P2929" s="41"/>
    </row>
    <row r="2930" spans="1:21" ht="9.9" customHeight="1">
      <c r="A2930" s="3"/>
      <c r="B2930" s="130"/>
      <c r="C2930" s="140"/>
      <c r="F2930" s="41"/>
      <c r="G2930" s="41"/>
      <c r="H2930" s="41"/>
      <c r="I2930" s="41"/>
      <c r="M2930" s="41"/>
      <c r="N2930" s="41"/>
      <c r="O2930" s="41"/>
      <c r="P2930" s="41"/>
    </row>
    <row r="2931" spans="1:21" ht="9.9" customHeight="1">
      <c r="A2931" s="3"/>
      <c r="B2931" s="130"/>
      <c r="C2931" s="140"/>
      <c r="F2931" s="41"/>
      <c r="G2931" s="41"/>
      <c r="H2931" s="41"/>
      <c r="I2931" s="41"/>
      <c r="M2931" s="41"/>
      <c r="N2931" s="41"/>
      <c r="O2931" s="41"/>
      <c r="P2931" s="41"/>
    </row>
    <row r="2932" spans="1:21" ht="9.9" customHeight="1">
      <c r="A2932" s="3"/>
      <c r="B2932" s="130"/>
      <c r="C2932" s="140"/>
      <c r="F2932" s="41"/>
      <c r="G2932" s="41"/>
      <c r="H2932" s="41"/>
      <c r="I2932" s="41"/>
      <c r="M2932" s="41"/>
      <c r="N2932" s="41"/>
      <c r="O2932" s="41"/>
      <c r="P2932" s="41"/>
    </row>
    <row r="2933" spans="1:21" ht="9.9" customHeight="1">
      <c r="A2933" s="3"/>
      <c r="B2933" s="130"/>
      <c r="C2933" s="140"/>
      <c r="F2933" s="41"/>
      <c r="G2933" s="41"/>
      <c r="H2933" s="41"/>
      <c r="I2933" s="41"/>
      <c r="M2933" s="41"/>
      <c r="N2933" s="41"/>
      <c r="O2933" s="41"/>
      <c r="P2933" s="41"/>
    </row>
    <row r="2934" spans="1:21" ht="9.9" customHeight="1">
      <c r="A2934" s="3"/>
      <c r="B2934" s="130"/>
      <c r="C2934" s="140"/>
      <c r="F2934" s="41"/>
      <c r="G2934" s="41"/>
      <c r="H2934" s="41"/>
      <c r="I2934" s="41"/>
      <c r="M2934" s="41"/>
      <c r="N2934" s="41"/>
      <c r="O2934" s="41"/>
      <c r="P2934" s="41"/>
    </row>
    <row r="2935" spans="1:21" ht="9.9" customHeight="1">
      <c r="A2935" s="3"/>
      <c r="B2935" s="130"/>
      <c r="C2935" s="140"/>
      <c r="F2935" s="41"/>
      <c r="G2935" s="41"/>
      <c r="H2935" s="41"/>
      <c r="I2935" s="41"/>
      <c r="M2935" s="41"/>
      <c r="N2935" s="41"/>
      <c r="O2935" s="41"/>
      <c r="P2935" s="41"/>
    </row>
    <row r="2936" spans="1:21" ht="9.9" customHeight="1">
      <c r="A2936" s="3"/>
      <c r="B2936" s="130"/>
      <c r="C2936" s="140"/>
    </row>
    <row r="2937" spans="1:21" ht="9.9" customHeight="1">
      <c r="A2937" s="3"/>
      <c r="B2937" s="132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</row>
    <row r="2938" spans="1:21" ht="9.9" customHeight="1">
      <c r="A2938" s="3"/>
      <c r="B2938" s="41"/>
      <c r="C2938" s="105"/>
    </row>
    <row r="2939" spans="1:21" ht="9.9" customHeight="1">
      <c r="A2939" s="3"/>
      <c r="B2939" s="41"/>
      <c r="C2939" s="105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R2939" s="125"/>
      <c r="S2939" s="125"/>
      <c r="T2939" s="125"/>
      <c r="U2939" s="125"/>
    </row>
    <row r="2940" spans="1:21" ht="9.9" customHeight="1">
      <c r="A2940" s="3"/>
      <c r="B2940" s="133"/>
      <c r="C2940" s="105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R2940" s="125"/>
      <c r="S2940" s="125"/>
      <c r="T2940" s="125"/>
      <c r="U2940" s="125"/>
    </row>
    <row r="2941" spans="1:21" ht="9.9" customHeight="1">
      <c r="A2941" s="3"/>
      <c r="B2941" s="133"/>
      <c r="C2941" s="10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26"/>
      <c r="R2941" s="149"/>
      <c r="S2941" s="149"/>
      <c r="T2941" s="149"/>
      <c r="U2941" s="149"/>
    </row>
    <row r="2942" spans="1:21" ht="9.9" customHeight="1">
      <c r="A2942" s="3"/>
      <c r="B2942" s="133"/>
      <c r="C2942" s="105"/>
      <c r="R2942" s="127"/>
      <c r="S2942" s="127"/>
      <c r="T2942" s="127"/>
      <c r="U2942" s="127"/>
    </row>
    <row r="2943" spans="1:21" ht="9.9" customHeight="1">
      <c r="A2943" s="3"/>
      <c r="B2943" s="130"/>
      <c r="C2943" s="133"/>
      <c r="E2943" s="4"/>
      <c r="F2943" s="4"/>
      <c r="G2943" s="4"/>
      <c r="H2943" s="4"/>
      <c r="I2943" s="4"/>
      <c r="J2943" s="4"/>
      <c r="M2943" s="4"/>
      <c r="N2943" s="4"/>
      <c r="O2943" s="4"/>
      <c r="P2943" s="4"/>
      <c r="Q2943" s="4"/>
      <c r="R2943" s="4"/>
      <c r="S2943" s="4"/>
      <c r="T2943" s="127"/>
      <c r="U2943" s="127"/>
    </row>
    <row r="2944" spans="1:21" ht="9.9" customHeight="1">
      <c r="A2944" s="3"/>
      <c r="B2944" s="130"/>
      <c r="C2944" s="133"/>
      <c r="E2944" s="4"/>
      <c r="F2944" s="4"/>
      <c r="G2944" s="4"/>
      <c r="H2944" s="4"/>
      <c r="I2944" s="4"/>
      <c r="J2944" s="4"/>
      <c r="M2944" s="4"/>
      <c r="N2944" s="4"/>
      <c r="O2944" s="4"/>
      <c r="P2944" s="4"/>
      <c r="Q2944" s="4"/>
      <c r="R2944" s="4"/>
      <c r="S2944" s="4"/>
    </row>
    <row r="2945" spans="1:19" ht="9.9" customHeight="1">
      <c r="A2945" s="3"/>
      <c r="B2945" s="130"/>
      <c r="C2945" s="131"/>
      <c r="E2945" s="4"/>
      <c r="F2945" s="4"/>
      <c r="G2945" s="4"/>
      <c r="H2945" s="4"/>
      <c r="I2945" s="4"/>
      <c r="J2945" s="4"/>
      <c r="M2945" s="4"/>
      <c r="N2945" s="4"/>
      <c r="O2945" s="4"/>
      <c r="P2945" s="4"/>
      <c r="Q2945" s="4"/>
      <c r="R2945" s="4"/>
      <c r="S2945" s="4"/>
    </row>
    <row r="2946" spans="1:19" ht="9.9" customHeight="1">
      <c r="A2946" s="3"/>
      <c r="B2946" s="130"/>
      <c r="C2946" s="41"/>
      <c r="E2946" s="4"/>
      <c r="F2946" s="4"/>
      <c r="G2946" s="4"/>
      <c r="H2946" s="4"/>
      <c r="I2946" s="4"/>
      <c r="J2946" s="4"/>
      <c r="M2946" s="4"/>
      <c r="N2946" s="4"/>
      <c r="O2946" s="4"/>
      <c r="P2946" s="4"/>
      <c r="Q2946" s="4"/>
      <c r="R2946" s="4"/>
      <c r="S2946" s="4"/>
    </row>
    <row r="2947" spans="1:19" ht="9.9" customHeight="1">
      <c r="A2947" s="3"/>
      <c r="B2947" s="130"/>
      <c r="C2947" s="131"/>
      <c r="E2947" s="4"/>
      <c r="F2947" s="4"/>
      <c r="G2947" s="4"/>
      <c r="H2947" s="4"/>
      <c r="I2947" s="4"/>
      <c r="J2947" s="4"/>
      <c r="M2947" s="4"/>
      <c r="N2947" s="4"/>
      <c r="O2947" s="4"/>
      <c r="P2947" s="4"/>
      <c r="Q2947" s="4"/>
      <c r="R2947" s="4"/>
      <c r="S2947" s="4"/>
    </row>
    <row r="2948" spans="1:19" ht="9.9" customHeight="1">
      <c r="A2948" s="3"/>
      <c r="B2948" s="130"/>
      <c r="C2948" s="41"/>
      <c r="E2948" s="4"/>
      <c r="F2948" s="4"/>
      <c r="G2948" s="4"/>
      <c r="H2948" s="4"/>
      <c r="I2948" s="4"/>
      <c r="J2948" s="4"/>
      <c r="M2948" s="4"/>
      <c r="N2948" s="4"/>
      <c r="O2948" s="4"/>
      <c r="P2948" s="4"/>
      <c r="Q2948" s="4"/>
      <c r="R2948" s="4"/>
      <c r="S2948" s="4"/>
    </row>
    <row r="2949" spans="1:19" ht="9.9" customHeight="1">
      <c r="A2949" s="3"/>
      <c r="B2949" s="130"/>
      <c r="C2949" s="131"/>
      <c r="E2949" s="4"/>
      <c r="F2949" s="4"/>
      <c r="G2949" s="4"/>
      <c r="H2949" s="4"/>
      <c r="I2949" s="4"/>
      <c r="J2949" s="4"/>
      <c r="M2949" s="4"/>
      <c r="N2949" s="4"/>
      <c r="O2949" s="4"/>
      <c r="P2949" s="4"/>
      <c r="Q2949" s="4"/>
      <c r="R2949" s="4"/>
      <c r="S2949" s="4"/>
    </row>
    <row r="2950" spans="1:19" ht="9.9" customHeight="1">
      <c r="A2950" s="3"/>
      <c r="B2950" s="130"/>
      <c r="C2950" s="41"/>
      <c r="E2950" s="4"/>
      <c r="F2950" s="4"/>
      <c r="G2950" s="4"/>
      <c r="H2950" s="4"/>
      <c r="I2950" s="4"/>
      <c r="J2950" s="4"/>
      <c r="M2950" s="4"/>
      <c r="N2950" s="4"/>
      <c r="O2950" s="4"/>
      <c r="P2950" s="4"/>
      <c r="Q2950" s="4"/>
      <c r="R2950" s="4"/>
      <c r="S2950" s="4"/>
    </row>
    <row r="2951" spans="1:19" ht="20.100000000000001" customHeight="1">
      <c r="A2951" s="3"/>
      <c r="B2951" s="130"/>
      <c r="C2951" s="140"/>
    </row>
    <row r="2952" spans="1:19" ht="9.9" customHeight="1">
      <c r="A2952" s="3"/>
      <c r="B2952" s="130"/>
      <c r="C2952" s="140"/>
      <c r="F2952" s="4"/>
      <c r="G2952" s="4"/>
      <c r="H2952" s="4"/>
      <c r="I2952" s="4"/>
      <c r="J2952" s="4"/>
      <c r="K2952" s="4"/>
      <c r="M2952" s="4"/>
      <c r="N2952" s="4"/>
      <c r="O2952" s="4"/>
      <c r="P2952" s="4"/>
      <c r="Q2952" s="4"/>
      <c r="R2952" s="4"/>
    </row>
    <row r="2953" spans="1:19" ht="9.9" customHeight="1">
      <c r="A2953" s="3"/>
      <c r="B2953" s="130"/>
      <c r="C2953" s="140"/>
      <c r="F2953" s="4"/>
      <c r="G2953" s="4"/>
      <c r="H2953" s="4"/>
      <c r="I2953" s="4"/>
      <c r="J2953" s="4"/>
      <c r="K2953" s="4"/>
      <c r="M2953" s="4"/>
      <c r="N2953" s="4"/>
      <c r="O2953" s="4"/>
      <c r="P2953" s="4"/>
      <c r="Q2953" s="4"/>
      <c r="R2953" s="4"/>
    </row>
    <row r="2954" spans="1:19" ht="9.9" customHeight="1">
      <c r="A2954" s="3"/>
      <c r="B2954" s="130"/>
      <c r="C2954" s="140"/>
      <c r="F2954" s="41"/>
      <c r="G2954" s="41"/>
      <c r="H2954" s="41"/>
      <c r="I2954" s="41"/>
      <c r="M2954" s="41"/>
      <c r="N2954" s="41"/>
      <c r="O2954" s="41"/>
      <c r="P2954" s="41"/>
    </row>
    <row r="2955" spans="1:19" ht="9.9" customHeight="1">
      <c r="A2955" s="3"/>
      <c r="B2955" s="130"/>
      <c r="C2955" s="140"/>
      <c r="F2955" s="41"/>
      <c r="G2955" s="41"/>
      <c r="H2955" s="41"/>
      <c r="I2955" s="41"/>
      <c r="M2955" s="41"/>
      <c r="N2955" s="41"/>
      <c r="O2955" s="41"/>
      <c r="P2955" s="41"/>
    </row>
    <row r="2956" spans="1:19" ht="9.9" customHeight="1">
      <c r="A2956" s="3"/>
      <c r="B2956" s="130"/>
      <c r="C2956" s="140"/>
      <c r="F2956" s="41"/>
      <c r="G2956" s="41"/>
      <c r="H2956" s="41"/>
      <c r="I2956" s="41"/>
      <c r="M2956" s="41"/>
      <c r="N2956" s="41"/>
      <c r="O2956" s="41"/>
      <c r="P2956" s="41"/>
    </row>
    <row r="2957" spans="1:19" ht="9.9" customHeight="1">
      <c r="A2957" s="3"/>
      <c r="B2957" s="130"/>
      <c r="C2957" s="140"/>
      <c r="F2957" s="41"/>
      <c r="G2957" s="41"/>
      <c r="H2957" s="41"/>
      <c r="I2957" s="41"/>
      <c r="M2957" s="41"/>
      <c r="N2957" s="41"/>
      <c r="O2957" s="41"/>
      <c r="P2957" s="41"/>
    </row>
    <row r="2958" spans="1:19" ht="9.9" customHeight="1">
      <c r="A2958" s="3"/>
      <c r="B2958" s="130"/>
      <c r="C2958" s="140"/>
      <c r="F2958" s="41"/>
      <c r="G2958" s="41"/>
      <c r="H2958" s="41"/>
      <c r="I2958" s="41"/>
      <c r="M2958" s="41"/>
      <c r="N2958" s="41"/>
      <c r="O2958" s="41"/>
      <c r="P2958" s="41"/>
    </row>
    <row r="2959" spans="1:19" ht="9.9" customHeight="1">
      <c r="A2959" s="3"/>
      <c r="B2959" s="130"/>
      <c r="C2959" s="140"/>
      <c r="F2959" s="41"/>
      <c r="G2959" s="41"/>
      <c r="H2959" s="41"/>
      <c r="I2959" s="41"/>
      <c r="M2959" s="41"/>
      <c r="N2959" s="41"/>
      <c r="O2959" s="41"/>
      <c r="P2959" s="41"/>
    </row>
    <row r="2960" spans="1:19" ht="9.9" customHeight="1">
      <c r="A2960" s="3"/>
      <c r="B2960" s="130"/>
      <c r="C2960" s="140"/>
      <c r="F2960" s="41"/>
      <c r="G2960" s="41"/>
      <c r="H2960" s="41"/>
      <c r="I2960" s="41"/>
      <c r="M2960" s="41"/>
      <c r="N2960" s="41"/>
      <c r="O2960" s="41"/>
      <c r="P2960" s="41"/>
    </row>
    <row r="2961" spans="1:21" ht="9.9" customHeight="1">
      <c r="A2961" s="3"/>
      <c r="B2961" s="130"/>
      <c r="C2961" s="140"/>
      <c r="F2961" s="41"/>
      <c r="G2961" s="41"/>
      <c r="H2961" s="41"/>
      <c r="I2961" s="41"/>
      <c r="M2961" s="41"/>
      <c r="N2961" s="41"/>
      <c r="O2961" s="41"/>
      <c r="P2961" s="41"/>
    </row>
    <row r="2962" spans="1:21" ht="9.9" customHeight="1">
      <c r="A2962" s="3"/>
      <c r="B2962" s="130"/>
      <c r="C2962" s="140"/>
    </row>
    <row r="2963" spans="1:21" ht="9.9" customHeight="1">
      <c r="A2963" s="3"/>
      <c r="B2963" s="132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</row>
    <row r="2964" spans="1:21" ht="9.9" customHeight="1">
      <c r="A2964" s="3"/>
      <c r="B2964" s="41"/>
      <c r="C2964" s="105"/>
    </row>
    <row r="2965" spans="1:21" ht="9.9" customHeight="1">
      <c r="A2965" s="3"/>
      <c r="B2965" s="41"/>
      <c r="C2965" s="105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R2965" s="125"/>
      <c r="S2965" s="125"/>
      <c r="T2965" s="125"/>
      <c r="U2965" s="125"/>
    </row>
    <row r="2966" spans="1:21" ht="9.9" customHeight="1">
      <c r="A2966" s="3"/>
      <c r="B2966" s="133"/>
      <c r="C2966" s="105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R2966" s="125"/>
      <c r="S2966" s="125"/>
      <c r="T2966" s="125"/>
      <c r="U2966" s="125"/>
    </row>
    <row r="2967" spans="1:21" ht="9.9" customHeight="1">
      <c r="A2967" s="3"/>
      <c r="B2967" s="133"/>
      <c r="C2967" s="10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26"/>
      <c r="R2967" s="149"/>
      <c r="S2967" s="149"/>
      <c r="T2967" s="149"/>
      <c r="U2967" s="149"/>
    </row>
    <row r="2968" spans="1:21" ht="9.9" customHeight="1">
      <c r="A2968" s="3"/>
      <c r="B2968" s="133"/>
      <c r="C2968" s="105"/>
      <c r="R2968" s="127"/>
      <c r="S2968" s="127"/>
      <c r="T2968" s="127"/>
      <c r="U2968" s="127"/>
    </row>
    <row r="2969" spans="1:21" ht="9.9" customHeight="1">
      <c r="A2969" s="3"/>
      <c r="B2969" s="130"/>
      <c r="C2969" s="133"/>
      <c r="E2969" s="4"/>
      <c r="F2969" s="4"/>
      <c r="G2969" s="4"/>
      <c r="H2969" s="4"/>
      <c r="I2969" s="4"/>
      <c r="J2969" s="4"/>
      <c r="M2969" s="4"/>
      <c r="N2969" s="4"/>
      <c r="O2969" s="4"/>
      <c r="P2969" s="4"/>
      <c r="Q2969" s="4"/>
      <c r="R2969" s="4"/>
      <c r="S2969" s="4"/>
      <c r="T2969" s="127"/>
      <c r="U2969" s="127"/>
    </row>
    <row r="2970" spans="1:21" ht="9.9" customHeight="1">
      <c r="A2970" s="3"/>
      <c r="B2970" s="130"/>
      <c r="C2970" s="133"/>
      <c r="E2970" s="4"/>
      <c r="F2970" s="4"/>
      <c r="G2970" s="4"/>
      <c r="H2970" s="4"/>
      <c r="I2970" s="4"/>
      <c r="J2970" s="4"/>
      <c r="M2970" s="4"/>
      <c r="N2970" s="4"/>
      <c r="O2970" s="4"/>
      <c r="P2970" s="4"/>
      <c r="Q2970" s="4"/>
      <c r="R2970" s="4"/>
      <c r="S2970" s="4"/>
    </row>
    <row r="2971" spans="1:21" ht="9.9" customHeight="1">
      <c r="A2971" s="3"/>
      <c r="B2971" s="130"/>
      <c r="C2971" s="131"/>
      <c r="E2971" s="4"/>
      <c r="F2971" s="4"/>
      <c r="G2971" s="4"/>
      <c r="H2971" s="4"/>
      <c r="I2971" s="4"/>
      <c r="J2971" s="4"/>
      <c r="M2971" s="4"/>
      <c r="N2971" s="4"/>
      <c r="O2971" s="4"/>
      <c r="P2971" s="4"/>
      <c r="Q2971" s="4"/>
      <c r="R2971" s="4"/>
      <c r="S2971" s="4"/>
    </row>
    <row r="2972" spans="1:21" ht="9.9" customHeight="1">
      <c r="A2972" s="3"/>
      <c r="B2972" s="130"/>
      <c r="C2972" s="41"/>
      <c r="E2972" s="4"/>
      <c r="F2972" s="4"/>
      <c r="G2972" s="4"/>
      <c r="H2972" s="4"/>
      <c r="I2972" s="4"/>
      <c r="J2972" s="4"/>
      <c r="M2972" s="4"/>
      <c r="N2972" s="4"/>
      <c r="O2972" s="4"/>
      <c r="P2972" s="4"/>
      <c r="Q2972" s="4"/>
      <c r="R2972" s="4"/>
      <c r="S2972" s="4"/>
    </row>
    <row r="2973" spans="1:21" ht="9.9" customHeight="1">
      <c r="A2973" s="3"/>
      <c r="B2973" s="130"/>
      <c r="C2973" s="131"/>
      <c r="E2973" s="4"/>
      <c r="F2973" s="4"/>
      <c r="G2973" s="4"/>
      <c r="H2973" s="4"/>
      <c r="I2973" s="4"/>
      <c r="J2973" s="4"/>
      <c r="M2973" s="4"/>
      <c r="N2973" s="4"/>
      <c r="O2973" s="4"/>
      <c r="P2973" s="4"/>
      <c r="Q2973" s="4"/>
      <c r="R2973" s="4"/>
      <c r="S2973" s="4"/>
    </row>
    <row r="2974" spans="1:21" ht="9.9" customHeight="1">
      <c r="A2974" s="3"/>
      <c r="B2974" s="130"/>
      <c r="C2974" s="41"/>
      <c r="E2974" s="4"/>
      <c r="F2974" s="4"/>
      <c r="G2974" s="4"/>
      <c r="H2974" s="4"/>
      <c r="I2974" s="4"/>
      <c r="J2974" s="4"/>
      <c r="M2974" s="4"/>
      <c r="N2974" s="4"/>
      <c r="O2974" s="4"/>
      <c r="P2974" s="4"/>
      <c r="Q2974" s="4"/>
      <c r="R2974" s="4"/>
      <c r="S2974" s="4"/>
    </row>
    <row r="2975" spans="1:21" ht="9.9" customHeight="1">
      <c r="A2975" s="3"/>
      <c r="B2975" s="130"/>
      <c r="C2975" s="131"/>
      <c r="E2975" s="4"/>
      <c r="F2975" s="4"/>
      <c r="G2975" s="4"/>
      <c r="H2975" s="4"/>
      <c r="I2975" s="4"/>
      <c r="J2975" s="4"/>
      <c r="M2975" s="4"/>
      <c r="N2975" s="4"/>
      <c r="O2975" s="4"/>
      <c r="P2975" s="4"/>
      <c r="Q2975" s="4"/>
      <c r="R2975" s="4"/>
      <c r="S2975" s="4"/>
    </row>
    <row r="2976" spans="1:21" ht="9.9" customHeight="1">
      <c r="A2976" s="3"/>
      <c r="B2976" s="130"/>
      <c r="C2976" s="41"/>
      <c r="E2976" s="4"/>
      <c r="F2976" s="4"/>
      <c r="G2976" s="4"/>
      <c r="H2976" s="4"/>
      <c r="I2976" s="4"/>
      <c r="J2976" s="4"/>
      <c r="M2976" s="4"/>
      <c r="N2976" s="4"/>
      <c r="O2976" s="4"/>
      <c r="P2976" s="4"/>
      <c r="Q2976" s="4"/>
      <c r="R2976" s="4"/>
      <c r="S2976" s="4"/>
    </row>
    <row r="2977" spans="1:27" ht="20.100000000000001" customHeight="1">
      <c r="A2977" s="3"/>
      <c r="B2977" s="130"/>
      <c r="C2977" s="140"/>
      <c r="V2977" s="3"/>
      <c r="W2977" s="3"/>
      <c r="X2977" s="3"/>
      <c r="Y2977" s="3"/>
      <c r="Z2977" s="3"/>
      <c r="AA2977" s="3"/>
    </row>
    <row r="2978" spans="1:27" ht="9.9" customHeight="1">
      <c r="A2978" s="3"/>
      <c r="B2978" s="130"/>
      <c r="C2978" s="140"/>
      <c r="F2978" s="4"/>
      <c r="G2978" s="4"/>
      <c r="H2978" s="4"/>
      <c r="I2978" s="4"/>
      <c r="J2978" s="4"/>
      <c r="K2978" s="4"/>
      <c r="M2978" s="4"/>
      <c r="N2978" s="4"/>
      <c r="O2978" s="4"/>
      <c r="P2978" s="4"/>
      <c r="Q2978" s="4"/>
      <c r="R2978" s="4"/>
    </row>
    <row r="2979" spans="1:27" ht="9.9" customHeight="1">
      <c r="A2979" s="3"/>
      <c r="B2979" s="130"/>
      <c r="C2979" s="140"/>
      <c r="F2979" s="4"/>
      <c r="G2979" s="4"/>
      <c r="H2979" s="4"/>
      <c r="I2979" s="4"/>
      <c r="J2979" s="4"/>
      <c r="K2979" s="4"/>
      <c r="M2979" s="4"/>
      <c r="N2979" s="4"/>
      <c r="O2979" s="4"/>
      <c r="P2979" s="4"/>
      <c r="Q2979" s="4"/>
      <c r="R2979" s="4"/>
    </row>
    <row r="2980" spans="1:27" ht="9.9" customHeight="1">
      <c r="A2980" s="3"/>
      <c r="B2980" s="130"/>
      <c r="C2980" s="140"/>
      <c r="F2980" s="41"/>
      <c r="G2980" s="41"/>
      <c r="H2980" s="41"/>
      <c r="I2980" s="41"/>
      <c r="M2980" s="41"/>
      <c r="N2980" s="41"/>
      <c r="O2980" s="41"/>
      <c r="P2980" s="41"/>
    </row>
    <row r="2981" spans="1:27" ht="9.9" customHeight="1">
      <c r="A2981" s="3"/>
      <c r="B2981" s="130"/>
      <c r="C2981" s="140"/>
      <c r="F2981" s="41"/>
      <c r="G2981" s="41"/>
      <c r="H2981" s="41"/>
      <c r="I2981" s="41"/>
      <c r="M2981" s="41"/>
      <c r="N2981" s="41"/>
      <c r="O2981" s="41"/>
      <c r="P2981" s="41"/>
    </row>
    <row r="2982" spans="1:27" ht="9.9" customHeight="1">
      <c r="A2982" s="3"/>
      <c r="B2982" s="130"/>
      <c r="C2982" s="140"/>
      <c r="F2982" s="41"/>
      <c r="G2982" s="41"/>
      <c r="H2982" s="41"/>
      <c r="I2982" s="41"/>
      <c r="M2982" s="41"/>
      <c r="N2982" s="41"/>
      <c r="O2982" s="41"/>
      <c r="P2982" s="41"/>
    </row>
    <row r="2983" spans="1:27" ht="9.9" customHeight="1">
      <c r="A2983" s="3"/>
      <c r="B2983" s="130"/>
      <c r="C2983" s="140"/>
      <c r="F2983" s="41"/>
      <c r="G2983" s="41"/>
      <c r="H2983" s="41"/>
      <c r="I2983" s="41"/>
      <c r="M2983" s="41"/>
      <c r="N2983" s="41"/>
      <c r="O2983" s="41"/>
      <c r="P2983" s="41"/>
    </row>
    <row r="2984" spans="1:27" ht="9.9" customHeight="1">
      <c r="A2984" s="3"/>
      <c r="B2984" s="130"/>
      <c r="C2984" s="140"/>
      <c r="F2984" s="41"/>
      <c r="G2984" s="41"/>
      <c r="H2984" s="41"/>
      <c r="I2984" s="41"/>
      <c r="M2984" s="41"/>
      <c r="N2984" s="41"/>
      <c r="O2984" s="41"/>
      <c r="P2984" s="41"/>
    </row>
    <row r="2985" spans="1:27" ht="9.9" customHeight="1">
      <c r="A2985" s="3"/>
      <c r="B2985" s="130"/>
      <c r="C2985" s="140"/>
      <c r="F2985" s="41"/>
      <c r="G2985" s="41"/>
      <c r="H2985" s="41"/>
      <c r="I2985" s="41"/>
      <c r="M2985" s="41"/>
      <c r="N2985" s="41"/>
      <c r="O2985" s="41"/>
      <c r="P2985" s="41"/>
    </row>
    <row r="2986" spans="1:27" ht="9.9" customHeight="1">
      <c r="A2986" s="3"/>
      <c r="B2986" s="130"/>
      <c r="C2986" s="140"/>
      <c r="F2986" s="41"/>
      <c r="G2986" s="41"/>
      <c r="H2986" s="41"/>
      <c r="I2986" s="41"/>
      <c r="M2986" s="41"/>
      <c r="N2986" s="41"/>
      <c r="O2986" s="41"/>
      <c r="P2986" s="41"/>
    </row>
    <row r="2987" spans="1:27" ht="9.9" customHeight="1">
      <c r="A2987" s="3"/>
      <c r="B2987" s="130"/>
      <c r="C2987" s="140"/>
      <c r="F2987" s="41"/>
      <c r="G2987" s="41"/>
      <c r="H2987" s="41"/>
      <c r="I2987" s="41"/>
      <c r="M2987" s="41"/>
      <c r="N2987" s="41"/>
      <c r="O2987" s="41"/>
      <c r="P2987" s="41"/>
    </row>
    <row r="2988" spans="1:27" ht="9.9" customHeight="1">
      <c r="A2988" s="3"/>
      <c r="B2988" s="130"/>
      <c r="C2988" s="140"/>
    </row>
    <row r="2989" spans="1:27" ht="9.9" customHeight="1">
      <c r="A2989" s="3"/>
      <c r="B2989" s="132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</row>
    <row r="2990" spans="1:27" ht="9.9" customHeight="1">
      <c r="A2990" s="3"/>
      <c r="B2990" s="41"/>
      <c r="C2990" s="105"/>
    </row>
    <row r="2991" spans="1:27" ht="9.9" customHeight="1">
      <c r="A2991" s="3"/>
      <c r="B2991" s="41"/>
      <c r="C2991" s="105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R2991" s="125"/>
      <c r="S2991" s="125"/>
      <c r="T2991" s="125"/>
      <c r="U2991" s="125"/>
    </row>
    <row r="2992" spans="1:27" ht="9.9" customHeight="1">
      <c r="A2992" s="3"/>
      <c r="B2992" s="133"/>
      <c r="C2992" s="105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R2992" s="125"/>
      <c r="S2992" s="125"/>
      <c r="T2992" s="125"/>
      <c r="U2992" s="125"/>
    </row>
    <row r="2993" spans="1:21" ht="9.9" customHeight="1">
      <c r="A2993" s="3"/>
      <c r="B2993" s="133"/>
      <c r="C2993" s="10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26"/>
      <c r="R2993" s="149"/>
      <c r="S2993" s="149"/>
      <c r="T2993" s="149"/>
      <c r="U2993" s="149"/>
    </row>
    <row r="2994" spans="1:21" ht="9.9" customHeight="1">
      <c r="A2994" s="3"/>
      <c r="B2994" s="133"/>
      <c r="C2994" s="105"/>
      <c r="R2994" s="127"/>
      <c r="S2994" s="127"/>
      <c r="T2994" s="127"/>
      <c r="U2994" s="127"/>
    </row>
    <row r="2995" spans="1:21" ht="9.9" customHeight="1">
      <c r="A2995" s="3"/>
      <c r="B2995" s="130"/>
      <c r="C2995" s="133"/>
      <c r="E2995" s="4"/>
      <c r="F2995" s="4"/>
      <c r="G2995" s="4"/>
      <c r="H2995" s="4"/>
      <c r="I2995" s="4"/>
      <c r="J2995" s="4"/>
      <c r="M2995" s="4"/>
      <c r="N2995" s="4"/>
      <c r="O2995" s="4"/>
      <c r="P2995" s="4"/>
      <c r="Q2995" s="4"/>
      <c r="R2995" s="4"/>
      <c r="S2995" s="4"/>
      <c r="T2995" s="127"/>
      <c r="U2995" s="127"/>
    </row>
    <row r="2996" spans="1:21" ht="9.9" customHeight="1">
      <c r="A2996" s="3"/>
      <c r="B2996" s="130"/>
      <c r="C2996" s="133"/>
      <c r="E2996" s="4"/>
      <c r="F2996" s="4"/>
      <c r="G2996" s="4"/>
      <c r="H2996" s="4"/>
      <c r="I2996" s="4"/>
      <c r="J2996" s="4"/>
      <c r="M2996" s="4"/>
      <c r="N2996" s="4"/>
      <c r="O2996" s="4"/>
      <c r="P2996" s="4"/>
      <c r="Q2996" s="4"/>
      <c r="R2996" s="4"/>
      <c r="S2996" s="4"/>
    </row>
    <row r="2997" spans="1:21" ht="9.9" customHeight="1">
      <c r="A2997" s="3"/>
      <c r="B2997" s="130"/>
      <c r="C2997" s="131"/>
      <c r="E2997" s="4"/>
      <c r="F2997" s="4"/>
      <c r="G2997" s="4"/>
      <c r="H2997" s="4"/>
      <c r="I2997" s="4"/>
      <c r="J2997" s="4"/>
      <c r="M2997" s="4"/>
      <c r="N2997" s="4"/>
      <c r="O2997" s="4"/>
      <c r="P2997" s="4"/>
      <c r="Q2997" s="4"/>
      <c r="R2997" s="4"/>
      <c r="S2997" s="4"/>
    </row>
    <row r="2998" spans="1:21" ht="9.9" customHeight="1">
      <c r="A2998" s="3"/>
      <c r="B2998" s="130"/>
      <c r="C2998" s="41"/>
      <c r="E2998" s="4"/>
      <c r="F2998" s="4"/>
      <c r="G2998" s="4"/>
      <c r="H2998" s="4"/>
      <c r="I2998" s="4"/>
      <c r="J2998" s="4"/>
      <c r="M2998" s="4"/>
      <c r="N2998" s="4"/>
      <c r="O2998" s="4"/>
      <c r="P2998" s="4"/>
      <c r="Q2998" s="4"/>
      <c r="R2998" s="4"/>
      <c r="S2998" s="4"/>
    </row>
    <row r="2999" spans="1:21" ht="9.9" customHeight="1">
      <c r="A2999" s="3"/>
      <c r="B2999" s="130"/>
      <c r="C2999" s="131"/>
      <c r="E2999" s="4"/>
      <c r="F2999" s="4"/>
      <c r="G2999" s="4"/>
      <c r="H2999" s="4"/>
      <c r="I2999" s="4"/>
      <c r="J2999" s="4"/>
      <c r="M2999" s="4"/>
      <c r="N2999" s="4"/>
      <c r="O2999" s="4"/>
      <c r="P2999" s="4"/>
      <c r="Q2999" s="4"/>
      <c r="R2999" s="4"/>
      <c r="S2999" s="4"/>
    </row>
    <row r="3000" spans="1:21" ht="9.9" customHeight="1">
      <c r="A3000" s="3"/>
      <c r="B3000" s="130"/>
      <c r="C3000" s="41"/>
      <c r="E3000" s="4"/>
      <c r="F3000" s="4"/>
      <c r="G3000" s="4"/>
      <c r="H3000" s="4"/>
      <c r="I3000" s="4"/>
      <c r="J3000" s="4"/>
      <c r="M3000" s="4"/>
      <c r="N3000" s="4"/>
      <c r="O3000" s="4"/>
      <c r="P3000" s="4"/>
      <c r="Q3000" s="4"/>
      <c r="R3000" s="4"/>
      <c r="S3000" s="4"/>
    </row>
    <row r="3001" spans="1:21" ht="9.9" customHeight="1">
      <c r="A3001" s="3"/>
      <c r="B3001" s="130"/>
      <c r="C3001" s="131"/>
      <c r="E3001" s="4"/>
      <c r="F3001" s="4"/>
      <c r="G3001" s="4"/>
      <c r="H3001" s="4"/>
      <c r="I3001" s="4"/>
      <c r="J3001" s="4"/>
      <c r="M3001" s="4"/>
      <c r="N3001" s="4"/>
      <c r="O3001" s="4"/>
      <c r="P3001" s="4"/>
      <c r="Q3001" s="4"/>
      <c r="R3001" s="4"/>
      <c r="S3001" s="4"/>
    </row>
    <row r="3002" spans="1:21" ht="9.9" customHeight="1">
      <c r="A3002" s="3"/>
      <c r="B3002" s="130"/>
      <c r="C3002" s="41"/>
      <c r="E3002" s="4"/>
      <c r="F3002" s="4"/>
      <c r="G3002" s="4"/>
      <c r="H3002" s="4"/>
      <c r="I3002" s="4"/>
      <c r="J3002" s="4"/>
      <c r="M3002" s="4"/>
      <c r="N3002" s="4"/>
      <c r="O3002" s="4"/>
      <c r="P3002" s="4"/>
      <c r="Q3002" s="4"/>
      <c r="R3002" s="4"/>
      <c r="S3002" s="4"/>
    </row>
    <row r="3003" spans="1:21" ht="20.100000000000001" customHeight="1">
      <c r="A3003" s="3"/>
      <c r="B3003" s="130"/>
      <c r="C3003" s="140"/>
    </row>
    <row r="3004" spans="1:21" ht="9.9" customHeight="1">
      <c r="A3004" s="3"/>
      <c r="B3004" s="130"/>
      <c r="C3004" s="140"/>
      <c r="F3004" s="4"/>
      <c r="G3004" s="4"/>
      <c r="H3004" s="4"/>
      <c r="I3004" s="4"/>
      <c r="J3004" s="4"/>
      <c r="K3004" s="4"/>
      <c r="M3004" s="4"/>
      <c r="N3004" s="4"/>
      <c r="O3004" s="4"/>
      <c r="P3004" s="4"/>
      <c r="Q3004" s="4"/>
      <c r="R3004" s="4"/>
    </row>
    <row r="3005" spans="1:21" ht="9.9" customHeight="1">
      <c r="A3005" s="3"/>
      <c r="B3005" s="130"/>
      <c r="C3005" s="140"/>
      <c r="F3005" s="4"/>
      <c r="G3005" s="4"/>
      <c r="H3005" s="4"/>
      <c r="I3005" s="4"/>
      <c r="J3005" s="4"/>
      <c r="K3005" s="4"/>
      <c r="M3005" s="4"/>
      <c r="N3005" s="4"/>
      <c r="O3005" s="4"/>
      <c r="P3005" s="4"/>
      <c r="Q3005" s="4"/>
      <c r="R3005" s="4"/>
    </row>
    <row r="3006" spans="1:21" ht="9.9" customHeight="1">
      <c r="A3006" s="3"/>
      <c r="B3006" s="130"/>
      <c r="C3006" s="140"/>
      <c r="F3006" s="41"/>
      <c r="G3006" s="41"/>
      <c r="H3006" s="41"/>
      <c r="I3006" s="41"/>
      <c r="M3006" s="41"/>
      <c r="N3006" s="41"/>
      <c r="O3006" s="41"/>
      <c r="P3006" s="41"/>
    </row>
    <row r="3007" spans="1:21" ht="9.9" customHeight="1">
      <c r="A3007" s="3"/>
      <c r="B3007" s="130"/>
      <c r="C3007" s="140"/>
      <c r="F3007" s="41"/>
      <c r="G3007" s="41"/>
      <c r="H3007" s="41"/>
      <c r="I3007" s="41"/>
      <c r="M3007" s="41"/>
      <c r="N3007" s="41"/>
      <c r="O3007" s="41"/>
      <c r="P3007" s="41"/>
    </row>
    <row r="3008" spans="1:21" ht="9.9" customHeight="1">
      <c r="A3008" s="3"/>
      <c r="B3008" s="130"/>
      <c r="C3008" s="140"/>
      <c r="F3008" s="41"/>
      <c r="G3008" s="41"/>
      <c r="H3008" s="41"/>
      <c r="I3008" s="41"/>
      <c r="M3008" s="41"/>
      <c r="N3008" s="41"/>
      <c r="O3008" s="41"/>
      <c r="P3008" s="41"/>
    </row>
    <row r="3009" spans="1:21" ht="9.9" customHeight="1">
      <c r="A3009" s="3"/>
      <c r="B3009" s="130"/>
      <c r="C3009" s="140"/>
      <c r="F3009" s="41"/>
      <c r="G3009" s="41"/>
      <c r="H3009" s="41"/>
      <c r="I3009" s="41"/>
      <c r="M3009" s="41"/>
      <c r="N3009" s="41"/>
      <c r="O3009" s="41"/>
      <c r="P3009" s="41"/>
    </row>
    <row r="3010" spans="1:21" ht="9.9" customHeight="1">
      <c r="A3010" s="3"/>
      <c r="B3010" s="130"/>
      <c r="C3010" s="140"/>
      <c r="F3010" s="41"/>
      <c r="G3010" s="41"/>
      <c r="H3010" s="41"/>
      <c r="I3010" s="41"/>
      <c r="M3010" s="41"/>
      <c r="N3010" s="41"/>
      <c r="O3010" s="41"/>
      <c r="P3010" s="41"/>
    </row>
    <row r="3011" spans="1:21" ht="9.9" customHeight="1">
      <c r="A3011" s="3"/>
      <c r="B3011" s="130"/>
      <c r="C3011" s="140"/>
      <c r="F3011" s="41"/>
      <c r="G3011" s="41"/>
      <c r="H3011" s="41"/>
      <c r="I3011" s="41"/>
      <c r="M3011" s="41"/>
      <c r="N3011" s="41"/>
      <c r="O3011" s="41"/>
      <c r="P3011" s="41"/>
    </row>
    <row r="3012" spans="1:21" ht="9.9" customHeight="1">
      <c r="A3012" s="3"/>
      <c r="B3012" s="130"/>
      <c r="C3012" s="140"/>
      <c r="F3012" s="41"/>
      <c r="G3012" s="41"/>
      <c r="H3012" s="41"/>
      <c r="I3012" s="41"/>
      <c r="M3012" s="41"/>
      <c r="N3012" s="41"/>
      <c r="O3012" s="41"/>
      <c r="P3012" s="41"/>
    </row>
    <row r="3013" spans="1:21" ht="9.9" customHeight="1">
      <c r="A3013" s="3"/>
      <c r="B3013" s="130"/>
      <c r="C3013" s="140"/>
      <c r="F3013" s="41"/>
      <c r="G3013" s="41"/>
      <c r="H3013" s="41"/>
      <c r="I3013" s="41"/>
      <c r="M3013" s="41"/>
      <c r="N3013" s="41"/>
      <c r="O3013" s="41"/>
      <c r="P3013" s="41"/>
    </row>
    <row r="3014" spans="1:21" ht="9.9" customHeight="1">
      <c r="A3014" s="3"/>
      <c r="B3014" s="130"/>
      <c r="C3014" s="140"/>
    </row>
    <row r="3015" spans="1:21" ht="9.9" customHeight="1">
      <c r="A3015" s="3"/>
      <c r="B3015" s="132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</row>
    <row r="3016" spans="1:21" ht="9.9" customHeight="1">
      <c r="A3016" s="3"/>
      <c r="B3016" s="41"/>
      <c r="C3016" s="105"/>
    </row>
    <row r="3017" spans="1:21" ht="9.9" customHeight="1">
      <c r="A3017" s="3"/>
      <c r="B3017" s="41"/>
      <c r="C3017" s="105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R3017" s="125"/>
      <c r="S3017" s="125"/>
      <c r="T3017" s="125"/>
      <c r="U3017" s="125"/>
    </row>
    <row r="3018" spans="1:21" ht="9.9" customHeight="1">
      <c r="A3018" s="3"/>
      <c r="B3018" s="133"/>
      <c r="C3018" s="105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R3018" s="125"/>
      <c r="S3018" s="125"/>
      <c r="T3018" s="125"/>
      <c r="U3018" s="125"/>
    </row>
    <row r="3019" spans="1:21" ht="9.9" customHeight="1">
      <c r="A3019" s="3"/>
      <c r="B3019" s="133"/>
      <c r="C3019" s="10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26"/>
      <c r="R3019" s="149"/>
      <c r="S3019" s="149"/>
      <c r="T3019" s="149"/>
      <c r="U3019" s="149"/>
    </row>
    <row r="3020" spans="1:21" ht="9.9" customHeight="1">
      <c r="A3020" s="3"/>
      <c r="B3020" s="133"/>
      <c r="C3020" s="105"/>
      <c r="R3020" s="127"/>
      <c r="S3020" s="127"/>
      <c r="T3020" s="127"/>
      <c r="U3020" s="127"/>
    </row>
    <row r="3021" spans="1:21" ht="9.9" customHeight="1">
      <c r="A3021" s="3"/>
      <c r="B3021" s="130"/>
      <c r="C3021" s="133"/>
      <c r="E3021" s="4"/>
      <c r="F3021" s="4"/>
      <c r="G3021" s="4"/>
      <c r="H3021" s="4"/>
      <c r="I3021" s="4"/>
      <c r="J3021" s="4"/>
      <c r="M3021" s="4"/>
      <c r="N3021" s="4"/>
      <c r="O3021" s="4"/>
      <c r="P3021" s="4"/>
      <c r="Q3021" s="4"/>
      <c r="R3021" s="4"/>
      <c r="S3021" s="4"/>
      <c r="T3021" s="127"/>
      <c r="U3021" s="127"/>
    </row>
    <row r="3022" spans="1:21" ht="9.9" customHeight="1">
      <c r="A3022" s="3"/>
      <c r="B3022" s="130"/>
      <c r="C3022" s="133"/>
      <c r="E3022" s="4"/>
      <c r="F3022" s="4"/>
      <c r="G3022" s="4"/>
      <c r="H3022" s="4"/>
      <c r="I3022" s="4"/>
      <c r="J3022" s="4"/>
      <c r="M3022" s="4"/>
      <c r="N3022" s="4"/>
      <c r="O3022" s="4"/>
      <c r="P3022" s="4"/>
      <c r="Q3022" s="4"/>
      <c r="R3022" s="4"/>
      <c r="S3022" s="4"/>
    </row>
    <row r="3023" spans="1:21" ht="9.9" customHeight="1">
      <c r="A3023" s="3"/>
      <c r="B3023" s="130"/>
      <c r="C3023" s="131"/>
      <c r="E3023" s="4"/>
      <c r="F3023" s="4"/>
      <c r="G3023" s="4"/>
      <c r="H3023" s="4"/>
      <c r="I3023" s="4"/>
      <c r="J3023" s="4"/>
      <c r="M3023" s="4"/>
      <c r="N3023" s="4"/>
      <c r="O3023" s="4"/>
      <c r="P3023" s="4"/>
      <c r="Q3023" s="4"/>
      <c r="R3023" s="4"/>
      <c r="S3023" s="4"/>
    </row>
    <row r="3024" spans="1:21" ht="9.9" customHeight="1">
      <c r="A3024" s="3"/>
      <c r="B3024" s="130"/>
      <c r="C3024" s="41"/>
      <c r="E3024" s="4"/>
      <c r="F3024" s="4"/>
      <c r="G3024" s="4"/>
      <c r="H3024" s="4"/>
      <c r="I3024" s="4"/>
      <c r="J3024" s="4"/>
      <c r="M3024" s="4"/>
      <c r="N3024" s="4"/>
      <c r="O3024" s="4"/>
      <c r="P3024" s="4"/>
      <c r="Q3024" s="4"/>
      <c r="R3024" s="4"/>
      <c r="S3024" s="4"/>
    </row>
    <row r="3025" spans="1:27" ht="9.9" customHeight="1">
      <c r="A3025" s="3"/>
      <c r="B3025" s="130"/>
      <c r="C3025" s="131"/>
      <c r="E3025" s="4"/>
      <c r="F3025" s="4"/>
      <c r="G3025" s="4"/>
      <c r="H3025" s="4"/>
      <c r="I3025" s="4"/>
      <c r="J3025" s="4"/>
      <c r="M3025" s="4"/>
      <c r="N3025" s="4"/>
      <c r="O3025" s="4"/>
      <c r="P3025" s="4"/>
      <c r="Q3025" s="4"/>
      <c r="R3025" s="4"/>
      <c r="S3025" s="4"/>
    </row>
    <row r="3026" spans="1:27" ht="9.9" customHeight="1">
      <c r="A3026" s="3"/>
      <c r="B3026" s="130"/>
      <c r="C3026" s="41"/>
      <c r="E3026" s="4"/>
      <c r="F3026" s="4"/>
      <c r="G3026" s="4"/>
      <c r="H3026" s="4"/>
      <c r="I3026" s="4"/>
      <c r="J3026" s="4"/>
      <c r="M3026" s="4"/>
      <c r="N3026" s="4"/>
      <c r="O3026" s="4"/>
      <c r="P3026" s="4"/>
      <c r="Q3026" s="4"/>
      <c r="R3026" s="4"/>
      <c r="S3026" s="4"/>
    </row>
    <row r="3027" spans="1:27" ht="9.9" customHeight="1">
      <c r="A3027" s="3"/>
      <c r="B3027" s="130"/>
      <c r="C3027" s="131"/>
      <c r="E3027" s="4"/>
      <c r="F3027" s="4"/>
      <c r="G3027" s="4"/>
      <c r="H3027" s="4"/>
      <c r="I3027" s="4"/>
      <c r="J3027" s="4"/>
      <c r="M3027" s="4"/>
      <c r="N3027" s="4"/>
      <c r="O3027" s="4"/>
      <c r="P3027" s="4"/>
      <c r="Q3027" s="4"/>
      <c r="R3027" s="4"/>
      <c r="S3027" s="4"/>
    </row>
    <row r="3028" spans="1:27" ht="9.9" customHeight="1">
      <c r="A3028" s="3"/>
      <c r="B3028" s="130"/>
      <c r="C3028" s="41"/>
      <c r="E3028" s="4"/>
      <c r="F3028" s="4"/>
      <c r="G3028" s="4"/>
      <c r="H3028" s="4"/>
      <c r="I3028" s="4"/>
      <c r="J3028" s="4"/>
      <c r="M3028" s="4"/>
      <c r="N3028" s="4"/>
      <c r="O3028" s="4"/>
      <c r="P3028" s="4"/>
      <c r="Q3028" s="4"/>
      <c r="R3028" s="4"/>
      <c r="S3028" s="4"/>
    </row>
    <row r="3029" spans="1:27" ht="20.100000000000001" customHeight="1">
      <c r="A3029" s="3"/>
      <c r="B3029" s="130"/>
      <c r="C3029" s="140"/>
      <c r="V3029" s="3"/>
      <c r="W3029" s="3"/>
      <c r="X3029" s="3"/>
      <c r="Y3029" s="3"/>
      <c r="Z3029" s="3"/>
      <c r="AA3029" s="3"/>
    </row>
    <row r="3030" spans="1:27" ht="9.9" customHeight="1">
      <c r="A3030" s="3"/>
      <c r="B3030" s="130"/>
      <c r="C3030" s="140"/>
      <c r="F3030" s="4"/>
      <c r="G3030" s="4"/>
      <c r="H3030" s="4"/>
      <c r="I3030" s="4"/>
      <c r="J3030" s="4"/>
      <c r="K3030" s="4"/>
      <c r="M3030" s="4"/>
      <c r="N3030" s="4"/>
      <c r="O3030" s="4"/>
      <c r="P3030" s="4"/>
      <c r="Q3030" s="4"/>
      <c r="R3030" s="4"/>
    </row>
    <row r="3031" spans="1:27" ht="9.9" customHeight="1">
      <c r="A3031" s="3"/>
      <c r="B3031" s="130"/>
      <c r="C3031" s="140"/>
      <c r="F3031" s="4"/>
      <c r="G3031" s="4"/>
      <c r="H3031" s="4"/>
      <c r="I3031" s="4"/>
      <c r="J3031" s="4"/>
      <c r="K3031" s="4"/>
      <c r="M3031" s="4"/>
      <c r="N3031" s="4"/>
      <c r="O3031" s="4"/>
      <c r="P3031" s="4"/>
      <c r="Q3031" s="4"/>
      <c r="R3031" s="4"/>
    </row>
    <row r="3032" spans="1:27" ht="9.9" customHeight="1">
      <c r="A3032" s="3"/>
      <c r="B3032" s="130"/>
      <c r="C3032" s="140"/>
      <c r="F3032" s="41"/>
      <c r="G3032" s="41"/>
      <c r="H3032" s="41"/>
      <c r="I3032" s="41"/>
      <c r="M3032" s="41"/>
      <c r="N3032" s="41"/>
      <c r="O3032" s="41"/>
      <c r="P3032" s="41"/>
    </row>
    <row r="3033" spans="1:27" ht="9.9" customHeight="1">
      <c r="A3033" s="3"/>
      <c r="B3033" s="130"/>
      <c r="C3033" s="140"/>
      <c r="F3033" s="41"/>
      <c r="G3033" s="41"/>
      <c r="H3033" s="41"/>
      <c r="I3033" s="41"/>
      <c r="M3033" s="41"/>
      <c r="N3033" s="41"/>
      <c r="O3033" s="41"/>
      <c r="P3033" s="41"/>
    </row>
    <row r="3034" spans="1:27" ht="9.9" customHeight="1">
      <c r="A3034" s="3"/>
      <c r="B3034" s="130"/>
      <c r="C3034" s="140"/>
      <c r="F3034" s="41"/>
      <c r="G3034" s="41"/>
      <c r="H3034" s="41"/>
      <c r="I3034" s="41"/>
      <c r="M3034" s="41"/>
      <c r="N3034" s="41"/>
      <c r="O3034" s="41"/>
      <c r="P3034" s="41"/>
    </row>
    <row r="3035" spans="1:27" ht="9.9" customHeight="1">
      <c r="A3035" s="3"/>
      <c r="B3035" s="130"/>
      <c r="C3035" s="140"/>
      <c r="F3035" s="41"/>
      <c r="G3035" s="41"/>
      <c r="H3035" s="41"/>
      <c r="I3035" s="41"/>
      <c r="M3035" s="41"/>
      <c r="N3035" s="41"/>
      <c r="O3035" s="41"/>
      <c r="P3035" s="41"/>
    </row>
    <row r="3036" spans="1:27" ht="9.9" customHeight="1">
      <c r="A3036" s="3"/>
      <c r="B3036" s="130"/>
      <c r="C3036" s="140"/>
      <c r="F3036" s="41"/>
      <c r="G3036" s="41"/>
      <c r="H3036" s="41"/>
      <c r="I3036" s="41"/>
      <c r="M3036" s="41"/>
      <c r="N3036" s="41"/>
      <c r="O3036" s="41"/>
      <c r="P3036" s="41"/>
    </row>
    <row r="3037" spans="1:27" ht="9.9" customHeight="1">
      <c r="A3037" s="3"/>
      <c r="B3037" s="130"/>
      <c r="C3037" s="140"/>
      <c r="F3037" s="41"/>
      <c r="G3037" s="41"/>
      <c r="H3037" s="41"/>
      <c r="I3037" s="41"/>
      <c r="M3037" s="41"/>
      <c r="N3037" s="41"/>
      <c r="O3037" s="41"/>
      <c r="P3037" s="41"/>
    </row>
    <row r="3038" spans="1:27" ht="9.9" customHeight="1">
      <c r="A3038" s="3"/>
      <c r="B3038" s="130"/>
      <c r="C3038" s="140"/>
      <c r="F3038" s="41"/>
      <c r="G3038" s="41"/>
      <c r="H3038" s="41"/>
      <c r="I3038" s="41"/>
      <c r="M3038" s="41"/>
      <c r="N3038" s="41"/>
      <c r="O3038" s="41"/>
      <c r="P3038" s="41"/>
    </row>
    <row r="3039" spans="1:27" ht="9.9" customHeight="1">
      <c r="A3039" s="3"/>
      <c r="B3039" s="130"/>
      <c r="C3039" s="140"/>
      <c r="F3039" s="41"/>
      <c r="G3039" s="41"/>
      <c r="H3039" s="41"/>
      <c r="I3039" s="41"/>
      <c r="M3039" s="41"/>
      <c r="N3039" s="41"/>
      <c r="O3039" s="41"/>
      <c r="P3039" s="41"/>
    </row>
    <row r="3040" spans="1:27" ht="9.9" customHeight="1">
      <c r="A3040" s="3"/>
      <c r="B3040" s="130"/>
      <c r="C3040" s="140"/>
    </row>
    <row r="3041" spans="1:21" ht="9.9" customHeight="1">
      <c r="A3041" s="3"/>
      <c r="B3041" s="132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</row>
    <row r="3042" spans="1:21" ht="9.9" customHeight="1">
      <c r="A3042" s="3"/>
      <c r="B3042" s="41"/>
      <c r="C3042" s="105"/>
    </row>
    <row r="3043" spans="1:21" ht="9.9" customHeight="1">
      <c r="A3043" s="3"/>
      <c r="B3043" s="41"/>
      <c r="C3043" s="105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R3043" s="125"/>
      <c r="S3043" s="125"/>
      <c r="T3043" s="125"/>
      <c r="U3043" s="125"/>
    </row>
    <row r="3044" spans="1:21" ht="9.9" customHeight="1">
      <c r="A3044" s="3"/>
      <c r="B3044" s="133"/>
      <c r="C3044" s="105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R3044" s="125"/>
      <c r="S3044" s="125"/>
      <c r="T3044" s="125"/>
      <c r="U3044" s="125"/>
    </row>
    <row r="3045" spans="1:21" ht="9.9" customHeight="1">
      <c r="A3045" s="3"/>
      <c r="B3045" s="133"/>
      <c r="C3045" s="10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26"/>
      <c r="R3045" s="149"/>
      <c r="S3045" s="149"/>
      <c r="T3045" s="149"/>
      <c r="U3045" s="149"/>
    </row>
    <row r="3046" spans="1:21" ht="9.9" customHeight="1">
      <c r="A3046" s="3"/>
      <c r="B3046" s="133"/>
      <c r="C3046" s="105"/>
      <c r="R3046" s="127"/>
      <c r="S3046" s="127"/>
      <c r="T3046" s="127"/>
      <c r="U3046" s="127"/>
    </row>
    <row r="3047" spans="1:21" ht="9.9" customHeight="1">
      <c r="A3047" s="3"/>
      <c r="B3047" s="130"/>
      <c r="C3047" s="133"/>
      <c r="E3047" s="4"/>
      <c r="F3047" s="4"/>
      <c r="G3047" s="4"/>
      <c r="H3047" s="4"/>
      <c r="I3047" s="4"/>
      <c r="J3047" s="4"/>
      <c r="M3047" s="4"/>
      <c r="N3047" s="4"/>
      <c r="O3047" s="4"/>
      <c r="P3047" s="4"/>
      <c r="Q3047" s="4"/>
      <c r="R3047" s="4"/>
      <c r="S3047" s="4"/>
      <c r="T3047" s="127"/>
      <c r="U3047" s="127"/>
    </row>
    <row r="3048" spans="1:21" ht="9.9" customHeight="1">
      <c r="A3048" s="3"/>
      <c r="B3048" s="130"/>
      <c r="C3048" s="133"/>
      <c r="E3048" s="4"/>
      <c r="F3048" s="4"/>
      <c r="G3048" s="4"/>
      <c r="H3048" s="4"/>
      <c r="I3048" s="4"/>
      <c r="J3048" s="4"/>
      <c r="M3048" s="4"/>
      <c r="N3048" s="4"/>
      <c r="O3048" s="4"/>
      <c r="P3048" s="4"/>
      <c r="Q3048" s="4"/>
      <c r="R3048" s="4"/>
      <c r="S3048" s="4"/>
    </row>
    <row r="3049" spans="1:21" ht="9.9" customHeight="1">
      <c r="A3049" s="3"/>
      <c r="B3049" s="130"/>
      <c r="C3049" s="131"/>
      <c r="E3049" s="4"/>
      <c r="F3049" s="4"/>
      <c r="G3049" s="4"/>
      <c r="H3049" s="4"/>
      <c r="I3049" s="4"/>
      <c r="J3049" s="4"/>
      <c r="M3049" s="4"/>
      <c r="N3049" s="4"/>
      <c r="O3049" s="4"/>
      <c r="P3049" s="4"/>
      <c r="Q3049" s="4"/>
      <c r="R3049" s="4"/>
      <c r="S3049" s="4"/>
    </row>
    <row r="3050" spans="1:21" ht="9.9" customHeight="1">
      <c r="A3050" s="3"/>
      <c r="B3050" s="130"/>
      <c r="C3050" s="41"/>
      <c r="E3050" s="4"/>
      <c r="F3050" s="4"/>
      <c r="G3050" s="4"/>
      <c r="H3050" s="4"/>
      <c r="I3050" s="4"/>
      <c r="J3050" s="4"/>
      <c r="M3050" s="4"/>
      <c r="N3050" s="4"/>
      <c r="O3050" s="4"/>
      <c r="P3050" s="4"/>
      <c r="Q3050" s="4"/>
      <c r="R3050" s="4"/>
      <c r="S3050" s="4"/>
    </row>
    <row r="3051" spans="1:21" ht="9.9" customHeight="1">
      <c r="A3051" s="3"/>
      <c r="B3051" s="130"/>
      <c r="C3051" s="131"/>
      <c r="E3051" s="4"/>
      <c r="F3051" s="4"/>
      <c r="G3051" s="4"/>
      <c r="H3051" s="4"/>
      <c r="I3051" s="4"/>
      <c r="J3051" s="4"/>
      <c r="M3051" s="4"/>
      <c r="N3051" s="4"/>
      <c r="O3051" s="4"/>
      <c r="P3051" s="4"/>
      <c r="Q3051" s="4"/>
      <c r="R3051" s="4"/>
      <c r="S3051" s="4"/>
    </row>
    <row r="3052" spans="1:21" ht="9.9" customHeight="1">
      <c r="A3052" s="3"/>
      <c r="B3052" s="130"/>
      <c r="C3052" s="41"/>
      <c r="E3052" s="4"/>
      <c r="F3052" s="4"/>
      <c r="G3052" s="4"/>
      <c r="H3052" s="4"/>
      <c r="I3052" s="4"/>
      <c r="J3052" s="4"/>
      <c r="M3052" s="4"/>
      <c r="N3052" s="4"/>
      <c r="O3052" s="4"/>
      <c r="P3052" s="4"/>
      <c r="Q3052" s="4"/>
      <c r="R3052" s="4"/>
      <c r="S3052" s="4"/>
    </row>
    <row r="3053" spans="1:21" ht="9.9" customHeight="1">
      <c r="A3053" s="3"/>
      <c r="B3053" s="130"/>
      <c r="C3053" s="131"/>
      <c r="E3053" s="4"/>
      <c r="F3053" s="4"/>
      <c r="G3053" s="4"/>
      <c r="H3053" s="4"/>
      <c r="I3053" s="4"/>
      <c r="J3053" s="4"/>
      <c r="M3053" s="4"/>
      <c r="N3053" s="4"/>
      <c r="O3053" s="4"/>
      <c r="P3053" s="4"/>
      <c r="Q3053" s="4"/>
      <c r="R3053" s="4"/>
      <c r="S3053" s="4"/>
    </row>
    <row r="3054" spans="1:21" ht="9.9" customHeight="1">
      <c r="A3054" s="3"/>
      <c r="B3054" s="130"/>
      <c r="C3054" s="41"/>
      <c r="E3054" s="4"/>
      <c r="F3054" s="4"/>
      <c r="G3054" s="4"/>
      <c r="H3054" s="4"/>
      <c r="I3054" s="4"/>
      <c r="J3054" s="4"/>
      <c r="M3054" s="4"/>
      <c r="N3054" s="4"/>
      <c r="O3054" s="4"/>
      <c r="P3054" s="4"/>
      <c r="Q3054" s="4"/>
      <c r="R3054" s="4"/>
      <c r="S3054" s="4"/>
    </row>
    <row r="3055" spans="1:21" ht="20.100000000000001" customHeight="1">
      <c r="A3055" s="3"/>
      <c r="B3055" s="130"/>
      <c r="C3055" s="140"/>
    </row>
    <row r="3056" spans="1:21" ht="9.9" customHeight="1">
      <c r="A3056" s="3"/>
      <c r="B3056" s="130"/>
      <c r="C3056" s="140"/>
      <c r="F3056" s="4"/>
      <c r="G3056" s="4"/>
      <c r="H3056" s="4"/>
      <c r="I3056" s="4"/>
      <c r="J3056" s="4"/>
      <c r="K3056" s="4"/>
      <c r="M3056" s="4"/>
      <c r="N3056" s="4"/>
      <c r="O3056" s="4"/>
      <c r="P3056" s="4"/>
      <c r="Q3056" s="4"/>
      <c r="R3056" s="4"/>
    </row>
    <row r="3057" spans="1:21" ht="9.9" customHeight="1">
      <c r="A3057" s="3"/>
      <c r="B3057" s="130"/>
      <c r="C3057" s="140"/>
      <c r="F3057" s="4"/>
      <c r="G3057" s="4"/>
      <c r="H3057" s="4"/>
      <c r="I3057" s="4"/>
      <c r="J3057" s="4"/>
      <c r="K3057" s="4"/>
      <c r="M3057" s="4"/>
      <c r="N3057" s="4"/>
      <c r="O3057" s="4"/>
      <c r="P3057" s="4"/>
      <c r="Q3057" s="4"/>
      <c r="R3057" s="4"/>
    </row>
    <row r="3058" spans="1:21" ht="9.9" customHeight="1">
      <c r="A3058" s="3"/>
      <c r="B3058" s="130"/>
      <c r="C3058" s="140"/>
      <c r="F3058" s="41"/>
      <c r="G3058" s="41"/>
      <c r="H3058" s="41"/>
      <c r="I3058" s="41"/>
      <c r="M3058" s="41"/>
      <c r="N3058" s="41"/>
      <c r="O3058" s="41"/>
      <c r="P3058" s="41"/>
    </row>
    <row r="3059" spans="1:21" ht="9.9" customHeight="1">
      <c r="A3059" s="3"/>
      <c r="B3059" s="130"/>
      <c r="C3059" s="140"/>
      <c r="F3059" s="41"/>
      <c r="G3059" s="41"/>
      <c r="H3059" s="41"/>
      <c r="I3059" s="41"/>
      <c r="M3059" s="41"/>
      <c r="N3059" s="41"/>
      <c r="O3059" s="41"/>
      <c r="P3059" s="41"/>
    </row>
    <row r="3060" spans="1:21" ht="9.9" customHeight="1">
      <c r="A3060" s="3"/>
      <c r="B3060" s="130"/>
      <c r="C3060" s="140"/>
      <c r="F3060" s="41"/>
      <c r="G3060" s="41"/>
      <c r="H3060" s="41"/>
      <c r="I3060" s="41"/>
      <c r="M3060" s="41"/>
      <c r="N3060" s="41"/>
      <c r="O3060" s="41"/>
      <c r="P3060" s="41"/>
    </row>
    <row r="3061" spans="1:21" ht="9.9" customHeight="1">
      <c r="A3061" s="3"/>
      <c r="B3061" s="130"/>
      <c r="C3061" s="140"/>
      <c r="F3061" s="41"/>
      <c r="G3061" s="41"/>
      <c r="H3061" s="41"/>
      <c r="I3061" s="41"/>
      <c r="M3061" s="41"/>
      <c r="N3061" s="41"/>
      <c r="O3061" s="41"/>
      <c r="P3061" s="41"/>
    </row>
    <row r="3062" spans="1:21" ht="9.9" customHeight="1">
      <c r="A3062" s="3"/>
      <c r="B3062" s="130"/>
      <c r="C3062" s="140"/>
      <c r="F3062" s="41"/>
      <c r="G3062" s="41"/>
      <c r="H3062" s="41"/>
      <c r="I3062" s="41"/>
      <c r="M3062" s="41"/>
      <c r="N3062" s="41"/>
      <c r="O3062" s="41"/>
      <c r="P3062" s="41"/>
    </row>
    <row r="3063" spans="1:21" ht="9.9" customHeight="1">
      <c r="A3063" s="3"/>
      <c r="B3063" s="130"/>
      <c r="C3063" s="140"/>
      <c r="F3063" s="41"/>
      <c r="G3063" s="41"/>
      <c r="H3063" s="41"/>
      <c r="I3063" s="41"/>
      <c r="M3063" s="41"/>
      <c r="N3063" s="41"/>
      <c r="O3063" s="41"/>
      <c r="P3063" s="41"/>
    </row>
    <row r="3064" spans="1:21" ht="9.9" customHeight="1">
      <c r="A3064" s="3"/>
      <c r="B3064" s="130"/>
      <c r="C3064" s="140"/>
      <c r="F3064" s="41"/>
      <c r="G3064" s="41"/>
      <c r="H3064" s="41"/>
      <c r="I3064" s="41"/>
      <c r="M3064" s="41"/>
      <c r="N3064" s="41"/>
      <c r="O3064" s="41"/>
      <c r="P3064" s="41"/>
    </row>
    <row r="3065" spans="1:21" ht="9.9" customHeight="1">
      <c r="A3065" s="3"/>
      <c r="B3065" s="130"/>
      <c r="C3065" s="140"/>
      <c r="F3065" s="41"/>
      <c r="G3065" s="41"/>
      <c r="H3065" s="41"/>
      <c r="I3065" s="41"/>
      <c r="M3065" s="41"/>
      <c r="N3065" s="41"/>
      <c r="O3065" s="41"/>
      <c r="P3065" s="41"/>
    </row>
    <row r="3066" spans="1:21" ht="9.9" customHeight="1">
      <c r="A3066" s="3"/>
      <c r="B3066" s="130"/>
      <c r="C3066" s="140"/>
    </row>
    <row r="3067" spans="1:21" ht="9.9" customHeight="1">
      <c r="A3067" s="3"/>
      <c r="B3067" s="132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</row>
    <row r="3068" spans="1:21" ht="9.9" customHeight="1">
      <c r="A3068" s="3"/>
      <c r="B3068" s="41"/>
      <c r="C3068" s="105"/>
    </row>
    <row r="3069" spans="1:21" ht="9.9" customHeight="1">
      <c r="A3069" s="3"/>
      <c r="B3069" s="41"/>
      <c r="C3069" s="105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R3069" s="125"/>
      <c r="S3069" s="125"/>
      <c r="T3069" s="125"/>
      <c r="U3069" s="125"/>
    </row>
    <row r="3070" spans="1:21" ht="9.9" customHeight="1">
      <c r="A3070" s="3"/>
      <c r="B3070" s="133"/>
      <c r="C3070" s="105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R3070" s="125"/>
      <c r="S3070" s="125"/>
      <c r="T3070" s="125"/>
      <c r="U3070" s="125"/>
    </row>
    <row r="3071" spans="1:21" ht="9.9" customHeight="1">
      <c r="A3071" s="3"/>
      <c r="B3071" s="133"/>
      <c r="C3071" s="10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26"/>
      <c r="R3071" s="149"/>
      <c r="S3071" s="149"/>
      <c r="T3071" s="149"/>
      <c r="U3071" s="149"/>
    </row>
    <row r="3072" spans="1:21" ht="9.9" customHeight="1">
      <c r="A3072" s="3"/>
      <c r="B3072" s="133"/>
      <c r="C3072" s="105"/>
      <c r="R3072" s="127"/>
      <c r="S3072" s="127"/>
      <c r="T3072" s="127"/>
      <c r="U3072" s="127"/>
    </row>
    <row r="3073" spans="1:21" ht="9.9" customHeight="1">
      <c r="A3073" s="3"/>
      <c r="B3073" s="130"/>
      <c r="C3073" s="133"/>
      <c r="E3073" s="4"/>
      <c r="F3073" s="4"/>
      <c r="G3073" s="4"/>
      <c r="H3073" s="4"/>
      <c r="I3073" s="4"/>
      <c r="J3073" s="4"/>
      <c r="M3073" s="4"/>
      <c r="N3073" s="4"/>
      <c r="O3073" s="4"/>
      <c r="P3073" s="4"/>
      <c r="Q3073" s="4"/>
      <c r="R3073" s="4"/>
      <c r="S3073" s="4"/>
      <c r="T3073" s="127"/>
      <c r="U3073" s="127"/>
    </row>
    <row r="3074" spans="1:21" ht="9.9" customHeight="1">
      <c r="A3074" s="3"/>
      <c r="B3074" s="130"/>
      <c r="C3074" s="133"/>
      <c r="E3074" s="4"/>
      <c r="F3074" s="4"/>
      <c r="G3074" s="4"/>
      <c r="H3074" s="4"/>
      <c r="I3074" s="4"/>
      <c r="J3074" s="4"/>
      <c r="M3074" s="4"/>
      <c r="N3074" s="4"/>
      <c r="O3074" s="4"/>
      <c r="P3074" s="4"/>
      <c r="Q3074" s="4"/>
      <c r="R3074" s="4"/>
      <c r="S3074" s="4"/>
    </row>
    <row r="3075" spans="1:21" ht="9.9" customHeight="1">
      <c r="A3075" s="3"/>
      <c r="B3075" s="130"/>
      <c r="C3075" s="131"/>
      <c r="E3075" s="4"/>
      <c r="F3075" s="4"/>
      <c r="G3075" s="4"/>
      <c r="H3075" s="4"/>
      <c r="I3075" s="4"/>
      <c r="J3075" s="4"/>
      <c r="M3075" s="4"/>
      <c r="N3075" s="4"/>
      <c r="O3075" s="4"/>
      <c r="P3075" s="4"/>
      <c r="Q3075" s="4"/>
      <c r="R3075" s="4"/>
      <c r="S3075" s="4"/>
    </row>
    <row r="3076" spans="1:21" ht="9.9" customHeight="1">
      <c r="A3076" s="3"/>
      <c r="B3076" s="130"/>
      <c r="C3076" s="41"/>
      <c r="E3076" s="4"/>
      <c r="F3076" s="4"/>
      <c r="G3076" s="4"/>
      <c r="H3076" s="4"/>
      <c r="I3076" s="4"/>
      <c r="J3076" s="4"/>
      <c r="M3076" s="4"/>
      <c r="N3076" s="4"/>
      <c r="O3076" s="4"/>
      <c r="P3076" s="4"/>
      <c r="Q3076" s="4"/>
      <c r="R3076" s="4"/>
      <c r="S3076" s="4"/>
    </row>
    <row r="3077" spans="1:21" ht="9.9" customHeight="1">
      <c r="A3077" s="3"/>
      <c r="B3077" s="130"/>
      <c r="C3077" s="131"/>
      <c r="E3077" s="4"/>
      <c r="F3077" s="4"/>
      <c r="G3077" s="4"/>
      <c r="H3077" s="4"/>
      <c r="I3077" s="4"/>
      <c r="J3077" s="4"/>
      <c r="M3077" s="4"/>
      <c r="N3077" s="4"/>
      <c r="O3077" s="4"/>
      <c r="P3077" s="4"/>
      <c r="Q3077" s="4"/>
      <c r="R3077" s="4"/>
      <c r="S3077" s="4"/>
    </row>
    <row r="3078" spans="1:21" ht="9.9" customHeight="1">
      <c r="A3078" s="3"/>
      <c r="B3078" s="130"/>
      <c r="C3078" s="41"/>
      <c r="E3078" s="4"/>
      <c r="F3078" s="4"/>
      <c r="G3078" s="4"/>
      <c r="H3078" s="4"/>
      <c r="I3078" s="4"/>
      <c r="J3078" s="4"/>
      <c r="M3078" s="4"/>
      <c r="N3078" s="4"/>
      <c r="O3078" s="4"/>
      <c r="P3078" s="4"/>
      <c r="Q3078" s="4"/>
      <c r="R3078" s="4"/>
      <c r="S3078" s="4"/>
    </row>
    <row r="3079" spans="1:21" ht="9.9" customHeight="1">
      <c r="A3079" s="3"/>
      <c r="B3079" s="130"/>
      <c r="C3079" s="131"/>
      <c r="E3079" s="4"/>
      <c r="F3079" s="4"/>
      <c r="G3079" s="4"/>
      <c r="H3079" s="4"/>
      <c r="I3079" s="4"/>
      <c r="J3079" s="4"/>
      <c r="M3079" s="4"/>
      <c r="N3079" s="4"/>
      <c r="O3079" s="4"/>
      <c r="P3079" s="4"/>
      <c r="Q3079" s="4"/>
      <c r="R3079" s="4"/>
      <c r="S3079" s="4"/>
    </row>
    <row r="3080" spans="1:21" ht="9.9" customHeight="1">
      <c r="A3080" s="3"/>
      <c r="B3080" s="130"/>
      <c r="C3080" s="41"/>
      <c r="E3080" s="4"/>
      <c r="F3080" s="4"/>
      <c r="G3080" s="4"/>
      <c r="H3080" s="4"/>
      <c r="I3080" s="4"/>
      <c r="J3080" s="4"/>
      <c r="M3080" s="4"/>
      <c r="N3080" s="4"/>
      <c r="O3080" s="4"/>
      <c r="P3080" s="4"/>
      <c r="Q3080" s="4"/>
      <c r="R3080" s="4"/>
      <c r="S3080" s="4"/>
    </row>
    <row r="3081" spans="1:21" ht="20.100000000000001" customHeight="1">
      <c r="A3081" s="3"/>
      <c r="B3081" s="130"/>
      <c r="C3081" s="140"/>
    </row>
    <row r="3082" spans="1:21" ht="9.9" customHeight="1">
      <c r="A3082" s="3"/>
      <c r="B3082" s="130"/>
      <c r="C3082" s="140"/>
      <c r="F3082" s="4"/>
      <c r="G3082" s="4"/>
      <c r="H3082" s="4"/>
      <c r="I3082" s="4"/>
      <c r="J3082" s="4"/>
      <c r="K3082" s="4"/>
      <c r="M3082" s="4"/>
      <c r="N3082" s="4"/>
      <c r="O3082" s="4"/>
      <c r="P3082" s="4"/>
      <c r="Q3082" s="4"/>
      <c r="R3082" s="4"/>
    </row>
    <row r="3083" spans="1:21" ht="9.9" customHeight="1">
      <c r="A3083" s="3"/>
      <c r="B3083" s="130"/>
      <c r="C3083" s="140"/>
      <c r="F3083" s="4"/>
      <c r="G3083" s="4"/>
      <c r="H3083" s="4"/>
      <c r="I3083" s="4"/>
      <c r="J3083" s="4"/>
      <c r="K3083" s="4"/>
      <c r="M3083" s="4"/>
      <c r="N3083" s="4"/>
      <c r="O3083" s="4"/>
      <c r="P3083" s="4"/>
      <c r="Q3083" s="4"/>
      <c r="R3083" s="4"/>
    </row>
    <row r="3084" spans="1:21" ht="9.9" customHeight="1">
      <c r="A3084" s="3"/>
      <c r="B3084" s="130"/>
      <c r="C3084" s="140"/>
      <c r="F3084" s="41"/>
      <c r="G3084" s="41"/>
      <c r="H3084" s="41"/>
      <c r="I3084" s="41"/>
      <c r="M3084" s="41"/>
      <c r="N3084" s="41"/>
      <c r="O3084" s="41"/>
      <c r="P3084" s="41"/>
    </row>
    <row r="3085" spans="1:21" ht="9.9" customHeight="1">
      <c r="A3085" s="3"/>
      <c r="B3085" s="130"/>
      <c r="C3085" s="140"/>
      <c r="F3085" s="41"/>
      <c r="G3085" s="41"/>
      <c r="H3085" s="41"/>
      <c r="I3085" s="41"/>
      <c r="M3085" s="41"/>
      <c r="N3085" s="41"/>
      <c r="O3085" s="41"/>
      <c r="P3085" s="41"/>
    </row>
    <row r="3086" spans="1:21" ht="9.9" customHeight="1">
      <c r="A3086" s="3"/>
      <c r="B3086" s="130"/>
      <c r="C3086" s="140"/>
      <c r="F3086" s="41"/>
      <c r="G3086" s="41"/>
      <c r="H3086" s="41"/>
      <c r="I3086" s="41"/>
      <c r="M3086" s="41"/>
      <c r="N3086" s="41"/>
      <c r="O3086" s="41"/>
      <c r="P3086" s="41"/>
    </row>
    <row r="3087" spans="1:21" ht="9.9" customHeight="1">
      <c r="A3087" s="3"/>
      <c r="B3087" s="130"/>
      <c r="C3087" s="140"/>
      <c r="F3087" s="41"/>
      <c r="G3087" s="41"/>
      <c r="H3087" s="41"/>
      <c r="I3087" s="41"/>
      <c r="M3087" s="41"/>
      <c r="N3087" s="41"/>
      <c r="O3087" s="41"/>
      <c r="P3087" s="41"/>
    </row>
    <row r="3088" spans="1:21" ht="9.9" customHeight="1">
      <c r="A3088" s="3"/>
      <c r="B3088" s="130"/>
      <c r="C3088" s="140"/>
      <c r="F3088" s="41"/>
      <c r="G3088" s="41"/>
      <c r="H3088" s="41"/>
      <c r="I3088" s="41"/>
      <c r="M3088" s="41"/>
      <c r="N3088" s="41"/>
      <c r="O3088" s="41"/>
      <c r="P3088" s="41"/>
    </row>
    <row r="3089" spans="1:21" ht="9.9" customHeight="1">
      <c r="A3089" s="3"/>
      <c r="B3089" s="130"/>
      <c r="C3089" s="140"/>
      <c r="F3089" s="41"/>
      <c r="G3089" s="41"/>
      <c r="H3089" s="41"/>
      <c r="I3089" s="41"/>
      <c r="M3089" s="41"/>
      <c r="N3089" s="41"/>
      <c r="O3089" s="41"/>
      <c r="P3089" s="41"/>
    </row>
    <row r="3090" spans="1:21" ht="9.9" customHeight="1">
      <c r="A3090" s="3"/>
      <c r="B3090" s="130"/>
      <c r="C3090" s="140"/>
      <c r="F3090" s="41"/>
      <c r="G3090" s="41"/>
      <c r="H3090" s="41"/>
      <c r="I3090" s="41"/>
      <c r="M3090" s="41"/>
      <c r="N3090" s="41"/>
      <c r="O3090" s="41"/>
      <c r="P3090" s="41"/>
    </row>
    <row r="3091" spans="1:21" ht="9.9" customHeight="1">
      <c r="A3091" s="3"/>
      <c r="B3091" s="130"/>
      <c r="C3091" s="140"/>
      <c r="F3091" s="41"/>
      <c r="G3091" s="41"/>
      <c r="H3091" s="41"/>
      <c r="I3091" s="41"/>
      <c r="M3091" s="41"/>
      <c r="N3091" s="41"/>
      <c r="O3091" s="41"/>
      <c r="P3091" s="41"/>
    </row>
    <row r="3092" spans="1:21" ht="9.9" customHeight="1">
      <c r="A3092" s="3"/>
      <c r="B3092" s="130"/>
      <c r="C3092" s="140"/>
    </row>
    <row r="3093" spans="1:21" ht="9.9" customHeight="1">
      <c r="A3093" s="3"/>
      <c r="B3093" s="132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</row>
    <row r="3094" spans="1:21" ht="9.9" customHeight="1">
      <c r="A3094" s="3"/>
      <c r="B3094" s="41"/>
      <c r="C3094" s="105"/>
    </row>
    <row r="3095" spans="1:21" ht="9.9" customHeight="1">
      <c r="A3095" s="3"/>
      <c r="B3095" s="41"/>
      <c r="C3095" s="105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R3095" s="125"/>
      <c r="S3095" s="125"/>
      <c r="T3095" s="125"/>
      <c r="U3095" s="125"/>
    </row>
    <row r="3096" spans="1:21" ht="9.9" customHeight="1">
      <c r="A3096" s="3"/>
      <c r="B3096" s="133"/>
      <c r="C3096" s="105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R3096" s="125"/>
      <c r="S3096" s="125"/>
      <c r="T3096" s="125"/>
      <c r="U3096" s="125"/>
    </row>
    <row r="3097" spans="1:21" ht="9.9" customHeight="1">
      <c r="A3097" s="3"/>
      <c r="B3097" s="133"/>
      <c r="C3097" s="10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26"/>
      <c r="R3097" s="149"/>
      <c r="S3097" s="149"/>
      <c r="T3097" s="149"/>
      <c r="U3097" s="149"/>
    </row>
    <row r="3098" spans="1:21" ht="9.9" customHeight="1">
      <c r="A3098" s="3"/>
      <c r="B3098" s="133"/>
      <c r="C3098" s="105"/>
      <c r="R3098" s="127"/>
      <c r="S3098" s="127"/>
      <c r="T3098" s="127"/>
      <c r="U3098" s="127"/>
    </row>
    <row r="3099" spans="1:21" ht="9.9" customHeight="1">
      <c r="A3099" s="3"/>
      <c r="B3099" s="130"/>
      <c r="C3099" s="133"/>
      <c r="E3099" s="4"/>
      <c r="F3099" s="4"/>
      <c r="G3099" s="4"/>
      <c r="H3099" s="4"/>
      <c r="I3099" s="4"/>
      <c r="J3099" s="4"/>
      <c r="M3099" s="4"/>
      <c r="N3099" s="4"/>
      <c r="O3099" s="4"/>
      <c r="P3099" s="4"/>
      <c r="Q3099" s="4"/>
      <c r="R3099" s="4"/>
      <c r="S3099" s="4"/>
      <c r="T3099" s="127"/>
      <c r="U3099" s="127"/>
    </row>
    <row r="3100" spans="1:21" ht="9.9" customHeight="1">
      <c r="A3100" s="3"/>
      <c r="B3100" s="130"/>
      <c r="C3100" s="133"/>
      <c r="E3100" s="4"/>
      <c r="F3100" s="4"/>
      <c r="G3100" s="4"/>
      <c r="H3100" s="4"/>
      <c r="I3100" s="4"/>
      <c r="J3100" s="4"/>
      <c r="M3100" s="4"/>
      <c r="N3100" s="4"/>
      <c r="O3100" s="4"/>
      <c r="P3100" s="4"/>
      <c r="Q3100" s="4"/>
      <c r="R3100" s="4"/>
      <c r="S3100" s="4"/>
    </row>
    <row r="3101" spans="1:21" ht="9.9" customHeight="1">
      <c r="A3101" s="3"/>
      <c r="B3101" s="130"/>
      <c r="C3101" s="131"/>
      <c r="E3101" s="4"/>
      <c r="F3101" s="4"/>
      <c r="G3101" s="4"/>
      <c r="H3101" s="4"/>
      <c r="I3101" s="4"/>
      <c r="J3101" s="4"/>
      <c r="M3101" s="4"/>
      <c r="N3101" s="4"/>
      <c r="O3101" s="4"/>
      <c r="P3101" s="4"/>
      <c r="Q3101" s="4"/>
      <c r="R3101" s="4"/>
      <c r="S3101" s="4"/>
    </row>
    <row r="3102" spans="1:21" ht="9.9" customHeight="1">
      <c r="A3102" s="3"/>
      <c r="B3102" s="130"/>
      <c r="C3102" s="41"/>
      <c r="E3102" s="4"/>
      <c r="F3102" s="4"/>
      <c r="G3102" s="4"/>
      <c r="H3102" s="4"/>
      <c r="I3102" s="4"/>
      <c r="J3102" s="4"/>
      <c r="M3102" s="4"/>
      <c r="N3102" s="4"/>
      <c r="O3102" s="4"/>
      <c r="P3102" s="4"/>
      <c r="Q3102" s="4"/>
      <c r="R3102" s="4"/>
      <c r="S3102" s="4"/>
    </row>
    <row r="3103" spans="1:21" ht="9.9" customHeight="1">
      <c r="A3103" s="3"/>
      <c r="B3103" s="130"/>
      <c r="C3103" s="131"/>
      <c r="E3103" s="4"/>
      <c r="F3103" s="4"/>
      <c r="G3103" s="4"/>
      <c r="H3103" s="4"/>
      <c r="I3103" s="4"/>
      <c r="J3103" s="4"/>
      <c r="M3103" s="4"/>
      <c r="N3103" s="4"/>
      <c r="O3103" s="4"/>
      <c r="P3103" s="4"/>
      <c r="Q3103" s="4"/>
      <c r="R3103" s="4"/>
      <c r="S3103" s="4"/>
    </row>
    <row r="3104" spans="1:21" ht="9.9" customHeight="1">
      <c r="A3104" s="3"/>
      <c r="B3104" s="130"/>
      <c r="C3104" s="41"/>
      <c r="E3104" s="4"/>
      <c r="F3104" s="4"/>
      <c r="G3104" s="4"/>
      <c r="H3104" s="4"/>
      <c r="I3104" s="4"/>
      <c r="J3104" s="4"/>
      <c r="M3104" s="4"/>
      <c r="N3104" s="4"/>
      <c r="O3104" s="4"/>
      <c r="P3104" s="4"/>
      <c r="Q3104" s="4"/>
      <c r="R3104" s="4"/>
      <c r="S3104" s="4"/>
    </row>
    <row r="3105" spans="1:27" ht="9.9" customHeight="1">
      <c r="A3105" s="3"/>
      <c r="B3105" s="130"/>
      <c r="C3105" s="131"/>
      <c r="E3105" s="4"/>
      <c r="F3105" s="4"/>
      <c r="G3105" s="4"/>
      <c r="H3105" s="4"/>
      <c r="I3105" s="4"/>
      <c r="J3105" s="4"/>
      <c r="M3105" s="4"/>
      <c r="N3105" s="4"/>
      <c r="O3105" s="4"/>
      <c r="P3105" s="4"/>
      <c r="Q3105" s="4"/>
      <c r="R3105" s="4"/>
      <c r="S3105" s="4"/>
    </row>
    <row r="3106" spans="1:27" ht="9.9" customHeight="1">
      <c r="A3106" s="3"/>
      <c r="B3106" s="130"/>
      <c r="C3106" s="41"/>
      <c r="E3106" s="4"/>
      <c r="F3106" s="4"/>
      <c r="G3106" s="4"/>
      <c r="H3106" s="4"/>
      <c r="I3106" s="4"/>
      <c r="J3106" s="4"/>
      <c r="M3106" s="4"/>
      <c r="N3106" s="4"/>
      <c r="O3106" s="4"/>
      <c r="P3106" s="4"/>
      <c r="Q3106" s="4"/>
      <c r="R3106" s="4"/>
      <c r="S3106" s="4"/>
    </row>
    <row r="3107" spans="1:27" ht="20.100000000000001" customHeight="1">
      <c r="A3107" s="3"/>
      <c r="B3107" s="130"/>
      <c r="C3107" s="140"/>
      <c r="V3107" s="3"/>
      <c r="W3107" s="3"/>
      <c r="X3107" s="3"/>
      <c r="Y3107" s="3"/>
      <c r="Z3107" s="3"/>
      <c r="AA3107" s="3"/>
    </row>
    <row r="3108" spans="1:27" ht="9.9" customHeight="1">
      <c r="A3108" s="3"/>
      <c r="B3108" s="130"/>
      <c r="C3108" s="140"/>
      <c r="F3108" s="4"/>
      <c r="G3108" s="4"/>
      <c r="H3108" s="4"/>
      <c r="I3108" s="4"/>
      <c r="J3108" s="4"/>
      <c r="K3108" s="4"/>
      <c r="M3108" s="4"/>
      <c r="N3108" s="4"/>
      <c r="O3108" s="4"/>
      <c r="P3108" s="4"/>
      <c r="Q3108" s="4"/>
      <c r="R3108" s="4"/>
    </row>
    <row r="3109" spans="1:27" ht="9.9" customHeight="1">
      <c r="A3109" s="3"/>
      <c r="B3109" s="130"/>
      <c r="C3109" s="140"/>
      <c r="F3109" s="4"/>
      <c r="G3109" s="4"/>
      <c r="H3109" s="4"/>
      <c r="I3109" s="4"/>
      <c r="J3109" s="4"/>
      <c r="K3109" s="4"/>
      <c r="M3109" s="4"/>
      <c r="N3109" s="4"/>
      <c r="O3109" s="4"/>
      <c r="P3109" s="4"/>
      <c r="Q3109" s="4"/>
      <c r="R3109" s="4"/>
    </row>
    <row r="3110" spans="1:27" ht="9.9" customHeight="1">
      <c r="A3110" s="3"/>
      <c r="B3110" s="130"/>
      <c r="C3110" s="140"/>
      <c r="F3110" s="41"/>
      <c r="G3110" s="41"/>
      <c r="H3110" s="41"/>
      <c r="I3110" s="41"/>
      <c r="M3110" s="41"/>
      <c r="N3110" s="41"/>
      <c r="O3110" s="41"/>
      <c r="P3110" s="41"/>
    </row>
    <row r="3111" spans="1:27" ht="9.9" customHeight="1">
      <c r="A3111" s="3"/>
      <c r="B3111" s="130"/>
      <c r="C3111" s="140"/>
      <c r="F3111" s="41"/>
      <c r="G3111" s="41"/>
      <c r="H3111" s="41"/>
      <c r="I3111" s="41"/>
      <c r="M3111" s="41"/>
      <c r="N3111" s="41"/>
      <c r="O3111" s="41"/>
      <c r="P3111" s="41"/>
    </row>
    <row r="3112" spans="1:27" ht="9.9" customHeight="1">
      <c r="A3112" s="3"/>
      <c r="B3112" s="130"/>
      <c r="C3112" s="140"/>
      <c r="F3112" s="41"/>
      <c r="G3112" s="41"/>
      <c r="H3112" s="41"/>
      <c r="I3112" s="41"/>
      <c r="M3112" s="41"/>
      <c r="N3112" s="41"/>
      <c r="O3112" s="41"/>
      <c r="P3112" s="41"/>
    </row>
    <row r="3113" spans="1:27" ht="9.9" customHeight="1">
      <c r="A3113" s="3"/>
      <c r="B3113" s="130"/>
      <c r="C3113" s="140"/>
      <c r="F3113" s="41"/>
      <c r="G3113" s="41"/>
      <c r="H3113" s="41"/>
      <c r="I3113" s="41"/>
      <c r="M3113" s="41"/>
      <c r="N3113" s="41"/>
      <c r="O3113" s="41"/>
      <c r="P3113" s="41"/>
    </row>
    <row r="3114" spans="1:27" ht="9.9" customHeight="1">
      <c r="A3114" s="3"/>
      <c r="B3114" s="130"/>
      <c r="C3114" s="140"/>
      <c r="F3114" s="41"/>
      <c r="G3114" s="41"/>
      <c r="H3114" s="41"/>
      <c r="I3114" s="41"/>
      <c r="M3114" s="41"/>
      <c r="N3114" s="41"/>
      <c r="O3114" s="41"/>
      <c r="P3114" s="41"/>
    </row>
    <row r="3115" spans="1:27" ht="9.9" customHeight="1">
      <c r="A3115" s="3"/>
      <c r="B3115" s="130"/>
      <c r="C3115" s="140"/>
      <c r="F3115" s="41"/>
      <c r="G3115" s="41"/>
      <c r="H3115" s="41"/>
      <c r="I3115" s="41"/>
      <c r="M3115" s="41"/>
      <c r="N3115" s="41"/>
      <c r="O3115" s="41"/>
      <c r="P3115" s="41"/>
    </row>
    <row r="3116" spans="1:27" ht="9.9" customHeight="1">
      <c r="A3116" s="3"/>
      <c r="B3116" s="130"/>
      <c r="C3116" s="140"/>
      <c r="F3116" s="41"/>
      <c r="G3116" s="41"/>
      <c r="H3116" s="41"/>
      <c r="I3116" s="41"/>
      <c r="M3116" s="41"/>
      <c r="N3116" s="41"/>
      <c r="O3116" s="41"/>
      <c r="P3116" s="41"/>
    </row>
    <row r="3117" spans="1:27" ht="9.9" customHeight="1">
      <c r="A3117" s="3"/>
      <c r="B3117" s="130"/>
      <c r="C3117" s="140"/>
      <c r="F3117" s="41"/>
      <c r="G3117" s="41"/>
      <c r="H3117" s="41"/>
      <c r="I3117" s="41"/>
      <c r="M3117" s="41"/>
      <c r="N3117" s="41"/>
      <c r="O3117" s="41"/>
      <c r="P3117" s="41"/>
    </row>
    <row r="3118" spans="1:27" ht="9.9" customHeight="1">
      <c r="A3118" s="3"/>
      <c r="B3118" s="130"/>
      <c r="C3118" s="140"/>
    </row>
    <row r="3119" spans="1:27" ht="9.9" customHeight="1">
      <c r="A3119" s="3"/>
      <c r="B3119" s="132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</row>
    <row r="3120" spans="1:27" ht="9.9" customHeight="1">
      <c r="A3120" s="3"/>
      <c r="B3120" s="41"/>
      <c r="C3120" s="105"/>
    </row>
    <row r="3121" spans="1:21" ht="9.9" customHeight="1">
      <c r="A3121" s="3"/>
      <c r="B3121" s="41"/>
      <c r="C3121" s="105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R3121" s="125"/>
      <c r="S3121" s="125"/>
      <c r="T3121" s="125"/>
      <c r="U3121" s="125"/>
    </row>
    <row r="3122" spans="1:21" ht="9.9" customHeight="1">
      <c r="A3122" s="3"/>
      <c r="B3122" s="133"/>
      <c r="C3122" s="105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R3122" s="125"/>
      <c r="S3122" s="125"/>
      <c r="T3122" s="125"/>
      <c r="U3122" s="125"/>
    </row>
    <row r="3123" spans="1:21" ht="9.9" customHeight="1">
      <c r="A3123" s="3"/>
      <c r="B3123" s="133"/>
      <c r="C3123" s="10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26"/>
      <c r="R3123" s="149"/>
      <c r="S3123" s="149"/>
      <c r="T3123" s="149"/>
      <c r="U3123" s="149"/>
    </row>
    <row r="3124" spans="1:21" ht="9.9" customHeight="1">
      <c r="A3124" s="3"/>
      <c r="B3124" s="133"/>
      <c r="C3124" s="105"/>
      <c r="R3124" s="127"/>
      <c r="S3124" s="127"/>
      <c r="T3124" s="127"/>
      <c r="U3124" s="127"/>
    </row>
    <row r="3125" spans="1:21" ht="9.9" customHeight="1">
      <c r="A3125" s="3"/>
      <c r="B3125" s="130"/>
      <c r="C3125" s="133"/>
      <c r="E3125" s="4"/>
      <c r="F3125" s="4"/>
      <c r="G3125" s="4"/>
      <c r="H3125" s="4"/>
      <c r="I3125" s="4"/>
      <c r="J3125" s="4"/>
      <c r="M3125" s="4"/>
      <c r="N3125" s="4"/>
      <c r="O3125" s="4"/>
      <c r="P3125" s="4"/>
      <c r="Q3125" s="4"/>
      <c r="R3125" s="4"/>
      <c r="S3125" s="4"/>
      <c r="T3125" s="127"/>
      <c r="U3125" s="127"/>
    </row>
    <row r="3126" spans="1:21" ht="9.9" customHeight="1">
      <c r="A3126" s="3"/>
      <c r="B3126" s="130"/>
      <c r="C3126" s="133"/>
      <c r="E3126" s="4"/>
      <c r="F3126" s="4"/>
      <c r="G3126" s="4"/>
      <c r="H3126" s="4"/>
      <c r="I3126" s="4"/>
      <c r="J3126" s="4"/>
      <c r="M3126" s="4"/>
      <c r="N3126" s="4"/>
      <c r="O3126" s="4"/>
      <c r="P3126" s="4"/>
      <c r="Q3126" s="4"/>
      <c r="R3126" s="4"/>
      <c r="S3126" s="4"/>
    </row>
    <row r="3127" spans="1:21" ht="9.9" customHeight="1">
      <c r="A3127" s="3"/>
      <c r="B3127" s="130"/>
      <c r="C3127" s="131"/>
      <c r="E3127" s="4"/>
      <c r="F3127" s="4"/>
      <c r="G3127" s="4"/>
      <c r="H3127" s="4"/>
      <c r="I3127" s="4"/>
      <c r="J3127" s="4"/>
      <c r="M3127" s="4"/>
      <c r="N3127" s="4"/>
      <c r="O3127" s="4"/>
      <c r="P3127" s="4"/>
      <c r="Q3127" s="4"/>
      <c r="R3127" s="4"/>
      <c r="S3127" s="4"/>
    </row>
    <row r="3128" spans="1:21" ht="9.9" customHeight="1">
      <c r="A3128" s="3"/>
      <c r="B3128" s="130"/>
      <c r="C3128" s="41"/>
      <c r="E3128" s="4"/>
      <c r="F3128" s="4"/>
      <c r="G3128" s="4"/>
      <c r="H3128" s="4"/>
      <c r="I3128" s="4"/>
      <c r="J3128" s="4"/>
      <c r="M3128" s="4"/>
      <c r="N3128" s="4"/>
      <c r="O3128" s="4"/>
      <c r="P3128" s="4"/>
      <c r="Q3128" s="4"/>
      <c r="R3128" s="4"/>
      <c r="S3128" s="4"/>
    </row>
    <row r="3129" spans="1:21" ht="9.9" customHeight="1">
      <c r="A3129" s="3"/>
      <c r="B3129" s="130"/>
      <c r="C3129" s="131"/>
      <c r="E3129" s="4"/>
      <c r="F3129" s="4"/>
      <c r="G3129" s="4"/>
      <c r="H3129" s="4"/>
      <c r="I3129" s="4"/>
      <c r="J3129" s="4"/>
      <c r="M3129" s="4"/>
      <c r="N3129" s="4"/>
      <c r="O3129" s="4"/>
      <c r="P3129" s="4"/>
      <c r="Q3129" s="4"/>
      <c r="R3129" s="4"/>
      <c r="S3129" s="4"/>
    </row>
    <row r="3130" spans="1:21" ht="9.9" customHeight="1">
      <c r="A3130" s="3"/>
      <c r="B3130" s="130"/>
      <c r="C3130" s="41"/>
      <c r="E3130" s="4"/>
      <c r="F3130" s="4"/>
      <c r="G3130" s="4"/>
      <c r="H3130" s="4"/>
      <c r="I3130" s="4"/>
      <c r="J3130" s="4"/>
      <c r="M3130" s="4"/>
      <c r="N3130" s="4"/>
      <c r="O3130" s="4"/>
      <c r="P3130" s="4"/>
      <c r="Q3130" s="4"/>
      <c r="R3130" s="4"/>
      <c r="S3130" s="4"/>
    </row>
    <row r="3131" spans="1:21" ht="9.9" customHeight="1">
      <c r="A3131" s="3"/>
      <c r="B3131" s="130"/>
      <c r="C3131" s="131"/>
      <c r="E3131" s="4"/>
      <c r="F3131" s="4"/>
      <c r="G3131" s="4"/>
      <c r="H3131" s="4"/>
      <c r="I3131" s="4"/>
      <c r="J3131" s="4"/>
      <c r="M3131" s="4"/>
      <c r="N3131" s="4"/>
      <c r="O3131" s="4"/>
      <c r="P3131" s="4"/>
      <c r="Q3131" s="4"/>
      <c r="R3131" s="4"/>
      <c r="S3131" s="4"/>
    </row>
    <row r="3132" spans="1:21" ht="9.9" customHeight="1">
      <c r="A3132" s="3"/>
      <c r="B3132" s="130"/>
      <c r="C3132" s="41"/>
      <c r="E3132" s="4"/>
      <c r="F3132" s="4"/>
      <c r="G3132" s="4"/>
      <c r="H3132" s="4"/>
      <c r="I3132" s="4"/>
      <c r="J3132" s="4"/>
      <c r="M3132" s="4"/>
      <c r="N3132" s="4"/>
      <c r="O3132" s="4"/>
      <c r="P3132" s="4"/>
      <c r="Q3132" s="4"/>
      <c r="R3132" s="4"/>
      <c r="S3132" s="4"/>
    </row>
    <row r="3133" spans="1:21" ht="20.100000000000001" customHeight="1">
      <c r="A3133" s="3"/>
      <c r="B3133" s="130"/>
      <c r="C3133" s="140"/>
    </row>
    <row r="3134" spans="1:21" ht="9.9" customHeight="1">
      <c r="A3134" s="3"/>
      <c r="B3134" s="130"/>
      <c r="C3134" s="140"/>
      <c r="F3134" s="4"/>
      <c r="G3134" s="4"/>
      <c r="H3134" s="4"/>
      <c r="I3134" s="4"/>
      <c r="J3134" s="4"/>
      <c r="K3134" s="4"/>
      <c r="M3134" s="4"/>
      <c r="N3134" s="4"/>
      <c r="O3134" s="4"/>
      <c r="P3134" s="4"/>
      <c r="Q3134" s="4"/>
      <c r="R3134" s="4"/>
    </row>
    <row r="3135" spans="1:21" ht="9.9" customHeight="1">
      <c r="A3135" s="3"/>
      <c r="B3135" s="130"/>
      <c r="C3135" s="140"/>
      <c r="F3135" s="4"/>
      <c r="G3135" s="4"/>
      <c r="H3135" s="4"/>
      <c r="I3135" s="4"/>
      <c r="J3135" s="4"/>
      <c r="K3135" s="4"/>
      <c r="M3135" s="4"/>
      <c r="N3135" s="4"/>
      <c r="O3135" s="4"/>
      <c r="P3135" s="4"/>
      <c r="Q3135" s="4"/>
      <c r="R3135" s="4"/>
    </row>
    <row r="3136" spans="1:21" ht="9.9" customHeight="1">
      <c r="A3136" s="3"/>
      <c r="B3136" s="130"/>
      <c r="C3136" s="140"/>
      <c r="F3136" s="41"/>
      <c r="G3136" s="41"/>
      <c r="H3136" s="41"/>
      <c r="I3136" s="41"/>
      <c r="M3136" s="41"/>
      <c r="N3136" s="41"/>
      <c r="O3136" s="41"/>
      <c r="P3136" s="41"/>
    </row>
    <row r="3137" spans="1:21" ht="9.9" customHeight="1">
      <c r="A3137" s="3"/>
      <c r="B3137" s="130"/>
      <c r="C3137" s="140"/>
      <c r="F3137" s="41"/>
      <c r="G3137" s="41"/>
      <c r="H3137" s="41"/>
      <c r="I3137" s="41"/>
      <c r="M3137" s="41"/>
      <c r="N3137" s="41"/>
      <c r="O3137" s="41"/>
      <c r="P3137" s="41"/>
    </row>
    <row r="3138" spans="1:21" ht="9.9" customHeight="1">
      <c r="A3138" s="3"/>
      <c r="B3138" s="130"/>
      <c r="C3138" s="140"/>
      <c r="F3138" s="41"/>
      <c r="G3138" s="41"/>
      <c r="H3138" s="41"/>
      <c r="I3138" s="41"/>
      <c r="M3138" s="41"/>
      <c r="N3138" s="41"/>
      <c r="O3138" s="41"/>
      <c r="P3138" s="41"/>
    </row>
    <row r="3139" spans="1:21" ht="9.9" customHeight="1">
      <c r="A3139" s="3"/>
      <c r="B3139" s="130"/>
      <c r="C3139" s="140"/>
      <c r="F3139" s="41"/>
      <c r="G3139" s="41"/>
      <c r="H3139" s="41"/>
      <c r="I3139" s="41"/>
      <c r="M3139" s="41"/>
      <c r="N3139" s="41"/>
      <c r="O3139" s="41"/>
      <c r="P3139" s="41"/>
    </row>
    <row r="3140" spans="1:21" ht="9.9" customHeight="1">
      <c r="A3140" s="3"/>
      <c r="B3140" s="130"/>
      <c r="C3140" s="140"/>
      <c r="F3140" s="41"/>
      <c r="G3140" s="41"/>
      <c r="H3140" s="41"/>
      <c r="I3140" s="41"/>
      <c r="M3140" s="41"/>
      <c r="N3140" s="41"/>
      <c r="O3140" s="41"/>
      <c r="P3140" s="41"/>
    </row>
    <row r="3141" spans="1:21" ht="9.9" customHeight="1">
      <c r="A3141" s="3"/>
      <c r="B3141" s="130"/>
      <c r="C3141" s="140"/>
      <c r="F3141" s="41"/>
      <c r="G3141" s="41"/>
      <c r="H3141" s="41"/>
      <c r="I3141" s="41"/>
      <c r="M3141" s="41"/>
      <c r="N3141" s="41"/>
      <c r="O3141" s="41"/>
      <c r="P3141" s="41"/>
    </row>
    <row r="3142" spans="1:21" ht="9.9" customHeight="1">
      <c r="A3142" s="3"/>
      <c r="B3142" s="130"/>
      <c r="C3142" s="140"/>
      <c r="F3142" s="41"/>
      <c r="G3142" s="41"/>
      <c r="H3142" s="41"/>
      <c r="I3142" s="41"/>
      <c r="M3142" s="41"/>
      <c r="N3142" s="41"/>
      <c r="O3142" s="41"/>
      <c r="P3142" s="41"/>
    </row>
    <row r="3143" spans="1:21" ht="9.9" customHeight="1">
      <c r="A3143" s="3"/>
      <c r="B3143" s="130"/>
      <c r="C3143" s="140"/>
      <c r="F3143" s="41"/>
      <c r="G3143" s="41"/>
      <c r="H3143" s="41"/>
      <c r="I3143" s="41"/>
      <c r="M3143" s="41"/>
      <c r="N3143" s="41"/>
      <c r="O3143" s="41"/>
      <c r="P3143" s="41"/>
    </row>
    <row r="3144" spans="1:21" ht="9.9" customHeight="1">
      <c r="A3144" s="3"/>
      <c r="B3144" s="130"/>
      <c r="C3144" s="140"/>
    </row>
    <row r="3145" spans="1:21" ht="9.9" customHeight="1">
      <c r="A3145" s="3"/>
      <c r="B3145" s="132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</row>
    <row r="3146" spans="1:21" ht="9.9" customHeight="1">
      <c r="A3146" s="3"/>
      <c r="B3146" s="41"/>
      <c r="C3146" s="105"/>
    </row>
    <row r="3147" spans="1:21" ht="9.9" customHeight="1">
      <c r="A3147" s="3"/>
      <c r="B3147" s="41"/>
      <c r="C3147" s="105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R3147" s="125"/>
      <c r="S3147" s="125"/>
      <c r="T3147" s="125"/>
      <c r="U3147" s="125"/>
    </row>
    <row r="3148" spans="1:21" ht="9.9" customHeight="1">
      <c r="A3148" s="3"/>
      <c r="B3148" s="133"/>
      <c r="C3148" s="105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R3148" s="125"/>
      <c r="S3148" s="125"/>
      <c r="T3148" s="125"/>
      <c r="U3148" s="125"/>
    </row>
    <row r="3149" spans="1:21" ht="9.9" customHeight="1">
      <c r="A3149" s="3"/>
      <c r="B3149" s="133"/>
      <c r="C3149" s="10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26"/>
      <c r="R3149" s="149"/>
      <c r="S3149" s="149"/>
      <c r="T3149" s="149"/>
      <c r="U3149" s="149"/>
    </row>
    <row r="3150" spans="1:21" ht="9.9" customHeight="1">
      <c r="A3150" s="3"/>
      <c r="B3150" s="133"/>
      <c r="C3150" s="105"/>
      <c r="R3150" s="127"/>
      <c r="S3150" s="127"/>
      <c r="T3150" s="127"/>
      <c r="U3150" s="127"/>
    </row>
    <row r="3151" spans="1:21" ht="9.9" customHeight="1">
      <c r="A3151" s="3"/>
      <c r="B3151" s="130"/>
      <c r="C3151" s="133"/>
      <c r="E3151" s="4"/>
      <c r="F3151" s="4"/>
      <c r="G3151" s="4"/>
      <c r="H3151" s="4"/>
      <c r="I3151" s="4"/>
      <c r="J3151" s="4"/>
      <c r="M3151" s="4"/>
      <c r="N3151" s="4"/>
      <c r="O3151" s="4"/>
      <c r="P3151" s="4"/>
      <c r="Q3151" s="4"/>
      <c r="R3151" s="4"/>
      <c r="S3151" s="4"/>
      <c r="T3151" s="127"/>
      <c r="U3151" s="127"/>
    </row>
    <row r="3152" spans="1:21" ht="9.9" customHeight="1">
      <c r="A3152" s="3"/>
      <c r="B3152" s="130"/>
      <c r="C3152" s="133"/>
      <c r="E3152" s="4"/>
      <c r="F3152" s="4"/>
      <c r="G3152" s="4"/>
      <c r="H3152" s="4"/>
      <c r="I3152" s="4"/>
      <c r="J3152" s="4"/>
      <c r="M3152" s="4"/>
      <c r="N3152" s="4"/>
      <c r="O3152" s="4"/>
      <c r="P3152" s="4"/>
      <c r="Q3152" s="4"/>
      <c r="R3152" s="4"/>
      <c r="S3152" s="4"/>
    </row>
    <row r="3153" spans="1:27" ht="9.9" customHeight="1">
      <c r="A3153" s="3"/>
      <c r="B3153" s="130"/>
      <c r="C3153" s="131"/>
      <c r="E3153" s="4"/>
      <c r="F3153" s="4"/>
      <c r="G3153" s="4"/>
      <c r="H3153" s="4"/>
      <c r="I3153" s="4"/>
      <c r="J3153" s="4"/>
      <c r="M3153" s="4"/>
      <c r="N3153" s="4"/>
      <c r="O3153" s="4"/>
      <c r="P3153" s="4"/>
      <c r="Q3153" s="4"/>
      <c r="R3153" s="4"/>
      <c r="S3153" s="4"/>
    </row>
    <row r="3154" spans="1:27" ht="9.9" customHeight="1">
      <c r="A3154" s="3"/>
      <c r="B3154" s="130"/>
      <c r="C3154" s="41"/>
      <c r="E3154" s="4"/>
      <c r="F3154" s="4"/>
      <c r="G3154" s="4"/>
      <c r="H3154" s="4"/>
      <c r="I3154" s="4"/>
      <c r="J3154" s="4"/>
      <c r="M3154" s="4"/>
      <c r="N3154" s="4"/>
      <c r="O3154" s="4"/>
      <c r="P3154" s="4"/>
      <c r="Q3154" s="4"/>
      <c r="R3154" s="4"/>
      <c r="S3154" s="4"/>
    </row>
    <row r="3155" spans="1:27" ht="9.9" customHeight="1">
      <c r="A3155" s="3"/>
      <c r="B3155" s="130"/>
      <c r="C3155" s="131"/>
      <c r="E3155" s="4"/>
      <c r="F3155" s="4"/>
      <c r="G3155" s="4"/>
      <c r="H3155" s="4"/>
      <c r="I3155" s="4"/>
      <c r="J3155" s="4"/>
      <c r="M3155" s="4"/>
      <c r="N3155" s="4"/>
      <c r="O3155" s="4"/>
      <c r="P3155" s="4"/>
      <c r="Q3155" s="4"/>
      <c r="R3155" s="4"/>
      <c r="S3155" s="4"/>
    </row>
    <row r="3156" spans="1:27" ht="9.9" customHeight="1">
      <c r="A3156" s="3"/>
      <c r="B3156" s="130"/>
      <c r="C3156" s="41"/>
      <c r="E3156" s="4"/>
      <c r="F3156" s="4"/>
      <c r="G3156" s="4"/>
      <c r="H3156" s="4"/>
      <c r="I3156" s="4"/>
      <c r="J3156" s="4"/>
      <c r="M3156" s="4"/>
      <c r="N3156" s="4"/>
      <c r="O3156" s="4"/>
      <c r="P3156" s="4"/>
      <c r="Q3156" s="4"/>
      <c r="R3156" s="4"/>
      <c r="S3156" s="4"/>
    </row>
    <row r="3157" spans="1:27" ht="9.9" customHeight="1">
      <c r="A3157" s="3"/>
      <c r="B3157" s="130"/>
      <c r="C3157" s="131"/>
      <c r="E3157" s="4"/>
      <c r="F3157" s="4"/>
      <c r="G3157" s="4"/>
      <c r="H3157" s="4"/>
      <c r="I3157" s="4"/>
      <c r="J3157" s="4"/>
      <c r="M3157" s="4"/>
      <c r="N3157" s="4"/>
      <c r="O3157" s="4"/>
      <c r="P3157" s="4"/>
      <c r="Q3157" s="4"/>
      <c r="R3157" s="4"/>
      <c r="S3157" s="4"/>
    </row>
    <row r="3158" spans="1:27" ht="9.9" customHeight="1">
      <c r="A3158" s="3"/>
      <c r="B3158" s="130"/>
      <c r="C3158" s="41"/>
      <c r="E3158" s="4"/>
      <c r="F3158" s="4"/>
      <c r="G3158" s="4"/>
      <c r="H3158" s="4"/>
      <c r="I3158" s="4"/>
      <c r="J3158" s="4"/>
      <c r="M3158" s="4"/>
      <c r="N3158" s="4"/>
      <c r="O3158" s="4"/>
      <c r="P3158" s="4"/>
      <c r="Q3158" s="4"/>
      <c r="R3158" s="4"/>
      <c r="S3158" s="4"/>
    </row>
    <row r="3159" spans="1:27" ht="20.100000000000001" customHeight="1">
      <c r="A3159" s="3"/>
      <c r="B3159" s="130"/>
      <c r="C3159" s="140"/>
      <c r="V3159" s="3"/>
      <c r="W3159" s="3"/>
      <c r="X3159" s="3"/>
      <c r="Y3159" s="3"/>
      <c r="Z3159" s="3"/>
      <c r="AA3159" s="3"/>
    </row>
    <row r="3160" spans="1:27" ht="9.9" customHeight="1">
      <c r="A3160" s="3"/>
      <c r="B3160" s="130"/>
      <c r="C3160" s="140"/>
      <c r="F3160" s="4"/>
      <c r="G3160" s="4"/>
      <c r="H3160" s="4"/>
      <c r="I3160" s="4"/>
      <c r="J3160" s="4"/>
      <c r="K3160" s="4"/>
      <c r="M3160" s="4"/>
      <c r="N3160" s="4"/>
      <c r="O3160" s="4"/>
      <c r="P3160" s="4"/>
      <c r="Q3160" s="4"/>
      <c r="R3160" s="4"/>
    </row>
    <row r="3161" spans="1:27" ht="9.9" customHeight="1">
      <c r="A3161" s="3"/>
      <c r="B3161" s="130"/>
      <c r="C3161" s="140"/>
      <c r="F3161" s="4"/>
      <c r="G3161" s="4"/>
      <c r="H3161" s="4"/>
      <c r="I3161" s="4"/>
      <c r="J3161" s="4"/>
      <c r="K3161" s="4"/>
      <c r="M3161" s="4"/>
      <c r="N3161" s="4"/>
      <c r="O3161" s="4"/>
      <c r="P3161" s="4"/>
      <c r="Q3161" s="4"/>
      <c r="R3161" s="4"/>
    </row>
    <row r="3162" spans="1:27" ht="9.9" customHeight="1">
      <c r="A3162" s="3"/>
      <c r="B3162" s="130"/>
      <c r="C3162" s="140"/>
      <c r="F3162" s="41"/>
      <c r="G3162" s="41"/>
      <c r="H3162" s="41"/>
      <c r="I3162" s="41"/>
      <c r="M3162" s="41"/>
      <c r="N3162" s="41"/>
      <c r="O3162" s="41"/>
      <c r="P3162" s="41"/>
    </row>
    <row r="3163" spans="1:27" ht="9.9" customHeight="1">
      <c r="A3163" s="3"/>
      <c r="B3163" s="130"/>
      <c r="C3163" s="140"/>
      <c r="F3163" s="41"/>
      <c r="G3163" s="41"/>
      <c r="H3163" s="41"/>
      <c r="I3163" s="41"/>
      <c r="M3163" s="41"/>
      <c r="N3163" s="41"/>
      <c r="O3163" s="41"/>
      <c r="P3163" s="41"/>
    </row>
    <row r="3164" spans="1:27" ht="9.9" customHeight="1">
      <c r="A3164" s="3"/>
      <c r="B3164" s="130"/>
      <c r="C3164" s="140"/>
      <c r="F3164" s="41"/>
      <c r="G3164" s="41"/>
      <c r="H3164" s="41"/>
      <c r="I3164" s="41"/>
      <c r="M3164" s="41"/>
      <c r="N3164" s="41"/>
      <c r="O3164" s="41"/>
      <c r="P3164" s="41"/>
    </row>
    <row r="3165" spans="1:27" ht="9.9" customHeight="1">
      <c r="A3165" s="3"/>
      <c r="B3165" s="130"/>
      <c r="C3165" s="140"/>
      <c r="F3165" s="41"/>
      <c r="G3165" s="41"/>
      <c r="H3165" s="41"/>
      <c r="I3165" s="41"/>
      <c r="M3165" s="41"/>
      <c r="N3165" s="41"/>
      <c r="O3165" s="41"/>
      <c r="P3165" s="41"/>
    </row>
    <row r="3166" spans="1:27" ht="9.9" customHeight="1">
      <c r="A3166" s="3"/>
      <c r="B3166" s="130"/>
      <c r="C3166" s="140"/>
      <c r="F3166" s="41"/>
      <c r="G3166" s="41"/>
      <c r="H3166" s="41"/>
      <c r="I3166" s="41"/>
      <c r="M3166" s="41"/>
      <c r="N3166" s="41"/>
      <c r="O3166" s="41"/>
      <c r="P3166" s="41"/>
    </row>
    <row r="3167" spans="1:27" ht="9.9" customHeight="1">
      <c r="A3167" s="3"/>
      <c r="B3167" s="130"/>
      <c r="C3167" s="140"/>
      <c r="F3167" s="41"/>
      <c r="G3167" s="41"/>
      <c r="H3167" s="41"/>
      <c r="I3167" s="41"/>
      <c r="M3167" s="41"/>
      <c r="N3167" s="41"/>
      <c r="O3167" s="41"/>
      <c r="P3167" s="41"/>
    </row>
    <row r="3168" spans="1:27" ht="9.9" customHeight="1">
      <c r="A3168" s="3"/>
      <c r="B3168" s="130"/>
      <c r="C3168" s="140"/>
      <c r="F3168" s="41"/>
      <c r="G3168" s="41"/>
      <c r="H3168" s="41"/>
      <c r="I3168" s="41"/>
      <c r="M3168" s="41"/>
      <c r="N3168" s="41"/>
      <c r="O3168" s="41"/>
      <c r="P3168" s="41"/>
    </row>
    <row r="3169" spans="1:21" ht="9.9" customHeight="1">
      <c r="A3169" s="3"/>
      <c r="B3169" s="130"/>
      <c r="C3169" s="140"/>
      <c r="F3169" s="41"/>
      <c r="G3169" s="41"/>
      <c r="H3169" s="41"/>
      <c r="I3169" s="41"/>
      <c r="M3169" s="41"/>
      <c r="N3169" s="41"/>
      <c r="O3169" s="41"/>
      <c r="P3169" s="41"/>
    </row>
    <row r="3170" spans="1:21" ht="9.9" customHeight="1">
      <c r="A3170" s="3"/>
      <c r="B3170" s="130"/>
      <c r="C3170" s="140"/>
    </row>
    <row r="3171" spans="1:21" ht="9.9" customHeight="1">
      <c r="A3171" s="3"/>
      <c r="B3171" s="132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</row>
    <row r="3172" spans="1:21" ht="9.9" customHeight="1">
      <c r="A3172" s="3"/>
      <c r="B3172" s="41"/>
      <c r="C3172" s="105"/>
    </row>
    <row r="3173" spans="1:21" ht="9.9" customHeight="1">
      <c r="A3173" s="3"/>
      <c r="B3173" s="41"/>
      <c r="C3173" s="105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R3173" s="125"/>
      <c r="S3173" s="125"/>
      <c r="T3173" s="125"/>
      <c r="U3173" s="125"/>
    </row>
    <row r="3174" spans="1:21" ht="9.9" customHeight="1">
      <c r="A3174" s="3"/>
      <c r="B3174" s="133"/>
      <c r="C3174" s="105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R3174" s="125"/>
      <c r="S3174" s="125"/>
      <c r="T3174" s="125"/>
      <c r="U3174" s="125"/>
    </row>
    <row r="3175" spans="1:21" ht="9.9" customHeight="1">
      <c r="A3175" s="3"/>
      <c r="B3175" s="133"/>
      <c r="C3175" s="10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26"/>
      <c r="R3175" s="149"/>
      <c r="S3175" s="149"/>
      <c r="T3175" s="149"/>
      <c r="U3175" s="149"/>
    </row>
    <row r="3176" spans="1:21" ht="9.9" customHeight="1">
      <c r="A3176" s="3"/>
      <c r="B3176" s="133"/>
      <c r="C3176" s="105"/>
      <c r="R3176" s="127"/>
      <c r="S3176" s="127"/>
      <c r="T3176" s="127"/>
      <c r="U3176" s="127"/>
    </row>
    <row r="3177" spans="1:21" ht="9.9" customHeight="1">
      <c r="A3177" s="3"/>
      <c r="B3177" s="130"/>
      <c r="C3177" s="133"/>
      <c r="E3177" s="4"/>
      <c r="F3177" s="4"/>
      <c r="G3177" s="4"/>
      <c r="H3177" s="4"/>
      <c r="I3177" s="4"/>
      <c r="J3177" s="4"/>
      <c r="M3177" s="4"/>
      <c r="N3177" s="4"/>
      <c r="O3177" s="4"/>
      <c r="P3177" s="4"/>
      <c r="Q3177" s="4"/>
      <c r="R3177" s="4"/>
      <c r="S3177" s="4"/>
      <c r="T3177" s="127"/>
      <c r="U3177" s="127"/>
    </row>
    <row r="3178" spans="1:21" ht="9.9" customHeight="1">
      <c r="A3178" s="3"/>
      <c r="B3178" s="130"/>
      <c r="C3178" s="133"/>
      <c r="E3178" s="4"/>
      <c r="F3178" s="4"/>
      <c r="G3178" s="4"/>
      <c r="H3178" s="4"/>
      <c r="I3178" s="4"/>
      <c r="J3178" s="4"/>
      <c r="M3178" s="4"/>
      <c r="N3178" s="4"/>
      <c r="O3178" s="4"/>
      <c r="P3178" s="4"/>
      <c r="Q3178" s="4"/>
      <c r="R3178" s="4"/>
      <c r="S3178" s="4"/>
    </row>
    <row r="3179" spans="1:21" ht="9.9" customHeight="1">
      <c r="A3179" s="3"/>
      <c r="B3179" s="130"/>
      <c r="C3179" s="131"/>
      <c r="E3179" s="4"/>
      <c r="F3179" s="4"/>
      <c r="G3179" s="4"/>
      <c r="H3179" s="4"/>
      <c r="I3179" s="4"/>
      <c r="J3179" s="4"/>
      <c r="M3179" s="4"/>
      <c r="N3179" s="4"/>
      <c r="O3179" s="4"/>
      <c r="P3179" s="4"/>
      <c r="Q3179" s="4"/>
      <c r="R3179" s="4"/>
      <c r="S3179" s="4"/>
    </row>
    <row r="3180" spans="1:21" ht="9.9" customHeight="1">
      <c r="A3180" s="3"/>
      <c r="B3180" s="130"/>
      <c r="C3180" s="41"/>
      <c r="E3180" s="4"/>
      <c r="F3180" s="4"/>
      <c r="G3180" s="4"/>
      <c r="H3180" s="4"/>
      <c r="I3180" s="4"/>
      <c r="J3180" s="4"/>
      <c r="M3180" s="4"/>
      <c r="N3180" s="4"/>
      <c r="O3180" s="4"/>
      <c r="P3180" s="4"/>
      <c r="Q3180" s="4"/>
      <c r="R3180" s="4"/>
      <c r="S3180" s="4"/>
    </row>
    <row r="3181" spans="1:21" ht="9.9" customHeight="1">
      <c r="A3181" s="3"/>
      <c r="B3181" s="130"/>
      <c r="C3181" s="131"/>
      <c r="E3181" s="4"/>
      <c r="F3181" s="4"/>
      <c r="G3181" s="4"/>
      <c r="H3181" s="4"/>
      <c r="I3181" s="4"/>
      <c r="J3181" s="4"/>
      <c r="M3181" s="4"/>
      <c r="N3181" s="4"/>
      <c r="O3181" s="4"/>
      <c r="P3181" s="4"/>
      <c r="Q3181" s="4"/>
      <c r="R3181" s="4"/>
      <c r="S3181" s="4"/>
    </row>
    <row r="3182" spans="1:21" ht="9.9" customHeight="1">
      <c r="A3182" s="3"/>
      <c r="B3182" s="130"/>
      <c r="C3182" s="41"/>
      <c r="E3182" s="4"/>
      <c r="F3182" s="4"/>
      <c r="G3182" s="4"/>
      <c r="H3182" s="4"/>
      <c r="I3182" s="4"/>
      <c r="J3182" s="4"/>
      <c r="M3182" s="4"/>
      <c r="N3182" s="4"/>
      <c r="O3182" s="4"/>
      <c r="P3182" s="4"/>
      <c r="Q3182" s="4"/>
      <c r="R3182" s="4"/>
      <c r="S3182" s="4"/>
    </row>
    <row r="3183" spans="1:21" ht="9.9" customHeight="1">
      <c r="A3183" s="3"/>
      <c r="B3183" s="130"/>
      <c r="C3183" s="131"/>
      <c r="E3183" s="4"/>
      <c r="F3183" s="4"/>
      <c r="G3183" s="4"/>
      <c r="H3183" s="4"/>
      <c r="I3183" s="4"/>
      <c r="J3183" s="4"/>
      <c r="M3183" s="4"/>
      <c r="N3183" s="4"/>
      <c r="O3183" s="4"/>
      <c r="P3183" s="4"/>
      <c r="Q3183" s="4"/>
      <c r="R3183" s="4"/>
      <c r="S3183" s="4"/>
    </row>
    <row r="3184" spans="1:21" ht="9.9" customHeight="1">
      <c r="A3184" s="3"/>
      <c r="B3184" s="130"/>
      <c r="C3184" s="41"/>
      <c r="E3184" s="4"/>
      <c r="F3184" s="4"/>
      <c r="G3184" s="4"/>
      <c r="H3184" s="4"/>
      <c r="I3184" s="4"/>
      <c r="J3184" s="4"/>
      <c r="M3184" s="4"/>
      <c r="N3184" s="4"/>
      <c r="O3184" s="4"/>
      <c r="P3184" s="4"/>
      <c r="Q3184" s="4"/>
      <c r="R3184" s="4"/>
      <c r="S3184" s="4"/>
    </row>
    <row r="3185" spans="1:21" ht="20.100000000000001" customHeight="1">
      <c r="A3185" s="3"/>
      <c r="B3185" s="130"/>
      <c r="C3185" s="140"/>
    </row>
    <row r="3186" spans="1:21" ht="9.9" customHeight="1">
      <c r="A3186" s="3"/>
      <c r="B3186" s="130"/>
      <c r="C3186" s="140"/>
      <c r="F3186" s="4"/>
      <c r="G3186" s="4"/>
      <c r="H3186" s="4"/>
      <c r="I3186" s="4"/>
      <c r="J3186" s="4"/>
      <c r="K3186" s="4"/>
      <c r="M3186" s="4"/>
      <c r="N3186" s="4"/>
      <c r="O3186" s="4"/>
      <c r="P3186" s="4"/>
      <c r="Q3186" s="4"/>
      <c r="R3186" s="4"/>
    </row>
    <row r="3187" spans="1:21" ht="9.9" customHeight="1">
      <c r="A3187" s="3"/>
      <c r="B3187" s="130"/>
      <c r="C3187" s="140"/>
      <c r="F3187" s="4"/>
      <c r="G3187" s="4"/>
      <c r="H3187" s="4"/>
      <c r="I3187" s="4"/>
      <c r="J3187" s="4"/>
      <c r="K3187" s="4"/>
      <c r="M3187" s="4"/>
      <c r="N3187" s="4"/>
      <c r="O3187" s="4"/>
      <c r="P3187" s="4"/>
      <c r="Q3187" s="4"/>
      <c r="R3187" s="4"/>
    </row>
    <row r="3188" spans="1:21" ht="9.9" customHeight="1">
      <c r="A3188" s="3"/>
      <c r="B3188" s="130"/>
      <c r="C3188" s="140"/>
      <c r="F3188" s="41"/>
      <c r="G3188" s="41"/>
      <c r="H3188" s="41"/>
      <c r="I3188" s="41"/>
      <c r="M3188" s="41"/>
      <c r="N3188" s="41"/>
      <c r="O3188" s="41"/>
      <c r="P3188" s="41"/>
    </row>
    <row r="3189" spans="1:21" ht="9.9" customHeight="1">
      <c r="A3189" s="3"/>
      <c r="B3189" s="130"/>
      <c r="C3189" s="140"/>
      <c r="F3189" s="41"/>
      <c r="G3189" s="41"/>
      <c r="H3189" s="41"/>
      <c r="I3189" s="41"/>
      <c r="M3189" s="41"/>
      <c r="N3189" s="41"/>
      <c r="O3189" s="41"/>
      <c r="P3189" s="41"/>
    </row>
    <row r="3190" spans="1:21" ht="9.9" customHeight="1">
      <c r="A3190" s="3"/>
      <c r="B3190" s="130"/>
      <c r="C3190" s="140"/>
      <c r="F3190" s="41"/>
      <c r="G3190" s="41"/>
      <c r="H3190" s="41"/>
      <c r="I3190" s="41"/>
      <c r="M3190" s="41"/>
      <c r="N3190" s="41"/>
      <c r="O3190" s="41"/>
      <c r="P3190" s="41"/>
    </row>
    <row r="3191" spans="1:21" ht="9.9" customHeight="1">
      <c r="A3191" s="3"/>
      <c r="B3191" s="130"/>
      <c r="C3191" s="140"/>
      <c r="F3191" s="41"/>
      <c r="G3191" s="41"/>
      <c r="H3191" s="41"/>
      <c r="I3191" s="41"/>
      <c r="M3191" s="41"/>
      <c r="N3191" s="41"/>
      <c r="O3191" s="41"/>
      <c r="P3191" s="41"/>
    </row>
    <row r="3192" spans="1:21" ht="9.9" customHeight="1">
      <c r="A3192" s="3"/>
      <c r="B3192" s="130"/>
      <c r="C3192" s="140"/>
      <c r="F3192" s="41"/>
      <c r="G3192" s="41"/>
      <c r="H3192" s="41"/>
      <c r="I3192" s="41"/>
      <c r="M3192" s="41"/>
      <c r="N3192" s="41"/>
      <c r="O3192" s="41"/>
      <c r="P3192" s="41"/>
    </row>
    <row r="3193" spans="1:21" ht="9.9" customHeight="1">
      <c r="A3193" s="3"/>
      <c r="B3193" s="130"/>
      <c r="C3193" s="140"/>
      <c r="F3193" s="41"/>
      <c r="G3193" s="41"/>
      <c r="H3193" s="41"/>
      <c r="I3193" s="41"/>
      <c r="M3193" s="41"/>
      <c r="N3193" s="41"/>
      <c r="O3193" s="41"/>
      <c r="P3193" s="41"/>
    </row>
    <row r="3194" spans="1:21" ht="9.9" customHeight="1">
      <c r="A3194" s="3"/>
      <c r="B3194" s="130"/>
      <c r="C3194" s="140"/>
      <c r="F3194" s="41"/>
      <c r="G3194" s="41"/>
      <c r="H3194" s="41"/>
      <c r="I3194" s="41"/>
      <c r="M3194" s="41"/>
      <c r="N3194" s="41"/>
      <c r="O3194" s="41"/>
      <c r="P3194" s="41"/>
    </row>
    <row r="3195" spans="1:21" ht="9.9" customHeight="1">
      <c r="A3195" s="3"/>
      <c r="B3195" s="130"/>
      <c r="C3195" s="140"/>
      <c r="F3195" s="41"/>
      <c r="G3195" s="41"/>
      <c r="H3195" s="41"/>
      <c r="I3195" s="41"/>
      <c r="M3195" s="41"/>
      <c r="N3195" s="41"/>
      <c r="O3195" s="41"/>
      <c r="P3195" s="41"/>
    </row>
    <row r="3196" spans="1:21" ht="9.9" customHeight="1">
      <c r="A3196" s="3"/>
      <c r="B3196" s="130"/>
      <c r="C3196" s="140"/>
    </row>
    <row r="3197" spans="1:21" ht="9.9" customHeight="1">
      <c r="A3197" s="3"/>
      <c r="B3197" s="132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</row>
    <row r="3198" spans="1:21" ht="9.9" customHeight="1">
      <c r="A3198" s="3"/>
      <c r="B3198" s="41"/>
      <c r="C3198" s="105"/>
    </row>
    <row r="3199" spans="1:21" ht="9.9" customHeight="1">
      <c r="A3199" s="3"/>
      <c r="B3199" s="41"/>
      <c r="C3199" s="105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R3199" s="125"/>
      <c r="S3199" s="125"/>
      <c r="T3199" s="125"/>
      <c r="U3199" s="125"/>
    </row>
    <row r="3200" spans="1:21" ht="9.9" customHeight="1">
      <c r="A3200" s="3"/>
      <c r="B3200" s="133"/>
      <c r="C3200" s="105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R3200" s="125"/>
      <c r="S3200" s="125"/>
      <c r="T3200" s="125"/>
      <c r="U3200" s="125"/>
    </row>
    <row r="3201" spans="1:27" ht="9.9" customHeight="1">
      <c r="A3201" s="3"/>
      <c r="B3201" s="133"/>
      <c r="C3201" s="10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26"/>
      <c r="R3201" s="149"/>
      <c r="S3201" s="149"/>
      <c r="T3201" s="149"/>
      <c r="U3201" s="149"/>
    </row>
    <row r="3202" spans="1:27" ht="9.9" customHeight="1">
      <c r="A3202" s="3"/>
      <c r="B3202" s="133"/>
      <c r="C3202" s="105"/>
      <c r="R3202" s="127"/>
      <c r="S3202" s="127"/>
      <c r="T3202" s="127"/>
      <c r="U3202" s="127"/>
    </row>
    <row r="3203" spans="1:27" ht="9.9" customHeight="1">
      <c r="A3203" s="3"/>
      <c r="B3203" s="130"/>
      <c r="C3203" s="133"/>
      <c r="E3203" s="4"/>
      <c r="F3203" s="4"/>
      <c r="G3203" s="4"/>
      <c r="H3203" s="4"/>
      <c r="I3203" s="4"/>
      <c r="J3203" s="4"/>
      <c r="M3203" s="4"/>
      <c r="N3203" s="4"/>
      <c r="O3203" s="4"/>
      <c r="P3203" s="4"/>
      <c r="Q3203" s="4"/>
      <c r="R3203" s="4"/>
      <c r="S3203" s="4"/>
      <c r="T3203" s="127"/>
      <c r="U3203" s="127"/>
    </row>
    <row r="3204" spans="1:27" ht="9.9" customHeight="1">
      <c r="A3204" s="3"/>
      <c r="B3204" s="130"/>
      <c r="C3204" s="133"/>
      <c r="E3204" s="4"/>
      <c r="F3204" s="4"/>
      <c r="G3204" s="4"/>
      <c r="H3204" s="4"/>
      <c r="I3204" s="4"/>
      <c r="J3204" s="4"/>
      <c r="M3204" s="4"/>
      <c r="N3204" s="4"/>
      <c r="O3204" s="4"/>
      <c r="P3204" s="4"/>
      <c r="Q3204" s="4"/>
      <c r="R3204" s="4"/>
      <c r="S3204" s="4"/>
    </row>
    <row r="3205" spans="1:27" ht="9.9" customHeight="1">
      <c r="A3205" s="3"/>
      <c r="B3205" s="130"/>
      <c r="C3205" s="131"/>
      <c r="E3205" s="4"/>
      <c r="F3205" s="4"/>
      <c r="G3205" s="4"/>
      <c r="H3205" s="4"/>
      <c r="I3205" s="4"/>
      <c r="J3205" s="4"/>
      <c r="M3205" s="4"/>
      <c r="N3205" s="4"/>
      <c r="O3205" s="4"/>
      <c r="P3205" s="4"/>
      <c r="Q3205" s="4"/>
      <c r="R3205" s="4"/>
      <c r="S3205" s="4"/>
    </row>
    <row r="3206" spans="1:27" ht="9.9" customHeight="1">
      <c r="A3206" s="3"/>
      <c r="B3206" s="130"/>
      <c r="C3206" s="41"/>
      <c r="E3206" s="4"/>
      <c r="F3206" s="4"/>
      <c r="G3206" s="4"/>
      <c r="H3206" s="4"/>
      <c r="I3206" s="4"/>
      <c r="J3206" s="4"/>
      <c r="M3206" s="4"/>
      <c r="N3206" s="4"/>
      <c r="O3206" s="4"/>
      <c r="P3206" s="4"/>
      <c r="Q3206" s="4"/>
      <c r="R3206" s="4"/>
      <c r="S3206" s="4"/>
    </row>
    <row r="3207" spans="1:27" ht="9.9" customHeight="1">
      <c r="A3207" s="3"/>
      <c r="B3207" s="130"/>
      <c r="C3207" s="131"/>
      <c r="E3207" s="4"/>
      <c r="F3207" s="4"/>
      <c r="G3207" s="4"/>
      <c r="H3207" s="4"/>
      <c r="I3207" s="4"/>
      <c r="J3207" s="4"/>
      <c r="M3207" s="4"/>
      <c r="N3207" s="4"/>
      <c r="O3207" s="4"/>
      <c r="P3207" s="4"/>
      <c r="Q3207" s="4"/>
      <c r="R3207" s="4"/>
      <c r="S3207" s="4"/>
    </row>
    <row r="3208" spans="1:27" ht="9.9" customHeight="1">
      <c r="A3208" s="3"/>
      <c r="B3208" s="130"/>
      <c r="C3208" s="41"/>
      <c r="E3208" s="4"/>
      <c r="F3208" s="4"/>
      <c r="G3208" s="4"/>
      <c r="H3208" s="4"/>
      <c r="I3208" s="4"/>
      <c r="J3208" s="4"/>
      <c r="M3208" s="4"/>
      <c r="N3208" s="4"/>
      <c r="O3208" s="4"/>
      <c r="P3208" s="4"/>
      <c r="Q3208" s="4"/>
      <c r="R3208" s="4"/>
      <c r="S3208" s="4"/>
    </row>
    <row r="3209" spans="1:27" ht="9.9" customHeight="1">
      <c r="A3209" s="3"/>
      <c r="B3209" s="130"/>
      <c r="C3209" s="131"/>
      <c r="E3209" s="4"/>
      <c r="F3209" s="4"/>
      <c r="G3209" s="4"/>
      <c r="H3209" s="4"/>
      <c r="I3209" s="4"/>
      <c r="J3209" s="4"/>
      <c r="M3209" s="4"/>
      <c r="N3209" s="4"/>
      <c r="O3209" s="4"/>
      <c r="P3209" s="4"/>
      <c r="Q3209" s="4"/>
      <c r="R3209" s="4"/>
      <c r="S3209" s="4"/>
    </row>
    <row r="3210" spans="1:27" ht="9.9" customHeight="1">
      <c r="A3210" s="3"/>
      <c r="B3210" s="130"/>
      <c r="C3210" s="41"/>
      <c r="E3210" s="4"/>
      <c r="F3210" s="4"/>
      <c r="G3210" s="4"/>
      <c r="H3210" s="4"/>
      <c r="I3210" s="4"/>
      <c r="J3210" s="4"/>
      <c r="M3210" s="4"/>
      <c r="N3210" s="4"/>
      <c r="O3210" s="4"/>
      <c r="P3210" s="4"/>
      <c r="Q3210" s="4"/>
      <c r="R3210" s="4"/>
      <c r="S3210" s="4"/>
    </row>
    <row r="3211" spans="1:27" ht="20.100000000000001" customHeight="1">
      <c r="A3211" s="3"/>
      <c r="B3211" s="130"/>
      <c r="C3211" s="140"/>
      <c r="V3211" s="3"/>
      <c r="W3211" s="3"/>
      <c r="X3211" s="3"/>
      <c r="Y3211" s="3"/>
      <c r="Z3211" s="3"/>
      <c r="AA3211" s="3"/>
    </row>
    <row r="3212" spans="1:27" ht="9.9" customHeight="1">
      <c r="A3212" s="3"/>
      <c r="B3212" s="130"/>
      <c r="C3212" s="140"/>
      <c r="F3212" s="4"/>
      <c r="G3212" s="4"/>
      <c r="H3212" s="4"/>
      <c r="I3212" s="4"/>
      <c r="J3212" s="4"/>
      <c r="K3212" s="4"/>
      <c r="M3212" s="4"/>
      <c r="N3212" s="4"/>
      <c r="O3212" s="4"/>
      <c r="P3212" s="4"/>
      <c r="Q3212" s="4"/>
      <c r="R3212" s="4"/>
    </row>
    <row r="3213" spans="1:27" ht="9.9" customHeight="1">
      <c r="A3213" s="3"/>
      <c r="B3213" s="130"/>
      <c r="C3213" s="140"/>
      <c r="F3213" s="4"/>
      <c r="G3213" s="4"/>
      <c r="H3213" s="4"/>
      <c r="I3213" s="4"/>
      <c r="J3213" s="4"/>
      <c r="K3213" s="4"/>
      <c r="M3213" s="4"/>
      <c r="N3213" s="4"/>
      <c r="O3213" s="4"/>
      <c r="P3213" s="4"/>
      <c r="Q3213" s="4"/>
      <c r="R3213" s="4"/>
    </row>
    <row r="3214" spans="1:27" ht="9.9" customHeight="1">
      <c r="A3214" s="3"/>
      <c r="B3214" s="130"/>
      <c r="C3214" s="140"/>
      <c r="F3214" s="41"/>
      <c r="G3214" s="41"/>
      <c r="H3214" s="41"/>
      <c r="I3214" s="41"/>
      <c r="M3214" s="41"/>
      <c r="N3214" s="41"/>
      <c r="O3214" s="41"/>
      <c r="P3214" s="41"/>
    </row>
    <row r="3215" spans="1:27" ht="9.9" customHeight="1">
      <c r="A3215" s="3"/>
      <c r="B3215" s="130"/>
      <c r="C3215" s="140"/>
      <c r="F3215" s="41"/>
      <c r="G3215" s="41"/>
      <c r="H3215" s="41"/>
      <c r="I3215" s="41"/>
      <c r="M3215" s="41"/>
      <c r="N3215" s="41"/>
      <c r="O3215" s="41"/>
      <c r="P3215" s="41"/>
    </row>
    <row r="3216" spans="1:27" ht="9.9" customHeight="1">
      <c r="A3216" s="3"/>
      <c r="B3216" s="130"/>
      <c r="C3216" s="140"/>
      <c r="F3216" s="41"/>
      <c r="G3216" s="41"/>
      <c r="H3216" s="41"/>
      <c r="I3216" s="41"/>
      <c r="M3216" s="41"/>
      <c r="N3216" s="41"/>
      <c r="O3216" s="41"/>
      <c r="P3216" s="41"/>
    </row>
    <row r="3217" spans="1:21" ht="9.9" customHeight="1">
      <c r="A3217" s="3"/>
      <c r="B3217" s="130"/>
      <c r="C3217" s="140"/>
      <c r="F3217" s="41"/>
      <c r="G3217" s="41"/>
      <c r="H3217" s="41"/>
      <c r="I3217" s="41"/>
      <c r="M3217" s="41"/>
      <c r="N3217" s="41"/>
      <c r="O3217" s="41"/>
      <c r="P3217" s="41"/>
    </row>
    <row r="3218" spans="1:21" ht="9.9" customHeight="1">
      <c r="A3218" s="3"/>
      <c r="B3218" s="130"/>
      <c r="C3218" s="140"/>
      <c r="F3218" s="41"/>
      <c r="G3218" s="41"/>
      <c r="H3218" s="41"/>
      <c r="I3218" s="41"/>
      <c r="M3218" s="41"/>
      <c r="N3218" s="41"/>
      <c r="O3218" s="41"/>
      <c r="P3218" s="41"/>
    </row>
    <row r="3219" spans="1:21" ht="9.9" customHeight="1">
      <c r="A3219" s="3"/>
      <c r="B3219" s="130"/>
      <c r="C3219" s="140"/>
      <c r="F3219" s="41"/>
      <c r="G3219" s="41"/>
      <c r="H3219" s="41"/>
      <c r="I3219" s="41"/>
      <c r="M3219" s="41"/>
      <c r="N3219" s="41"/>
      <c r="O3219" s="41"/>
      <c r="P3219" s="41"/>
    </row>
    <row r="3220" spans="1:21" ht="9.9" customHeight="1">
      <c r="A3220" s="3"/>
      <c r="B3220" s="130"/>
      <c r="C3220" s="140"/>
      <c r="F3220" s="41"/>
      <c r="G3220" s="41"/>
      <c r="H3220" s="41"/>
      <c r="I3220" s="41"/>
      <c r="M3220" s="41"/>
      <c r="N3220" s="41"/>
      <c r="O3220" s="41"/>
      <c r="P3220" s="41"/>
    </row>
    <row r="3221" spans="1:21" ht="9.9" customHeight="1">
      <c r="A3221" s="3"/>
      <c r="B3221" s="130"/>
      <c r="C3221" s="140"/>
      <c r="F3221" s="41"/>
      <c r="G3221" s="41"/>
      <c r="H3221" s="41"/>
      <c r="I3221" s="41"/>
      <c r="M3221" s="41"/>
      <c r="N3221" s="41"/>
      <c r="O3221" s="41"/>
      <c r="P3221" s="41"/>
    </row>
    <row r="3222" spans="1:21" ht="9.9" customHeight="1">
      <c r="A3222" s="3"/>
      <c r="B3222" s="130"/>
      <c r="C3222" s="140"/>
    </row>
    <row r="3223" spans="1:21" ht="9.9" customHeight="1">
      <c r="A3223" s="3"/>
      <c r="B3223" s="132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</row>
    <row r="3224" spans="1:21" ht="9.9" customHeight="1">
      <c r="A3224" s="3"/>
      <c r="B3224" s="41"/>
      <c r="C3224" s="105"/>
    </row>
    <row r="3225" spans="1:21" ht="9.9" customHeight="1">
      <c r="A3225" s="3"/>
      <c r="B3225" s="41"/>
      <c r="C3225" s="105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R3225" s="125"/>
      <c r="S3225" s="125"/>
      <c r="T3225" s="125"/>
      <c r="U3225" s="125"/>
    </row>
    <row r="3226" spans="1:21" ht="9.9" customHeight="1">
      <c r="A3226" s="3"/>
      <c r="B3226" s="133"/>
      <c r="C3226" s="105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R3226" s="125"/>
      <c r="S3226" s="125"/>
      <c r="T3226" s="125"/>
      <c r="U3226" s="125"/>
    </row>
    <row r="3227" spans="1:21" ht="9.9" customHeight="1">
      <c r="A3227" s="3"/>
      <c r="B3227" s="133"/>
      <c r="C3227" s="10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26"/>
      <c r="R3227" s="149"/>
      <c r="S3227" s="149"/>
      <c r="T3227" s="149"/>
      <c r="U3227" s="149"/>
    </row>
    <row r="3228" spans="1:21" ht="9.9" customHeight="1">
      <c r="A3228" s="3"/>
      <c r="B3228" s="133"/>
      <c r="C3228" s="105"/>
      <c r="R3228" s="127"/>
      <c r="S3228" s="127"/>
      <c r="T3228" s="127"/>
      <c r="U3228" s="127"/>
    </row>
    <row r="3229" spans="1:21" ht="9.9" customHeight="1">
      <c r="A3229" s="3"/>
      <c r="B3229" s="130"/>
      <c r="C3229" s="133"/>
      <c r="E3229" s="4"/>
      <c r="F3229" s="4"/>
      <c r="G3229" s="4"/>
      <c r="H3229" s="4"/>
      <c r="I3229" s="4"/>
      <c r="J3229" s="4"/>
      <c r="M3229" s="4"/>
      <c r="N3229" s="4"/>
      <c r="O3229" s="4"/>
      <c r="P3229" s="4"/>
      <c r="Q3229" s="4"/>
      <c r="R3229" s="4"/>
      <c r="S3229" s="4"/>
      <c r="T3229" s="127"/>
      <c r="U3229" s="127"/>
    </row>
    <row r="3230" spans="1:21" ht="9.9" customHeight="1">
      <c r="A3230" s="3"/>
      <c r="B3230" s="130"/>
      <c r="C3230" s="133"/>
      <c r="E3230" s="4"/>
      <c r="F3230" s="4"/>
      <c r="G3230" s="4"/>
      <c r="H3230" s="4"/>
      <c r="I3230" s="4"/>
      <c r="J3230" s="4"/>
      <c r="M3230" s="4"/>
      <c r="N3230" s="4"/>
      <c r="O3230" s="4"/>
      <c r="P3230" s="4"/>
      <c r="Q3230" s="4"/>
      <c r="R3230" s="4"/>
      <c r="S3230" s="4"/>
    </row>
    <row r="3231" spans="1:21" ht="9.9" customHeight="1">
      <c r="A3231" s="3"/>
      <c r="B3231" s="130"/>
      <c r="C3231" s="131"/>
      <c r="E3231" s="4"/>
      <c r="F3231" s="4"/>
      <c r="G3231" s="4"/>
      <c r="H3231" s="4"/>
      <c r="I3231" s="4"/>
      <c r="J3231" s="4"/>
      <c r="M3231" s="4"/>
      <c r="N3231" s="4"/>
      <c r="O3231" s="4"/>
      <c r="P3231" s="4"/>
      <c r="Q3231" s="4"/>
      <c r="R3231" s="4"/>
      <c r="S3231" s="4"/>
    </row>
    <row r="3232" spans="1:21" ht="9.9" customHeight="1">
      <c r="A3232" s="3"/>
      <c r="B3232" s="130"/>
      <c r="C3232" s="41"/>
      <c r="E3232" s="4"/>
      <c r="F3232" s="4"/>
      <c r="G3232" s="4"/>
      <c r="H3232" s="4"/>
      <c r="I3232" s="4"/>
      <c r="J3232" s="4"/>
      <c r="M3232" s="4"/>
      <c r="N3232" s="4"/>
      <c r="O3232" s="4"/>
      <c r="P3232" s="4"/>
      <c r="Q3232" s="4"/>
      <c r="R3232" s="4"/>
      <c r="S3232" s="4"/>
    </row>
    <row r="3233" spans="1:19" ht="9.9" customHeight="1">
      <c r="A3233" s="3"/>
      <c r="B3233" s="130"/>
      <c r="C3233" s="131"/>
      <c r="E3233" s="4"/>
      <c r="F3233" s="4"/>
      <c r="G3233" s="4"/>
      <c r="H3233" s="4"/>
      <c r="I3233" s="4"/>
      <c r="J3233" s="4"/>
      <c r="M3233" s="4"/>
      <c r="N3233" s="4"/>
      <c r="O3233" s="4"/>
      <c r="P3233" s="4"/>
      <c r="Q3233" s="4"/>
      <c r="R3233" s="4"/>
      <c r="S3233" s="4"/>
    </row>
    <row r="3234" spans="1:19" ht="9.9" customHeight="1">
      <c r="A3234" s="3"/>
      <c r="B3234" s="130"/>
      <c r="C3234" s="41"/>
      <c r="E3234" s="4"/>
      <c r="F3234" s="4"/>
      <c r="G3234" s="4"/>
      <c r="H3234" s="4"/>
      <c r="I3234" s="4"/>
      <c r="J3234" s="4"/>
      <c r="M3234" s="4"/>
      <c r="N3234" s="4"/>
      <c r="O3234" s="4"/>
      <c r="P3234" s="4"/>
      <c r="Q3234" s="4"/>
      <c r="R3234" s="4"/>
      <c r="S3234" s="4"/>
    </row>
    <row r="3235" spans="1:19" ht="9.9" customHeight="1">
      <c r="A3235" s="3"/>
      <c r="B3235" s="130"/>
      <c r="C3235" s="131"/>
      <c r="E3235" s="4"/>
      <c r="F3235" s="4"/>
      <c r="G3235" s="4"/>
      <c r="H3235" s="4"/>
      <c r="I3235" s="4"/>
      <c r="J3235" s="4"/>
      <c r="M3235" s="4"/>
      <c r="N3235" s="4"/>
      <c r="O3235" s="4"/>
      <c r="P3235" s="4"/>
      <c r="Q3235" s="4"/>
      <c r="R3235" s="4"/>
      <c r="S3235" s="4"/>
    </row>
    <row r="3236" spans="1:19" ht="9.9" customHeight="1">
      <c r="A3236" s="3"/>
      <c r="B3236" s="130"/>
      <c r="C3236" s="41"/>
      <c r="E3236" s="4"/>
      <c r="F3236" s="4"/>
      <c r="G3236" s="4"/>
      <c r="H3236" s="4"/>
      <c r="I3236" s="4"/>
      <c r="J3236" s="4"/>
      <c r="M3236" s="4"/>
      <c r="N3236" s="4"/>
      <c r="O3236" s="4"/>
      <c r="P3236" s="4"/>
      <c r="Q3236" s="4"/>
      <c r="R3236" s="4"/>
      <c r="S3236" s="4"/>
    </row>
    <row r="3237" spans="1:19" ht="20.100000000000001" customHeight="1">
      <c r="A3237" s="3"/>
      <c r="B3237" s="130"/>
      <c r="C3237" s="140"/>
    </row>
    <row r="3238" spans="1:19" ht="9.9" customHeight="1">
      <c r="A3238" s="3"/>
      <c r="B3238" s="130"/>
      <c r="C3238" s="140"/>
      <c r="F3238" s="4"/>
      <c r="G3238" s="4"/>
      <c r="H3238" s="4"/>
      <c r="I3238" s="4"/>
      <c r="J3238" s="4"/>
      <c r="K3238" s="4"/>
      <c r="M3238" s="4"/>
      <c r="N3238" s="4"/>
      <c r="O3238" s="4"/>
      <c r="P3238" s="4"/>
      <c r="Q3238" s="4"/>
      <c r="R3238" s="4"/>
    </row>
    <row r="3239" spans="1:19" ht="9.9" customHeight="1">
      <c r="A3239" s="3"/>
      <c r="B3239" s="130"/>
      <c r="C3239" s="140"/>
      <c r="F3239" s="4"/>
      <c r="G3239" s="4"/>
      <c r="H3239" s="4"/>
      <c r="I3239" s="4"/>
      <c r="J3239" s="4"/>
      <c r="K3239" s="4"/>
      <c r="M3239" s="4"/>
      <c r="N3239" s="4"/>
      <c r="O3239" s="4"/>
      <c r="P3239" s="4"/>
      <c r="Q3239" s="4"/>
      <c r="R3239" s="4"/>
    </row>
    <row r="3240" spans="1:19" ht="9.9" customHeight="1">
      <c r="A3240" s="3"/>
      <c r="B3240" s="130"/>
      <c r="C3240" s="140"/>
      <c r="F3240" s="41"/>
      <c r="G3240" s="41"/>
      <c r="H3240" s="41"/>
      <c r="I3240" s="41"/>
      <c r="M3240" s="41"/>
      <c r="N3240" s="41"/>
      <c r="O3240" s="41"/>
      <c r="P3240" s="41"/>
    </row>
    <row r="3241" spans="1:19" ht="9.9" customHeight="1">
      <c r="A3241" s="3"/>
      <c r="B3241" s="130"/>
      <c r="C3241" s="140"/>
      <c r="F3241" s="41"/>
      <c r="G3241" s="41"/>
      <c r="H3241" s="41"/>
      <c r="I3241" s="41"/>
      <c r="M3241" s="41"/>
      <c r="N3241" s="41"/>
      <c r="O3241" s="41"/>
      <c r="P3241" s="41"/>
    </row>
    <row r="3242" spans="1:19" ht="9.9" customHeight="1">
      <c r="A3242" s="3"/>
      <c r="B3242" s="130"/>
      <c r="C3242" s="140"/>
      <c r="F3242" s="41"/>
      <c r="G3242" s="41"/>
      <c r="H3242" s="41"/>
      <c r="I3242" s="41"/>
      <c r="M3242" s="41"/>
      <c r="N3242" s="41"/>
      <c r="O3242" s="41"/>
      <c r="P3242" s="41"/>
    </row>
    <row r="3243" spans="1:19" ht="9.9" customHeight="1">
      <c r="A3243" s="3"/>
      <c r="B3243" s="130"/>
      <c r="C3243" s="140"/>
      <c r="F3243" s="41"/>
      <c r="G3243" s="41"/>
      <c r="H3243" s="41"/>
      <c r="I3243" s="41"/>
      <c r="M3243" s="41"/>
      <c r="N3243" s="41"/>
      <c r="O3243" s="41"/>
      <c r="P3243" s="41"/>
    </row>
    <row r="3244" spans="1:19" ht="9.9" customHeight="1">
      <c r="A3244" s="3"/>
      <c r="B3244" s="130"/>
      <c r="C3244" s="140"/>
      <c r="F3244" s="41"/>
      <c r="G3244" s="41"/>
      <c r="H3244" s="41"/>
      <c r="I3244" s="41"/>
      <c r="M3244" s="41"/>
      <c r="N3244" s="41"/>
      <c r="O3244" s="41"/>
      <c r="P3244" s="41"/>
    </row>
    <row r="3245" spans="1:19" ht="9.9" customHeight="1">
      <c r="A3245" s="3"/>
      <c r="B3245" s="130"/>
      <c r="C3245" s="140"/>
      <c r="F3245" s="41"/>
      <c r="G3245" s="41"/>
      <c r="H3245" s="41"/>
      <c r="I3245" s="41"/>
      <c r="M3245" s="41"/>
      <c r="N3245" s="41"/>
      <c r="O3245" s="41"/>
      <c r="P3245" s="41"/>
    </row>
    <row r="3246" spans="1:19" ht="9.9" customHeight="1">
      <c r="A3246" s="3"/>
      <c r="B3246" s="130"/>
      <c r="C3246" s="140"/>
      <c r="F3246" s="41"/>
      <c r="G3246" s="41"/>
      <c r="H3246" s="41"/>
      <c r="I3246" s="41"/>
      <c r="M3246" s="41"/>
      <c r="N3246" s="41"/>
      <c r="O3246" s="41"/>
      <c r="P3246" s="41"/>
    </row>
    <row r="3247" spans="1:19" ht="9.9" customHeight="1">
      <c r="A3247" s="3"/>
      <c r="B3247" s="130"/>
      <c r="C3247" s="140"/>
      <c r="F3247" s="41"/>
      <c r="G3247" s="41"/>
      <c r="H3247" s="41"/>
      <c r="I3247" s="41"/>
      <c r="M3247" s="41"/>
      <c r="N3247" s="41"/>
      <c r="O3247" s="41"/>
      <c r="P3247" s="41"/>
    </row>
    <row r="3248" spans="1:19" ht="9.9" customHeight="1">
      <c r="A3248" s="3"/>
      <c r="B3248" s="130"/>
      <c r="C3248" s="140"/>
    </row>
    <row r="3249" spans="1:27" ht="9.9" customHeight="1">
      <c r="A3249" s="3"/>
      <c r="B3249" s="132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</row>
    <row r="3250" spans="1:27" ht="9.9" customHeight="1">
      <c r="A3250" s="3"/>
      <c r="B3250" s="41"/>
      <c r="C3250" s="105"/>
    </row>
    <row r="3251" spans="1:27" ht="9.9" customHeight="1">
      <c r="A3251" s="3"/>
      <c r="B3251" s="41"/>
      <c r="C3251" s="105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R3251" s="125"/>
      <c r="S3251" s="125"/>
      <c r="T3251" s="125"/>
      <c r="U3251" s="125"/>
    </row>
    <row r="3252" spans="1:27" ht="9.9" customHeight="1">
      <c r="A3252" s="3"/>
      <c r="B3252" s="133"/>
      <c r="C3252" s="105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R3252" s="125"/>
      <c r="S3252" s="125"/>
      <c r="T3252" s="125"/>
      <c r="U3252" s="125"/>
    </row>
    <row r="3253" spans="1:27" ht="9.9" customHeight="1">
      <c r="A3253" s="3"/>
      <c r="B3253" s="133"/>
      <c r="C3253" s="10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26"/>
      <c r="R3253" s="149"/>
      <c r="S3253" s="149"/>
      <c r="T3253" s="149"/>
      <c r="U3253" s="149"/>
    </row>
    <row r="3254" spans="1:27" ht="9.9" customHeight="1">
      <c r="A3254" s="3"/>
      <c r="B3254" s="133"/>
      <c r="C3254" s="105"/>
      <c r="R3254" s="127"/>
      <c r="S3254" s="127"/>
      <c r="T3254" s="127"/>
      <c r="U3254" s="127"/>
    </row>
    <row r="3255" spans="1:27" ht="9.9" customHeight="1">
      <c r="A3255" s="3"/>
      <c r="B3255" s="130"/>
      <c r="C3255" s="133"/>
      <c r="E3255" s="4"/>
      <c r="F3255" s="4"/>
      <c r="G3255" s="4"/>
      <c r="H3255" s="4"/>
      <c r="I3255" s="4"/>
      <c r="J3255" s="4"/>
      <c r="M3255" s="4"/>
      <c r="N3255" s="4"/>
      <c r="O3255" s="4"/>
      <c r="P3255" s="4"/>
      <c r="Q3255" s="4"/>
      <c r="R3255" s="4"/>
      <c r="S3255" s="4"/>
      <c r="T3255" s="127"/>
      <c r="U3255" s="127"/>
    </row>
    <row r="3256" spans="1:27" ht="9.9" customHeight="1">
      <c r="A3256" s="3"/>
      <c r="B3256" s="130"/>
      <c r="C3256" s="133"/>
      <c r="E3256" s="4"/>
      <c r="F3256" s="4"/>
      <c r="G3256" s="4"/>
      <c r="H3256" s="4"/>
      <c r="I3256" s="4"/>
      <c r="J3256" s="4"/>
      <c r="M3256" s="4"/>
      <c r="N3256" s="4"/>
      <c r="O3256" s="4"/>
      <c r="P3256" s="4"/>
      <c r="Q3256" s="4"/>
      <c r="R3256" s="4"/>
      <c r="S3256" s="4"/>
    </row>
    <row r="3257" spans="1:27" ht="9.9" customHeight="1">
      <c r="A3257" s="3"/>
      <c r="B3257" s="130"/>
      <c r="C3257" s="131"/>
      <c r="E3257" s="4"/>
      <c r="F3257" s="4"/>
      <c r="G3257" s="4"/>
      <c r="H3257" s="4"/>
      <c r="I3257" s="4"/>
      <c r="J3257" s="4"/>
      <c r="M3257" s="4"/>
      <c r="N3257" s="4"/>
      <c r="O3257" s="4"/>
      <c r="P3257" s="4"/>
      <c r="Q3257" s="4"/>
      <c r="R3257" s="4"/>
      <c r="S3257" s="4"/>
    </row>
    <row r="3258" spans="1:27" ht="9.9" customHeight="1">
      <c r="A3258" s="3"/>
      <c r="B3258" s="130"/>
      <c r="C3258" s="41"/>
      <c r="E3258" s="4"/>
      <c r="F3258" s="4"/>
      <c r="G3258" s="4"/>
      <c r="H3258" s="4"/>
      <c r="I3258" s="4"/>
      <c r="J3258" s="4"/>
      <c r="M3258" s="4"/>
      <c r="N3258" s="4"/>
      <c r="O3258" s="4"/>
      <c r="P3258" s="4"/>
      <c r="Q3258" s="4"/>
      <c r="R3258" s="4"/>
      <c r="S3258" s="4"/>
    </row>
    <row r="3259" spans="1:27" ht="9.9" customHeight="1">
      <c r="A3259" s="3"/>
      <c r="B3259" s="130"/>
      <c r="C3259" s="131"/>
      <c r="E3259" s="4"/>
      <c r="F3259" s="4"/>
      <c r="G3259" s="4"/>
      <c r="H3259" s="4"/>
      <c r="I3259" s="4"/>
      <c r="J3259" s="4"/>
      <c r="M3259" s="4"/>
      <c r="N3259" s="4"/>
      <c r="O3259" s="4"/>
      <c r="P3259" s="4"/>
      <c r="Q3259" s="4"/>
      <c r="R3259" s="4"/>
      <c r="S3259" s="4"/>
    </row>
    <row r="3260" spans="1:27" ht="9.9" customHeight="1">
      <c r="A3260" s="3"/>
      <c r="B3260" s="130"/>
      <c r="C3260" s="41"/>
      <c r="E3260" s="4"/>
      <c r="F3260" s="4"/>
      <c r="G3260" s="4"/>
      <c r="H3260" s="4"/>
      <c r="I3260" s="4"/>
      <c r="J3260" s="4"/>
      <c r="M3260" s="4"/>
      <c r="N3260" s="4"/>
      <c r="O3260" s="4"/>
      <c r="P3260" s="4"/>
      <c r="Q3260" s="4"/>
      <c r="R3260" s="4"/>
      <c r="S3260" s="4"/>
    </row>
    <row r="3261" spans="1:27" ht="9.9" customHeight="1">
      <c r="A3261" s="3"/>
      <c r="B3261" s="130"/>
      <c r="C3261" s="131"/>
      <c r="E3261" s="4"/>
      <c r="F3261" s="4"/>
      <c r="G3261" s="4"/>
      <c r="H3261" s="4"/>
      <c r="I3261" s="4"/>
      <c r="J3261" s="4"/>
      <c r="M3261" s="4"/>
      <c r="N3261" s="4"/>
      <c r="O3261" s="4"/>
      <c r="P3261" s="4"/>
      <c r="Q3261" s="4"/>
      <c r="R3261" s="4"/>
      <c r="S3261" s="4"/>
    </row>
    <row r="3262" spans="1:27" ht="9.9" customHeight="1">
      <c r="A3262" s="3"/>
      <c r="B3262" s="130"/>
      <c r="C3262" s="41"/>
      <c r="E3262" s="4"/>
      <c r="F3262" s="4"/>
      <c r="G3262" s="4"/>
      <c r="H3262" s="4"/>
      <c r="I3262" s="4"/>
      <c r="J3262" s="4"/>
      <c r="M3262" s="4"/>
      <c r="N3262" s="4"/>
      <c r="O3262" s="4"/>
      <c r="P3262" s="4"/>
      <c r="Q3262" s="4"/>
      <c r="R3262" s="4"/>
      <c r="S3262" s="4"/>
    </row>
    <row r="3263" spans="1:27" ht="20.100000000000001" customHeight="1">
      <c r="A3263" s="3"/>
      <c r="B3263" s="130"/>
      <c r="C3263" s="140"/>
      <c r="V3263" s="3"/>
      <c r="W3263" s="3"/>
      <c r="X3263" s="3"/>
      <c r="Y3263" s="3"/>
      <c r="Z3263" s="3"/>
      <c r="AA3263" s="3"/>
    </row>
    <row r="3264" spans="1:27" ht="9.9" customHeight="1">
      <c r="A3264" s="3"/>
      <c r="B3264" s="130"/>
      <c r="C3264" s="140"/>
      <c r="F3264" s="4"/>
      <c r="G3264" s="4"/>
      <c r="H3264" s="4"/>
      <c r="I3264" s="4"/>
      <c r="J3264" s="4"/>
      <c r="K3264" s="4"/>
      <c r="M3264" s="4"/>
      <c r="N3264" s="4"/>
      <c r="O3264" s="4"/>
      <c r="P3264" s="4"/>
      <c r="Q3264" s="4"/>
      <c r="R3264" s="4"/>
    </row>
    <row r="3265" spans="1:21" ht="9.9" customHeight="1">
      <c r="A3265" s="3"/>
      <c r="B3265" s="130"/>
      <c r="C3265" s="140"/>
      <c r="F3265" s="4"/>
      <c r="G3265" s="4"/>
      <c r="H3265" s="4"/>
      <c r="I3265" s="4"/>
      <c r="J3265" s="4"/>
      <c r="K3265" s="4"/>
      <c r="M3265" s="4"/>
      <c r="N3265" s="4"/>
      <c r="O3265" s="4"/>
      <c r="P3265" s="4"/>
      <c r="Q3265" s="4"/>
      <c r="R3265" s="4"/>
    </row>
    <row r="3266" spans="1:21" ht="9.9" customHeight="1">
      <c r="A3266" s="3"/>
      <c r="B3266" s="130"/>
      <c r="C3266" s="140"/>
      <c r="F3266" s="41"/>
      <c r="G3266" s="41"/>
      <c r="H3266" s="41"/>
      <c r="I3266" s="41"/>
      <c r="M3266" s="41"/>
      <c r="N3266" s="41"/>
      <c r="O3266" s="41"/>
      <c r="P3266" s="41"/>
    </row>
    <row r="3267" spans="1:21" ht="9.9" customHeight="1">
      <c r="A3267" s="3"/>
      <c r="B3267" s="130"/>
      <c r="C3267" s="140"/>
      <c r="F3267" s="41"/>
      <c r="G3267" s="41"/>
      <c r="H3267" s="41"/>
      <c r="I3267" s="41"/>
      <c r="M3267" s="41"/>
      <c r="N3267" s="41"/>
      <c r="O3267" s="41"/>
      <c r="P3267" s="41"/>
    </row>
    <row r="3268" spans="1:21" ht="9.9" customHeight="1">
      <c r="A3268" s="3"/>
      <c r="B3268" s="130"/>
      <c r="C3268" s="140"/>
      <c r="F3268" s="41"/>
      <c r="G3268" s="41"/>
      <c r="H3268" s="41"/>
      <c r="I3268" s="41"/>
      <c r="M3268" s="41"/>
      <c r="N3268" s="41"/>
      <c r="O3268" s="41"/>
      <c r="P3268" s="41"/>
    </row>
    <row r="3269" spans="1:21" ht="9.9" customHeight="1">
      <c r="A3269" s="3"/>
      <c r="B3269" s="130"/>
      <c r="C3269" s="140"/>
      <c r="F3269" s="41"/>
      <c r="G3269" s="41"/>
      <c r="H3269" s="41"/>
      <c r="I3269" s="41"/>
      <c r="M3269" s="41"/>
      <c r="N3269" s="41"/>
      <c r="O3269" s="41"/>
      <c r="P3269" s="41"/>
    </row>
    <row r="3270" spans="1:21" ht="9.9" customHeight="1">
      <c r="A3270" s="3"/>
      <c r="B3270" s="130"/>
      <c r="C3270" s="140"/>
      <c r="F3270" s="41"/>
      <c r="G3270" s="41"/>
      <c r="H3270" s="41"/>
      <c r="I3270" s="41"/>
      <c r="M3270" s="41"/>
      <c r="N3270" s="41"/>
      <c r="O3270" s="41"/>
      <c r="P3270" s="41"/>
    </row>
    <row r="3271" spans="1:21" ht="9.9" customHeight="1">
      <c r="A3271" s="3"/>
      <c r="B3271" s="130"/>
      <c r="C3271" s="140"/>
      <c r="F3271" s="41"/>
      <c r="G3271" s="41"/>
      <c r="H3271" s="41"/>
      <c r="I3271" s="41"/>
      <c r="M3271" s="41"/>
      <c r="N3271" s="41"/>
      <c r="O3271" s="41"/>
      <c r="P3271" s="41"/>
    </row>
    <row r="3272" spans="1:21" ht="9.9" customHeight="1">
      <c r="A3272" s="3"/>
      <c r="B3272" s="130"/>
      <c r="C3272" s="140"/>
      <c r="F3272" s="41"/>
      <c r="G3272" s="41"/>
      <c r="H3272" s="41"/>
      <c r="I3272" s="41"/>
      <c r="M3272" s="41"/>
      <c r="N3272" s="41"/>
      <c r="O3272" s="41"/>
      <c r="P3272" s="41"/>
    </row>
    <row r="3273" spans="1:21" ht="9.9" customHeight="1">
      <c r="A3273" s="3"/>
      <c r="B3273" s="130"/>
      <c r="C3273" s="140"/>
      <c r="F3273" s="41"/>
      <c r="G3273" s="41"/>
      <c r="H3273" s="41"/>
      <c r="I3273" s="41"/>
      <c r="M3273" s="41"/>
      <c r="N3273" s="41"/>
      <c r="O3273" s="41"/>
      <c r="P3273" s="41"/>
    </row>
    <row r="3274" spans="1:21" ht="9.9" customHeight="1">
      <c r="A3274" s="3"/>
      <c r="B3274" s="130"/>
      <c r="C3274" s="140"/>
    </row>
    <row r="3275" spans="1:21" ht="9.9" customHeight="1">
      <c r="A3275" s="3"/>
      <c r="B3275" s="132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</row>
    <row r="3276" spans="1:21" ht="9.9" customHeight="1">
      <c r="A3276" s="3"/>
      <c r="B3276" s="41"/>
      <c r="C3276" s="105"/>
    </row>
    <row r="3277" spans="1:21" ht="9.9" customHeight="1">
      <c r="A3277" s="3"/>
      <c r="B3277" s="41"/>
      <c r="C3277" s="105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R3277" s="125"/>
      <c r="S3277" s="125"/>
      <c r="T3277" s="125"/>
      <c r="U3277" s="125"/>
    </row>
    <row r="3278" spans="1:21" ht="9.9" customHeight="1">
      <c r="A3278" s="3"/>
      <c r="B3278" s="133"/>
      <c r="C3278" s="105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R3278" s="125"/>
      <c r="S3278" s="125"/>
      <c r="T3278" s="125"/>
      <c r="U3278" s="125"/>
    </row>
    <row r="3279" spans="1:21" ht="9.9" customHeight="1">
      <c r="A3279" s="3"/>
      <c r="B3279" s="133"/>
      <c r="C3279" s="10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26"/>
      <c r="R3279" s="149"/>
      <c r="S3279" s="149"/>
      <c r="T3279" s="149"/>
      <c r="U3279" s="149"/>
    </row>
    <row r="3280" spans="1:21" ht="9.9" customHeight="1">
      <c r="A3280" s="3"/>
      <c r="B3280" s="133"/>
      <c r="C3280" s="105"/>
      <c r="R3280" s="127"/>
      <c r="S3280" s="127"/>
      <c r="T3280" s="127"/>
      <c r="U3280" s="127"/>
    </row>
    <row r="3281" spans="1:21" ht="9.9" customHeight="1">
      <c r="A3281" s="3"/>
      <c r="B3281" s="130"/>
      <c r="C3281" s="133"/>
      <c r="E3281" s="4"/>
      <c r="F3281" s="4"/>
      <c r="G3281" s="4"/>
      <c r="H3281" s="4"/>
      <c r="I3281" s="4"/>
      <c r="J3281" s="4"/>
      <c r="M3281" s="4"/>
      <c r="N3281" s="4"/>
      <c r="O3281" s="4"/>
      <c r="P3281" s="4"/>
      <c r="Q3281" s="4"/>
      <c r="R3281" s="4"/>
      <c r="S3281" s="4"/>
      <c r="T3281" s="127"/>
      <c r="U3281" s="127"/>
    </row>
    <row r="3282" spans="1:21" ht="9.9" customHeight="1">
      <c r="A3282" s="3"/>
      <c r="B3282" s="130"/>
      <c r="C3282" s="133"/>
      <c r="E3282" s="4"/>
      <c r="F3282" s="4"/>
      <c r="G3282" s="4"/>
      <c r="H3282" s="4"/>
      <c r="I3282" s="4"/>
      <c r="J3282" s="4"/>
      <c r="M3282" s="4"/>
      <c r="N3282" s="4"/>
      <c r="O3282" s="4"/>
      <c r="P3282" s="4"/>
      <c r="Q3282" s="4"/>
      <c r="R3282" s="4"/>
      <c r="S3282" s="4"/>
    </row>
    <row r="3283" spans="1:21" ht="9.9" customHeight="1">
      <c r="A3283" s="3"/>
      <c r="B3283" s="130"/>
      <c r="C3283" s="131"/>
      <c r="E3283" s="4"/>
      <c r="F3283" s="4"/>
      <c r="G3283" s="4"/>
      <c r="H3283" s="4"/>
      <c r="I3283" s="4"/>
      <c r="J3283" s="4"/>
      <c r="M3283" s="4"/>
      <c r="N3283" s="4"/>
      <c r="O3283" s="4"/>
      <c r="P3283" s="4"/>
      <c r="Q3283" s="4"/>
      <c r="R3283" s="4"/>
      <c r="S3283" s="4"/>
    </row>
    <row r="3284" spans="1:21" ht="9.9" customHeight="1">
      <c r="A3284" s="3"/>
      <c r="B3284" s="130"/>
      <c r="C3284" s="41"/>
      <c r="E3284" s="4"/>
      <c r="F3284" s="4"/>
      <c r="G3284" s="4"/>
      <c r="H3284" s="4"/>
      <c r="I3284" s="4"/>
      <c r="J3284" s="4"/>
      <c r="M3284" s="4"/>
      <c r="N3284" s="4"/>
      <c r="O3284" s="4"/>
      <c r="P3284" s="4"/>
      <c r="Q3284" s="4"/>
      <c r="R3284" s="4"/>
      <c r="S3284" s="4"/>
    </row>
    <row r="3285" spans="1:21" ht="9.9" customHeight="1">
      <c r="A3285" s="3"/>
      <c r="B3285" s="130"/>
      <c r="C3285" s="131"/>
      <c r="E3285" s="4"/>
      <c r="F3285" s="4"/>
      <c r="G3285" s="4"/>
      <c r="H3285" s="4"/>
      <c r="I3285" s="4"/>
      <c r="J3285" s="4"/>
      <c r="M3285" s="4"/>
      <c r="N3285" s="4"/>
      <c r="O3285" s="4"/>
      <c r="P3285" s="4"/>
      <c r="Q3285" s="4"/>
      <c r="R3285" s="4"/>
      <c r="S3285" s="4"/>
    </row>
    <row r="3286" spans="1:21" ht="9.9" customHeight="1">
      <c r="A3286" s="3"/>
      <c r="B3286" s="130"/>
      <c r="C3286" s="41"/>
      <c r="E3286" s="4"/>
      <c r="F3286" s="4"/>
      <c r="G3286" s="4"/>
      <c r="H3286" s="4"/>
      <c r="I3286" s="4"/>
      <c r="J3286" s="4"/>
      <c r="M3286" s="4"/>
      <c r="N3286" s="4"/>
      <c r="O3286" s="4"/>
      <c r="P3286" s="4"/>
      <c r="Q3286" s="4"/>
      <c r="R3286" s="4"/>
      <c r="S3286" s="4"/>
    </row>
    <row r="3287" spans="1:21" ht="9.9" customHeight="1">
      <c r="A3287" s="3"/>
      <c r="B3287" s="130"/>
      <c r="C3287" s="131"/>
      <c r="E3287" s="4"/>
      <c r="F3287" s="4"/>
      <c r="G3287" s="4"/>
      <c r="H3287" s="4"/>
      <c r="I3287" s="4"/>
      <c r="J3287" s="4"/>
      <c r="M3287" s="4"/>
      <c r="N3287" s="4"/>
      <c r="O3287" s="4"/>
      <c r="P3287" s="4"/>
      <c r="Q3287" s="4"/>
      <c r="R3287" s="4"/>
      <c r="S3287" s="4"/>
    </row>
    <row r="3288" spans="1:21" ht="9.9" customHeight="1">
      <c r="A3288" s="3"/>
      <c r="B3288" s="130"/>
      <c r="C3288" s="41"/>
      <c r="E3288" s="4"/>
      <c r="F3288" s="4"/>
      <c r="G3288" s="4"/>
      <c r="H3288" s="4"/>
      <c r="I3288" s="4"/>
      <c r="J3288" s="4"/>
      <c r="M3288" s="4"/>
      <c r="N3288" s="4"/>
      <c r="O3288" s="4"/>
      <c r="P3288" s="4"/>
      <c r="Q3288" s="4"/>
      <c r="R3288" s="4"/>
      <c r="S3288" s="4"/>
    </row>
    <row r="3289" spans="1:21" ht="20.100000000000001" customHeight="1">
      <c r="A3289" s="3"/>
      <c r="B3289" s="130"/>
      <c r="C3289" s="140"/>
    </row>
    <row r="3290" spans="1:21" ht="9.9" customHeight="1">
      <c r="A3290" s="3"/>
      <c r="B3290" s="130"/>
      <c r="C3290" s="140"/>
      <c r="F3290" s="4"/>
      <c r="G3290" s="4"/>
      <c r="H3290" s="4"/>
      <c r="I3290" s="4"/>
      <c r="J3290" s="4"/>
      <c r="K3290" s="4"/>
      <c r="M3290" s="4"/>
      <c r="N3290" s="4"/>
      <c r="O3290" s="4"/>
      <c r="P3290" s="4"/>
      <c r="Q3290" s="4"/>
      <c r="R3290" s="4"/>
    </row>
    <row r="3291" spans="1:21" ht="9.9" customHeight="1">
      <c r="A3291" s="3"/>
      <c r="B3291" s="130"/>
      <c r="C3291" s="140"/>
      <c r="F3291" s="4"/>
      <c r="G3291" s="4"/>
      <c r="H3291" s="4"/>
      <c r="I3291" s="4"/>
      <c r="J3291" s="4"/>
      <c r="K3291" s="4"/>
      <c r="M3291" s="4"/>
      <c r="N3291" s="4"/>
      <c r="O3291" s="4"/>
      <c r="P3291" s="4"/>
      <c r="Q3291" s="4"/>
      <c r="R3291" s="4"/>
    </row>
    <row r="3292" spans="1:21" ht="9.9" customHeight="1">
      <c r="A3292" s="3"/>
      <c r="B3292" s="130"/>
      <c r="C3292" s="140"/>
      <c r="F3292" s="41"/>
      <c r="G3292" s="41"/>
      <c r="H3292" s="41"/>
      <c r="I3292" s="41"/>
      <c r="M3292" s="41"/>
      <c r="N3292" s="41"/>
      <c r="O3292" s="41"/>
      <c r="P3292" s="41"/>
    </row>
    <row r="3293" spans="1:21" ht="9.9" customHeight="1">
      <c r="A3293" s="3"/>
      <c r="B3293" s="130"/>
      <c r="C3293" s="140"/>
      <c r="F3293" s="41"/>
      <c r="G3293" s="41"/>
      <c r="H3293" s="41"/>
      <c r="I3293" s="41"/>
      <c r="M3293" s="41"/>
      <c r="N3293" s="41"/>
      <c r="O3293" s="41"/>
      <c r="P3293" s="41"/>
    </row>
    <row r="3294" spans="1:21" ht="9.9" customHeight="1">
      <c r="A3294" s="3"/>
      <c r="B3294" s="130"/>
      <c r="C3294" s="140"/>
      <c r="F3294" s="41"/>
      <c r="G3294" s="41"/>
      <c r="H3294" s="41"/>
      <c r="I3294" s="41"/>
      <c r="M3294" s="41"/>
      <c r="N3294" s="41"/>
      <c r="O3294" s="41"/>
      <c r="P3294" s="41"/>
    </row>
    <row r="3295" spans="1:21" ht="9.9" customHeight="1">
      <c r="A3295" s="3"/>
      <c r="B3295" s="130"/>
      <c r="C3295" s="140"/>
      <c r="F3295" s="41"/>
      <c r="G3295" s="41"/>
      <c r="H3295" s="41"/>
      <c r="I3295" s="41"/>
      <c r="M3295" s="41"/>
      <c r="N3295" s="41"/>
      <c r="O3295" s="41"/>
      <c r="P3295" s="41"/>
    </row>
    <row r="3296" spans="1:21" ht="9.9" customHeight="1">
      <c r="A3296" s="3"/>
      <c r="B3296" s="130"/>
      <c r="C3296" s="140"/>
      <c r="F3296" s="41"/>
      <c r="G3296" s="41"/>
      <c r="H3296" s="41"/>
      <c r="I3296" s="41"/>
      <c r="M3296" s="41"/>
      <c r="N3296" s="41"/>
      <c r="O3296" s="41"/>
      <c r="P3296" s="41"/>
    </row>
    <row r="3297" spans="1:21" ht="9.9" customHeight="1">
      <c r="A3297" s="3"/>
      <c r="B3297" s="130"/>
      <c r="C3297" s="140"/>
      <c r="F3297" s="41"/>
      <c r="G3297" s="41"/>
      <c r="H3297" s="41"/>
      <c r="I3297" s="41"/>
      <c r="M3297" s="41"/>
      <c r="N3297" s="41"/>
      <c r="O3297" s="41"/>
      <c r="P3297" s="41"/>
    </row>
    <row r="3298" spans="1:21" ht="9.9" customHeight="1">
      <c r="A3298" s="3"/>
      <c r="B3298" s="130"/>
      <c r="C3298" s="140"/>
      <c r="F3298" s="41"/>
      <c r="G3298" s="41"/>
      <c r="H3298" s="41"/>
      <c r="I3298" s="41"/>
      <c r="M3298" s="41"/>
      <c r="N3298" s="41"/>
      <c r="O3298" s="41"/>
      <c r="P3298" s="41"/>
    </row>
    <row r="3299" spans="1:21" ht="9.9" customHeight="1">
      <c r="A3299" s="3"/>
      <c r="B3299" s="130"/>
      <c r="C3299" s="140"/>
      <c r="F3299" s="41"/>
      <c r="G3299" s="41"/>
      <c r="H3299" s="41"/>
      <c r="I3299" s="41"/>
      <c r="M3299" s="41"/>
      <c r="N3299" s="41"/>
      <c r="O3299" s="41"/>
      <c r="P3299" s="41"/>
    </row>
    <row r="3300" spans="1:21" ht="9.9" customHeight="1">
      <c r="A3300" s="3"/>
      <c r="B3300" s="130"/>
      <c r="C3300" s="140"/>
    </row>
    <row r="3301" spans="1:21" ht="9.9" customHeight="1">
      <c r="A3301" s="3"/>
      <c r="B3301" s="132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</row>
    <row r="3302" spans="1:21" ht="9.9" customHeight="1">
      <c r="A3302" s="3"/>
      <c r="B3302" s="41"/>
      <c r="C3302" s="105"/>
    </row>
    <row r="3303" spans="1:21" ht="9.9" customHeight="1">
      <c r="A3303" s="3"/>
      <c r="B3303" s="41"/>
      <c r="C3303" s="105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R3303" s="125"/>
      <c r="S3303" s="125"/>
      <c r="T3303" s="125"/>
      <c r="U3303" s="125"/>
    </row>
    <row r="3304" spans="1:21" ht="9.9" customHeight="1">
      <c r="A3304" s="3"/>
      <c r="B3304" s="133"/>
      <c r="C3304" s="105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R3304" s="125"/>
      <c r="S3304" s="125"/>
      <c r="T3304" s="125"/>
      <c r="U3304" s="125"/>
    </row>
    <row r="3305" spans="1:21" ht="9.9" customHeight="1">
      <c r="A3305" s="3"/>
      <c r="B3305" s="133"/>
      <c r="C3305" s="105"/>
      <c r="E3305" s="145"/>
      <c r="F3305" s="145"/>
      <c r="G3305" s="145"/>
      <c r="H3305" s="145"/>
      <c r="I3305" s="145"/>
      <c r="J3305" s="145"/>
      <c r="K3305" s="145"/>
      <c r="L3305" s="145"/>
      <c r="M3305" s="145"/>
      <c r="N3305" s="145"/>
      <c r="O3305" s="126"/>
      <c r="R3305" s="149"/>
      <c r="S3305" s="149"/>
      <c r="T3305" s="149"/>
      <c r="U3305" s="149"/>
    </row>
    <row r="3306" spans="1:21" ht="9.9" customHeight="1">
      <c r="A3306" s="3"/>
      <c r="B3306" s="133"/>
      <c r="C3306" s="105"/>
      <c r="R3306" s="127"/>
      <c r="S3306" s="127"/>
      <c r="T3306" s="127"/>
      <c r="U3306" s="127"/>
    </row>
    <row r="3307" spans="1:21" ht="9.9" customHeight="1">
      <c r="A3307" s="3"/>
      <c r="B3307" s="130"/>
      <c r="C3307" s="133"/>
      <c r="E3307" s="4"/>
      <c r="F3307" s="4"/>
      <c r="G3307" s="4"/>
      <c r="H3307" s="4"/>
      <c r="I3307" s="4"/>
      <c r="J3307" s="4"/>
      <c r="M3307" s="4"/>
      <c r="N3307" s="4"/>
      <c r="O3307" s="4"/>
      <c r="P3307" s="4"/>
      <c r="Q3307" s="4"/>
      <c r="R3307" s="4"/>
      <c r="S3307" s="4"/>
      <c r="T3307" s="127"/>
      <c r="U3307" s="127"/>
    </row>
    <row r="3308" spans="1:21" ht="9.9" customHeight="1">
      <c r="A3308" s="3"/>
      <c r="B3308" s="130"/>
      <c r="C3308" s="133"/>
      <c r="E3308" s="4"/>
      <c r="F3308" s="4"/>
      <c r="G3308" s="4"/>
      <c r="H3308" s="4"/>
      <c r="I3308" s="4"/>
      <c r="J3308" s="4"/>
      <c r="M3308" s="4"/>
      <c r="N3308" s="4"/>
      <c r="O3308" s="4"/>
      <c r="P3308" s="4"/>
      <c r="Q3308" s="4"/>
      <c r="R3308" s="4"/>
      <c r="S3308" s="4"/>
    </row>
    <row r="3309" spans="1:21" ht="9.9" customHeight="1">
      <c r="A3309" s="3"/>
      <c r="B3309" s="130"/>
      <c r="C3309" s="131"/>
      <c r="E3309" s="4"/>
      <c r="F3309" s="4"/>
      <c r="G3309" s="4"/>
      <c r="H3309" s="4"/>
      <c r="I3309" s="4"/>
      <c r="J3309" s="4"/>
      <c r="M3309" s="4"/>
      <c r="N3309" s="4"/>
      <c r="O3309" s="4"/>
      <c r="P3309" s="4"/>
      <c r="Q3309" s="4"/>
      <c r="R3309" s="4"/>
      <c r="S3309" s="4"/>
    </row>
    <row r="3310" spans="1:21" ht="9.9" customHeight="1">
      <c r="A3310" s="3"/>
      <c r="B3310" s="130"/>
      <c r="C3310" s="41"/>
      <c r="E3310" s="4"/>
      <c r="F3310" s="4"/>
      <c r="G3310" s="4"/>
      <c r="H3310" s="4"/>
      <c r="I3310" s="4"/>
      <c r="J3310" s="4"/>
      <c r="M3310" s="4"/>
      <c r="N3310" s="4"/>
      <c r="O3310" s="4"/>
      <c r="P3310" s="4"/>
      <c r="Q3310" s="4"/>
      <c r="R3310" s="4"/>
      <c r="S3310" s="4"/>
    </row>
    <row r="3311" spans="1:21" ht="9.9" customHeight="1">
      <c r="A3311" s="3"/>
      <c r="B3311" s="130"/>
      <c r="C3311" s="131"/>
      <c r="E3311" s="4"/>
      <c r="F3311" s="4"/>
      <c r="G3311" s="4"/>
      <c r="H3311" s="4"/>
      <c r="I3311" s="4"/>
      <c r="J3311" s="4"/>
      <c r="M3311" s="4"/>
      <c r="N3311" s="4"/>
      <c r="O3311" s="4"/>
      <c r="P3311" s="4"/>
      <c r="Q3311" s="4"/>
      <c r="R3311" s="4"/>
      <c r="S3311" s="4"/>
    </row>
    <row r="3312" spans="1:21" ht="9.9" customHeight="1">
      <c r="A3312" s="3"/>
      <c r="B3312" s="130"/>
      <c r="C3312" s="41"/>
      <c r="E3312" s="4"/>
      <c r="F3312" s="4"/>
      <c r="G3312" s="4"/>
      <c r="H3312" s="4"/>
      <c r="I3312" s="4"/>
      <c r="J3312" s="4"/>
      <c r="M3312" s="4"/>
      <c r="N3312" s="4"/>
      <c r="O3312" s="4"/>
      <c r="P3312" s="4"/>
      <c r="Q3312" s="4"/>
      <c r="R3312" s="4"/>
      <c r="S3312" s="4"/>
    </row>
    <row r="3313" spans="1:27" ht="9.9" customHeight="1">
      <c r="A3313" s="3"/>
      <c r="B3313" s="130"/>
      <c r="C3313" s="131"/>
      <c r="E3313" s="4"/>
      <c r="F3313" s="4"/>
      <c r="G3313" s="4"/>
      <c r="H3313" s="4"/>
      <c r="I3313" s="4"/>
      <c r="J3313" s="4"/>
      <c r="M3313" s="4"/>
      <c r="N3313" s="4"/>
      <c r="O3313" s="4"/>
      <c r="P3313" s="4"/>
      <c r="Q3313" s="4"/>
      <c r="R3313" s="4"/>
      <c r="S3313" s="4"/>
    </row>
    <row r="3314" spans="1:27" ht="9.9" customHeight="1">
      <c r="A3314" s="3"/>
      <c r="B3314" s="130"/>
      <c r="C3314" s="41"/>
      <c r="E3314" s="4"/>
      <c r="F3314" s="4"/>
      <c r="G3314" s="4"/>
      <c r="H3314" s="4"/>
      <c r="I3314" s="4"/>
      <c r="J3314" s="4"/>
      <c r="M3314" s="4"/>
      <c r="N3314" s="4"/>
      <c r="O3314" s="4"/>
      <c r="P3314" s="4"/>
      <c r="Q3314" s="4"/>
      <c r="R3314" s="4"/>
      <c r="S3314" s="4"/>
    </row>
    <row r="3315" spans="1:27" ht="20.100000000000001" customHeight="1">
      <c r="A3315" s="3"/>
      <c r="B3315" s="130"/>
      <c r="C3315" s="140"/>
      <c r="V3315" s="3"/>
      <c r="W3315" s="3"/>
      <c r="X3315" s="3"/>
      <c r="Y3315" s="3"/>
      <c r="Z3315" s="3"/>
      <c r="AA3315" s="3"/>
    </row>
    <row r="3316" spans="1:27" ht="9.9" customHeight="1">
      <c r="A3316" s="3"/>
      <c r="B3316" s="130"/>
      <c r="C3316" s="140"/>
      <c r="F3316" s="4"/>
      <c r="G3316" s="4"/>
      <c r="H3316" s="4"/>
      <c r="I3316" s="4"/>
      <c r="J3316" s="4"/>
      <c r="K3316" s="4"/>
      <c r="M3316" s="4"/>
      <c r="N3316" s="4"/>
      <c r="O3316" s="4"/>
      <c r="P3316" s="4"/>
      <c r="Q3316" s="4"/>
      <c r="R3316" s="4"/>
    </row>
    <row r="3317" spans="1:27" ht="9.9" customHeight="1">
      <c r="A3317" s="3"/>
      <c r="B3317" s="130"/>
      <c r="C3317" s="140"/>
      <c r="F3317" s="4"/>
      <c r="G3317" s="4"/>
      <c r="H3317" s="4"/>
      <c r="I3317" s="4"/>
      <c r="J3317" s="4"/>
      <c r="K3317" s="4"/>
      <c r="M3317" s="4"/>
      <c r="N3317" s="4"/>
      <c r="O3317" s="4"/>
      <c r="P3317" s="4"/>
      <c r="Q3317" s="4"/>
      <c r="R3317" s="4"/>
    </row>
    <row r="3318" spans="1:27" ht="9.9" customHeight="1">
      <c r="A3318" s="3"/>
      <c r="B3318" s="130"/>
      <c r="C3318" s="140"/>
      <c r="F3318" s="41"/>
      <c r="G3318" s="41"/>
      <c r="H3318" s="41"/>
      <c r="I3318" s="41"/>
      <c r="M3318" s="41"/>
      <c r="N3318" s="41"/>
      <c r="O3318" s="41"/>
      <c r="P3318" s="41"/>
    </row>
    <row r="3319" spans="1:27" ht="9.9" customHeight="1">
      <c r="A3319" s="3"/>
      <c r="B3319" s="130"/>
      <c r="C3319" s="140"/>
      <c r="F3319" s="41"/>
      <c r="G3319" s="41"/>
      <c r="H3319" s="41"/>
      <c r="I3319" s="41"/>
      <c r="M3319" s="41"/>
      <c r="N3319" s="41"/>
      <c r="O3319" s="41"/>
      <c r="P3319" s="41"/>
    </row>
    <row r="3320" spans="1:27" ht="9.9" customHeight="1">
      <c r="A3320" s="3"/>
      <c r="B3320" s="130"/>
      <c r="C3320" s="140"/>
      <c r="F3320" s="41"/>
      <c r="G3320" s="41"/>
      <c r="H3320" s="41"/>
      <c r="I3320" s="41"/>
      <c r="M3320" s="41"/>
      <c r="N3320" s="41"/>
      <c r="O3320" s="41"/>
      <c r="P3320" s="41"/>
    </row>
    <row r="3321" spans="1:27" ht="9.9" customHeight="1">
      <c r="A3321" s="3"/>
      <c r="B3321" s="130"/>
      <c r="C3321" s="140"/>
      <c r="F3321" s="41"/>
      <c r="G3321" s="41"/>
      <c r="H3321" s="41"/>
      <c r="I3321" s="41"/>
      <c r="M3321" s="41"/>
      <c r="N3321" s="41"/>
      <c r="O3321" s="41"/>
      <c r="P3321" s="41"/>
    </row>
    <row r="3322" spans="1:27" ht="9.9" customHeight="1">
      <c r="A3322" s="3"/>
      <c r="B3322" s="130"/>
      <c r="C3322" s="140"/>
      <c r="F3322" s="41"/>
      <c r="G3322" s="41"/>
      <c r="H3322" s="41"/>
      <c r="I3322" s="41"/>
      <c r="M3322" s="41"/>
      <c r="N3322" s="41"/>
      <c r="O3322" s="41"/>
      <c r="P3322" s="41"/>
    </row>
    <row r="3323" spans="1:27" ht="9.9" customHeight="1">
      <c r="A3323" s="3"/>
      <c r="B3323" s="130"/>
      <c r="C3323" s="140"/>
      <c r="F3323" s="41"/>
      <c r="G3323" s="41"/>
      <c r="H3323" s="41"/>
      <c r="I3323" s="41"/>
      <c r="M3323" s="41"/>
      <c r="N3323" s="41"/>
      <c r="O3323" s="41"/>
      <c r="P3323" s="41"/>
    </row>
    <row r="3324" spans="1:27" ht="9.9" customHeight="1">
      <c r="A3324" s="3"/>
      <c r="B3324" s="130"/>
      <c r="C3324" s="140"/>
      <c r="F3324" s="41"/>
      <c r="G3324" s="41"/>
      <c r="H3324" s="41"/>
      <c r="I3324" s="41"/>
      <c r="M3324" s="41"/>
      <c r="N3324" s="41"/>
      <c r="O3324" s="41"/>
      <c r="P3324" s="41"/>
    </row>
    <row r="3325" spans="1:27" ht="9.9" customHeight="1">
      <c r="A3325" s="3"/>
      <c r="B3325" s="130"/>
      <c r="C3325" s="140"/>
      <c r="F3325" s="41"/>
      <c r="G3325" s="41"/>
      <c r="H3325" s="41"/>
      <c r="I3325" s="41"/>
      <c r="M3325" s="41"/>
      <c r="N3325" s="41"/>
      <c r="O3325" s="41"/>
      <c r="P3325" s="41"/>
    </row>
    <row r="3326" spans="1:27" ht="9.9" customHeight="1">
      <c r="A3326" s="3"/>
      <c r="B3326" s="130"/>
      <c r="C3326" s="140"/>
    </row>
    <row r="3327" spans="1:27" ht="9.9" customHeight="1">
      <c r="A3327" s="3"/>
      <c r="B3327" s="132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</row>
    <row r="3328" spans="1:27" ht="9.9" customHeight="1">
      <c r="A3328" s="3"/>
      <c r="B3328" s="41"/>
      <c r="C3328" s="105"/>
    </row>
    <row r="3329" spans="1:21" ht="9.9" customHeight="1">
      <c r="A3329" s="3"/>
      <c r="B3329" s="41"/>
      <c r="C3329" s="105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R3329" s="125"/>
      <c r="S3329" s="125"/>
      <c r="T3329" s="125"/>
      <c r="U3329" s="125"/>
    </row>
    <row r="3330" spans="1:21" ht="9.9" customHeight="1">
      <c r="A3330" s="3"/>
      <c r="B3330" s="133"/>
      <c r="C3330" s="105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R3330" s="125"/>
      <c r="S3330" s="125"/>
      <c r="T3330" s="125"/>
      <c r="U3330" s="125"/>
    </row>
    <row r="3331" spans="1:21" ht="9.9" customHeight="1">
      <c r="A3331" s="3"/>
      <c r="B3331" s="133"/>
      <c r="C3331" s="105"/>
      <c r="E3331" s="145"/>
      <c r="F3331" s="145"/>
      <c r="G3331" s="145"/>
      <c r="H3331" s="145"/>
      <c r="I3331" s="145"/>
      <c r="J3331" s="145"/>
      <c r="K3331" s="145"/>
      <c r="L3331" s="145"/>
      <c r="M3331" s="145"/>
      <c r="N3331" s="145"/>
      <c r="O3331" s="126"/>
      <c r="R3331" s="149"/>
      <c r="S3331" s="149"/>
      <c r="T3331" s="149"/>
      <c r="U3331" s="149"/>
    </row>
    <row r="3332" spans="1:21" ht="9.9" customHeight="1">
      <c r="A3332" s="3"/>
      <c r="B3332" s="133"/>
      <c r="C3332" s="105"/>
      <c r="R3332" s="127"/>
      <c r="S3332" s="127"/>
      <c r="T3332" s="127"/>
      <c r="U3332" s="127"/>
    </row>
    <row r="3333" spans="1:21" ht="9.9" customHeight="1">
      <c r="A3333" s="3"/>
      <c r="B3333" s="130"/>
      <c r="C3333" s="133"/>
      <c r="E3333" s="4"/>
      <c r="F3333" s="4"/>
      <c r="G3333" s="4"/>
      <c r="H3333" s="4"/>
      <c r="I3333" s="4"/>
      <c r="J3333" s="4"/>
      <c r="M3333" s="4"/>
      <c r="N3333" s="4"/>
      <c r="O3333" s="4"/>
      <c r="P3333" s="4"/>
      <c r="Q3333" s="4"/>
      <c r="R3333" s="4"/>
      <c r="S3333" s="4"/>
      <c r="T3333" s="127"/>
      <c r="U3333" s="127"/>
    </row>
    <row r="3334" spans="1:21" ht="9.9" customHeight="1">
      <c r="A3334" s="3"/>
      <c r="B3334" s="130"/>
      <c r="C3334" s="133"/>
      <c r="E3334" s="4"/>
      <c r="F3334" s="4"/>
      <c r="G3334" s="4"/>
      <c r="H3334" s="4"/>
      <c r="I3334" s="4"/>
      <c r="J3334" s="4"/>
      <c r="M3334" s="4"/>
      <c r="N3334" s="4"/>
      <c r="O3334" s="4"/>
      <c r="P3334" s="4"/>
      <c r="Q3334" s="4"/>
      <c r="R3334" s="4"/>
      <c r="S3334" s="4"/>
    </row>
    <row r="3335" spans="1:21" ht="9.9" customHeight="1">
      <c r="A3335" s="3"/>
      <c r="B3335" s="130"/>
      <c r="C3335" s="131"/>
      <c r="E3335" s="4"/>
      <c r="F3335" s="4"/>
      <c r="G3335" s="4"/>
      <c r="H3335" s="4"/>
      <c r="I3335" s="4"/>
      <c r="J3335" s="4"/>
      <c r="M3335" s="4"/>
      <c r="N3335" s="4"/>
      <c r="O3335" s="4"/>
      <c r="P3335" s="4"/>
      <c r="Q3335" s="4"/>
      <c r="R3335" s="4"/>
      <c r="S3335" s="4"/>
    </row>
    <row r="3336" spans="1:21" ht="9.9" customHeight="1">
      <c r="A3336" s="3"/>
      <c r="B3336" s="130"/>
      <c r="C3336" s="41"/>
      <c r="E3336" s="4"/>
      <c r="F3336" s="4"/>
      <c r="G3336" s="4"/>
      <c r="H3336" s="4"/>
      <c r="I3336" s="4"/>
      <c r="J3336" s="4"/>
      <c r="M3336" s="4"/>
      <c r="N3336" s="4"/>
      <c r="O3336" s="4"/>
      <c r="P3336" s="4"/>
      <c r="Q3336" s="4"/>
      <c r="R3336" s="4"/>
      <c r="S3336" s="4"/>
    </row>
    <row r="3337" spans="1:21" ht="9.9" customHeight="1">
      <c r="A3337" s="3"/>
      <c r="B3337" s="130"/>
      <c r="C3337" s="131"/>
      <c r="E3337" s="4"/>
      <c r="F3337" s="4"/>
      <c r="G3337" s="4"/>
      <c r="H3337" s="4"/>
      <c r="I3337" s="4"/>
      <c r="J3337" s="4"/>
      <c r="M3337" s="4"/>
      <c r="N3337" s="4"/>
      <c r="O3337" s="4"/>
      <c r="P3337" s="4"/>
      <c r="Q3337" s="4"/>
      <c r="R3337" s="4"/>
      <c r="S3337" s="4"/>
    </row>
    <row r="3338" spans="1:21" ht="9.9" customHeight="1">
      <c r="A3338" s="3"/>
      <c r="B3338" s="130"/>
      <c r="C3338" s="41"/>
      <c r="E3338" s="4"/>
      <c r="F3338" s="4"/>
      <c r="G3338" s="4"/>
      <c r="H3338" s="4"/>
      <c r="I3338" s="4"/>
      <c r="J3338" s="4"/>
      <c r="M3338" s="4"/>
      <c r="N3338" s="4"/>
      <c r="O3338" s="4"/>
      <c r="P3338" s="4"/>
      <c r="Q3338" s="4"/>
      <c r="R3338" s="4"/>
      <c r="S3338" s="4"/>
    </row>
    <row r="3339" spans="1:21" ht="9.9" customHeight="1">
      <c r="A3339" s="3"/>
      <c r="B3339" s="130"/>
      <c r="C3339" s="131"/>
      <c r="E3339" s="4"/>
      <c r="F3339" s="4"/>
      <c r="G3339" s="4"/>
      <c r="H3339" s="4"/>
      <c r="I3339" s="4"/>
      <c r="J3339" s="4"/>
      <c r="M3339" s="4"/>
      <c r="N3339" s="4"/>
      <c r="O3339" s="4"/>
      <c r="P3339" s="4"/>
      <c r="Q3339" s="4"/>
      <c r="R3339" s="4"/>
      <c r="S3339" s="4"/>
    </row>
    <row r="3340" spans="1:21" ht="9.9" customHeight="1">
      <c r="A3340" s="3"/>
      <c r="B3340" s="130"/>
      <c r="C3340" s="41"/>
      <c r="E3340" s="4"/>
      <c r="F3340" s="4"/>
      <c r="G3340" s="4"/>
      <c r="H3340" s="4"/>
      <c r="I3340" s="4"/>
      <c r="J3340" s="4"/>
      <c r="M3340" s="4"/>
      <c r="N3340" s="4"/>
      <c r="O3340" s="4"/>
      <c r="P3340" s="4"/>
      <c r="Q3340" s="4"/>
      <c r="R3340" s="4"/>
      <c r="S3340" s="4"/>
    </row>
    <row r="3341" spans="1:21" ht="20.100000000000001" customHeight="1">
      <c r="A3341" s="3"/>
      <c r="B3341" s="130"/>
      <c r="C3341" s="140"/>
    </row>
    <row r="3342" spans="1:21" ht="9.9" customHeight="1">
      <c r="A3342" s="3"/>
      <c r="B3342" s="130"/>
      <c r="C3342" s="140"/>
      <c r="F3342" s="4"/>
      <c r="G3342" s="4"/>
      <c r="H3342" s="4"/>
      <c r="I3342" s="4"/>
      <c r="J3342" s="4"/>
      <c r="K3342" s="4"/>
      <c r="M3342" s="4"/>
      <c r="N3342" s="4"/>
      <c r="O3342" s="4"/>
      <c r="P3342" s="4"/>
      <c r="Q3342" s="4"/>
      <c r="R3342" s="4"/>
    </row>
    <row r="3343" spans="1:21" ht="9.9" customHeight="1">
      <c r="A3343" s="3"/>
      <c r="B3343" s="130"/>
      <c r="C3343" s="140"/>
      <c r="F3343" s="4"/>
      <c r="G3343" s="4"/>
      <c r="H3343" s="4"/>
      <c r="I3343" s="4"/>
      <c r="J3343" s="4"/>
      <c r="K3343" s="4"/>
      <c r="M3343" s="4"/>
      <c r="N3343" s="4"/>
      <c r="O3343" s="4"/>
      <c r="P3343" s="4"/>
      <c r="Q3343" s="4"/>
      <c r="R3343" s="4"/>
    </row>
    <row r="3344" spans="1:21" ht="9.9" customHeight="1">
      <c r="A3344" s="3"/>
      <c r="B3344" s="130"/>
      <c r="C3344" s="140"/>
      <c r="F3344" s="41"/>
      <c r="G3344" s="41"/>
      <c r="H3344" s="41"/>
      <c r="I3344" s="41"/>
      <c r="M3344" s="41"/>
      <c r="N3344" s="41"/>
      <c r="O3344" s="41"/>
      <c r="P3344" s="41"/>
    </row>
    <row r="3345" spans="1:21" ht="9.9" customHeight="1">
      <c r="A3345" s="3"/>
      <c r="B3345" s="130"/>
      <c r="C3345" s="140"/>
      <c r="F3345" s="41"/>
      <c r="G3345" s="41"/>
      <c r="H3345" s="41"/>
      <c r="I3345" s="41"/>
      <c r="M3345" s="41"/>
      <c r="N3345" s="41"/>
      <c r="O3345" s="41"/>
      <c r="P3345" s="41"/>
    </row>
    <row r="3346" spans="1:21" ht="9.9" customHeight="1">
      <c r="A3346" s="3"/>
      <c r="B3346" s="130"/>
      <c r="C3346" s="140"/>
      <c r="F3346" s="41"/>
      <c r="G3346" s="41"/>
      <c r="H3346" s="41"/>
      <c r="I3346" s="41"/>
      <c r="M3346" s="41"/>
      <c r="N3346" s="41"/>
      <c r="O3346" s="41"/>
      <c r="P3346" s="41"/>
    </row>
    <row r="3347" spans="1:21" ht="9.9" customHeight="1">
      <c r="A3347" s="3"/>
      <c r="B3347" s="130"/>
      <c r="C3347" s="140"/>
      <c r="F3347" s="41"/>
      <c r="G3347" s="41"/>
      <c r="H3347" s="41"/>
      <c r="I3347" s="41"/>
      <c r="M3347" s="41"/>
      <c r="N3347" s="41"/>
      <c r="O3347" s="41"/>
      <c r="P3347" s="41"/>
    </row>
    <row r="3348" spans="1:21" ht="9.9" customHeight="1">
      <c r="A3348" s="3"/>
      <c r="B3348" s="130"/>
      <c r="C3348" s="140"/>
      <c r="F3348" s="41"/>
      <c r="G3348" s="41"/>
      <c r="H3348" s="41"/>
      <c r="I3348" s="41"/>
      <c r="M3348" s="41"/>
      <c r="N3348" s="41"/>
      <c r="O3348" s="41"/>
      <c r="P3348" s="41"/>
    </row>
    <row r="3349" spans="1:21" ht="9.9" customHeight="1">
      <c r="A3349" s="3"/>
      <c r="B3349" s="130"/>
      <c r="C3349" s="140"/>
      <c r="F3349" s="41"/>
      <c r="G3349" s="41"/>
      <c r="H3349" s="41"/>
      <c r="I3349" s="41"/>
      <c r="M3349" s="41"/>
      <c r="N3349" s="41"/>
      <c r="O3349" s="41"/>
      <c r="P3349" s="41"/>
    </row>
    <row r="3350" spans="1:21" ht="9.9" customHeight="1">
      <c r="A3350" s="3"/>
      <c r="B3350" s="130"/>
      <c r="C3350" s="140"/>
      <c r="F3350" s="41"/>
      <c r="G3350" s="41"/>
      <c r="H3350" s="41"/>
      <c r="I3350" s="41"/>
      <c r="M3350" s="41"/>
      <c r="N3350" s="41"/>
      <c r="O3350" s="41"/>
      <c r="P3350" s="41"/>
    </row>
    <row r="3351" spans="1:21" ht="9.9" customHeight="1">
      <c r="A3351" s="3"/>
      <c r="B3351" s="130"/>
      <c r="C3351" s="140"/>
      <c r="F3351" s="41"/>
      <c r="G3351" s="41"/>
      <c r="H3351" s="41"/>
      <c r="I3351" s="41"/>
      <c r="M3351" s="41"/>
      <c r="N3351" s="41"/>
      <c r="O3351" s="41"/>
      <c r="P3351" s="41"/>
    </row>
    <row r="3352" spans="1:21" ht="9.9" customHeight="1">
      <c r="A3352" s="3"/>
      <c r="B3352" s="130"/>
      <c r="C3352" s="140"/>
    </row>
    <row r="3353" spans="1:21" ht="9.9" customHeight="1">
      <c r="A3353" s="3"/>
      <c r="B3353" s="132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</row>
    <row r="3354" spans="1:21" ht="9.9" customHeight="1">
      <c r="A3354" s="3"/>
      <c r="B3354" s="41"/>
      <c r="C3354" s="105"/>
    </row>
    <row r="3355" spans="1:21" ht="9.9" customHeight="1">
      <c r="A3355" s="3"/>
      <c r="B3355" s="41"/>
      <c r="C3355" s="105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R3355" s="125"/>
      <c r="S3355" s="125"/>
      <c r="T3355" s="125"/>
      <c r="U3355" s="125"/>
    </row>
    <row r="3356" spans="1:21" ht="9.9" customHeight="1">
      <c r="A3356" s="3"/>
      <c r="B3356" s="133"/>
      <c r="C3356" s="105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R3356" s="125"/>
      <c r="S3356" s="125"/>
      <c r="T3356" s="125"/>
      <c r="U3356" s="125"/>
    </row>
    <row r="3357" spans="1:21" ht="9.9" customHeight="1">
      <c r="A3357" s="3"/>
      <c r="B3357" s="133"/>
      <c r="C3357" s="105"/>
      <c r="E3357" s="145"/>
      <c r="F3357" s="145"/>
      <c r="G3357" s="145"/>
      <c r="H3357" s="145"/>
      <c r="I3357" s="145"/>
      <c r="J3357" s="145"/>
      <c r="K3357" s="145"/>
      <c r="L3357" s="145"/>
      <c r="M3357" s="145"/>
      <c r="N3357" s="145"/>
      <c r="O3357" s="126"/>
      <c r="R3357" s="149"/>
      <c r="S3357" s="149"/>
      <c r="T3357" s="149"/>
      <c r="U3357" s="149"/>
    </row>
    <row r="3358" spans="1:21" ht="9.9" customHeight="1">
      <c r="A3358" s="3"/>
      <c r="B3358" s="133"/>
      <c r="C3358" s="105"/>
      <c r="R3358" s="127"/>
      <c r="S3358" s="127"/>
      <c r="T3358" s="127"/>
      <c r="U3358" s="127"/>
    </row>
    <row r="3359" spans="1:21" ht="9.9" customHeight="1">
      <c r="A3359" s="3"/>
      <c r="B3359" s="130"/>
      <c r="C3359" s="133"/>
      <c r="E3359" s="4"/>
      <c r="F3359" s="4"/>
      <c r="G3359" s="4"/>
      <c r="H3359" s="4"/>
      <c r="I3359" s="4"/>
      <c r="J3359" s="4"/>
      <c r="M3359" s="4"/>
      <c r="N3359" s="4"/>
      <c r="O3359" s="4"/>
      <c r="P3359" s="4"/>
      <c r="Q3359" s="4"/>
      <c r="R3359" s="4"/>
      <c r="S3359" s="4"/>
      <c r="T3359" s="127"/>
      <c r="U3359" s="127"/>
    </row>
    <row r="3360" spans="1:21" ht="9.9" customHeight="1">
      <c r="A3360" s="3"/>
      <c r="B3360" s="130"/>
      <c r="C3360" s="133"/>
      <c r="E3360" s="4"/>
      <c r="F3360" s="4"/>
      <c r="G3360" s="4"/>
      <c r="H3360" s="4"/>
      <c r="I3360" s="4"/>
      <c r="J3360" s="4"/>
      <c r="M3360" s="4"/>
      <c r="N3360" s="4"/>
      <c r="O3360" s="4"/>
      <c r="P3360" s="4"/>
      <c r="Q3360" s="4"/>
      <c r="R3360" s="4"/>
      <c r="S3360" s="4"/>
    </row>
    <row r="3361" spans="1:27" ht="9.9" customHeight="1">
      <c r="A3361" s="3"/>
      <c r="B3361" s="130"/>
      <c r="C3361" s="131"/>
      <c r="E3361" s="4"/>
      <c r="F3361" s="4"/>
      <c r="G3361" s="4"/>
      <c r="H3361" s="4"/>
      <c r="I3361" s="4"/>
      <c r="J3361" s="4"/>
      <c r="M3361" s="4"/>
      <c r="N3361" s="4"/>
      <c r="O3361" s="4"/>
      <c r="P3361" s="4"/>
      <c r="Q3361" s="4"/>
      <c r="R3361" s="4"/>
      <c r="S3361" s="4"/>
    </row>
    <row r="3362" spans="1:27" ht="9.9" customHeight="1">
      <c r="A3362" s="3"/>
      <c r="B3362" s="130"/>
      <c r="C3362" s="41"/>
      <c r="E3362" s="4"/>
      <c r="F3362" s="4"/>
      <c r="G3362" s="4"/>
      <c r="H3362" s="4"/>
      <c r="I3362" s="4"/>
      <c r="J3362" s="4"/>
      <c r="M3362" s="4"/>
      <c r="N3362" s="4"/>
      <c r="O3362" s="4"/>
      <c r="P3362" s="4"/>
      <c r="Q3362" s="4"/>
      <c r="R3362" s="4"/>
      <c r="S3362" s="4"/>
    </row>
    <row r="3363" spans="1:27" ht="9.9" customHeight="1">
      <c r="A3363" s="3"/>
      <c r="B3363" s="130"/>
      <c r="C3363" s="131"/>
      <c r="E3363" s="4"/>
      <c r="F3363" s="4"/>
      <c r="G3363" s="4"/>
      <c r="H3363" s="4"/>
      <c r="I3363" s="4"/>
      <c r="J3363" s="4"/>
      <c r="M3363" s="4"/>
      <c r="N3363" s="4"/>
      <c r="O3363" s="4"/>
      <c r="P3363" s="4"/>
      <c r="Q3363" s="4"/>
      <c r="R3363" s="4"/>
      <c r="S3363" s="4"/>
    </row>
    <row r="3364" spans="1:27" ht="9.9" customHeight="1">
      <c r="A3364" s="3"/>
      <c r="B3364" s="130"/>
      <c r="C3364" s="41"/>
      <c r="E3364" s="4"/>
      <c r="F3364" s="4"/>
      <c r="G3364" s="4"/>
      <c r="H3364" s="4"/>
      <c r="I3364" s="4"/>
      <c r="J3364" s="4"/>
      <c r="M3364" s="4"/>
      <c r="N3364" s="4"/>
      <c r="O3364" s="4"/>
      <c r="P3364" s="4"/>
      <c r="Q3364" s="4"/>
      <c r="R3364" s="4"/>
      <c r="S3364" s="4"/>
    </row>
    <row r="3365" spans="1:27" ht="9.9" customHeight="1">
      <c r="A3365" s="3"/>
      <c r="B3365" s="130"/>
      <c r="C3365" s="131"/>
      <c r="E3365" s="4"/>
      <c r="F3365" s="4"/>
      <c r="G3365" s="4"/>
      <c r="H3365" s="4"/>
      <c r="I3365" s="4"/>
      <c r="J3365" s="4"/>
      <c r="M3365" s="4"/>
      <c r="N3365" s="4"/>
      <c r="O3365" s="4"/>
      <c r="P3365" s="4"/>
      <c r="Q3365" s="4"/>
      <c r="R3365" s="4"/>
      <c r="S3365" s="4"/>
    </row>
    <row r="3366" spans="1:27" ht="9.9" customHeight="1">
      <c r="A3366" s="3"/>
      <c r="B3366" s="130"/>
      <c r="C3366" s="41"/>
      <c r="E3366" s="4"/>
      <c r="F3366" s="4"/>
      <c r="G3366" s="4"/>
      <c r="H3366" s="4"/>
      <c r="I3366" s="4"/>
      <c r="J3366" s="4"/>
      <c r="M3366" s="4"/>
      <c r="N3366" s="4"/>
      <c r="O3366" s="4"/>
      <c r="P3366" s="4"/>
      <c r="Q3366" s="4"/>
      <c r="R3366" s="4"/>
      <c r="S3366" s="4"/>
    </row>
    <row r="3367" spans="1:27" ht="20.100000000000001" customHeight="1">
      <c r="A3367" s="3"/>
      <c r="B3367" s="130"/>
      <c r="C3367" s="140"/>
      <c r="V3367" s="3"/>
      <c r="W3367" s="3"/>
      <c r="X3367" s="3"/>
      <c r="Y3367" s="3"/>
      <c r="Z3367" s="3"/>
      <c r="AA3367" s="3"/>
    </row>
    <row r="3368" spans="1:27" ht="9.9" customHeight="1">
      <c r="A3368" s="3"/>
      <c r="B3368" s="130"/>
      <c r="C3368" s="140"/>
      <c r="F3368" s="4"/>
      <c r="G3368" s="4"/>
      <c r="H3368" s="4"/>
      <c r="I3368" s="4"/>
      <c r="J3368" s="4"/>
      <c r="K3368" s="4"/>
      <c r="M3368" s="4"/>
      <c r="N3368" s="4"/>
      <c r="O3368" s="4"/>
      <c r="P3368" s="4"/>
      <c r="Q3368" s="4"/>
      <c r="R3368" s="4"/>
    </row>
    <row r="3369" spans="1:27" ht="9.9" customHeight="1">
      <c r="A3369" s="3"/>
      <c r="B3369" s="130"/>
      <c r="C3369" s="140"/>
      <c r="F3369" s="4"/>
      <c r="G3369" s="4"/>
      <c r="H3369" s="4"/>
      <c r="I3369" s="4"/>
      <c r="J3369" s="4"/>
      <c r="K3369" s="4"/>
      <c r="M3369" s="4"/>
      <c r="N3369" s="4"/>
      <c r="O3369" s="4"/>
      <c r="P3369" s="4"/>
      <c r="Q3369" s="4"/>
      <c r="R3369" s="4"/>
    </row>
    <row r="3370" spans="1:27" ht="9.9" customHeight="1">
      <c r="A3370" s="3"/>
      <c r="B3370" s="130"/>
      <c r="C3370" s="140"/>
      <c r="F3370" s="41"/>
      <c r="G3370" s="41"/>
      <c r="H3370" s="41"/>
      <c r="I3370" s="41"/>
      <c r="M3370" s="41"/>
      <c r="N3370" s="41"/>
      <c r="O3370" s="41"/>
      <c r="P3370" s="41"/>
    </row>
    <row r="3371" spans="1:27" ht="9.9" customHeight="1">
      <c r="A3371" s="3"/>
      <c r="B3371" s="130"/>
      <c r="C3371" s="140"/>
      <c r="F3371" s="41"/>
      <c r="G3371" s="41"/>
      <c r="H3371" s="41"/>
      <c r="I3371" s="41"/>
      <c r="M3371" s="41"/>
      <c r="N3371" s="41"/>
      <c r="O3371" s="41"/>
      <c r="P3371" s="41"/>
    </row>
    <row r="3372" spans="1:27" ht="9.9" customHeight="1">
      <c r="A3372" s="3"/>
      <c r="B3372" s="130"/>
      <c r="C3372" s="140"/>
      <c r="F3372" s="41"/>
      <c r="G3372" s="41"/>
      <c r="H3372" s="41"/>
      <c r="I3372" s="41"/>
      <c r="M3372" s="41"/>
      <c r="N3372" s="41"/>
      <c r="O3372" s="41"/>
      <c r="P3372" s="41"/>
    </row>
    <row r="3373" spans="1:27" ht="9.9" customHeight="1">
      <c r="A3373" s="3"/>
      <c r="B3373" s="130"/>
      <c r="C3373" s="140"/>
      <c r="F3373" s="41"/>
      <c r="G3373" s="41"/>
      <c r="H3373" s="41"/>
      <c r="I3373" s="41"/>
      <c r="M3373" s="41"/>
      <c r="N3373" s="41"/>
      <c r="O3373" s="41"/>
      <c r="P3373" s="41"/>
    </row>
    <row r="3374" spans="1:27" ht="9.9" customHeight="1">
      <c r="A3374" s="3"/>
      <c r="B3374" s="130"/>
      <c r="C3374" s="140"/>
      <c r="F3374" s="41"/>
      <c r="G3374" s="41"/>
      <c r="H3374" s="41"/>
      <c r="I3374" s="41"/>
      <c r="M3374" s="41"/>
      <c r="N3374" s="41"/>
      <c r="O3374" s="41"/>
      <c r="P3374" s="41"/>
    </row>
    <row r="3375" spans="1:27" ht="9.9" customHeight="1">
      <c r="A3375" s="3"/>
      <c r="B3375" s="130"/>
      <c r="C3375" s="140"/>
      <c r="F3375" s="41"/>
      <c r="G3375" s="41"/>
      <c r="H3375" s="41"/>
      <c r="I3375" s="41"/>
      <c r="M3375" s="41"/>
      <c r="N3375" s="41"/>
      <c r="O3375" s="41"/>
      <c r="P3375" s="41"/>
    </row>
    <row r="3376" spans="1:27" ht="9.9" customHeight="1">
      <c r="A3376" s="3"/>
      <c r="B3376" s="130"/>
      <c r="C3376" s="140"/>
      <c r="F3376" s="41"/>
      <c r="G3376" s="41"/>
      <c r="H3376" s="41"/>
      <c r="I3376" s="41"/>
      <c r="M3376" s="41"/>
      <c r="N3376" s="41"/>
      <c r="O3376" s="41"/>
      <c r="P3376" s="41"/>
    </row>
    <row r="3377" spans="1:21" ht="9.9" customHeight="1">
      <c r="A3377" s="3"/>
      <c r="B3377" s="130"/>
      <c r="C3377" s="140"/>
      <c r="F3377" s="41"/>
      <c r="G3377" s="41"/>
      <c r="H3377" s="41"/>
      <c r="I3377" s="41"/>
      <c r="M3377" s="41"/>
      <c r="N3377" s="41"/>
      <c r="O3377" s="41"/>
      <c r="P3377" s="41"/>
    </row>
    <row r="3378" spans="1:21" ht="9.9" customHeight="1">
      <c r="A3378" s="3"/>
      <c r="B3378" s="130"/>
      <c r="C3378" s="140"/>
    </row>
    <row r="3379" spans="1:21" ht="9.9" customHeight="1">
      <c r="A3379" s="3"/>
      <c r="B3379" s="132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</row>
    <row r="3380" spans="1:21" ht="9.9" customHeight="1">
      <c r="A3380" s="3"/>
      <c r="B3380" s="41"/>
      <c r="C3380" s="105"/>
    </row>
    <row r="3381" spans="1:21" ht="9.9" customHeight="1">
      <c r="A3381" s="3"/>
      <c r="B3381" s="41"/>
      <c r="C3381" s="105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R3381" s="125"/>
      <c r="S3381" s="125"/>
      <c r="T3381" s="125"/>
      <c r="U3381" s="125"/>
    </row>
    <row r="3382" spans="1:21" ht="9.9" customHeight="1">
      <c r="A3382" s="3"/>
      <c r="B3382" s="133"/>
      <c r="C3382" s="105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R3382" s="125"/>
      <c r="S3382" s="125"/>
      <c r="T3382" s="125"/>
      <c r="U3382" s="125"/>
    </row>
    <row r="3383" spans="1:21" ht="9.9" customHeight="1">
      <c r="A3383" s="3"/>
      <c r="B3383" s="133"/>
      <c r="C3383" s="105"/>
      <c r="E3383" s="145"/>
      <c r="F3383" s="145"/>
      <c r="G3383" s="145"/>
      <c r="H3383" s="145"/>
      <c r="I3383" s="145"/>
      <c r="J3383" s="145"/>
      <c r="K3383" s="145"/>
      <c r="L3383" s="145"/>
      <c r="M3383" s="145"/>
      <c r="N3383" s="145"/>
      <c r="O3383" s="126"/>
      <c r="R3383" s="149"/>
      <c r="S3383" s="149"/>
      <c r="T3383" s="149"/>
      <c r="U3383" s="149"/>
    </row>
    <row r="3384" spans="1:21" ht="9.9" customHeight="1">
      <c r="A3384" s="3"/>
      <c r="B3384" s="133"/>
      <c r="C3384" s="105"/>
      <c r="R3384" s="127"/>
      <c r="S3384" s="127"/>
      <c r="T3384" s="127"/>
      <c r="U3384" s="127"/>
    </row>
    <row r="3385" spans="1:21" ht="9.9" customHeight="1">
      <c r="A3385" s="3"/>
      <c r="B3385" s="130"/>
      <c r="C3385" s="133"/>
      <c r="E3385" s="4"/>
      <c r="F3385" s="4"/>
      <c r="G3385" s="4"/>
      <c r="H3385" s="4"/>
      <c r="I3385" s="4"/>
      <c r="J3385" s="4"/>
      <c r="M3385" s="4"/>
      <c r="N3385" s="4"/>
      <c r="O3385" s="4"/>
      <c r="P3385" s="4"/>
      <c r="Q3385" s="4"/>
      <c r="R3385" s="4"/>
      <c r="S3385" s="4"/>
      <c r="T3385" s="127"/>
      <c r="U3385" s="127"/>
    </row>
    <row r="3386" spans="1:21" ht="9.9" customHeight="1">
      <c r="A3386" s="3"/>
      <c r="B3386" s="130"/>
      <c r="C3386" s="133"/>
      <c r="E3386" s="4"/>
      <c r="F3386" s="4"/>
      <c r="G3386" s="4"/>
      <c r="H3386" s="4"/>
      <c r="I3386" s="4"/>
      <c r="J3386" s="4"/>
      <c r="M3386" s="4"/>
      <c r="N3386" s="4"/>
      <c r="O3386" s="4"/>
      <c r="P3386" s="4"/>
      <c r="Q3386" s="4"/>
      <c r="R3386" s="4"/>
      <c r="S3386" s="4"/>
    </row>
    <row r="3387" spans="1:21" ht="9.9" customHeight="1">
      <c r="A3387" s="3"/>
      <c r="B3387" s="130"/>
      <c r="C3387" s="131"/>
      <c r="E3387" s="4"/>
      <c r="F3387" s="4"/>
      <c r="G3387" s="4"/>
      <c r="H3387" s="4"/>
      <c r="I3387" s="4"/>
      <c r="J3387" s="4"/>
      <c r="M3387" s="4"/>
      <c r="N3387" s="4"/>
      <c r="O3387" s="4"/>
      <c r="P3387" s="4"/>
      <c r="Q3387" s="4"/>
      <c r="R3387" s="4"/>
      <c r="S3387" s="4"/>
    </row>
    <row r="3388" spans="1:21" ht="9.9" customHeight="1">
      <c r="A3388" s="3"/>
      <c r="B3388" s="130"/>
      <c r="C3388" s="41"/>
      <c r="E3388" s="4"/>
      <c r="F3388" s="4"/>
      <c r="G3388" s="4"/>
      <c r="H3388" s="4"/>
      <c r="I3388" s="4"/>
      <c r="J3388" s="4"/>
      <c r="M3388" s="4"/>
      <c r="N3388" s="4"/>
      <c r="O3388" s="4"/>
      <c r="P3388" s="4"/>
      <c r="Q3388" s="4"/>
      <c r="R3388" s="4"/>
      <c r="S3388" s="4"/>
    </row>
    <row r="3389" spans="1:21" ht="9.9" customHeight="1">
      <c r="A3389" s="3"/>
      <c r="B3389" s="130"/>
      <c r="C3389" s="131"/>
      <c r="E3389" s="4"/>
      <c r="F3389" s="4"/>
      <c r="G3389" s="4"/>
      <c r="H3389" s="4"/>
      <c r="I3389" s="4"/>
      <c r="J3389" s="4"/>
      <c r="M3389" s="4"/>
      <c r="N3389" s="4"/>
      <c r="O3389" s="4"/>
      <c r="P3389" s="4"/>
      <c r="Q3389" s="4"/>
      <c r="R3389" s="4"/>
      <c r="S3389" s="4"/>
    </row>
    <row r="3390" spans="1:21" ht="9.9" customHeight="1">
      <c r="A3390" s="3"/>
      <c r="B3390" s="130"/>
      <c r="C3390" s="41"/>
      <c r="E3390" s="4"/>
      <c r="F3390" s="4"/>
      <c r="G3390" s="4"/>
      <c r="H3390" s="4"/>
      <c r="I3390" s="4"/>
      <c r="J3390" s="4"/>
      <c r="M3390" s="4"/>
      <c r="N3390" s="4"/>
      <c r="O3390" s="4"/>
      <c r="P3390" s="4"/>
      <c r="Q3390" s="4"/>
      <c r="R3390" s="4"/>
      <c r="S3390" s="4"/>
    </row>
    <row r="3391" spans="1:21" ht="9.9" customHeight="1">
      <c r="A3391" s="3"/>
      <c r="B3391" s="130"/>
      <c r="C3391" s="131"/>
      <c r="E3391" s="4"/>
      <c r="F3391" s="4"/>
      <c r="G3391" s="4"/>
      <c r="H3391" s="4"/>
      <c r="I3391" s="4"/>
      <c r="J3391" s="4"/>
      <c r="M3391" s="4"/>
      <c r="N3391" s="4"/>
      <c r="O3391" s="4"/>
      <c r="P3391" s="4"/>
      <c r="Q3391" s="4"/>
      <c r="R3391" s="4"/>
      <c r="S3391" s="4"/>
    </row>
    <row r="3392" spans="1:21" ht="9.9" customHeight="1">
      <c r="A3392" s="3"/>
      <c r="B3392" s="130"/>
      <c r="C3392" s="41"/>
      <c r="E3392" s="4"/>
      <c r="F3392" s="4"/>
      <c r="G3392" s="4"/>
      <c r="H3392" s="4"/>
      <c r="I3392" s="4"/>
      <c r="J3392" s="4"/>
      <c r="M3392" s="4"/>
      <c r="N3392" s="4"/>
      <c r="O3392" s="4"/>
      <c r="P3392" s="4"/>
      <c r="Q3392" s="4"/>
      <c r="R3392" s="4"/>
      <c r="S3392" s="4"/>
    </row>
    <row r="3393" spans="1:21" ht="20.100000000000001" customHeight="1">
      <c r="A3393" s="3"/>
      <c r="B3393" s="130"/>
      <c r="C3393" s="140"/>
    </row>
    <row r="3394" spans="1:21" ht="9.9" customHeight="1">
      <c r="A3394" s="3"/>
      <c r="B3394" s="130"/>
      <c r="C3394" s="140"/>
      <c r="F3394" s="4"/>
      <c r="G3394" s="4"/>
      <c r="H3394" s="4"/>
      <c r="I3394" s="4"/>
      <c r="J3394" s="4"/>
      <c r="K3394" s="4"/>
      <c r="M3394" s="4"/>
      <c r="N3394" s="4"/>
      <c r="O3394" s="4"/>
      <c r="P3394" s="4"/>
      <c r="Q3394" s="4"/>
      <c r="R3394" s="4"/>
    </row>
    <row r="3395" spans="1:21" ht="9.9" customHeight="1">
      <c r="A3395" s="3"/>
      <c r="B3395" s="130"/>
      <c r="C3395" s="140"/>
      <c r="F3395" s="4"/>
      <c r="G3395" s="4"/>
      <c r="H3395" s="4"/>
      <c r="I3395" s="4"/>
      <c r="J3395" s="4"/>
      <c r="K3395" s="4"/>
      <c r="M3395" s="4"/>
      <c r="N3395" s="4"/>
      <c r="O3395" s="4"/>
      <c r="P3395" s="4"/>
      <c r="Q3395" s="4"/>
      <c r="R3395" s="4"/>
    </row>
    <row r="3396" spans="1:21" ht="9.9" customHeight="1">
      <c r="A3396" s="3"/>
      <c r="B3396" s="130"/>
      <c r="C3396" s="140"/>
      <c r="F3396" s="41"/>
      <c r="G3396" s="41"/>
      <c r="H3396" s="41"/>
      <c r="I3396" s="41"/>
      <c r="M3396" s="41"/>
      <c r="N3396" s="41"/>
      <c r="O3396" s="41"/>
      <c r="P3396" s="41"/>
    </row>
    <row r="3397" spans="1:21" ht="9.9" customHeight="1">
      <c r="A3397" s="3"/>
      <c r="B3397" s="130"/>
      <c r="C3397" s="140"/>
      <c r="F3397" s="41"/>
      <c r="G3397" s="41"/>
      <c r="H3397" s="41"/>
      <c r="I3397" s="41"/>
      <c r="M3397" s="41"/>
      <c r="N3397" s="41"/>
      <c r="O3397" s="41"/>
      <c r="P3397" s="41"/>
    </row>
    <row r="3398" spans="1:21" ht="9.9" customHeight="1">
      <c r="A3398" s="3"/>
      <c r="B3398" s="130"/>
      <c r="C3398" s="140"/>
      <c r="F3398" s="41"/>
      <c r="G3398" s="41"/>
      <c r="H3398" s="41"/>
      <c r="I3398" s="41"/>
      <c r="M3398" s="41"/>
      <c r="N3398" s="41"/>
      <c r="O3398" s="41"/>
      <c r="P3398" s="41"/>
    </row>
    <row r="3399" spans="1:21" ht="9.9" customHeight="1">
      <c r="A3399" s="3"/>
      <c r="B3399" s="130"/>
      <c r="C3399" s="140"/>
      <c r="F3399" s="41"/>
      <c r="G3399" s="41"/>
      <c r="H3399" s="41"/>
      <c r="I3399" s="41"/>
      <c r="M3399" s="41"/>
      <c r="N3399" s="41"/>
      <c r="O3399" s="41"/>
      <c r="P3399" s="41"/>
    </row>
    <row r="3400" spans="1:21" ht="9.9" customHeight="1">
      <c r="A3400" s="3"/>
      <c r="B3400" s="130"/>
      <c r="C3400" s="140"/>
      <c r="F3400" s="41"/>
      <c r="G3400" s="41"/>
      <c r="H3400" s="41"/>
      <c r="I3400" s="41"/>
      <c r="M3400" s="41"/>
      <c r="N3400" s="41"/>
      <c r="O3400" s="41"/>
      <c r="P3400" s="41"/>
    </row>
    <row r="3401" spans="1:21" ht="9.9" customHeight="1">
      <c r="A3401" s="3"/>
      <c r="B3401" s="130"/>
      <c r="C3401" s="140"/>
      <c r="F3401" s="41"/>
      <c r="G3401" s="41"/>
      <c r="H3401" s="41"/>
      <c r="I3401" s="41"/>
      <c r="M3401" s="41"/>
      <c r="N3401" s="41"/>
      <c r="O3401" s="41"/>
      <c r="P3401" s="41"/>
    </row>
    <row r="3402" spans="1:21" ht="9.9" customHeight="1">
      <c r="A3402" s="3"/>
      <c r="B3402" s="130"/>
      <c r="C3402" s="140"/>
      <c r="F3402" s="41"/>
      <c r="G3402" s="41"/>
      <c r="H3402" s="41"/>
      <c r="I3402" s="41"/>
      <c r="M3402" s="41"/>
      <c r="N3402" s="41"/>
      <c r="O3402" s="41"/>
      <c r="P3402" s="41"/>
    </row>
    <row r="3403" spans="1:21" ht="9.9" customHeight="1">
      <c r="A3403" s="3"/>
      <c r="B3403" s="130"/>
      <c r="C3403" s="140"/>
      <c r="F3403" s="41"/>
      <c r="G3403" s="41"/>
      <c r="H3403" s="41"/>
      <c r="I3403" s="41"/>
      <c r="M3403" s="41"/>
      <c r="N3403" s="41"/>
      <c r="O3403" s="41"/>
      <c r="P3403" s="41"/>
    </row>
    <row r="3404" spans="1:21" ht="9.9" customHeight="1">
      <c r="A3404" s="3"/>
      <c r="B3404" s="130"/>
      <c r="C3404" s="140"/>
    </row>
    <row r="3405" spans="1:21" ht="9.9" customHeight="1">
      <c r="A3405" s="3"/>
      <c r="B3405" s="132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</row>
    <row r="3406" spans="1:21" ht="9.9" customHeight="1">
      <c r="A3406" s="3"/>
      <c r="B3406" s="41"/>
      <c r="C3406" s="105"/>
    </row>
    <row r="3407" spans="1:21" ht="9.9" customHeight="1">
      <c r="A3407" s="3"/>
      <c r="B3407" s="41"/>
      <c r="C3407" s="105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R3407" s="125"/>
      <c r="S3407" s="125"/>
      <c r="T3407" s="125"/>
      <c r="U3407" s="125"/>
    </row>
    <row r="3408" spans="1:21" ht="9.9" customHeight="1">
      <c r="A3408" s="3"/>
      <c r="B3408" s="133"/>
      <c r="C3408" s="105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R3408" s="125"/>
      <c r="S3408" s="125"/>
      <c r="T3408" s="125"/>
      <c r="U3408" s="125"/>
    </row>
    <row r="3409" spans="1:21" ht="9.9" customHeight="1">
      <c r="A3409" s="3"/>
      <c r="B3409" s="133"/>
      <c r="C3409" s="105"/>
      <c r="E3409" s="145"/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26"/>
      <c r="R3409" s="149"/>
      <c r="S3409" s="149"/>
      <c r="T3409" s="149"/>
      <c r="U3409" s="149"/>
    </row>
    <row r="3410" spans="1:21" ht="9.9" customHeight="1">
      <c r="A3410" s="3"/>
      <c r="B3410" s="133"/>
      <c r="C3410" s="105"/>
      <c r="R3410" s="127"/>
      <c r="S3410" s="127"/>
      <c r="T3410" s="127"/>
      <c r="U3410" s="127"/>
    </row>
    <row r="3411" spans="1:21" ht="9.9" customHeight="1">
      <c r="A3411" s="3"/>
      <c r="B3411" s="130"/>
      <c r="C3411" s="133"/>
      <c r="E3411" s="4"/>
      <c r="F3411" s="4"/>
      <c r="G3411" s="4"/>
      <c r="H3411" s="4"/>
      <c r="I3411" s="4"/>
      <c r="J3411" s="4"/>
      <c r="M3411" s="4"/>
      <c r="N3411" s="4"/>
      <c r="O3411" s="4"/>
      <c r="P3411" s="4"/>
      <c r="Q3411" s="4"/>
      <c r="R3411" s="4"/>
      <c r="S3411" s="4"/>
      <c r="T3411" s="127"/>
      <c r="U3411" s="127"/>
    </row>
    <row r="3412" spans="1:21" ht="9.9" customHeight="1">
      <c r="A3412" s="3"/>
      <c r="B3412" s="130"/>
      <c r="C3412" s="133"/>
      <c r="E3412" s="4"/>
      <c r="F3412" s="4"/>
      <c r="G3412" s="4"/>
      <c r="H3412" s="4"/>
      <c r="I3412" s="4"/>
      <c r="J3412" s="4"/>
      <c r="M3412" s="4"/>
      <c r="N3412" s="4"/>
      <c r="O3412" s="4"/>
      <c r="P3412" s="4"/>
      <c r="Q3412" s="4"/>
      <c r="R3412" s="4"/>
      <c r="S3412" s="4"/>
    </row>
    <row r="3413" spans="1:21" ht="9.9" customHeight="1">
      <c r="A3413" s="3"/>
      <c r="B3413" s="130"/>
      <c r="C3413" s="131"/>
      <c r="E3413" s="4"/>
      <c r="F3413" s="4"/>
      <c r="G3413" s="4"/>
      <c r="H3413" s="4"/>
      <c r="I3413" s="4"/>
      <c r="J3413" s="4"/>
      <c r="M3413" s="4"/>
      <c r="N3413" s="4"/>
      <c r="O3413" s="4"/>
      <c r="P3413" s="4"/>
      <c r="Q3413" s="4"/>
      <c r="R3413" s="4"/>
      <c r="S3413" s="4"/>
    </row>
    <row r="3414" spans="1:21" ht="9.9" customHeight="1">
      <c r="A3414" s="3"/>
      <c r="B3414" s="130"/>
      <c r="C3414" s="41"/>
      <c r="E3414" s="4"/>
      <c r="F3414" s="4"/>
      <c r="G3414" s="4"/>
      <c r="H3414" s="4"/>
      <c r="I3414" s="4"/>
      <c r="J3414" s="4"/>
      <c r="M3414" s="4"/>
      <c r="N3414" s="4"/>
      <c r="O3414" s="4"/>
      <c r="P3414" s="4"/>
      <c r="Q3414" s="4"/>
      <c r="R3414" s="4"/>
      <c r="S3414" s="4"/>
    </row>
    <row r="3415" spans="1:21" ht="9.9" customHeight="1">
      <c r="A3415" s="3"/>
      <c r="B3415" s="130"/>
      <c r="C3415" s="131"/>
      <c r="E3415" s="4"/>
      <c r="F3415" s="4"/>
      <c r="G3415" s="4"/>
      <c r="H3415" s="4"/>
      <c r="I3415" s="4"/>
      <c r="J3415" s="4"/>
      <c r="M3415" s="4"/>
      <c r="N3415" s="4"/>
      <c r="O3415" s="4"/>
      <c r="P3415" s="4"/>
      <c r="Q3415" s="4"/>
      <c r="R3415" s="4"/>
      <c r="S3415" s="4"/>
    </row>
    <row r="3416" spans="1:21" ht="9.9" customHeight="1">
      <c r="A3416" s="3"/>
      <c r="B3416" s="130"/>
      <c r="C3416" s="41"/>
      <c r="E3416" s="4"/>
      <c r="F3416" s="4"/>
      <c r="G3416" s="4"/>
      <c r="H3416" s="4"/>
      <c r="I3416" s="4"/>
      <c r="J3416" s="4"/>
      <c r="M3416" s="4"/>
      <c r="N3416" s="4"/>
      <c r="O3416" s="4"/>
      <c r="P3416" s="4"/>
      <c r="Q3416" s="4"/>
      <c r="R3416" s="4"/>
      <c r="S3416" s="4"/>
    </row>
    <row r="3417" spans="1:21" ht="9.9" customHeight="1">
      <c r="A3417" s="3"/>
      <c r="B3417" s="130"/>
      <c r="C3417" s="131"/>
      <c r="E3417" s="4"/>
      <c r="F3417" s="4"/>
      <c r="G3417" s="4"/>
      <c r="H3417" s="4"/>
      <c r="I3417" s="4"/>
      <c r="J3417" s="4"/>
      <c r="M3417" s="4"/>
      <c r="N3417" s="4"/>
      <c r="O3417" s="4"/>
      <c r="P3417" s="4"/>
      <c r="Q3417" s="4"/>
      <c r="R3417" s="4"/>
      <c r="S3417" s="4"/>
    </row>
    <row r="3418" spans="1:21" ht="9.9" customHeight="1">
      <c r="A3418" s="3"/>
      <c r="B3418" s="130"/>
      <c r="C3418" s="41"/>
      <c r="E3418" s="4"/>
      <c r="F3418" s="4"/>
      <c r="G3418" s="4"/>
      <c r="H3418" s="4"/>
      <c r="I3418" s="4"/>
      <c r="J3418" s="4"/>
      <c r="M3418" s="4"/>
      <c r="N3418" s="4"/>
      <c r="O3418" s="4"/>
      <c r="P3418" s="4"/>
      <c r="Q3418" s="4"/>
      <c r="R3418" s="4"/>
      <c r="S3418" s="4"/>
    </row>
    <row r="3419" spans="1:21" ht="20.100000000000001" customHeight="1">
      <c r="A3419" s="3"/>
      <c r="B3419" s="130"/>
      <c r="C3419" s="140"/>
    </row>
    <row r="3420" spans="1:21" ht="9.9" customHeight="1">
      <c r="A3420" s="3"/>
      <c r="B3420" s="130"/>
      <c r="C3420" s="140"/>
      <c r="F3420" s="4"/>
      <c r="G3420" s="4"/>
      <c r="H3420" s="4"/>
      <c r="I3420" s="4"/>
      <c r="J3420" s="4"/>
      <c r="K3420" s="4"/>
      <c r="M3420" s="4"/>
      <c r="N3420" s="4"/>
      <c r="O3420" s="4"/>
      <c r="P3420" s="4"/>
      <c r="Q3420" s="4"/>
      <c r="R3420" s="4"/>
    </row>
    <row r="3421" spans="1:21" ht="9.9" customHeight="1">
      <c r="A3421" s="3"/>
      <c r="B3421" s="130"/>
      <c r="C3421" s="140"/>
      <c r="F3421" s="4"/>
      <c r="G3421" s="4"/>
      <c r="H3421" s="4"/>
      <c r="I3421" s="4"/>
      <c r="J3421" s="4"/>
      <c r="K3421" s="4"/>
      <c r="M3421" s="4"/>
      <c r="N3421" s="4"/>
      <c r="O3421" s="4"/>
      <c r="P3421" s="4"/>
      <c r="Q3421" s="4"/>
      <c r="R3421" s="4"/>
    </row>
    <row r="3422" spans="1:21" ht="9.9" customHeight="1">
      <c r="A3422" s="3"/>
      <c r="B3422" s="130"/>
      <c r="C3422" s="140"/>
      <c r="F3422" s="41"/>
      <c r="G3422" s="41"/>
      <c r="H3422" s="41"/>
      <c r="I3422" s="41"/>
      <c r="M3422" s="41"/>
      <c r="N3422" s="41"/>
      <c r="O3422" s="41"/>
      <c r="P3422" s="41"/>
    </row>
    <row r="3423" spans="1:21" ht="9.9" customHeight="1">
      <c r="A3423" s="3"/>
      <c r="B3423" s="130"/>
      <c r="C3423" s="140"/>
      <c r="F3423" s="41"/>
      <c r="G3423" s="41"/>
      <c r="H3423" s="41"/>
      <c r="I3423" s="41"/>
      <c r="M3423" s="41"/>
      <c r="N3423" s="41"/>
      <c r="O3423" s="41"/>
      <c r="P3423" s="41"/>
    </row>
    <row r="3424" spans="1:21" ht="9.9" customHeight="1">
      <c r="A3424" s="3"/>
      <c r="B3424" s="130"/>
      <c r="C3424" s="140"/>
      <c r="F3424" s="41"/>
      <c r="G3424" s="41"/>
      <c r="H3424" s="41"/>
      <c r="I3424" s="41"/>
      <c r="M3424" s="41"/>
      <c r="N3424" s="41"/>
      <c r="O3424" s="41"/>
      <c r="P3424" s="41"/>
    </row>
    <row r="3425" spans="1:21" ht="9.9" customHeight="1">
      <c r="A3425" s="3"/>
      <c r="B3425" s="130"/>
      <c r="C3425" s="140"/>
      <c r="F3425" s="41"/>
      <c r="G3425" s="41"/>
      <c r="H3425" s="41"/>
      <c r="I3425" s="41"/>
      <c r="M3425" s="41"/>
      <c r="N3425" s="41"/>
      <c r="O3425" s="41"/>
      <c r="P3425" s="41"/>
    </row>
    <row r="3426" spans="1:21" ht="9.9" customHeight="1">
      <c r="A3426" s="3"/>
      <c r="B3426" s="130"/>
      <c r="C3426" s="140"/>
      <c r="F3426" s="41"/>
      <c r="G3426" s="41"/>
      <c r="H3426" s="41"/>
      <c r="I3426" s="41"/>
      <c r="M3426" s="41"/>
      <c r="N3426" s="41"/>
      <c r="O3426" s="41"/>
      <c r="P3426" s="41"/>
    </row>
    <row r="3427" spans="1:21" ht="9.9" customHeight="1">
      <c r="A3427" s="3"/>
      <c r="B3427" s="130"/>
      <c r="C3427" s="140"/>
      <c r="F3427" s="41"/>
      <c r="G3427" s="41"/>
      <c r="H3427" s="41"/>
      <c r="I3427" s="41"/>
      <c r="M3427" s="41"/>
      <c r="N3427" s="41"/>
      <c r="O3427" s="41"/>
      <c r="P3427" s="41"/>
    </row>
    <row r="3428" spans="1:21" ht="9.9" customHeight="1">
      <c r="A3428" s="3"/>
      <c r="B3428" s="130"/>
      <c r="C3428" s="140"/>
      <c r="F3428" s="41"/>
      <c r="G3428" s="41"/>
      <c r="H3428" s="41"/>
      <c r="I3428" s="41"/>
      <c r="M3428" s="41"/>
      <c r="N3428" s="41"/>
      <c r="O3428" s="41"/>
      <c r="P3428" s="41"/>
    </row>
    <row r="3429" spans="1:21" ht="9.9" customHeight="1">
      <c r="A3429" s="3"/>
      <c r="B3429" s="130"/>
      <c r="C3429" s="140"/>
      <c r="F3429" s="41"/>
      <c r="G3429" s="41"/>
      <c r="H3429" s="41"/>
      <c r="I3429" s="41"/>
      <c r="M3429" s="41"/>
      <c r="N3429" s="41"/>
      <c r="O3429" s="41"/>
      <c r="P3429" s="41"/>
    </row>
    <row r="3430" spans="1:21" ht="9.9" customHeight="1">
      <c r="A3430" s="3"/>
      <c r="B3430" s="130"/>
      <c r="C3430" s="140"/>
    </row>
    <row r="3431" spans="1:21" ht="9.9" customHeight="1">
      <c r="A3431" s="3"/>
      <c r="B3431" s="132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</row>
    <row r="3432" spans="1:21" ht="9.9" customHeight="1">
      <c r="A3432" s="3"/>
      <c r="B3432" s="41"/>
      <c r="C3432" s="105"/>
    </row>
    <row r="3433" spans="1:21" ht="9.9" customHeight="1">
      <c r="A3433" s="3"/>
      <c r="B3433" s="41"/>
      <c r="C3433" s="105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R3433" s="125"/>
      <c r="S3433" s="125"/>
      <c r="T3433" s="125"/>
      <c r="U3433" s="125"/>
    </row>
    <row r="3434" spans="1:21" ht="9.9" customHeight="1">
      <c r="A3434" s="3"/>
      <c r="B3434" s="133"/>
      <c r="C3434" s="105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R3434" s="125"/>
      <c r="S3434" s="125"/>
      <c r="T3434" s="125"/>
      <c r="U3434" s="125"/>
    </row>
    <row r="3435" spans="1:21" ht="9.9" customHeight="1">
      <c r="A3435" s="3"/>
      <c r="B3435" s="133"/>
      <c r="C3435" s="105"/>
      <c r="E3435" s="145"/>
      <c r="F3435" s="145"/>
      <c r="G3435" s="145"/>
      <c r="H3435" s="145"/>
      <c r="I3435" s="145"/>
      <c r="J3435" s="145"/>
      <c r="K3435" s="145"/>
      <c r="L3435" s="145"/>
      <c r="M3435" s="145"/>
      <c r="N3435" s="145"/>
      <c r="O3435" s="126"/>
      <c r="R3435" s="149"/>
      <c r="S3435" s="149"/>
      <c r="T3435" s="149"/>
      <c r="U3435" s="149"/>
    </row>
    <row r="3436" spans="1:21" ht="9.9" customHeight="1">
      <c r="A3436" s="3"/>
      <c r="B3436" s="133"/>
      <c r="C3436" s="105"/>
      <c r="R3436" s="127"/>
      <c r="S3436" s="127"/>
      <c r="T3436" s="127"/>
      <c r="U3436" s="127"/>
    </row>
    <row r="3437" spans="1:21" ht="9.9" customHeight="1">
      <c r="A3437" s="3"/>
      <c r="B3437" s="130"/>
      <c r="C3437" s="133"/>
      <c r="E3437" s="4"/>
      <c r="F3437" s="4"/>
      <c r="G3437" s="4"/>
      <c r="H3437" s="4"/>
      <c r="I3437" s="4"/>
      <c r="J3437" s="4"/>
      <c r="M3437" s="4"/>
      <c r="N3437" s="4"/>
      <c r="O3437" s="4"/>
      <c r="P3437" s="4"/>
      <c r="Q3437" s="4"/>
      <c r="R3437" s="4"/>
      <c r="S3437" s="4"/>
      <c r="T3437" s="127"/>
      <c r="U3437" s="127"/>
    </row>
    <row r="3438" spans="1:21" ht="9.9" customHeight="1">
      <c r="A3438" s="3"/>
      <c r="B3438" s="130"/>
      <c r="C3438" s="133"/>
      <c r="E3438" s="4"/>
      <c r="F3438" s="4"/>
      <c r="G3438" s="4"/>
      <c r="H3438" s="4"/>
      <c r="I3438" s="4"/>
      <c r="J3438" s="4"/>
      <c r="M3438" s="4"/>
      <c r="N3438" s="4"/>
      <c r="O3438" s="4"/>
      <c r="P3438" s="4"/>
      <c r="Q3438" s="4"/>
      <c r="R3438" s="4"/>
      <c r="S3438" s="4"/>
    </row>
    <row r="3439" spans="1:21" ht="9.9" customHeight="1">
      <c r="A3439" s="3"/>
      <c r="B3439" s="130"/>
      <c r="C3439" s="131"/>
      <c r="E3439" s="4"/>
      <c r="F3439" s="4"/>
      <c r="G3439" s="4"/>
      <c r="H3439" s="4"/>
      <c r="I3439" s="4"/>
      <c r="J3439" s="4"/>
      <c r="M3439" s="4"/>
      <c r="N3439" s="4"/>
      <c r="O3439" s="4"/>
      <c r="P3439" s="4"/>
      <c r="Q3439" s="4"/>
      <c r="R3439" s="4"/>
      <c r="S3439" s="4"/>
    </row>
    <row r="3440" spans="1:21" ht="9.9" customHeight="1">
      <c r="A3440" s="3"/>
      <c r="B3440" s="130"/>
      <c r="C3440" s="41"/>
      <c r="E3440" s="4"/>
      <c r="F3440" s="4"/>
      <c r="G3440" s="4"/>
      <c r="H3440" s="4"/>
      <c r="I3440" s="4"/>
      <c r="J3440" s="4"/>
      <c r="M3440" s="4"/>
      <c r="N3440" s="4"/>
      <c r="O3440" s="4"/>
      <c r="P3440" s="4"/>
      <c r="Q3440" s="4"/>
      <c r="R3440" s="4"/>
      <c r="S3440" s="4"/>
    </row>
    <row r="3441" spans="1:27" ht="9.9" customHeight="1">
      <c r="A3441" s="3"/>
      <c r="B3441" s="130"/>
      <c r="C3441" s="131"/>
      <c r="E3441" s="4"/>
      <c r="F3441" s="4"/>
      <c r="G3441" s="4"/>
      <c r="H3441" s="4"/>
      <c r="I3441" s="4"/>
      <c r="J3441" s="4"/>
      <c r="M3441" s="4"/>
      <c r="N3441" s="4"/>
      <c r="O3441" s="4"/>
      <c r="P3441" s="4"/>
      <c r="Q3441" s="4"/>
      <c r="R3441" s="4"/>
      <c r="S3441" s="4"/>
    </row>
    <row r="3442" spans="1:27" ht="9.9" customHeight="1">
      <c r="A3442" s="3"/>
      <c r="B3442" s="130"/>
      <c r="C3442" s="41"/>
      <c r="E3442" s="4"/>
      <c r="F3442" s="4"/>
      <c r="G3442" s="4"/>
      <c r="H3442" s="4"/>
      <c r="I3442" s="4"/>
      <c r="J3442" s="4"/>
      <c r="M3442" s="4"/>
      <c r="N3442" s="4"/>
      <c r="O3442" s="4"/>
      <c r="P3442" s="4"/>
      <c r="Q3442" s="4"/>
      <c r="R3442" s="4"/>
      <c r="S3442" s="4"/>
    </row>
    <row r="3443" spans="1:27" ht="9.9" customHeight="1">
      <c r="A3443" s="3"/>
      <c r="B3443" s="130"/>
      <c r="C3443" s="131"/>
      <c r="E3443" s="4"/>
      <c r="F3443" s="4"/>
      <c r="G3443" s="4"/>
      <c r="H3443" s="4"/>
      <c r="I3443" s="4"/>
      <c r="J3443" s="4"/>
      <c r="M3443" s="4"/>
      <c r="N3443" s="4"/>
      <c r="O3443" s="4"/>
      <c r="P3443" s="4"/>
      <c r="Q3443" s="4"/>
      <c r="R3443" s="4"/>
      <c r="S3443" s="4"/>
    </row>
    <row r="3444" spans="1:27" ht="9.9" customHeight="1">
      <c r="A3444" s="3"/>
      <c r="B3444" s="130"/>
      <c r="C3444" s="41"/>
      <c r="E3444" s="4"/>
      <c r="F3444" s="4"/>
      <c r="G3444" s="4"/>
      <c r="H3444" s="4"/>
      <c r="I3444" s="4"/>
      <c r="J3444" s="4"/>
      <c r="M3444" s="4"/>
      <c r="N3444" s="4"/>
      <c r="O3444" s="4"/>
      <c r="P3444" s="4"/>
      <c r="Q3444" s="4"/>
      <c r="R3444" s="4"/>
      <c r="S3444" s="4"/>
    </row>
    <row r="3445" spans="1:27" ht="20.100000000000001" customHeight="1">
      <c r="A3445" s="3"/>
      <c r="B3445" s="130"/>
      <c r="C3445" s="140"/>
      <c r="V3445" s="3"/>
      <c r="W3445" s="3"/>
      <c r="X3445" s="3"/>
      <c r="Y3445" s="3"/>
      <c r="Z3445" s="3"/>
      <c r="AA3445" s="3"/>
    </row>
    <row r="3446" spans="1:27" ht="9.9" customHeight="1">
      <c r="A3446" s="3"/>
      <c r="B3446" s="130"/>
      <c r="C3446" s="140"/>
      <c r="F3446" s="4"/>
      <c r="G3446" s="4"/>
      <c r="H3446" s="4"/>
      <c r="I3446" s="4"/>
      <c r="J3446" s="4"/>
      <c r="K3446" s="4"/>
      <c r="M3446" s="4"/>
      <c r="N3446" s="4"/>
      <c r="O3446" s="4"/>
      <c r="P3446" s="4"/>
      <c r="Q3446" s="4"/>
      <c r="R3446" s="4"/>
    </row>
    <row r="3447" spans="1:27" ht="9.9" customHeight="1">
      <c r="A3447" s="3"/>
      <c r="B3447" s="130"/>
      <c r="C3447" s="140"/>
      <c r="F3447" s="4"/>
      <c r="G3447" s="4"/>
      <c r="H3447" s="4"/>
      <c r="I3447" s="4"/>
      <c r="J3447" s="4"/>
      <c r="K3447" s="4"/>
      <c r="M3447" s="4"/>
      <c r="N3447" s="4"/>
      <c r="O3447" s="4"/>
      <c r="P3447" s="4"/>
      <c r="Q3447" s="4"/>
      <c r="R3447" s="4"/>
    </row>
    <row r="3448" spans="1:27" ht="9.9" customHeight="1">
      <c r="A3448" s="3"/>
      <c r="B3448" s="130"/>
      <c r="C3448" s="140"/>
      <c r="F3448" s="41"/>
      <c r="G3448" s="41"/>
      <c r="H3448" s="41"/>
      <c r="I3448" s="41"/>
      <c r="M3448" s="41"/>
      <c r="N3448" s="41"/>
      <c r="O3448" s="41"/>
      <c r="P3448" s="41"/>
    </row>
    <row r="3449" spans="1:27" ht="9.9" customHeight="1">
      <c r="A3449" s="3"/>
      <c r="B3449" s="130"/>
      <c r="C3449" s="140"/>
      <c r="F3449" s="41"/>
      <c r="G3449" s="41"/>
      <c r="H3449" s="41"/>
      <c r="I3449" s="41"/>
      <c r="M3449" s="41"/>
      <c r="N3449" s="41"/>
      <c r="O3449" s="41"/>
      <c r="P3449" s="41"/>
    </row>
    <row r="3450" spans="1:27" ht="9.9" customHeight="1">
      <c r="A3450" s="3"/>
      <c r="B3450" s="130"/>
      <c r="C3450" s="140"/>
      <c r="F3450" s="41"/>
      <c r="G3450" s="41"/>
      <c r="H3450" s="41"/>
      <c r="I3450" s="41"/>
      <c r="M3450" s="41"/>
      <c r="N3450" s="41"/>
      <c r="O3450" s="41"/>
      <c r="P3450" s="41"/>
    </row>
    <row r="3451" spans="1:27" ht="9.9" customHeight="1">
      <c r="A3451" s="3"/>
      <c r="B3451" s="130"/>
      <c r="C3451" s="140"/>
      <c r="F3451" s="41"/>
      <c r="G3451" s="41"/>
      <c r="H3451" s="41"/>
      <c r="I3451" s="41"/>
      <c r="M3451" s="41"/>
      <c r="N3451" s="41"/>
      <c r="O3451" s="41"/>
      <c r="P3451" s="41"/>
    </row>
    <row r="3452" spans="1:27" ht="9.9" customHeight="1">
      <c r="A3452" s="3"/>
      <c r="B3452" s="130"/>
      <c r="C3452" s="140"/>
      <c r="F3452" s="41"/>
      <c r="G3452" s="41"/>
      <c r="H3452" s="41"/>
      <c r="I3452" s="41"/>
      <c r="M3452" s="41"/>
      <c r="N3452" s="41"/>
      <c r="O3452" s="41"/>
      <c r="P3452" s="41"/>
    </row>
    <row r="3453" spans="1:27" ht="9.9" customHeight="1">
      <c r="A3453" s="3"/>
      <c r="B3453" s="130"/>
      <c r="C3453" s="140"/>
      <c r="F3453" s="41"/>
      <c r="G3453" s="41"/>
      <c r="H3453" s="41"/>
      <c r="I3453" s="41"/>
      <c r="M3453" s="41"/>
      <c r="N3453" s="41"/>
      <c r="O3453" s="41"/>
      <c r="P3453" s="41"/>
    </row>
    <row r="3454" spans="1:27" ht="9.9" customHeight="1">
      <c r="A3454" s="3"/>
      <c r="B3454" s="130"/>
      <c r="C3454" s="140"/>
      <c r="F3454" s="41"/>
      <c r="G3454" s="41"/>
      <c r="H3454" s="41"/>
      <c r="I3454" s="41"/>
      <c r="M3454" s="41"/>
      <c r="N3454" s="41"/>
      <c r="O3454" s="41"/>
      <c r="P3454" s="41"/>
    </row>
    <row r="3455" spans="1:27" ht="9.9" customHeight="1">
      <c r="A3455" s="3"/>
      <c r="B3455" s="130"/>
      <c r="C3455" s="140"/>
      <c r="F3455" s="41"/>
      <c r="G3455" s="41"/>
      <c r="H3455" s="41"/>
      <c r="I3455" s="41"/>
      <c r="M3455" s="41"/>
      <c r="N3455" s="41"/>
      <c r="O3455" s="41"/>
      <c r="P3455" s="41"/>
    </row>
    <row r="3456" spans="1:27" ht="9.9" customHeight="1">
      <c r="A3456" s="3"/>
      <c r="B3456" s="130"/>
      <c r="C3456" s="140"/>
    </row>
    <row r="3457" spans="1:27" ht="9.9" customHeight="1">
      <c r="A3457" s="3"/>
      <c r="B3457" s="132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</row>
    <row r="3458" spans="1:27" ht="9.9" customHeight="1">
      <c r="A3458" s="3"/>
      <c r="B3458" s="41"/>
      <c r="C3458" s="105"/>
    </row>
    <row r="3459" spans="1:27" ht="9.9" customHeight="1">
      <c r="A3459" s="3"/>
      <c r="B3459" s="41"/>
      <c r="C3459" s="105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R3459" s="125"/>
      <c r="S3459" s="125"/>
      <c r="T3459" s="125"/>
      <c r="U3459" s="125"/>
    </row>
    <row r="3460" spans="1:27" ht="9.9" customHeight="1">
      <c r="A3460" s="3"/>
      <c r="B3460" s="133"/>
      <c r="C3460" s="105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R3460" s="125"/>
      <c r="S3460" s="125"/>
      <c r="T3460" s="125"/>
      <c r="U3460" s="125"/>
    </row>
    <row r="3461" spans="1:27" ht="9.9" customHeight="1">
      <c r="A3461" s="3"/>
      <c r="B3461" s="133"/>
      <c r="C3461" s="105"/>
      <c r="E3461" s="145"/>
      <c r="F3461" s="145"/>
      <c r="G3461" s="145"/>
      <c r="H3461" s="145"/>
      <c r="I3461" s="145"/>
      <c r="J3461" s="145"/>
      <c r="K3461" s="145"/>
      <c r="L3461" s="145"/>
      <c r="M3461" s="145"/>
      <c r="N3461" s="145"/>
      <c r="O3461" s="126"/>
      <c r="R3461" s="149"/>
      <c r="S3461" s="149"/>
      <c r="T3461" s="149"/>
      <c r="U3461" s="149"/>
    </row>
    <row r="3462" spans="1:27" ht="9.9" customHeight="1">
      <c r="A3462" s="3"/>
      <c r="B3462" s="133"/>
      <c r="C3462" s="105"/>
      <c r="R3462" s="127"/>
      <c r="S3462" s="127"/>
      <c r="T3462" s="127"/>
      <c r="U3462" s="127"/>
    </row>
    <row r="3463" spans="1:27" ht="9.9" customHeight="1">
      <c r="A3463" s="3"/>
      <c r="B3463" s="130"/>
      <c r="C3463" s="133"/>
      <c r="E3463" s="4"/>
      <c r="F3463" s="4"/>
      <c r="G3463" s="4"/>
      <c r="H3463" s="4"/>
      <c r="I3463" s="4"/>
      <c r="J3463" s="4"/>
      <c r="M3463" s="4"/>
      <c r="N3463" s="4"/>
      <c r="O3463" s="4"/>
      <c r="P3463" s="4"/>
      <c r="Q3463" s="4"/>
      <c r="R3463" s="4"/>
      <c r="S3463" s="4"/>
      <c r="T3463" s="127"/>
      <c r="U3463" s="127"/>
    </row>
    <row r="3464" spans="1:27" ht="9.9" customHeight="1">
      <c r="A3464" s="3"/>
      <c r="B3464" s="130"/>
      <c r="C3464" s="133"/>
      <c r="E3464" s="4"/>
      <c r="F3464" s="4"/>
      <c r="G3464" s="4"/>
      <c r="H3464" s="4"/>
      <c r="I3464" s="4"/>
      <c r="J3464" s="4"/>
      <c r="M3464" s="4"/>
      <c r="N3464" s="4"/>
      <c r="O3464" s="4"/>
      <c r="P3464" s="4"/>
      <c r="Q3464" s="4"/>
      <c r="R3464" s="4"/>
      <c r="S3464" s="4"/>
    </row>
    <row r="3465" spans="1:27" ht="9.9" customHeight="1">
      <c r="A3465" s="3"/>
      <c r="B3465" s="130"/>
      <c r="C3465" s="131"/>
      <c r="E3465" s="4"/>
      <c r="F3465" s="4"/>
      <c r="G3465" s="4"/>
      <c r="H3465" s="4"/>
      <c r="I3465" s="4"/>
      <c r="J3465" s="4"/>
      <c r="M3465" s="4"/>
      <c r="N3465" s="4"/>
      <c r="O3465" s="4"/>
      <c r="P3465" s="4"/>
      <c r="Q3465" s="4"/>
      <c r="R3465" s="4"/>
      <c r="S3465" s="4"/>
    </row>
    <row r="3466" spans="1:27" ht="9.9" customHeight="1">
      <c r="A3466" s="3"/>
      <c r="B3466" s="130"/>
      <c r="C3466" s="41"/>
      <c r="E3466" s="4"/>
      <c r="F3466" s="4"/>
      <c r="G3466" s="4"/>
      <c r="H3466" s="4"/>
      <c r="I3466" s="4"/>
      <c r="J3466" s="4"/>
      <c r="M3466" s="4"/>
      <c r="N3466" s="4"/>
      <c r="O3466" s="4"/>
      <c r="P3466" s="4"/>
      <c r="Q3466" s="4"/>
      <c r="R3466" s="4"/>
      <c r="S3466" s="4"/>
    </row>
    <row r="3467" spans="1:27" ht="9.9" customHeight="1">
      <c r="A3467" s="3"/>
      <c r="B3467" s="130"/>
      <c r="C3467" s="131"/>
      <c r="E3467" s="4"/>
      <c r="F3467" s="4"/>
      <c r="G3467" s="4"/>
      <c r="H3467" s="4"/>
      <c r="I3467" s="4"/>
      <c r="J3467" s="4"/>
      <c r="M3467" s="4"/>
      <c r="N3467" s="4"/>
      <c r="O3467" s="4"/>
      <c r="P3467" s="4"/>
      <c r="Q3467" s="4"/>
      <c r="R3467" s="4"/>
      <c r="S3467" s="4"/>
    </row>
    <row r="3468" spans="1:27" ht="9.9" customHeight="1">
      <c r="A3468" s="3"/>
      <c r="B3468" s="130"/>
      <c r="C3468" s="41"/>
      <c r="E3468" s="4"/>
      <c r="F3468" s="4"/>
      <c r="G3468" s="4"/>
      <c r="H3468" s="4"/>
      <c r="I3468" s="4"/>
      <c r="J3468" s="4"/>
      <c r="M3468" s="4"/>
      <c r="N3468" s="4"/>
      <c r="O3468" s="4"/>
      <c r="P3468" s="4"/>
      <c r="Q3468" s="4"/>
      <c r="R3468" s="4"/>
      <c r="S3468" s="4"/>
    </row>
    <row r="3469" spans="1:27" ht="9.9" customHeight="1">
      <c r="A3469" s="3"/>
      <c r="B3469" s="130"/>
      <c r="C3469" s="131"/>
      <c r="E3469" s="4"/>
      <c r="F3469" s="4"/>
      <c r="G3469" s="4"/>
      <c r="H3469" s="4"/>
      <c r="I3469" s="4"/>
      <c r="J3469" s="4"/>
      <c r="M3469" s="4"/>
      <c r="N3469" s="4"/>
      <c r="O3469" s="4"/>
      <c r="P3469" s="4"/>
      <c r="Q3469" s="4"/>
      <c r="R3469" s="4"/>
      <c r="S3469" s="4"/>
    </row>
    <row r="3470" spans="1:27" ht="9.9" customHeight="1">
      <c r="A3470" s="3"/>
      <c r="B3470" s="130"/>
      <c r="C3470" s="41"/>
      <c r="E3470" s="4"/>
      <c r="F3470" s="4"/>
      <c r="G3470" s="4"/>
      <c r="H3470" s="4"/>
      <c r="I3470" s="4"/>
      <c r="J3470" s="4"/>
      <c r="M3470" s="4"/>
      <c r="N3470" s="4"/>
      <c r="O3470" s="4"/>
      <c r="P3470" s="4"/>
      <c r="Q3470" s="4"/>
      <c r="R3470" s="4"/>
      <c r="S3470" s="4"/>
    </row>
    <row r="3471" spans="1:27" ht="20.100000000000001" customHeight="1">
      <c r="A3471" s="3"/>
      <c r="B3471" s="130"/>
      <c r="C3471" s="140"/>
      <c r="V3471" s="3"/>
      <c r="W3471" s="3"/>
      <c r="X3471" s="3"/>
      <c r="Y3471" s="3"/>
      <c r="Z3471" s="3"/>
      <c r="AA3471" s="3"/>
    </row>
    <row r="3472" spans="1:27" ht="9.9" customHeight="1">
      <c r="A3472" s="3"/>
      <c r="B3472" s="130"/>
      <c r="C3472" s="140"/>
      <c r="F3472" s="4"/>
      <c r="G3472" s="4"/>
      <c r="H3472" s="4"/>
      <c r="I3472" s="4"/>
      <c r="J3472" s="4"/>
      <c r="K3472" s="4"/>
      <c r="M3472" s="4"/>
      <c r="N3472" s="4"/>
      <c r="O3472" s="4"/>
      <c r="P3472" s="4"/>
      <c r="Q3472" s="4"/>
      <c r="R3472" s="4"/>
    </row>
    <row r="3473" spans="1:21" ht="9.9" customHeight="1">
      <c r="A3473" s="3"/>
      <c r="B3473" s="130"/>
      <c r="C3473" s="140"/>
      <c r="F3473" s="4"/>
      <c r="G3473" s="4"/>
      <c r="H3473" s="4"/>
      <c r="I3473" s="4"/>
      <c r="J3473" s="4"/>
      <c r="K3473" s="4"/>
      <c r="M3473" s="4"/>
      <c r="N3473" s="4"/>
      <c r="O3473" s="4"/>
      <c r="P3473" s="4"/>
      <c r="Q3473" s="4"/>
      <c r="R3473" s="4"/>
    </row>
    <row r="3474" spans="1:21" ht="9.9" customHeight="1">
      <c r="A3474" s="3"/>
      <c r="B3474" s="130"/>
      <c r="C3474" s="140"/>
      <c r="F3474" s="41"/>
      <c r="G3474" s="41"/>
      <c r="H3474" s="41"/>
      <c r="I3474" s="41"/>
      <c r="M3474" s="41"/>
      <c r="N3474" s="41"/>
      <c r="O3474" s="41"/>
      <c r="P3474" s="41"/>
    </row>
    <row r="3475" spans="1:21" ht="9.9" customHeight="1">
      <c r="A3475" s="3"/>
      <c r="B3475" s="130"/>
      <c r="C3475" s="140"/>
      <c r="F3475" s="41"/>
      <c r="G3475" s="41"/>
      <c r="H3475" s="41"/>
      <c r="I3475" s="41"/>
      <c r="M3475" s="41"/>
      <c r="N3475" s="41"/>
      <c r="O3475" s="41"/>
      <c r="P3475" s="41"/>
    </row>
    <row r="3476" spans="1:21" ht="9.9" customHeight="1">
      <c r="A3476" s="3"/>
      <c r="B3476" s="130"/>
      <c r="C3476" s="140"/>
      <c r="F3476" s="41"/>
      <c r="G3476" s="41"/>
      <c r="H3476" s="41"/>
      <c r="I3476" s="41"/>
      <c r="M3476" s="41"/>
      <c r="N3476" s="41"/>
      <c r="O3476" s="41"/>
      <c r="P3476" s="41"/>
    </row>
    <row r="3477" spans="1:21" ht="9.9" customHeight="1">
      <c r="A3477" s="3"/>
      <c r="B3477" s="130"/>
      <c r="C3477" s="140"/>
      <c r="F3477" s="41"/>
      <c r="G3477" s="41"/>
      <c r="H3477" s="41"/>
      <c r="I3477" s="41"/>
      <c r="M3477" s="41"/>
      <c r="N3477" s="41"/>
      <c r="O3477" s="41"/>
      <c r="P3477" s="41"/>
    </row>
    <row r="3478" spans="1:21" ht="9.9" customHeight="1">
      <c r="A3478" s="3"/>
      <c r="B3478" s="130"/>
      <c r="C3478" s="140"/>
      <c r="F3478" s="41"/>
      <c r="G3478" s="41"/>
      <c r="H3478" s="41"/>
      <c r="I3478" s="41"/>
      <c r="M3478" s="41"/>
      <c r="N3478" s="41"/>
      <c r="O3478" s="41"/>
      <c r="P3478" s="41"/>
    </row>
    <row r="3479" spans="1:21" ht="9.9" customHeight="1">
      <c r="A3479" s="3"/>
      <c r="B3479" s="130"/>
      <c r="C3479" s="140"/>
      <c r="F3479" s="41"/>
      <c r="G3479" s="41"/>
      <c r="H3479" s="41"/>
      <c r="I3479" s="41"/>
      <c r="M3479" s="41"/>
      <c r="N3479" s="41"/>
      <c r="O3479" s="41"/>
      <c r="P3479" s="41"/>
    </row>
    <row r="3480" spans="1:21" ht="9.9" customHeight="1">
      <c r="A3480" s="3"/>
      <c r="B3480" s="130"/>
      <c r="C3480" s="140"/>
      <c r="F3480" s="41"/>
      <c r="G3480" s="41"/>
      <c r="H3480" s="41"/>
      <c r="I3480" s="41"/>
      <c r="M3480" s="41"/>
      <c r="N3480" s="41"/>
      <c r="O3480" s="41"/>
      <c r="P3480" s="41"/>
    </row>
    <row r="3481" spans="1:21" ht="9.9" customHeight="1">
      <c r="A3481" s="3"/>
      <c r="B3481" s="130"/>
      <c r="C3481" s="140"/>
      <c r="F3481" s="41"/>
      <c r="G3481" s="41"/>
      <c r="H3481" s="41"/>
      <c r="I3481" s="41"/>
      <c r="M3481" s="41"/>
      <c r="N3481" s="41"/>
      <c r="O3481" s="41"/>
      <c r="P3481" s="41"/>
    </row>
    <row r="3482" spans="1:21" ht="9.9" customHeight="1">
      <c r="A3482" s="3"/>
      <c r="B3482" s="130"/>
      <c r="C3482" s="140"/>
    </row>
    <row r="3483" spans="1:21" ht="9.9" customHeight="1">
      <c r="A3483" s="3"/>
      <c r="B3483" s="132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</row>
    <row r="3484" spans="1:21" ht="9.9" customHeight="1">
      <c r="A3484" s="3"/>
      <c r="B3484" s="41"/>
      <c r="C3484" s="105"/>
    </row>
    <row r="3485" spans="1:21" ht="9.9" customHeight="1">
      <c r="A3485" s="3"/>
      <c r="B3485" s="41"/>
      <c r="C3485" s="105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R3485" s="125"/>
      <c r="S3485" s="125"/>
      <c r="T3485" s="125"/>
      <c r="U3485" s="125"/>
    </row>
    <row r="3486" spans="1:21" ht="9.9" customHeight="1">
      <c r="A3486" s="3"/>
      <c r="B3486" s="133"/>
      <c r="C3486" s="105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R3486" s="125"/>
      <c r="S3486" s="125"/>
      <c r="T3486" s="125"/>
      <c r="U3486" s="125"/>
    </row>
    <row r="3487" spans="1:21" ht="9.9" customHeight="1">
      <c r="A3487" s="3"/>
      <c r="B3487" s="133"/>
      <c r="C3487" s="105"/>
      <c r="E3487" s="145"/>
      <c r="F3487" s="145"/>
      <c r="G3487" s="145"/>
      <c r="H3487" s="145"/>
      <c r="I3487" s="145"/>
      <c r="J3487" s="145"/>
      <c r="K3487" s="145"/>
      <c r="L3487" s="145"/>
      <c r="M3487" s="145"/>
      <c r="N3487" s="145"/>
      <c r="O3487" s="126"/>
      <c r="R3487" s="149"/>
      <c r="S3487" s="149"/>
      <c r="T3487" s="149"/>
      <c r="U3487" s="149"/>
    </row>
    <row r="3488" spans="1:21" ht="9.9" customHeight="1">
      <c r="A3488" s="3"/>
      <c r="B3488" s="133"/>
      <c r="C3488" s="105"/>
      <c r="R3488" s="127"/>
      <c r="S3488" s="127"/>
      <c r="T3488" s="127"/>
      <c r="U3488" s="127"/>
    </row>
    <row r="3489" spans="1:27" ht="9.9" customHeight="1">
      <c r="A3489" s="3"/>
      <c r="B3489" s="130"/>
      <c r="C3489" s="133"/>
      <c r="E3489" s="4"/>
      <c r="F3489" s="4"/>
      <c r="G3489" s="4"/>
      <c r="H3489" s="4"/>
      <c r="I3489" s="4"/>
      <c r="J3489" s="4"/>
      <c r="M3489" s="4"/>
      <c r="N3489" s="4"/>
      <c r="O3489" s="4"/>
      <c r="P3489" s="4"/>
      <c r="Q3489" s="4"/>
      <c r="R3489" s="4"/>
      <c r="S3489" s="4"/>
      <c r="T3489" s="127"/>
      <c r="U3489" s="127"/>
    </row>
    <row r="3490" spans="1:27" ht="9.9" customHeight="1">
      <c r="A3490" s="3"/>
      <c r="B3490" s="130"/>
      <c r="C3490" s="133"/>
      <c r="E3490" s="4"/>
      <c r="F3490" s="4"/>
      <c r="G3490" s="4"/>
      <c r="H3490" s="4"/>
      <c r="I3490" s="4"/>
      <c r="J3490" s="4"/>
      <c r="M3490" s="4"/>
      <c r="N3490" s="4"/>
      <c r="O3490" s="4"/>
      <c r="P3490" s="4"/>
      <c r="Q3490" s="4"/>
      <c r="R3490" s="4"/>
      <c r="S3490" s="4"/>
    </row>
    <row r="3491" spans="1:27" ht="9.9" customHeight="1">
      <c r="A3491" s="3"/>
      <c r="B3491" s="130"/>
      <c r="C3491" s="131"/>
      <c r="E3491" s="4"/>
      <c r="F3491" s="4"/>
      <c r="G3491" s="4"/>
      <c r="H3491" s="4"/>
      <c r="I3491" s="4"/>
      <c r="J3491" s="4"/>
      <c r="M3491" s="4"/>
      <c r="N3491" s="4"/>
      <c r="O3491" s="4"/>
      <c r="P3491" s="4"/>
      <c r="Q3491" s="4"/>
      <c r="R3491" s="4"/>
      <c r="S3491" s="4"/>
    </row>
    <row r="3492" spans="1:27" ht="9.9" customHeight="1">
      <c r="A3492" s="3"/>
      <c r="B3492" s="130"/>
      <c r="C3492" s="41"/>
      <c r="E3492" s="4"/>
      <c r="F3492" s="4"/>
      <c r="G3492" s="4"/>
      <c r="H3492" s="4"/>
      <c r="I3492" s="4"/>
      <c r="J3492" s="4"/>
      <c r="M3492" s="4"/>
      <c r="N3492" s="4"/>
      <c r="O3492" s="4"/>
      <c r="P3492" s="4"/>
      <c r="Q3492" s="4"/>
      <c r="R3492" s="4"/>
      <c r="S3492" s="4"/>
    </row>
    <row r="3493" spans="1:27" ht="9.9" customHeight="1">
      <c r="A3493" s="3"/>
      <c r="B3493" s="130"/>
      <c r="C3493" s="131"/>
      <c r="E3493" s="4"/>
      <c r="F3493" s="4"/>
      <c r="G3493" s="4"/>
      <c r="H3493" s="4"/>
      <c r="I3493" s="4"/>
      <c r="J3493" s="4"/>
      <c r="M3493" s="4"/>
      <c r="N3493" s="4"/>
      <c r="O3493" s="4"/>
      <c r="P3493" s="4"/>
      <c r="Q3493" s="4"/>
      <c r="R3493" s="4"/>
      <c r="S3493" s="4"/>
    </row>
    <row r="3494" spans="1:27" ht="9.9" customHeight="1">
      <c r="A3494" s="3"/>
      <c r="B3494" s="130"/>
      <c r="C3494" s="41"/>
      <c r="E3494" s="4"/>
      <c r="F3494" s="4"/>
      <c r="G3494" s="4"/>
      <c r="H3494" s="4"/>
      <c r="I3494" s="4"/>
      <c r="J3494" s="4"/>
      <c r="M3494" s="4"/>
      <c r="N3494" s="4"/>
      <c r="O3494" s="4"/>
      <c r="P3494" s="4"/>
      <c r="Q3494" s="4"/>
      <c r="R3494" s="4"/>
      <c r="S3494" s="4"/>
    </row>
    <row r="3495" spans="1:27" ht="9.9" customHeight="1">
      <c r="A3495" s="3"/>
      <c r="B3495" s="130"/>
      <c r="C3495" s="131"/>
      <c r="E3495" s="4"/>
      <c r="F3495" s="4"/>
      <c r="G3495" s="4"/>
      <c r="H3495" s="4"/>
      <c r="I3495" s="4"/>
      <c r="J3495" s="4"/>
      <c r="M3495" s="4"/>
      <c r="N3495" s="4"/>
      <c r="O3495" s="4"/>
      <c r="P3495" s="4"/>
      <c r="Q3495" s="4"/>
      <c r="R3495" s="4"/>
      <c r="S3495" s="4"/>
    </row>
    <row r="3496" spans="1:27" ht="9.9" customHeight="1">
      <c r="A3496" s="3"/>
      <c r="B3496" s="130"/>
      <c r="C3496" s="41"/>
      <c r="E3496" s="4"/>
      <c r="F3496" s="4"/>
      <c r="G3496" s="4"/>
      <c r="H3496" s="4"/>
      <c r="I3496" s="4"/>
      <c r="J3496" s="4"/>
      <c r="M3496" s="4"/>
      <c r="N3496" s="4"/>
      <c r="O3496" s="4"/>
      <c r="P3496" s="4"/>
      <c r="Q3496" s="4"/>
      <c r="R3496" s="4"/>
      <c r="S3496" s="4"/>
    </row>
    <row r="3497" spans="1:27" ht="20.100000000000001" customHeight="1">
      <c r="A3497" s="3"/>
      <c r="B3497" s="130"/>
      <c r="C3497" s="140"/>
      <c r="V3497" s="3"/>
      <c r="W3497" s="3"/>
      <c r="X3497" s="3"/>
      <c r="Y3497" s="3"/>
      <c r="Z3497" s="3"/>
      <c r="AA3497" s="3"/>
    </row>
    <row r="3498" spans="1:27" ht="9.9" customHeight="1">
      <c r="A3498" s="3"/>
      <c r="B3498" s="130"/>
      <c r="C3498" s="140"/>
      <c r="F3498" s="4"/>
      <c r="G3498" s="4"/>
      <c r="H3498" s="4"/>
      <c r="I3498" s="4"/>
      <c r="J3498" s="4"/>
      <c r="K3498" s="4"/>
      <c r="M3498" s="4"/>
      <c r="N3498" s="4"/>
      <c r="O3498" s="4"/>
      <c r="P3498" s="4"/>
      <c r="Q3498" s="4"/>
      <c r="R3498" s="4"/>
    </row>
    <row r="3499" spans="1:27" ht="9.9" customHeight="1">
      <c r="A3499" s="3"/>
      <c r="B3499" s="130"/>
      <c r="C3499" s="140"/>
      <c r="F3499" s="4"/>
      <c r="G3499" s="4"/>
      <c r="H3499" s="4"/>
      <c r="I3499" s="4"/>
      <c r="J3499" s="4"/>
      <c r="K3499" s="4"/>
      <c r="M3499" s="4"/>
      <c r="N3499" s="4"/>
      <c r="O3499" s="4"/>
      <c r="P3499" s="4"/>
      <c r="Q3499" s="4"/>
      <c r="R3499" s="4"/>
    </row>
    <row r="3500" spans="1:27" ht="9.9" customHeight="1">
      <c r="A3500" s="3"/>
      <c r="B3500" s="130"/>
      <c r="C3500" s="140"/>
      <c r="F3500" s="41"/>
      <c r="G3500" s="41"/>
      <c r="H3500" s="41"/>
      <c r="I3500" s="41"/>
      <c r="M3500" s="41"/>
      <c r="N3500" s="41"/>
      <c r="O3500" s="41"/>
      <c r="P3500" s="41"/>
    </row>
    <row r="3501" spans="1:27" ht="9.9" customHeight="1">
      <c r="A3501" s="3"/>
      <c r="B3501" s="130"/>
      <c r="C3501" s="140"/>
      <c r="F3501" s="41"/>
      <c r="G3501" s="41"/>
      <c r="H3501" s="41"/>
      <c r="I3501" s="41"/>
      <c r="M3501" s="41"/>
      <c r="N3501" s="41"/>
      <c r="O3501" s="41"/>
      <c r="P3501" s="41"/>
    </row>
    <row r="3502" spans="1:27" ht="9.9" customHeight="1">
      <c r="A3502" s="3"/>
      <c r="B3502" s="130"/>
      <c r="C3502" s="140"/>
      <c r="F3502" s="41"/>
      <c r="G3502" s="41"/>
      <c r="H3502" s="41"/>
      <c r="I3502" s="41"/>
      <c r="M3502" s="41"/>
      <c r="N3502" s="41"/>
      <c r="O3502" s="41"/>
      <c r="P3502" s="41"/>
    </row>
    <row r="3503" spans="1:27" ht="9.9" customHeight="1">
      <c r="A3503" s="3"/>
      <c r="B3503" s="130"/>
      <c r="C3503" s="140"/>
      <c r="F3503" s="41"/>
      <c r="G3503" s="41"/>
      <c r="H3503" s="41"/>
      <c r="I3503" s="41"/>
      <c r="M3503" s="41"/>
      <c r="N3503" s="41"/>
      <c r="O3503" s="41"/>
      <c r="P3503" s="41"/>
    </row>
    <row r="3504" spans="1:27" ht="9.9" customHeight="1">
      <c r="A3504" s="3"/>
      <c r="B3504" s="130"/>
      <c r="C3504" s="140"/>
      <c r="F3504" s="41"/>
      <c r="G3504" s="41"/>
      <c r="H3504" s="41"/>
      <c r="I3504" s="41"/>
      <c r="M3504" s="41"/>
      <c r="N3504" s="41"/>
      <c r="O3504" s="41"/>
      <c r="P3504" s="41"/>
    </row>
    <row r="3505" spans="1:21" ht="9.9" customHeight="1">
      <c r="A3505" s="3"/>
      <c r="B3505" s="130"/>
      <c r="C3505" s="140"/>
      <c r="F3505" s="41"/>
      <c r="G3505" s="41"/>
      <c r="H3505" s="41"/>
      <c r="I3505" s="41"/>
      <c r="M3505" s="41"/>
      <c r="N3505" s="41"/>
      <c r="O3505" s="41"/>
      <c r="P3505" s="41"/>
    </row>
    <row r="3506" spans="1:21" ht="9.9" customHeight="1">
      <c r="A3506" s="3"/>
      <c r="B3506" s="130"/>
      <c r="C3506" s="140"/>
      <c r="F3506" s="41"/>
      <c r="G3506" s="41"/>
      <c r="H3506" s="41"/>
      <c r="I3506" s="41"/>
      <c r="M3506" s="41"/>
      <c r="N3506" s="41"/>
      <c r="O3506" s="41"/>
      <c r="P3506" s="41"/>
    </row>
    <row r="3507" spans="1:21" ht="9.9" customHeight="1">
      <c r="A3507" s="3"/>
      <c r="B3507" s="130"/>
      <c r="C3507" s="140"/>
      <c r="F3507" s="41"/>
      <c r="G3507" s="41"/>
      <c r="H3507" s="41"/>
      <c r="I3507" s="41"/>
      <c r="M3507" s="41"/>
      <c r="N3507" s="41"/>
      <c r="O3507" s="41"/>
      <c r="P3507" s="41"/>
    </row>
    <row r="3508" spans="1:21" ht="9.9" customHeight="1">
      <c r="A3508" s="3"/>
      <c r="B3508" s="130"/>
      <c r="C3508" s="140"/>
    </row>
    <row r="3509" spans="1:21" ht="9.9" customHeight="1">
      <c r="A3509" s="3"/>
      <c r="B3509" s="132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</row>
    <row r="3510" spans="1:21" ht="9.9" customHeight="1">
      <c r="A3510" s="3"/>
      <c r="B3510" s="41"/>
      <c r="C3510" s="105"/>
    </row>
    <row r="3511" spans="1:21" ht="9.9" customHeight="1">
      <c r="A3511" s="3"/>
      <c r="B3511" s="41"/>
      <c r="C3511" s="105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R3511" s="125"/>
      <c r="S3511" s="125"/>
      <c r="T3511" s="125"/>
      <c r="U3511" s="125"/>
    </row>
    <row r="3512" spans="1:21" ht="9.9" customHeight="1">
      <c r="A3512" s="3"/>
      <c r="B3512" s="133"/>
      <c r="C3512" s="105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R3512" s="125"/>
      <c r="S3512" s="125"/>
      <c r="T3512" s="125"/>
      <c r="U3512" s="125"/>
    </row>
    <row r="3513" spans="1:21" ht="9.9" customHeight="1">
      <c r="A3513" s="3"/>
      <c r="B3513" s="133"/>
      <c r="C3513" s="105"/>
      <c r="E3513" s="145"/>
      <c r="F3513" s="145"/>
      <c r="G3513" s="145"/>
      <c r="H3513" s="145"/>
      <c r="I3513" s="145"/>
      <c r="J3513" s="145"/>
      <c r="K3513" s="145"/>
      <c r="L3513" s="145"/>
      <c r="M3513" s="145"/>
      <c r="N3513" s="145"/>
      <c r="O3513" s="126"/>
      <c r="R3513" s="149"/>
      <c r="S3513" s="149"/>
      <c r="T3513" s="149"/>
      <c r="U3513" s="149"/>
    </row>
    <row r="3514" spans="1:21" ht="9.9" customHeight="1">
      <c r="A3514" s="3"/>
      <c r="B3514" s="133"/>
      <c r="C3514" s="105"/>
      <c r="R3514" s="127"/>
      <c r="S3514" s="127"/>
      <c r="T3514" s="127"/>
      <c r="U3514" s="127"/>
    </row>
    <row r="3515" spans="1:21" ht="9.9" customHeight="1">
      <c r="A3515" s="3"/>
      <c r="B3515" s="130"/>
      <c r="C3515" s="133"/>
      <c r="E3515" s="4"/>
      <c r="F3515" s="4"/>
      <c r="G3515" s="4"/>
      <c r="H3515" s="4"/>
      <c r="I3515" s="4"/>
      <c r="J3515" s="4"/>
      <c r="M3515" s="4"/>
      <c r="N3515" s="4"/>
      <c r="O3515" s="4"/>
      <c r="P3515" s="4"/>
      <c r="Q3515" s="4"/>
      <c r="R3515" s="4"/>
      <c r="S3515" s="4"/>
      <c r="T3515" s="127"/>
      <c r="U3515" s="127"/>
    </row>
    <row r="3516" spans="1:21" ht="9.9" customHeight="1">
      <c r="A3516" s="3"/>
      <c r="B3516" s="130"/>
      <c r="C3516" s="133"/>
      <c r="E3516" s="4"/>
      <c r="F3516" s="4"/>
      <c r="G3516" s="4"/>
      <c r="H3516" s="4"/>
      <c r="I3516" s="4"/>
      <c r="J3516" s="4"/>
      <c r="M3516" s="4"/>
      <c r="N3516" s="4"/>
      <c r="O3516" s="4"/>
      <c r="P3516" s="4"/>
      <c r="Q3516" s="4"/>
      <c r="R3516" s="4"/>
      <c r="S3516" s="4"/>
    </row>
    <row r="3517" spans="1:21" ht="9.9" customHeight="1">
      <c r="A3517" s="3"/>
      <c r="B3517" s="130"/>
      <c r="C3517" s="131"/>
      <c r="E3517" s="4"/>
      <c r="F3517" s="4"/>
      <c r="G3517" s="4"/>
      <c r="H3517" s="4"/>
      <c r="I3517" s="4"/>
      <c r="J3517" s="4"/>
      <c r="M3517" s="4"/>
      <c r="N3517" s="4"/>
      <c r="O3517" s="4"/>
      <c r="P3517" s="4"/>
      <c r="Q3517" s="4"/>
      <c r="R3517" s="4"/>
      <c r="S3517" s="4"/>
    </row>
    <row r="3518" spans="1:21" ht="9.9" customHeight="1">
      <c r="A3518" s="3"/>
      <c r="B3518" s="130"/>
      <c r="C3518" s="41"/>
      <c r="E3518" s="4"/>
      <c r="F3518" s="4"/>
      <c r="G3518" s="4"/>
      <c r="H3518" s="4"/>
      <c r="I3518" s="4"/>
      <c r="J3518" s="4"/>
      <c r="M3518" s="4"/>
      <c r="N3518" s="4"/>
      <c r="O3518" s="4"/>
      <c r="P3518" s="4"/>
      <c r="Q3518" s="4"/>
      <c r="R3518" s="4"/>
      <c r="S3518" s="4"/>
    </row>
    <row r="3519" spans="1:21" ht="9.9" customHeight="1">
      <c r="A3519" s="3"/>
      <c r="B3519" s="130"/>
      <c r="C3519" s="131"/>
      <c r="E3519" s="4"/>
      <c r="F3519" s="4"/>
      <c r="G3519" s="4"/>
      <c r="H3519" s="4"/>
      <c r="I3519" s="4"/>
      <c r="J3519" s="4"/>
      <c r="M3519" s="4"/>
      <c r="N3519" s="4"/>
      <c r="O3519" s="4"/>
      <c r="P3519" s="4"/>
      <c r="Q3519" s="4"/>
      <c r="R3519" s="4"/>
      <c r="S3519" s="4"/>
    </row>
    <row r="3520" spans="1:21" ht="9.9" customHeight="1">
      <c r="A3520" s="3"/>
      <c r="B3520" s="130"/>
      <c r="C3520" s="41"/>
      <c r="E3520" s="4"/>
      <c r="F3520" s="4"/>
      <c r="G3520" s="4"/>
      <c r="H3520" s="4"/>
      <c r="I3520" s="4"/>
      <c r="J3520" s="4"/>
      <c r="M3520" s="4"/>
      <c r="N3520" s="4"/>
      <c r="O3520" s="4"/>
      <c r="P3520" s="4"/>
      <c r="Q3520" s="4"/>
      <c r="R3520" s="4"/>
      <c r="S3520" s="4"/>
    </row>
    <row r="3521" spans="1:27" ht="9.9" customHeight="1">
      <c r="A3521" s="3"/>
      <c r="B3521" s="130"/>
      <c r="C3521" s="131"/>
      <c r="E3521" s="4"/>
      <c r="F3521" s="4"/>
      <c r="G3521" s="4"/>
      <c r="H3521" s="4"/>
      <c r="I3521" s="4"/>
      <c r="J3521" s="4"/>
      <c r="M3521" s="4"/>
      <c r="N3521" s="4"/>
      <c r="O3521" s="4"/>
      <c r="P3521" s="4"/>
      <c r="Q3521" s="4"/>
      <c r="R3521" s="4"/>
      <c r="S3521" s="4"/>
    </row>
    <row r="3522" spans="1:27" ht="9.9" customHeight="1">
      <c r="A3522" s="3"/>
      <c r="B3522" s="130"/>
      <c r="C3522" s="41"/>
      <c r="E3522" s="4"/>
      <c r="F3522" s="4"/>
      <c r="G3522" s="4"/>
      <c r="H3522" s="4"/>
      <c r="I3522" s="4"/>
      <c r="J3522" s="4"/>
      <c r="M3522" s="4"/>
      <c r="N3522" s="4"/>
      <c r="O3522" s="4"/>
      <c r="P3522" s="4"/>
      <c r="Q3522" s="4"/>
      <c r="R3522" s="4"/>
      <c r="S3522" s="4"/>
    </row>
    <row r="3523" spans="1:27" ht="20.100000000000001" customHeight="1">
      <c r="A3523" s="3"/>
      <c r="B3523" s="130"/>
      <c r="C3523" s="140"/>
      <c r="V3523" s="3"/>
      <c r="W3523" s="3"/>
      <c r="X3523" s="3"/>
      <c r="Y3523" s="3"/>
      <c r="Z3523" s="3"/>
      <c r="AA3523" s="3"/>
    </row>
    <row r="3524" spans="1:27" ht="9.9" customHeight="1">
      <c r="A3524" s="3"/>
      <c r="B3524" s="130"/>
      <c r="C3524" s="140"/>
      <c r="F3524" s="4"/>
      <c r="G3524" s="4"/>
      <c r="H3524" s="4"/>
      <c r="I3524" s="4"/>
      <c r="J3524" s="4"/>
      <c r="K3524" s="4"/>
      <c r="M3524" s="4"/>
      <c r="N3524" s="4"/>
      <c r="O3524" s="4"/>
      <c r="P3524" s="4"/>
      <c r="Q3524" s="4"/>
      <c r="R3524" s="4"/>
    </row>
    <row r="3525" spans="1:27" ht="9.9" customHeight="1">
      <c r="A3525" s="3"/>
      <c r="B3525" s="130"/>
      <c r="C3525" s="140"/>
      <c r="F3525" s="4"/>
      <c r="G3525" s="4"/>
      <c r="H3525" s="4"/>
      <c r="I3525" s="4"/>
      <c r="J3525" s="4"/>
      <c r="K3525" s="4"/>
      <c r="M3525" s="4"/>
      <c r="N3525" s="4"/>
      <c r="O3525" s="4"/>
      <c r="P3525" s="4"/>
      <c r="Q3525" s="4"/>
      <c r="R3525" s="4"/>
    </row>
    <row r="3526" spans="1:27" ht="9.9" customHeight="1">
      <c r="A3526" s="3"/>
      <c r="B3526" s="130"/>
      <c r="C3526" s="140"/>
      <c r="F3526" s="41"/>
      <c r="G3526" s="41"/>
      <c r="H3526" s="41"/>
      <c r="I3526" s="41"/>
      <c r="M3526" s="41"/>
      <c r="N3526" s="41"/>
      <c r="O3526" s="41"/>
      <c r="P3526" s="41"/>
    </row>
    <row r="3527" spans="1:27" ht="9.9" customHeight="1">
      <c r="A3527" s="3"/>
      <c r="B3527" s="130"/>
      <c r="C3527" s="140"/>
      <c r="F3527" s="41"/>
      <c r="G3527" s="41"/>
      <c r="H3527" s="41"/>
      <c r="I3527" s="41"/>
      <c r="M3527" s="41"/>
      <c r="N3527" s="41"/>
      <c r="O3527" s="41"/>
      <c r="P3527" s="41"/>
    </row>
    <row r="3528" spans="1:27" ht="9.9" customHeight="1">
      <c r="A3528" s="3"/>
      <c r="B3528" s="130"/>
      <c r="C3528" s="140"/>
      <c r="F3528" s="41"/>
      <c r="G3528" s="41"/>
      <c r="H3528" s="41"/>
      <c r="I3528" s="41"/>
      <c r="M3528" s="41"/>
      <c r="N3528" s="41"/>
      <c r="O3528" s="41"/>
      <c r="P3528" s="41"/>
    </row>
    <row r="3529" spans="1:27" ht="9.9" customHeight="1">
      <c r="A3529" s="3"/>
      <c r="B3529" s="130"/>
      <c r="C3529" s="140"/>
      <c r="F3529" s="41"/>
      <c r="G3529" s="41"/>
      <c r="H3529" s="41"/>
      <c r="I3529" s="41"/>
      <c r="M3529" s="41"/>
      <c r="N3529" s="41"/>
      <c r="O3529" s="41"/>
      <c r="P3529" s="41"/>
    </row>
    <row r="3530" spans="1:27" ht="9.9" customHeight="1">
      <c r="A3530" s="3"/>
      <c r="B3530" s="130"/>
      <c r="C3530" s="140"/>
      <c r="F3530" s="41"/>
      <c r="G3530" s="41"/>
      <c r="H3530" s="41"/>
      <c r="I3530" s="41"/>
      <c r="M3530" s="41"/>
      <c r="N3530" s="41"/>
      <c r="O3530" s="41"/>
      <c r="P3530" s="41"/>
    </row>
    <row r="3531" spans="1:27" ht="9.9" customHeight="1">
      <c r="A3531" s="3"/>
      <c r="B3531" s="130"/>
      <c r="C3531" s="140"/>
      <c r="F3531" s="41"/>
      <c r="G3531" s="41"/>
      <c r="H3531" s="41"/>
      <c r="I3531" s="41"/>
      <c r="M3531" s="41"/>
      <c r="N3531" s="41"/>
      <c r="O3531" s="41"/>
      <c r="P3531" s="41"/>
    </row>
    <row r="3532" spans="1:27" ht="9.9" customHeight="1">
      <c r="A3532" s="3"/>
      <c r="B3532" s="130"/>
      <c r="C3532" s="140"/>
      <c r="F3532" s="41"/>
      <c r="G3532" s="41"/>
      <c r="H3532" s="41"/>
      <c r="I3532" s="41"/>
      <c r="M3532" s="41"/>
      <c r="N3532" s="41"/>
      <c r="O3532" s="41"/>
      <c r="P3532" s="41"/>
    </row>
    <row r="3533" spans="1:27" ht="9.9" customHeight="1">
      <c r="A3533" s="3"/>
      <c r="B3533" s="130"/>
      <c r="C3533" s="140"/>
      <c r="F3533" s="41"/>
      <c r="G3533" s="41"/>
      <c r="H3533" s="41"/>
      <c r="I3533" s="41"/>
      <c r="M3533" s="41"/>
      <c r="N3533" s="41"/>
      <c r="O3533" s="41"/>
      <c r="P3533" s="41"/>
    </row>
    <row r="3534" spans="1:27" ht="9.9" customHeight="1">
      <c r="A3534" s="3"/>
      <c r="B3534" s="130"/>
      <c r="C3534" s="140"/>
    </row>
    <row r="3535" spans="1:27" ht="9.9" customHeight="1">
      <c r="A3535" s="3"/>
      <c r="B3535" s="132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</row>
    <row r="3536" spans="1:27" ht="9.9" customHeight="1">
      <c r="A3536" s="3"/>
      <c r="B3536" s="41"/>
      <c r="C3536" s="105"/>
    </row>
    <row r="3537" spans="1:27" ht="9.9" customHeight="1">
      <c r="A3537" s="3"/>
      <c r="B3537" s="41"/>
      <c r="C3537" s="105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R3537" s="125"/>
      <c r="S3537" s="125"/>
      <c r="T3537" s="125"/>
      <c r="U3537" s="125"/>
    </row>
    <row r="3538" spans="1:27" ht="9.9" customHeight="1">
      <c r="A3538" s="3"/>
      <c r="B3538" s="133"/>
      <c r="C3538" s="105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R3538" s="125"/>
      <c r="S3538" s="125"/>
      <c r="T3538" s="125"/>
      <c r="U3538" s="125"/>
    </row>
    <row r="3539" spans="1:27" ht="9.9" customHeight="1">
      <c r="A3539" s="3"/>
      <c r="B3539" s="133"/>
      <c r="C3539" s="105"/>
      <c r="E3539" s="145"/>
      <c r="F3539" s="145"/>
      <c r="G3539" s="145"/>
      <c r="H3539" s="145"/>
      <c r="I3539" s="145"/>
      <c r="J3539" s="145"/>
      <c r="K3539" s="145"/>
      <c r="L3539" s="145"/>
      <c r="M3539" s="145"/>
      <c r="N3539" s="145"/>
      <c r="O3539" s="126"/>
      <c r="R3539" s="149"/>
      <c r="S3539" s="149"/>
      <c r="T3539" s="149"/>
      <c r="U3539" s="149"/>
    </row>
    <row r="3540" spans="1:27" ht="9.9" customHeight="1">
      <c r="A3540" s="3"/>
      <c r="B3540" s="133"/>
      <c r="C3540" s="105"/>
      <c r="R3540" s="127"/>
      <c r="S3540" s="127"/>
      <c r="T3540" s="127"/>
      <c r="U3540" s="127"/>
    </row>
    <row r="3541" spans="1:27" ht="9.9" customHeight="1">
      <c r="A3541" s="3"/>
      <c r="B3541" s="130"/>
      <c r="C3541" s="133"/>
      <c r="E3541" s="4"/>
      <c r="F3541" s="4"/>
      <c r="G3541" s="4"/>
      <c r="H3541" s="4"/>
      <c r="I3541" s="4"/>
      <c r="J3541" s="4"/>
      <c r="M3541" s="4"/>
      <c r="N3541" s="4"/>
      <c r="O3541" s="4"/>
      <c r="P3541" s="4"/>
      <c r="Q3541" s="4"/>
      <c r="R3541" s="4"/>
      <c r="S3541" s="4"/>
      <c r="T3541" s="127"/>
      <c r="U3541" s="127"/>
    </row>
    <row r="3542" spans="1:27" ht="9.9" customHeight="1">
      <c r="A3542" s="3"/>
      <c r="B3542" s="130"/>
      <c r="C3542" s="133"/>
      <c r="E3542" s="4"/>
      <c r="F3542" s="4"/>
      <c r="G3542" s="4"/>
      <c r="H3542" s="4"/>
      <c r="I3542" s="4"/>
      <c r="J3542" s="4"/>
      <c r="M3542" s="4"/>
      <c r="N3542" s="4"/>
      <c r="O3542" s="4"/>
      <c r="P3542" s="4"/>
      <c r="Q3542" s="4"/>
      <c r="R3542" s="4"/>
      <c r="S3542" s="4"/>
    </row>
    <row r="3543" spans="1:27" ht="9.9" customHeight="1">
      <c r="A3543" s="3"/>
      <c r="B3543" s="130"/>
      <c r="C3543" s="131"/>
      <c r="E3543" s="4"/>
      <c r="F3543" s="4"/>
      <c r="G3543" s="4"/>
      <c r="H3543" s="4"/>
      <c r="I3543" s="4"/>
      <c r="J3543" s="4"/>
      <c r="M3543" s="4"/>
      <c r="N3543" s="4"/>
      <c r="O3543" s="4"/>
      <c r="P3543" s="4"/>
      <c r="Q3543" s="4"/>
      <c r="R3543" s="4"/>
      <c r="S3543" s="4"/>
    </row>
    <row r="3544" spans="1:27" ht="9.9" customHeight="1">
      <c r="A3544" s="3"/>
      <c r="B3544" s="130"/>
      <c r="C3544" s="41"/>
      <c r="E3544" s="4"/>
      <c r="F3544" s="4"/>
      <c r="G3544" s="4"/>
      <c r="H3544" s="4"/>
      <c r="I3544" s="4"/>
      <c r="J3544" s="4"/>
      <c r="M3544" s="4"/>
      <c r="N3544" s="4"/>
      <c r="O3544" s="4"/>
      <c r="P3544" s="4"/>
      <c r="Q3544" s="4"/>
      <c r="R3544" s="4"/>
      <c r="S3544" s="4"/>
    </row>
    <row r="3545" spans="1:27" ht="9.9" customHeight="1">
      <c r="A3545" s="3"/>
      <c r="B3545" s="130"/>
      <c r="C3545" s="131"/>
      <c r="E3545" s="4"/>
      <c r="F3545" s="4"/>
      <c r="G3545" s="4"/>
      <c r="H3545" s="4"/>
      <c r="I3545" s="4"/>
      <c r="J3545" s="4"/>
      <c r="M3545" s="4"/>
      <c r="N3545" s="4"/>
      <c r="O3545" s="4"/>
      <c r="P3545" s="4"/>
      <c r="Q3545" s="4"/>
      <c r="R3545" s="4"/>
      <c r="S3545" s="4"/>
    </row>
    <row r="3546" spans="1:27" ht="9.9" customHeight="1">
      <c r="A3546" s="3"/>
      <c r="B3546" s="130"/>
      <c r="C3546" s="41"/>
      <c r="E3546" s="4"/>
      <c r="F3546" s="4"/>
      <c r="G3546" s="4"/>
      <c r="H3546" s="4"/>
      <c r="I3546" s="4"/>
      <c r="J3546" s="4"/>
      <c r="M3546" s="4"/>
      <c r="N3546" s="4"/>
      <c r="O3546" s="4"/>
      <c r="P3546" s="4"/>
      <c r="Q3546" s="4"/>
      <c r="R3546" s="4"/>
      <c r="S3546" s="4"/>
    </row>
    <row r="3547" spans="1:27" ht="9.9" customHeight="1">
      <c r="A3547" s="3"/>
      <c r="B3547" s="130"/>
      <c r="C3547" s="131"/>
      <c r="E3547" s="4"/>
      <c r="F3547" s="4"/>
      <c r="G3547" s="4"/>
      <c r="H3547" s="4"/>
      <c r="I3547" s="4"/>
      <c r="J3547" s="4"/>
      <c r="M3547" s="4"/>
      <c r="N3547" s="4"/>
      <c r="O3547" s="4"/>
      <c r="P3547" s="4"/>
      <c r="Q3547" s="4"/>
      <c r="R3547" s="4"/>
      <c r="S3547" s="4"/>
    </row>
    <row r="3548" spans="1:27" ht="9.9" customHeight="1">
      <c r="A3548" s="3"/>
      <c r="B3548" s="130"/>
      <c r="C3548" s="41"/>
      <c r="E3548" s="4"/>
      <c r="F3548" s="4"/>
      <c r="G3548" s="4"/>
      <c r="H3548" s="4"/>
      <c r="I3548" s="4"/>
      <c r="J3548" s="4"/>
      <c r="M3548" s="4"/>
      <c r="N3548" s="4"/>
      <c r="O3548" s="4"/>
      <c r="P3548" s="4"/>
      <c r="Q3548" s="4"/>
      <c r="R3548" s="4"/>
      <c r="S3548" s="4"/>
    </row>
    <row r="3549" spans="1:27" ht="20.100000000000001" customHeight="1">
      <c r="A3549" s="3"/>
      <c r="B3549" s="130"/>
      <c r="C3549" s="140"/>
      <c r="V3549" s="3"/>
      <c r="W3549" s="3"/>
      <c r="X3549" s="3"/>
      <c r="Y3549" s="3"/>
      <c r="Z3549" s="3"/>
      <c r="AA3549" s="3"/>
    </row>
    <row r="3550" spans="1:27" ht="9.9" customHeight="1">
      <c r="A3550" s="3"/>
      <c r="B3550" s="130"/>
      <c r="C3550" s="140"/>
      <c r="F3550" s="4"/>
      <c r="G3550" s="4"/>
      <c r="H3550" s="4"/>
      <c r="I3550" s="4"/>
      <c r="J3550" s="4"/>
      <c r="K3550" s="4"/>
      <c r="M3550" s="4"/>
      <c r="N3550" s="4"/>
      <c r="O3550" s="4"/>
      <c r="P3550" s="4"/>
      <c r="Q3550" s="4"/>
      <c r="R3550" s="4"/>
    </row>
    <row r="3551" spans="1:27" ht="9.9" customHeight="1">
      <c r="A3551" s="3"/>
      <c r="B3551" s="130"/>
      <c r="C3551" s="140"/>
      <c r="F3551" s="4"/>
      <c r="G3551" s="4"/>
      <c r="H3551" s="4"/>
      <c r="I3551" s="4"/>
      <c r="J3551" s="4"/>
      <c r="K3551" s="4"/>
      <c r="M3551" s="4"/>
      <c r="N3551" s="4"/>
      <c r="O3551" s="4"/>
      <c r="P3551" s="4"/>
      <c r="Q3551" s="4"/>
      <c r="R3551" s="4"/>
    </row>
    <row r="3552" spans="1:27" ht="9.9" customHeight="1">
      <c r="A3552" s="3"/>
      <c r="B3552" s="130"/>
      <c r="C3552" s="140"/>
      <c r="F3552" s="41"/>
      <c r="G3552" s="41"/>
      <c r="H3552" s="41"/>
      <c r="I3552" s="41"/>
      <c r="M3552" s="41"/>
      <c r="N3552" s="41"/>
      <c r="O3552" s="41"/>
      <c r="P3552" s="41"/>
    </row>
    <row r="3553" spans="1:21" ht="9.9" customHeight="1">
      <c r="A3553" s="3"/>
      <c r="B3553" s="130"/>
      <c r="C3553" s="140"/>
      <c r="F3553" s="41"/>
      <c r="G3553" s="41"/>
      <c r="H3553" s="41"/>
      <c r="I3553" s="41"/>
      <c r="M3553" s="41"/>
      <c r="N3553" s="41"/>
      <c r="O3553" s="41"/>
      <c r="P3553" s="41"/>
    </row>
    <row r="3554" spans="1:21" ht="9.9" customHeight="1">
      <c r="A3554" s="3"/>
      <c r="B3554" s="130"/>
      <c r="C3554" s="140"/>
      <c r="F3554" s="41"/>
      <c r="G3554" s="41"/>
      <c r="H3554" s="41"/>
      <c r="I3554" s="41"/>
      <c r="M3554" s="41"/>
      <c r="N3554" s="41"/>
      <c r="O3554" s="41"/>
      <c r="P3554" s="41"/>
    </row>
    <row r="3555" spans="1:21" ht="9.9" customHeight="1">
      <c r="A3555" s="3"/>
      <c r="B3555" s="130"/>
      <c r="C3555" s="140"/>
      <c r="F3555" s="41"/>
      <c r="G3555" s="41"/>
      <c r="H3555" s="41"/>
      <c r="I3555" s="41"/>
      <c r="M3555" s="41"/>
      <c r="N3555" s="41"/>
      <c r="O3555" s="41"/>
      <c r="P3555" s="41"/>
    </row>
    <row r="3556" spans="1:21" ht="9.9" customHeight="1">
      <c r="A3556" s="3"/>
      <c r="B3556" s="130"/>
      <c r="C3556" s="140"/>
      <c r="F3556" s="41"/>
      <c r="G3556" s="41"/>
      <c r="H3556" s="41"/>
      <c r="I3556" s="41"/>
      <c r="M3556" s="41"/>
      <c r="N3556" s="41"/>
      <c r="O3556" s="41"/>
      <c r="P3556" s="41"/>
    </row>
    <row r="3557" spans="1:21" ht="9.9" customHeight="1">
      <c r="A3557" s="3"/>
      <c r="B3557" s="130"/>
      <c r="C3557" s="140"/>
      <c r="F3557" s="41"/>
      <c r="G3557" s="41"/>
      <c r="H3557" s="41"/>
      <c r="I3557" s="41"/>
      <c r="M3557" s="41"/>
      <c r="N3557" s="41"/>
      <c r="O3557" s="41"/>
      <c r="P3557" s="41"/>
    </row>
    <row r="3558" spans="1:21" ht="9.9" customHeight="1">
      <c r="A3558" s="3"/>
      <c r="B3558" s="130"/>
      <c r="C3558" s="140"/>
      <c r="F3558" s="41"/>
      <c r="G3558" s="41"/>
      <c r="H3558" s="41"/>
      <c r="I3558" s="41"/>
      <c r="M3558" s="41"/>
      <c r="N3558" s="41"/>
      <c r="O3558" s="41"/>
      <c r="P3558" s="41"/>
    </row>
    <row r="3559" spans="1:21" ht="9.9" customHeight="1">
      <c r="A3559" s="3"/>
      <c r="B3559" s="130"/>
      <c r="C3559" s="140"/>
      <c r="F3559" s="41"/>
      <c r="G3559" s="41"/>
      <c r="H3559" s="41"/>
      <c r="I3559" s="41"/>
      <c r="M3559" s="41"/>
      <c r="N3559" s="41"/>
      <c r="O3559" s="41"/>
      <c r="P3559" s="41"/>
    </row>
    <row r="3560" spans="1:21" ht="9.9" customHeight="1">
      <c r="A3560" s="3"/>
      <c r="B3560" s="130"/>
      <c r="C3560" s="140"/>
    </row>
    <row r="3561" spans="1:21" ht="9.9" customHeight="1">
      <c r="A3561" s="3"/>
      <c r="B3561" s="132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</row>
    <row r="3562" spans="1:21" ht="9.9" customHeight="1">
      <c r="A3562" s="3"/>
      <c r="B3562" s="41"/>
      <c r="C3562" s="105"/>
    </row>
    <row r="3563" spans="1:21" ht="9.9" customHeight="1">
      <c r="A3563" s="3"/>
      <c r="B3563" s="41"/>
      <c r="C3563" s="105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R3563" s="125"/>
      <c r="S3563" s="125"/>
      <c r="T3563" s="125"/>
      <c r="U3563" s="125"/>
    </row>
    <row r="3564" spans="1:21" ht="9.9" customHeight="1">
      <c r="A3564" s="3"/>
      <c r="B3564" s="133"/>
      <c r="C3564" s="105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R3564" s="125"/>
      <c r="S3564" s="125"/>
      <c r="T3564" s="125"/>
      <c r="U3564" s="125"/>
    </row>
    <row r="3565" spans="1:21" ht="9.9" customHeight="1">
      <c r="A3565" s="3"/>
      <c r="B3565" s="133"/>
      <c r="C3565" s="105"/>
      <c r="E3565" s="145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26"/>
      <c r="R3565" s="149"/>
      <c r="S3565" s="149"/>
      <c r="T3565" s="149"/>
      <c r="U3565" s="149"/>
    </row>
    <row r="3566" spans="1:21" ht="9.9" customHeight="1">
      <c r="A3566" s="3"/>
      <c r="B3566" s="133"/>
      <c r="C3566" s="105"/>
      <c r="R3566" s="127"/>
      <c r="S3566" s="127"/>
      <c r="T3566" s="127"/>
      <c r="U3566" s="127"/>
    </row>
    <row r="3567" spans="1:21" ht="9.9" customHeight="1">
      <c r="A3567" s="3"/>
      <c r="B3567" s="130"/>
      <c r="C3567" s="133"/>
      <c r="E3567" s="4"/>
      <c r="F3567" s="4"/>
      <c r="G3567" s="4"/>
      <c r="H3567" s="4"/>
      <c r="I3567" s="4"/>
      <c r="J3567" s="4"/>
      <c r="M3567" s="4"/>
      <c r="N3567" s="4"/>
      <c r="O3567" s="4"/>
      <c r="P3567" s="4"/>
      <c r="Q3567" s="4"/>
      <c r="R3567" s="4"/>
      <c r="S3567" s="4"/>
      <c r="T3567" s="127"/>
      <c r="U3567" s="127"/>
    </row>
    <row r="3568" spans="1:21" ht="9.9" customHeight="1">
      <c r="A3568" s="3"/>
      <c r="B3568" s="130"/>
      <c r="C3568" s="133"/>
      <c r="E3568" s="4"/>
      <c r="F3568" s="4"/>
      <c r="G3568" s="4"/>
      <c r="H3568" s="4"/>
      <c r="I3568" s="4"/>
      <c r="J3568" s="4"/>
      <c r="M3568" s="4"/>
      <c r="N3568" s="4"/>
      <c r="O3568" s="4"/>
      <c r="P3568" s="4"/>
      <c r="Q3568" s="4"/>
      <c r="R3568" s="4"/>
      <c r="S3568" s="4"/>
    </row>
    <row r="3569" spans="1:27" ht="9.9" customHeight="1">
      <c r="A3569" s="3"/>
      <c r="B3569" s="130"/>
      <c r="C3569" s="131"/>
      <c r="E3569" s="4"/>
      <c r="F3569" s="4"/>
      <c r="G3569" s="4"/>
      <c r="H3569" s="4"/>
      <c r="I3569" s="4"/>
      <c r="J3569" s="4"/>
      <c r="M3569" s="4"/>
      <c r="N3569" s="4"/>
      <c r="O3569" s="4"/>
      <c r="P3569" s="4"/>
      <c r="Q3569" s="4"/>
      <c r="R3569" s="4"/>
      <c r="S3569" s="4"/>
    </row>
    <row r="3570" spans="1:27" ht="9.9" customHeight="1">
      <c r="A3570" s="3"/>
      <c r="B3570" s="130"/>
      <c r="C3570" s="41"/>
      <c r="E3570" s="4"/>
      <c r="F3570" s="4"/>
      <c r="G3570" s="4"/>
      <c r="H3570" s="4"/>
      <c r="I3570" s="4"/>
      <c r="J3570" s="4"/>
      <c r="M3570" s="4"/>
      <c r="N3570" s="4"/>
      <c r="O3570" s="4"/>
      <c r="P3570" s="4"/>
      <c r="Q3570" s="4"/>
      <c r="R3570" s="4"/>
      <c r="S3570" s="4"/>
    </row>
    <row r="3571" spans="1:27" ht="9.9" customHeight="1">
      <c r="A3571" s="3"/>
      <c r="B3571" s="130"/>
      <c r="C3571" s="131"/>
      <c r="E3571" s="4"/>
      <c r="F3571" s="4"/>
      <c r="G3571" s="4"/>
      <c r="H3571" s="4"/>
      <c r="I3571" s="4"/>
      <c r="J3571" s="4"/>
      <c r="M3571" s="4"/>
      <c r="N3571" s="4"/>
      <c r="O3571" s="4"/>
      <c r="P3571" s="4"/>
      <c r="Q3571" s="4"/>
      <c r="R3571" s="4"/>
      <c r="S3571" s="4"/>
    </row>
    <row r="3572" spans="1:27" ht="9.9" customHeight="1">
      <c r="A3572" s="3"/>
      <c r="B3572" s="130"/>
      <c r="C3572" s="41"/>
      <c r="E3572" s="4"/>
      <c r="F3572" s="4"/>
      <c r="G3572" s="4"/>
      <c r="H3572" s="4"/>
      <c r="I3572" s="4"/>
      <c r="J3572" s="4"/>
      <c r="M3572" s="4"/>
      <c r="N3572" s="4"/>
      <c r="O3572" s="4"/>
      <c r="P3572" s="4"/>
      <c r="Q3572" s="4"/>
      <c r="R3572" s="4"/>
      <c r="S3572" s="4"/>
    </row>
    <row r="3573" spans="1:27" ht="9.9" customHeight="1">
      <c r="A3573" s="3"/>
      <c r="B3573" s="130"/>
      <c r="C3573" s="131"/>
      <c r="E3573" s="4"/>
      <c r="F3573" s="4"/>
      <c r="G3573" s="4"/>
      <c r="H3573" s="4"/>
      <c r="I3573" s="4"/>
      <c r="J3573" s="4"/>
      <c r="M3573" s="4"/>
      <c r="N3573" s="4"/>
      <c r="O3573" s="4"/>
      <c r="P3573" s="4"/>
      <c r="Q3573" s="4"/>
      <c r="R3573" s="4"/>
      <c r="S3573" s="4"/>
    </row>
    <row r="3574" spans="1:27" ht="9.9" customHeight="1">
      <c r="A3574" s="3"/>
      <c r="B3574" s="130"/>
      <c r="C3574" s="41"/>
      <c r="E3574" s="4"/>
      <c r="F3574" s="4"/>
      <c r="G3574" s="4"/>
      <c r="H3574" s="4"/>
      <c r="I3574" s="4"/>
      <c r="J3574" s="4"/>
      <c r="M3574" s="4"/>
      <c r="N3574" s="4"/>
      <c r="O3574" s="4"/>
      <c r="P3574" s="4"/>
      <c r="Q3574" s="4"/>
      <c r="R3574" s="4"/>
      <c r="S3574" s="4"/>
    </row>
    <row r="3575" spans="1:27" ht="20.100000000000001" customHeight="1">
      <c r="A3575" s="3"/>
      <c r="B3575" s="130"/>
      <c r="C3575" s="140"/>
      <c r="V3575" s="3"/>
      <c r="W3575" s="3"/>
      <c r="X3575" s="3"/>
      <c r="Y3575" s="3"/>
      <c r="Z3575" s="3"/>
      <c r="AA3575" s="3"/>
    </row>
    <row r="3576" spans="1:27" ht="9.9" customHeight="1">
      <c r="A3576" s="3"/>
      <c r="B3576" s="130"/>
      <c r="C3576" s="140"/>
      <c r="F3576" s="4"/>
      <c r="G3576" s="4"/>
      <c r="H3576" s="4"/>
      <c r="I3576" s="4"/>
      <c r="J3576" s="4"/>
      <c r="K3576" s="4"/>
      <c r="M3576" s="4"/>
      <c r="N3576" s="4"/>
      <c r="O3576" s="4"/>
      <c r="P3576" s="4"/>
      <c r="Q3576" s="4"/>
      <c r="R3576" s="4"/>
    </row>
    <row r="3577" spans="1:27" ht="9.9" customHeight="1">
      <c r="A3577" s="3"/>
      <c r="B3577" s="130"/>
      <c r="C3577" s="140"/>
      <c r="F3577" s="4"/>
      <c r="G3577" s="4"/>
      <c r="H3577" s="4"/>
      <c r="I3577" s="4"/>
      <c r="J3577" s="4"/>
      <c r="K3577" s="4"/>
      <c r="M3577" s="4"/>
      <c r="N3577" s="4"/>
      <c r="O3577" s="4"/>
      <c r="P3577" s="4"/>
      <c r="Q3577" s="4"/>
      <c r="R3577" s="4"/>
    </row>
    <row r="3578" spans="1:27" ht="9.9" customHeight="1">
      <c r="A3578" s="3"/>
      <c r="B3578" s="130"/>
      <c r="C3578" s="140"/>
      <c r="F3578" s="41"/>
      <c r="G3578" s="41"/>
      <c r="H3578" s="41"/>
      <c r="I3578" s="41"/>
      <c r="M3578" s="41"/>
      <c r="N3578" s="41"/>
      <c r="O3578" s="41"/>
      <c r="P3578" s="41"/>
    </row>
    <row r="3579" spans="1:27" ht="9.9" customHeight="1">
      <c r="A3579" s="3"/>
      <c r="B3579" s="130"/>
      <c r="C3579" s="140"/>
      <c r="F3579" s="41"/>
      <c r="G3579" s="41"/>
      <c r="H3579" s="41"/>
      <c r="I3579" s="41"/>
      <c r="M3579" s="41"/>
      <c r="N3579" s="41"/>
      <c r="O3579" s="41"/>
      <c r="P3579" s="41"/>
    </row>
    <row r="3580" spans="1:27" ht="9.9" customHeight="1">
      <c r="A3580" s="3"/>
      <c r="B3580" s="130"/>
      <c r="C3580" s="140"/>
      <c r="F3580" s="41"/>
      <c r="G3580" s="41"/>
      <c r="H3580" s="41"/>
      <c r="I3580" s="41"/>
      <c r="M3580" s="41"/>
      <c r="N3580" s="41"/>
      <c r="O3580" s="41"/>
      <c r="P3580" s="41"/>
    </row>
    <row r="3581" spans="1:27" ht="9.9" customHeight="1">
      <c r="A3581" s="3"/>
      <c r="B3581" s="130"/>
      <c r="C3581" s="140"/>
      <c r="F3581" s="41"/>
      <c r="G3581" s="41"/>
      <c r="H3581" s="41"/>
      <c r="I3581" s="41"/>
      <c r="M3581" s="41"/>
      <c r="N3581" s="41"/>
      <c r="O3581" s="41"/>
      <c r="P3581" s="41"/>
    </row>
    <row r="3582" spans="1:27" ht="9.9" customHeight="1">
      <c r="A3582" s="3"/>
      <c r="B3582" s="130"/>
      <c r="C3582" s="140"/>
      <c r="F3582" s="41"/>
      <c r="G3582" s="41"/>
      <c r="H3582" s="41"/>
      <c r="I3582" s="41"/>
      <c r="M3582" s="41"/>
      <c r="N3582" s="41"/>
      <c r="O3582" s="41"/>
      <c r="P3582" s="41"/>
    </row>
    <row r="3583" spans="1:27" ht="9.9" customHeight="1">
      <c r="A3583" s="3"/>
      <c r="B3583" s="130"/>
      <c r="C3583" s="140"/>
      <c r="F3583" s="41"/>
      <c r="G3583" s="41"/>
      <c r="H3583" s="41"/>
      <c r="I3583" s="41"/>
      <c r="M3583" s="41"/>
      <c r="N3583" s="41"/>
      <c r="O3583" s="41"/>
      <c r="P3583" s="41"/>
    </row>
    <row r="3584" spans="1:27" ht="9.9" customHeight="1">
      <c r="A3584" s="3"/>
      <c r="B3584" s="130"/>
      <c r="C3584" s="140"/>
      <c r="F3584" s="41"/>
      <c r="G3584" s="41"/>
      <c r="H3584" s="41"/>
      <c r="I3584" s="41"/>
      <c r="M3584" s="41"/>
      <c r="N3584" s="41"/>
      <c r="O3584" s="41"/>
      <c r="P3584" s="41"/>
    </row>
    <row r="3585" spans="1:21" ht="9.9" customHeight="1">
      <c r="A3585" s="3"/>
      <c r="B3585" s="130"/>
      <c r="C3585" s="140"/>
      <c r="F3585" s="41"/>
      <c r="G3585" s="41"/>
      <c r="H3585" s="41"/>
      <c r="I3585" s="41"/>
      <c r="M3585" s="41"/>
      <c r="N3585" s="41"/>
      <c r="O3585" s="41"/>
      <c r="P3585" s="41"/>
    </row>
    <row r="3586" spans="1:21" ht="9.9" customHeight="1">
      <c r="A3586" s="3"/>
      <c r="B3586" s="130"/>
      <c r="C3586" s="140"/>
    </row>
    <row r="3587" spans="1:21" ht="9.9" customHeight="1">
      <c r="A3587" s="3"/>
      <c r="B3587" s="132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</row>
    <row r="3588" spans="1:21" ht="9.9" customHeight="1">
      <c r="A3588" s="3"/>
      <c r="B3588" s="41"/>
      <c r="C3588" s="105"/>
    </row>
    <row r="3589" spans="1:21" ht="9.9" customHeight="1">
      <c r="A3589" s="3"/>
      <c r="B3589" s="41"/>
      <c r="C3589" s="105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R3589" s="125"/>
      <c r="S3589" s="125"/>
      <c r="T3589" s="125"/>
      <c r="U3589" s="125"/>
    </row>
    <row r="3590" spans="1:21" ht="9.9" customHeight="1">
      <c r="A3590" s="3"/>
      <c r="B3590" s="133"/>
      <c r="C3590" s="105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R3590" s="125"/>
      <c r="S3590" s="125"/>
      <c r="T3590" s="125"/>
      <c r="U3590" s="125"/>
    </row>
    <row r="3591" spans="1:21" ht="9.9" customHeight="1">
      <c r="A3591" s="3"/>
      <c r="B3591" s="133"/>
      <c r="C3591" s="105"/>
      <c r="E3591" s="145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26"/>
      <c r="R3591" s="149"/>
      <c r="S3591" s="149"/>
      <c r="T3591" s="149"/>
      <c r="U3591" s="149"/>
    </row>
    <row r="3592" spans="1:21" ht="9.9" customHeight="1">
      <c r="A3592" s="3"/>
      <c r="B3592" s="133"/>
      <c r="C3592" s="105"/>
      <c r="R3592" s="127"/>
      <c r="S3592" s="127"/>
      <c r="T3592" s="127"/>
      <c r="U3592" s="127"/>
    </row>
    <row r="3593" spans="1:21" ht="9.9" customHeight="1">
      <c r="A3593" s="3"/>
      <c r="B3593" s="130"/>
      <c r="C3593" s="133"/>
      <c r="E3593" s="4"/>
      <c r="F3593" s="4"/>
      <c r="G3593" s="4"/>
      <c r="H3593" s="4"/>
      <c r="I3593" s="4"/>
      <c r="J3593" s="4"/>
      <c r="M3593" s="4"/>
      <c r="N3593" s="4"/>
      <c r="O3593" s="4"/>
      <c r="P3593" s="4"/>
      <c r="Q3593" s="4"/>
      <c r="R3593" s="4"/>
      <c r="S3593" s="4"/>
      <c r="T3593" s="127"/>
      <c r="U3593" s="127"/>
    </row>
    <row r="3594" spans="1:21" ht="9.9" customHeight="1">
      <c r="A3594" s="3"/>
      <c r="B3594" s="130"/>
      <c r="C3594" s="133"/>
      <c r="E3594" s="4"/>
      <c r="F3594" s="4"/>
      <c r="G3594" s="4"/>
      <c r="H3594" s="4"/>
      <c r="I3594" s="4"/>
      <c r="J3594" s="4"/>
      <c r="M3594" s="4"/>
      <c r="N3594" s="4"/>
      <c r="O3594" s="4"/>
      <c r="P3594" s="4"/>
      <c r="Q3594" s="4"/>
      <c r="R3594" s="4"/>
      <c r="S3594" s="4"/>
    </row>
    <row r="3595" spans="1:21" ht="9.9" customHeight="1">
      <c r="A3595" s="3"/>
      <c r="B3595" s="130"/>
      <c r="C3595" s="131"/>
      <c r="E3595" s="4"/>
      <c r="F3595" s="4"/>
      <c r="G3595" s="4"/>
      <c r="H3595" s="4"/>
      <c r="I3595" s="4"/>
      <c r="J3595" s="4"/>
      <c r="M3595" s="4"/>
      <c r="N3595" s="4"/>
      <c r="O3595" s="4"/>
      <c r="P3595" s="4"/>
      <c r="Q3595" s="4"/>
      <c r="R3595" s="4"/>
      <c r="S3595" s="4"/>
    </row>
    <row r="3596" spans="1:21" ht="9.9" customHeight="1">
      <c r="A3596" s="3"/>
      <c r="B3596" s="130"/>
      <c r="C3596" s="41"/>
      <c r="E3596" s="4"/>
      <c r="F3596" s="4"/>
      <c r="G3596" s="4"/>
      <c r="H3596" s="4"/>
      <c r="I3596" s="4"/>
      <c r="J3596" s="4"/>
      <c r="M3596" s="4"/>
      <c r="N3596" s="4"/>
      <c r="O3596" s="4"/>
      <c r="P3596" s="4"/>
      <c r="Q3596" s="4"/>
      <c r="R3596" s="4"/>
      <c r="S3596" s="4"/>
    </row>
    <row r="3597" spans="1:21" ht="9.9" customHeight="1">
      <c r="A3597" s="3"/>
      <c r="B3597" s="130"/>
      <c r="C3597" s="131"/>
      <c r="E3597" s="4"/>
      <c r="F3597" s="4"/>
      <c r="G3597" s="4"/>
      <c r="H3597" s="4"/>
      <c r="I3597" s="4"/>
      <c r="J3597" s="4"/>
      <c r="M3597" s="4"/>
      <c r="N3597" s="4"/>
      <c r="O3597" s="4"/>
      <c r="P3597" s="4"/>
      <c r="Q3597" s="4"/>
      <c r="R3597" s="4"/>
      <c r="S3597" s="4"/>
    </row>
    <row r="3598" spans="1:21" ht="9.9" customHeight="1">
      <c r="A3598" s="3"/>
      <c r="B3598" s="130"/>
      <c r="C3598" s="41"/>
      <c r="E3598" s="4"/>
      <c r="F3598" s="4"/>
      <c r="G3598" s="4"/>
      <c r="H3598" s="4"/>
      <c r="I3598" s="4"/>
      <c r="J3598" s="4"/>
      <c r="M3598" s="4"/>
      <c r="N3598" s="4"/>
      <c r="O3598" s="4"/>
      <c r="P3598" s="4"/>
      <c r="Q3598" s="4"/>
      <c r="R3598" s="4"/>
      <c r="S3598" s="4"/>
    </row>
    <row r="3599" spans="1:21" ht="9.9" customHeight="1">
      <c r="A3599" s="3"/>
      <c r="B3599" s="130"/>
      <c r="C3599" s="131"/>
      <c r="E3599" s="4"/>
      <c r="F3599" s="4"/>
      <c r="G3599" s="4"/>
      <c r="H3599" s="4"/>
      <c r="I3599" s="4"/>
      <c r="J3599" s="4"/>
      <c r="M3599" s="4"/>
      <c r="N3599" s="4"/>
      <c r="O3599" s="4"/>
      <c r="P3599" s="4"/>
      <c r="Q3599" s="4"/>
      <c r="R3599" s="4"/>
      <c r="S3599" s="4"/>
    </row>
    <row r="3600" spans="1:21" ht="9.9" customHeight="1">
      <c r="A3600" s="3"/>
      <c r="B3600" s="130"/>
      <c r="C3600" s="41"/>
      <c r="E3600" s="4"/>
      <c r="F3600" s="4"/>
      <c r="G3600" s="4"/>
      <c r="H3600" s="4"/>
      <c r="I3600" s="4"/>
      <c r="J3600" s="4"/>
      <c r="M3600" s="4"/>
      <c r="N3600" s="4"/>
      <c r="O3600" s="4"/>
      <c r="P3600" s="4"/>
      <c r="Q3600" s="4"/>
      <c r="R3600" s="4"/>
      <c r="S3600" s="4"/>
    </row>
    <row r="3601" spans="1:27" ht="20.100000000000001" customHeight="1">
      <c r="A3601" s="3"/>
      <c r="B3601" s="130"/>
      <c r="C3601" s="140"/>
      <c r="V3601" s="3"/>
      <c r="W3601" s="3"/>
      <c r="X3601" s="3"/>
      <c r="Y3601" s="3"/>
      <c r="Z3601" s="3"/>
      <c r="AA3601" s="3"/>
    </row>
    <row r="3602" spans="1:27" ht="9.9" customHeight="1">
      <c r="A3602" s="3"/>
      <c r="B3602" s="130"/>
      <c r="C3602" s="140"/>
      <c r="F3602" s="4"/>
      <c r="G3602" s="4"/>
      <c r="H3602" s="4"/>
      <c r="I3602" s="4"/>
      <c r="J3602" s="4"/>
      <c r="K3602" s="4"/>
      <c r="M3602" s="4"/>
      <c r="N3602" s="4"/>
      <c r="O3602" s="4"/>
      <c r="P3602" s="4"/>
      <c r="Q3602" s="4"/>
      <c r="R3602" s="4"/>
    </row>
    <row r="3603" spans="1:27" ht="9.9" customHeight="1">
      <c r="A3603" s="3"/>
      <c r="B3603" s="130"/>
      <c r="C3603" s="140"/>
      <c r="F3603" s="4"/>
      <c r="G3603" s="4"/>
      <c r="H3603" s="4"/>
      <c r="I3603" s="4"/>
      <c r="J3603" s="4"/>
      <c r="K3603" s="4"/>
      <c r="M3603" s="4"/>
      <c r="N3603" s="4"/>
      <c r="O3603" s="4"/>
      <c r="P3603" s="4"/>
      <c r="Q3603" s="4"/>
      <c r="R3603" s="4"/>
    </row>
    <row r="3604" spans="1:27" ht="9.9" customHeight="1">
      <c r="A3604" s="3"/>
      <c r="B3604" s="130"/>
      <c r="C3604" s="140"/>
      <c r="F3604" s="41"/>
      <c r="G3604" s="41"/>
      <c r="H3604" s="41"/>
      <c r="I3604" s="41"/>
      <c r="M3604" s="41"/>
      <c r="N3604" s="41"/>
      <c r="O3604" s="41"/>
      <c r="P3604" s="41"/>
    </row>
    <row r="3605" spans="1:27" ht="9.9" customHeight="1">
      <c r="A3605" s="3"/>
      <c r="B3605" s="130"/>
      <c r="C3605" s="140"/>
      <c r="F3605" s="41"/>
      <c r="G3605" s="41"/>
      <c r="H3605" s="41"/>
      <c r="I3605" s="41"/>
      <c r="M3605" s="41"/>
      <c r="N3605" s="41"/>
      <c r="O3605" s="41"/>
      <c r="P3605" s="41"/>
    </row>
    <row r="3606" spans="1:27" ht="9.9" customHeight="1">
      <c r="A3606" s="3"/>
      <c r="B3606" s="130"/>
      <c r="C3606" s="140"/>
      <c r="F3606" s="41"/>
      <c r="G3606" s="41"/>
      <c r="H3606" s="41"/>
      <c r="I3606" s="41"/>
      <c r="M3606" s="41"/>
      <c r="N3606" s="41"/>
      <c r="O3606" s="41"/>
      <c r="P3606" s="41"/>
    </row>
    <row r="3607" spans="1:27" ht="9.9" customHeight="1">
      <c r="A3607" s="3"/>
      <c r="B3607" s="130"/>
      <c r="C3607" s="140"/>
      <c r="F3607" s="41"/>
      <c r="G3607" s="41"/>
      <c r="H3607" s="41"/>
      <c r="I3607" s="41"/>
      <c r="M3607" s="41"/>
      <c r="N3607" s="41"/>
      <c r="O3607" s="41"/>
      <c r="P3607" s="41"/>
    </row>
    <row r="3608" spans="1:27" ht="9.9" customHeight="1">
      <c r="A3608" s="3"/>
      <c r="B3608" s="130"/>
      <c r="C3608" s="140"/>
      <c r="F3608" s="41"/>
      <c r="G3608" s="41"/>
      <c r="H3608" s="41"/>
      <c r="I3608" s="41"/>
      <c r="M3608" s="41"/>
      <c r="N3608" s="41"/>
      <c r="O3608" s="41"/>
      <c r="P3608" s="41"/>
    </row>
    <row r="3609" spans="1:27" ht="9.9" customHeight="1">
      <c r="A3609" s="3"/>
      <c r="B3609" s="130"/>
      <c r="C3609" s="140"/>
      <c r="F3609" s="41"/>
      <c r="G3609" s="41"/>
      <c r="H3609" s="41"/>
      <c r="I3609" s="41"/>
      <c r="M3609" s="41"/>
      <c r="N3609" s="41"/>
      <c r="O3609" s="41"/>
      <c r="P3609" s="41"/>
    </row>
    <row r="3610" spans="1:27" ht="9.9" customHeight="1">
      <c r="A3610" s="3"/>
      <c r="B3610" s="130"/>
      <c r="C3610" s="140"/>
      <c r="F3610" s="41"/>
      <c r="G3610" s="41"/>
      <c r="H3610" s="41"/>
      <c r="I3610" s="41"/>
      <c r="M3610" s="41"/>
      <c r="N3610" s="41"/>
      <c r="O3610" s="41"/>
      <c r="P3610" s="41"/>
    </row>
    <row r="3611" spans="1:27" ht="9.9" customHeight="1">
      <c r="A3611" s="3"/>
      <c r="B3611" s="130"/>
      <c r="C3611" s="140"/>
      <c r="F3611" s="41"/>
      <c r="G3611" s="41"/>
      <c r="H3611" s="41"/>
      <c r="I3611" s="41"/>
      <c r="M3611" s="41"/>
      <c r="N3611" s="41"/>
      <c r="O3611" s="41"/>
      <c r="P3611" s="41"/>
    </row>
    <row r="3612" spans="1:27" ht="9.9" customHeight="1">
      <c r="A3612" s="3"/>
      <c r="B3612" s="130"/>
      <c r="C3612" s="140"/>
    </row>
    <row r="3613" spans="1:27" ht="9.9" customHeight="1">
      <c r="A3613" s="3"/>
      <c r="B3613" s="132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</row>
    <row r="3614" spans="1:27" ht="9.9" customHeight="1">
      <c r="A3614" s="3"/>
      <c r="B3614" s="41"/>
      <c r="C3614" s="105"/>
    </row>
    <row r="3615" spans="1:27" ht="9.9" customHeight="1">
      <c r="A3615" s="3"/>
      <c r="B3615" s="41"/>
      <c r="C3615" s="105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R3615" s="125"/>
      <c r="S3615" s="125"/>
      <c r="T3615" s="125"/>
      <c r="U3615" s="125"/>
    </row>
    <row r="3616" spans="1:27" ht="9.9" customHeight="1">
      <c r="A3616" s="3"/>
      <c r="B3616" s="133"/>
      <c r="C3616" s="105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R3616" s="125"/>
      <c r="S3616" s="125"/>
      <c r="T3616" s="125"/>
      <c r="U3616" s="125"/>
    </row>
    <row r="3617" spans="1:27" ht="9.9" customHeight="1">
      <c r="A3617" s="3"/>
      <c r="B3617" s="133"/>
      <c r="C3617" s="105"/>
      <c r="E3617" s="145"/>
      <c r="F3617" s="145"/>
      <c r="G3617" s="145"/>
      <c r="H3617" s="145"/>
      <c r="I3617" s="145"/>
      <c r="J3617" s="145"/>
      <c r="K3617" s="145"/>
      <c r="L3617" s="145"/>
      <c r="M3617" s="145"/>
      <c r="N3617" s="145"/>
      <c r="O3617" s="126"/>
      <c r="R3617" s="149"/>
      <c r="S3617" s="149"/>
      <c r="T3617" s="149"/>
      <c r="U3617" s="149"/>
    </row>
    <row r="3618" spans="1:27" ht="9.9" customHeight="1">
      <c r="A3618" s="3"/>
      <c r="B3618" s="133"/>
      <c r="C3618" s="105"/>
      <c r="R3618" s="127"/>
      <c r="S3618" s="127"/>
      <c r="T3618" s="127"/>
      <c r="U3618" s="127"/>
    </row>
    <row r="3619" spans="1:27" ht="9.9" customHeight="1">
      <c r="A3619" s="3"/>
      <c r="B3619" s="130"/>
      <c r="C3619" s="133"/>
      <c r="E3619" s="4"/>
      <c r="F3619" s="4"/>
      <c r="G3619" s="4"/>
      <c r="H3619" s="4"/>
      <c r="I3619" s="4"/>
      <c r="J3619" s="4"/>
      <c r="M3619" s="4"/>
      <c r="N3619" s="4"/>
      <c r="O3619" s="4"/>
      <c r="P3619" s="4"/>
      <c r="Q3619" s="4"/>
      <c r="R3619" s="4"/>
      <c r="S3619" s="4"/>
      <c r="T3619" s="127"/>
      <c r="U3619" s="127"/>
    </row>
    <row r="3620" spans="1:27" ht="9.9" customHeight="1">
      <c r="A3620" s="3"/>
      <c r="B3620" s="130"/>
      <c r="C3620" s="133"/>
      <c r="E3620" s="4"/>
      <c r="F3620" s="4"/>
      <c r="G3620" s="4"/>
      <c r="H3620" s="4"/>
      <c r="I3620" s="4"/>
      <c r="J3620" s="4"/>
      <c r="M3620" s="4"/>
      <c r="N3620" s="4"/>
      <c r="O3620" s="4"/>
      <c r="P3620" s="4"/>
      <c r="Q3620" s="4"/>
      <c r="R3620" s="4"/>
      <c r="S3620" s="4"/>
    </row>
    <row r="3621" spans="1:27" ht="9.9" customHeight="1">
      <c r="A3621" s="3"/>
      <c r="B3621" s="130"/>
      <c r="C3621" s="131"/>
      <c r="E3621" s="4"/>
      <c r="F3621" s="4"/>
      <c r="G3621" s="4"/>
      <c r="H3621" s="4"/>
      <c r="I3621" s="4"/>
      <c r="J3621" s="4"/>
      <c r="M3621" s="4"/>
      <c r="N3621" s="4"/>
      <c r="O3621" s="4"/>
      <c r="P3621" s="4"/>
      <c r="Q3621" s="4"/>
      <c r="R3621" s="4"/>
      <c r="S3621" s="4"/>
    </row>
    <row r="3622" spans="1:27" ht="9.9" customHeight="1">
      <c r="A3622" s="3"/>
      <c r="B3622" s="130"/>
      <c r="C3622" s="41"/>
      <c r="E3622" s="4"/>
      <c r="F3622" s="4"/>
      <c r="G3622" s="4"/>
      <c r="H3622" s="4"/>
      <c r="I3622" s="4"/>
      <c r="J3622" s="4"/>
      <c r="M3622" s="4"/>
      <c r="N3622" s="4"/>
      <c r="O3622" s="4"/>
      <c r="P3622" s="4"/>
      <c r="Q3622" s="4"/>
      <c r="R3622" s="4"/>
      <c r="S3622" s="4"/>
    </row>
    <row r="3623" spans="1:27" ht="9.9" customHeight="1">
      <c r="A3623" s="3"/>
      <c r="B3623" s="130"/>
      <c r="C3623" s="131"/>
      <c r="E3623" s="4"/>
      <c r="F3623" s="4"/>
      <c r="G3623" s="4"/>
      <c r="H3623" s="4"/>
      <c r="I3623" s="4"/>
      <c r="J3623" s="4"/>
      <c r="M3623" s="4"/>
      <c r="N3623" s="4"/>
      <c r="O3623" s="4"/>
      <c r="P3623" s="4"/>
      <c r="Q3623" s="4"/>
      <c r="R3623" s="4"/>
      <c r="S3623" s="4"/>
    </row>
    <row r="3624" spans="1:27" ht="9.9" customHeight="1">
      <c r="A3624" s="3"/>
      <c r="B3624" s="130"/>
      <c r="C3624" s="41"/>
      <c r="E3624" s="4"/>
      <c r="F3624" s="4"/>
      <c r="G3624" s="4"/>
      <c r="H3624" s="4"/>
      <c r="I3624" s="4"/>
      <c r="J3624" s="4"/>
      <c r="M3624" s="4"/>
      <c r="N3624" s="4"/>
      <c r="O3624" s="4"/>
      <c r="P3624" s="4"/>
      <c r="Q3624" s="4"/>
      <c r="R3624" s="4"/>
      <c r="S3624" s="4"/>
    </row>
    <row r="3625" spans="1:27" ht="9.9" customHeight="1">
      <c r="A3625" s="3"/>
      <c r="B3625" s="130"/>
      <c r="C3625" s="131"/>
      <c r="E3625" s="4"/>
      <c r="F3625" s="4"/>
      <c r="G3625" s="4"/>
      <c r="H3625" s="4"/>
      <c r="I3625" s="4"/>
      <c r="J3625" s="4"/>
      <c r="M3625" s="4"/>
      <c r="N3625" s="4"/>
      <c r="O3625" s="4"/>
      <c r="P3625" s="4"/>
      <c r="Q3625" s="4"/>
      <c r="R3625" s="4"/>
      <c r="S3625" s="4"/>
    </row>
    <row r="3626" spans="1:27" ht="9.9" customHeight="1">
      <c r="A3626" s="3"/>
      <c r="B3626" s="130"/>
      <c r="C3626" s="41"/>
      <c r="E3626" s="4"/>
      <c r="F3626" s="4"/>
      <c r="G3626" s="4"/>
      <c r="H3626" s="4"/>
      <c r="I3626" s="4"/>
      <c r="J3626" s="4"/>
      <c r="M3626" s="4"/>
      <c r="N3626" s="4"/>
      <c r="O3626" s="4"/>
      <c r="P3626" s="4"/>
      <c r="Q3626" s="4"/>
      <c r="R3626" s="4"/>
      <c r="S3626" s="4"/>
    </row>
    <row r="3627" spans="1:27" ht="20.100000000000001" customHeight="1">
      <c r="A3627" s="3"/>
      <c r="B3627" s="130"/>
      <c r="C3627" s="140"/>
      <c r="V3627" s="3"/>
      <c r="W3627" s="3"/>
      <c r="X3627" s="3"/>
      <c r="Y3627" s="3"/>
      <c r="Z3627" s="3"/>
      <c r="AA3627" s="3"/>
    </row>
    <row r="3628" spans="1:27" ht="9.9" customHeight="1">
      <c r="A3628" s="3"/>
      <c r="B3628" s="130"/>
      <c r="C3628" s="140"/>
      <c r="F3628" s="4"/>
      <c r="G3628" s="4"/>
      <c r="H3628" s="4"/>
      <c r="I3628" s="4"/>
      <c r="J3628" s="4"/>
      <c r="K3628" s="4"/>
      <c r="M3628" s="4"/>
      <c r="N3628" s="4"/>
      <c r="O3628" s="4"/>
      <c r="P3628" s="4"/>
      <c r="Q3628" s="4"/>
      <c r="R3628" s="4"/>
    </row>
    <row r="3629" spans="1:27" ht="9.9" customHeight="1">
      <c r="A3629" s="3"/>
      <c r="B3629" s="130"/>
      <c r="C3629" s="140"/>
      <c r="F3629" s="4"/>
      <c r="G3629" s="4"/>
      <c r="H3629" s="4"/>
      <c r="I3629" s="4"/>
      <c r="J3629" s="4"/>
      <c r="K3629" s="4"/>
      <c r="M3629" s="4"/>
      <c r="N3629" s="4"/>
      <c r="O3629" s="4"/>
      <c r="P3629" s="4"/>
      <c r="Q3629" s="4"/>
      <c r="R3629" s="4"/>
    </row>
    <row r="3630" spans="1:27" ht="9.9" customHeight="1">
      <c r="A3630" s="3"/>
      <c r="B3630" s="130"/>
      <c r="C3630" s="140"/>
      <c r="F3630" s="41"/>
      <c r="G3630" s="41"/>
      <c r="H3630" s="41"/>
      <c r="I3630" s="41"/>
      <c r="M3630" s="41"/>
      <c r="N3630" s="41"/>
      <c r="O3630" s="41"/>
      <c r="P3630" s="41"/>
    </row>
    <row r="3631" spans="1:27" ht="9.9" customHeight="1">
      <c r="A3631" s="3"/>
      <c r="B3631" s="130"/>
      <c r="C3631" s="140"/>
      <c r="F3631" s="41"/>
      <c r="G3631" s="41"/>
      <c r="H3631" s="41"/>
      <c r="I3631" s="41"/>
      <c r="M3631" s="41"/>
      <c r="N3631" s="41"/>
      <c r="O3631" s="41"/>
      <c r="P3631" s="41"/>
    </row>
    <row r="3632" spans="1:27" ht="9.9" customHeight="1">
      <c r="A3632" s="3"/>
      <c r="B3632" s="130"/>
      <c r="C3632" s="140"/>
      <c r="F3632" s="41"/>
      <c r="G3632" s="41"/>
      <c r="H3632" s="41"/>
      <c r="I3632" s="41"/>
      <c r="M3632" s="41"/>
      <c r="N3632" s="41"/>
      <c r="O3632" s="41"/>
      <c r="P3632" s="41"/>
    </row>
    <row r="3633" spans="1:21" ht="9.9" customHeight="1">
      <c r="A3633" s="3"/>
      <c r="B3633" s="130"/>
      <c r="C3633" s="140"/>
      <c r="F3633" s="41"/>
      <c r="G3633" s="41"/>
      <c r="H3633" s="41"/>
      <c r="I3633" s="41"/>
      <c r="M3633" s="41"/>
      <c r="N3633" s="41"/>
      <c r="O3633" s="41"/>
      <c r="P3633" s="41"/>
    </row>
    <row r="3634" spans="1:21" ht="9.9" customHeight="1">
      <c r="A3634" s="3"/>
      <c r="B3634" s="130"/>
      <c r="C3634" s="140"/>
      <c r="F3634" s="41"/>
      <c r="G3634" s="41"/>
      <c r="H3634" s="41"/>
      <c r="I3634" s="41"/>
      <c r="M3634" s="41"/>
      <c r="N3634" s="41"/>
      <c r="O3634" s="41"/>
      <c r="P3634" s="41"/>
    </row>
    <row r="3635" spans="1:21" ht="9.9" customHeight="1">
      <c r="A3635" s="3"/>
      <c r="B3635" s="130"/>
      <c r="C3635" s="140"/>
      <c r="F3635" s="41"/>
      <c r="G3635" s="41"/>
      <c r="H3635" s="41"/>
      <c r="I3635" s="41"/>
      <c r="M3635" s="41"/>
      <c r="N3635" s="41"/>
      <c r="O3635" s="41"/>
      <c r="P3635" s="41"/>
    </row>
    <row r="3636" spans="1:21" ht="9.9" customHeight="1">
      <c r="A3636" s="3"/>
      <c r="B3636" s="130"/>
      <c r="C3636" s="140"/>
      <c r="F3636" s="41"/>
      <c r="G3636" s="41"/>
      <c r="H3636" s="41"/>
      <c r="I3636" s="41"/>
      <c r="M3636" s="41"/>
      <c r="N3636" s="41"/>
      <c r="O3636" s="41"/>
      <c r="P3636" s="41"/>
    </row>
    <row r="3637" spans="1:21" ht="9.9" customHeight="1">
      <c r="A3637" s="3"/>
      <c r="B3637" s="130"/>
      <c r="C3637" s="140"/>
      <c r="F3637" s="41"/>
      <c r="G3637" s="41"/>
      <c r="H3637" s="41"/>
      <c r="I3637" s="41"/>
      <c r="M3637" s="41"/>
      <c r="N3637" s="41"/>
      <c r="O3637" s="41"/>
      <c r="P3637" s="41"/>
    </row>
    <row r="3638" spans="1:21" ht="9.9" customHeight="1">
      <c r="A3638" s="3"/>
      <c r="B3638" s="130"/>
      <c r="C3638" s="140"/>
    </row>
    <row r="3639" spans="1:21" ht="9.9" customHeight="1">
      <c r="A3639" s="3"/>
      <c r="B3639" s="132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</row>
    <row r="3640" spans="1:21" ht="9.9" customHeight="1">
      <c r="A3640" s="3"/>
      <c r="B3640" s="41"/>
      <c r="C3640" s="105"/>
    </row>
    <row r="3641" spans="1:21" ht="9.9" customHeight="1">
      <c r="A3641" s="3"/>
      <c r="B3641" s="41"/>
      <c r="C3641" s="105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R3641" s="125"/>
      <c r="S3641" s="125"/>
      <c r="T3641" s="125"/>
      <c r="U3641" s="125"/>
    </row>
    <row r="3642" spans="1:21" ht="9.9" customHeight="1">
      <c r="A3642" s="3"/>
      <c r="B3642" s="133"/>
      <c r="C3642" s="105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R3642" s="125"/>
      <c r="S3642" s="125"/>
      <c r="T3642" s="125"/>
      <c r="U3642" s="125"/>
    </row>
    <row r="3643" spans="1:21" ht="9.9" customHeight="1">
      <c r="A3643" s="3"/>
      <c r="B3643" s="133"/>
      <c r="C3643" s="105"/>
      <c r="E3643" s="145"/>
      <c r="F3643" s="145"/>
      <c r="G3643" s="145"/>
      <c r="H3643" s="145"/>
      <c r="I3643" s="145"/>
      <c r="J3643" s="145"/>
      <c r="K3643" s="145"/>
      <c r="L3643" s="145"/>
      <c r="M3643" s="145"/>
      <c r="N3643" s="145"/>
      <c r="O3643" s="126"/>
      <c r="R3643" s="149"/>
      <c r="S3643" s="149"/>
      <c r="T3643" s="149"/>
      <c r="U3643" s="149"/>
    </row>
    <row r="3644" spans="1:21" ht="9.9" customHeight="1">
      <c r="A3644" s="3"/>
      <c r="B3644" s="133"/>
      <c r="C3644" s="105"/>
      <c r="R3644" s="127"/>
      <c r="S3644" s="127"/>
      <c r="T3644" s="127"/>
      <c r="U3644" s="127"/>
    </row>
    <row r="3645" spans="1:21" ht="9.9" customHeight="1">
      <c r="A3645" s="3"/>
      <c r="B3645" s="130"/>
      <c r="C3645" s="133"/>
      <c r="E3645" s="4"/>
      <c r="F3645" s="4"/>
      <c r="G3645" s="4"/>
      <c r="H3645" s="4"/>
      <c r="I3645" s="4"/>
      <c r="J3645" s="4"/>
      <c r="M3645" s="4"/>
      <c r="N3645" s="4"/>
      <c r="O3645" s="4"/>
      <c r="P3645" s="4"/>
      <c r="Q3645" s="4"/>
      <c r="R3645" s="4"/>
      <c r="S3645" s="4"/>
      <c r="T3645" s="127"/>
      <c r="U3645" s="127"/>
    </row>
    <row r="3646" spans="1:21" ht="9.9" customHeight="1">
      <c r="A3646" s="3"/>
      <c r="B3646" s="130"/>
      <c r="C3646" s="133"/>
      <c r="E3646" s="4"/>
      <c r="F3646" s="4"/>
      <c r="G3646" s="4"/>
      <c r="H3646" s="4"/>
      <c r="I3646" s="4"/>
      <c r="J3646" s="4"/>
      <c r="M3646" s="4"/>
      <c r="N3646" s="4"/>
      <c r="O3646" s="4"/>
      <c r="P3646" s="4"/>
      <c r="Q3646" s="4"/>
      <c r="R3646" s="4"/>
      <c r="S3646" s="4"/>
    </row>
    <row r="3647" spans="1:21" ht="9.9" customHeight="1">
      <c r="A3647" s="3"/>
      <c r="B3647" s="130"/>
      <c r="C3647" s="131"/>
      <c r="E3647" s="4"/>
      <c r="F3647" s="4"/>
      <c r="G3647" s="4"/>
      <c r="H3647" s="4"/>
      <c r="I3647" s="4"/>
      <c r="J3647" s="4"/>
      <c r="M3647" s="4"/>
      <c r="N3647" s="4"/>
      <c r="O3647" s="4"/>
      <c r="P3647" s="4"/>
      <c r="Q3647" s="4"/>
      <c r="R3647" s="4"/>
      <c r="S3647" s="4"/>
    </row>
    <row r="3648" spans="1:21" ht="9.9" customHeight="1">
      <c r="A3648" s="3"/>
      <c r="B3648" s="130"/>
      <c r="C3648" s="41"/>
      <c r="E3648" s="4"/>
      <c r="F3648" s="4"/>
      <c r="G3648" s="4"/>
      <c r="H3648" s="4"/>
      <c r="I3648" s="4"/>
      <c r="J3648" s="4"/>
      <c r="M3648" s="4"/>
      <c r="N3648" s="4"/>
      <c r="O3648" s="4"/>
      <c r="P3648" s="4"/>
      <c r="Q3648" s="4"/>
      <c r="R3648" s="4"/>
      <c r="S3648" s="4"/>
    </row>
    <row r="3649" spans="1:27" ht="9.9" customHeight="1">
      <c r="A3649" s="3"/>
      <c r="B3649" s="130"/>
      <c r="C3649" s="131"/>
      <c r="E3649" s="4"/>
      <c r="F3649" s="4"/>
      <c r="G3649" s="4"/>
      <c r="H3649" s="4"/>
      <c r="I3649" s="4"/>
      <c r="J3649" s="4"/>
      <c r="M3649" s="4"/>
      <c r="N3649" s="4"/>
      <c r="O3649" s="4"/>
      <c r="P3649" s="4"/>
      <c r="Q3649" s="4"/>
      <c r="R3649" s="4"/>
      <c r="S3649" s="4"/>
    </row>
    <row r="3650" spans="1:27" ht="9.9" customHeight="1">
      <c r="A3650" s="3"/>
      <c r="B3650" s="130"/>
      <c r="C3650" s="41"/>
      <c r="E3650" s="4"/>
      <c r="F3650" s="4"/>
      <c r="G3650" s="4"/>
      <c r="H3650" s="4"/>
      <c r="I3650" s="4"/>
      <c r="J3650" s="4"/>
      <c r="M3650" s="4"/>
      <c r="N3650" s="4"/>
      <c r="O3650" s="4"/>
      <c r="P3650" s="4"/>
      <c r="Q3650" s="4"/>
      <c r="R3650" s="4"/>
      <c r="S3650" s="4"/>
    </row>
    <row r="3651" spans="1:27" ht="9.9" customHeight="1">
      <c r="A3651" s="3"/>
      <c r="B3651" s="130"/>
      <c r="C3651" s="131"/>
      <c r="E3651" s="4"/>
      <c r="F3651" s="4"/>
      <c r="G3651" s="4"/>
      <c r="H3651" s="4"/>
      <c r="I3651" s="4"/>
      <c r="J3651" s="4"/>
      <c r="M3651" s="4"/>
      <c r="N3651" s="4"/>
      <c r="O3651" s="4"/>
      <c r="P3651" s="4"/>
      <c r="Q3651" s="4"/>
      <c r="R3651" s="4"/>
      <c r="S3651" s="4"/>
    </row>
    <row r="3652" spans="1:27" ht="9.9" customHeight="1">
      <c r="A3652" s="3"/>
      <c r="B3652" s="130"/>
      <c r="C3652" s="41"/>
      <c r="E3652" s="4"/>
      <c r="F3652" s="4"/>
      <c r="G3652" s="4"/>
      <c r="H3652" s="4"/>
      <c r="I3652" s="4"/>
      <c r="J3652" s="4"/>
      <c r="M3652" s="4"/>
      <c r="N3652" s="4"/>
      <c r="O3652" s="4"/>
      <c r="P3652" s="4"/>
      <c r="Q3652" s="4"/>
      <c r="R3652" s="4"/>
      <c r="S3652" s="4"/>
    </row>
    <row r="3653" spans="1:27" ht="20.100000000000001" customHeight="1">
      <c r="A3653" s="3"/>
      <c r="B3653" s="130"/>
      <c r="C3653" s="140"/>
      <c r="V3653" s="3"/>
      <c r="W3653" s="3"/>
      <c r="X3653" s="3"/>
      <c r="Y3653" s="3"/>
      <c r="Z3653" s="3"/>
      <c r="AA3653" s="3"/>
    </row>
    <row r="3654" spans="1:27" ht="9.9" customHeight="1">
      <c r="A3654" s="3"/>
      <c r="B3654" s="130"/>
      <c r="C3654" s="140"/>
      <c r="F3654" s="4"/>
      <c r="G3654" s="4"/>
      <c r="H3654" s="4"/>
      <c r="I3654" s="4"/>
      <c r="J3654" s="4"/>
      <c r="K3654" s="4"/>
      <c r="M3654" s="4"/>
      <c r="N3654" s="4"/>
      <c r="O3654" s="4"/>
      <c r="P3654" s="4"/>
      <c r="Q3654" s="4"/>
      <c r="R3654" s="4"/>
    </row>
    <row r="3655" spans="1:27" ht="9.9" customHeight="1">
      <c r="A3655" s="3"/>
      <c r="B3655" s="130"/>
      <c r="C3655" s="140"/>
      <c r="F3655" s="4"/>
      <c r="G3655" s="4"/>
      <c r="H3655" s="4"/>
      <c r="I3655" s="4"/>
      <c r="J3655" s="4"/>
      <c r="K3655" s="4"/>
      <c r="M3655" s="4"/>
      <c r="N3655" s="4"/>
      <c r="O3655" s="4"/>
      <c r="P3655" s="4"/>
      <c r="Q3655" s="4"/>
      <c r="R3655" s="4"/>
    </row>
    <row r="3656" spans="1:27" ht="9.9" customHeight="1">
      <c r="A3656" s="3"/>
      <c r="B3656" s="130"/>
      <c r="C3656" s="140"/>
      <c r="F3656" s="41"/>
      <c r="G3656" s="41"/>
      <c r="H3656" s="41"/>
      <c r="I3656" s="41"/>
      <c r="M3656" s="41"/>
      <c r="N3656" s="41"/>
      <c r="O3656" s="41"/>
      <c r="P3656" s="41"/>
    </row>
    <row r="3657" spans="1:27" ht="9.9" customHeight="1">
      <c r="A3657" s="3"/>
      <c r="B3657" s="130"/>
      <c r="C3657" s="140"/>
      <c r="F3657" s="41"/>
      <c r="G3657" s="41"/>
      <c r="H3657" s="41"/>
      <c r="I3657" s="41"/>
      <c r="M3657" s="41"/>
      <c r="N3657" s="41"/>
      <c r="O3657" s="41"/>
      <c r="P3657" s="41"/>
    </row>
    <row r="3658" spans="1:27" ht="9.9" customHeight="1">
      <c r="A3658" s="3"/>
      <c r="B3658" s="130"/>
      <c r="C3658" s="140"/>
      <c r="F3658" s="41"/>
      <c r="G3658" s="41"/>
      <c r="H3658" s="41"/>
      <c r="I3658" s="41"/>
      <c r="M3658" s="41"/>
      <c r="N3658" s="41"/>
      <c r="O3658" s="41"/>
      <c r="P3658" s="41"/>
    </row>
    <row r="3659" spans="1:27" ht="9.9" customHeight="1">
      <c r="A3659" s="3"/>
      <c r="B3659" s="130"/>
      <c r="C3659" s="140"/>
      <c r="F3659" s="41"/>
      <c r="G3659" s="41"/>
      <c r="H3659" s="41"/>
      <c r="I3659" s="41"/>
      <c r="M3659" s="41"/>
      <c r="N3659" s="41"/>
      <c r="O3659" s="41"/>
      <c r="P3659" s="41"/>
    </row>
    <row r="3660" spans="1:27" ht="9.9" customHeight="1">
      <c r="A3660" s="3"/>
      <c r="B3660" s="130"/>
      <c r="C3660" s="140"/>
      <c r="F3660" s="41"/>
      <c r="G3660" s="41"/>
      <c r="H3660" s="41"/>
      <c r="I3660" s="41"/>
      <c r="M3660" s="41"/>
      <c r="N3660" s="41"/>
      <c r="O3660" s="41"/>
      <c r="P3660" s="41"/>
    </row>
    <row r="3661" spans="1:27" ht="9.9" customHeight="1">
      <c r="A3661" s="3"/>
      <c r="B3661" s="130"/>
      <c r="C3661" s="140"/>
      <c r="F3661" s="41"/>
      <c r="G3661" s="41"/>
      <c r="H3661" s="41"/>
      <c r="I3661" s="41"/>
      <c r="M3661" s="41"/>
      <c r="N3661" s="41"/>
      <c r="O3661" s="41"/>
      <c r="P3661" s="41"/>
    </row>
    <row r="3662" spans="1:27" ht="9.9" customHeight="1">
      <c r="A3662" s="3"/>
      <c r="B3662" s="130"/>
      <c r="C3662" s="140"/>
      <c r="F3662" s="41"/>
      <c r="G3662" s="41"/>
      <c r="H3662" s="41"/>
      <c r="I3662" s="41"/>
      <c r="M3662" s="41"/>
      <c r="N3662" s="41"/>
      <c r="O3662" s="41"/>
      <c r="P3662" s="41"/>
    </row>
    <row r="3663" spans="1:27" ht="9.9" customHeight="1">
      <c r="A3663" s="3"/>
      <c r="B3663" s="130"/>
      <c r="C3663" s="140"/>
      <c r="F3663" s="41"/>
      <c r="G3663" s="41"/>
      <c r="H3663" s="41"/>
      <c r="I3663" s="41"/>
      <c r="M3663" s="41"/>
      <c r="N3663" s="41"/>
      <c r="O3663" s="41"/>
      <c r="P3663" s="41"/>
    </row>
    <row r="3664" spans="1:27" ht="9.9" customHeight="1">
      <c r="A3664" s="3"/>
      <c r="B3664" s="130"/>
      <c r="C3664" s="140"/>
    </row>
    <row r="3665" spans="1:27" ht="9.9" customHeight="1">
      <c r="A3665" s="3"/>
      <c r="B3665" s="132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</row>
    <row r="3666" spans="1:27" ht="9.9" customHeight="1">
      <c r="A3666" s="3"/>
      <c r="B3666" s="41"/>
      <c r="C3666" s="105"/>
    </row>
    <row r="3667" spans="1:27" ht="9.9" customHeight="1">
      <c r="A3667" s="3"/>
      <c r="B3667" s="41"/>
      <c r="C3667" s="105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R3667" s="125"/>
      <c r="S3667" s="125"/>
      <c r="T3667" s="125"/>
      <c r="U3667" s="125"/>
    </row>
    <row r="3668" spans="1:27" ht="9.9" customHeight="1">
      <c r="A3668" s="3"/>
      <c r="B3668" s="133"/>
      <c r="C3668" s="105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R3668" s="125"/>
      <c r="S3668" s="125"/>
      <c r="T3668" s="125"/>
      <c r="U3668" s="125"/>
    </row>
    <row r="3669" spans="1:27" ht="9.9" customHeight="1">
      <c r="A3669" s="3"/>
      <c r="B3669" s="133"/>
      <c r="C3669" s="105"/>
      <c r="E3669" s="145"/>
      <c r="F3669" s="145"/>
      <c r="G3669" s="145"/>
      <c r="H3669" s="145"/>
      <c r="I3669" s="145"/>
      <c r="J3669" s="145"/>
      <c r="K3669" s="145"/>
      <c r="L3669" s="145"/>
      <c r="M3669" s="145"/>
      <c r="N3669" s="145"/>
      <c r="O3669" s="126"/>
      <c r="R3669" s="149"/>
      <c r="S3669" s="149"/>
      <c r="T3669" s="149"/>
      <c r="U3669" s="149"/>
    </row>
    <row r="3670" spans="1:27" ht="9.9" customHeight="1">
      <c r="A3670" s="3"/>
      <c r="B3670" s="133"/>
      <c r="C3670" s="105"/>
      <c r="R3670" s="127"/>
      <c r="S3670" s="127"/>
      <c r="T3670" s="127"/>
      <c r="U3670" s="127"/>
    </row>
    <row r="3671" spans="1:27" ht="9.9" customHeight="1">
      <c r="A3671" s="3"/>
      <c r="B3671" s="130"/>
      <c r="C3671" s="133"/>
      <c r="E3671" s="4"/>
      <c r="F3671" s="4"/>
      <c r="G3671" s="4"/>
      <c r="H3671" s="4"/>
      <c r="I3671" s="4"/>
      <c r="J3671" s="4"/>
      <c r="M3671" s="4"/>
      <c r="N3671" s="4"/>
      <c r="O3671" s="4"/>
      <c r="P3671" s="4"/>
      <c r="Q3671" s="4"/>
      <c r="R3671" s="4"/>
      <c r="S3671" s="4"/>
      <c r="T3671" s="127"/>
      <c r="U3671" s="127"/>
    </row>
    <row r="3672" spans="1:27" ht="9.9" customHeight="1">
      <c r="A3672" s="3"/>
      <c r="B3672" s="130"/>
      <c r="C3672" s="133"/>
      <c r="E3672" s="4"/>
      <c r="F3672" s="4"/>
      <c r="G3672" s="4"/>
      <c r="H3672" s="4"/>
      <c r="I3672" s="4"/>
      <c r="J3672" s="4"/>
      <c r="M3672" s="4"/>
      <c r="N3672" s="4"/>
      <c r="O3672" s="4"/>
      <c r="P3672" s="4"/>
      <c r="Q3672" s="4"/>
      <c r="R3672" s="4"/>
      <c r="S3672" s="4"/>
    </row>
    <row r="3673" spans="1:27" ht="9.9" customHeight="1">
      <c r="A3673" s="3"/>
      <c r="B3673" s="130"/>
      <c r="C3673" s="131"/>
      <c r="E3673" s="4"/>
      <c r="F3673" s="4"/>
      <c r="G3673" s="4"/>
      <c r="H3673" s="4"/>
      <c r="I3673" s="4"/>
      <c r="J3673" s="4"/>
      <c r="M3673" s="4"/>
      <c r="N3673" s="4"/>
      <c r="O3673" s="4"/>
      <c r="P3673" s="4"/>
      <c r="Q3673" s="4"/>
      <c r="R3673" s="4"/>
      <c r="S3673" s="4"/>
    </row>
    <row r="3674" spans="1:27" ht="9.9" customHeight="1">
      <c r="A3674" s="3"/>
      <c r="B3674" s="130"/>
      <c r="C3674" s="41"/>
      <c r="E3674" s="4"/>
      <c r="F3674" s="4"/>
      <c r="G3674" s="4"/>
      <c r="H3674" s="4"/>
      <c r="I3674" s="4"/>
      <c r="J3674" s="4"/>
      <c r="M3674" s="4"/>
      <c r="N3674" s="4"/>
      <c r="O3674" s="4"/>
      <c r="P3674" s="4"/>
      <c r="Q3674" s="4"/>
      <c r="R3674" s="4"/>
      <c r="S3674" s="4"/>
    </row>
    <row r="3675" spans="1:27" ht="9.9" customHeight="1">
      <c r="A3675" s="3"/>
      <c r="B3675" s="130"/>
      <c r="C3675" s="131"/>
      <c r="E3675" s="4"/>
      <c r="F3675" s="4"/>
      <c r="G3675" s="4"/>
      <c r="H3675" s="4"/>
      <c r="I3675" s="4"/>
      <c r="J3675" s="4"/>
      <c r="M3675" s="4"/>
      <c r="N3675" s="4"/>
      <c r="O3675" s="4"/>
      <c r="P3675" s="4"/>
      <c r="Q3675" s="4"/>
      <c r="R3675" s="4"/>
      <c r="S3675" s="4"/>
    </row>
    <row r="3676" spans="1:27" ht="9.9" customHeight="1">
      <c r="A3676" s="3"/>
      <c r="B3676" s="130"/>
      <c r="C3676" s="41"/>
      <c r="E3676" s="4"/>
      <c r="F3676" s="4"/>
      <c r="G3676" s="4"/>
      <c r="H3676" s="4"/>
      <c r="I3676" s="4"/>
      <c r="J3676" s="4"/>
      <c r="M3676" s="4"/>
      <c r="N3676" s="4"/>
      <c r="O3676" s="4"/>
      <c r="P3676" s="4"/>
      <c r="Q3676" s="4"/>
      <c r="R3676" s="4"/>
      <c r="S3676" s="4"/>
    </row>
    <row r="3677" spans="1:27" ht="9.9" customHeight="1">
      <c r="A3677" s="3"/>
      <c r="B3677" s="130"/>
      <c r="C3677" s="131"/>
      <c r="E3677" s="4"/>
      <c r="F3677" s="4"/>
      <c r="G3677" s="4"/>
      <c r="H3677" s="4"/>
      <c r="I3677" s="4"/>
      <c r="J3677" s="4"/>
      <c r="M3677" s="4"/>
      <c r="N3677" s="4"/>
      <c r="O3677" s="4"/>
      <c r="P3677" s="4"/>
      <c r="Q3677" s="4"/>
      <c r="R3677" s="4"/>
      <c r="S3677" s="4"/>
    </row>
    <row r="3678" spans="1:27" ht="9.9" customHeight="1">
      <c r="A3678" s="3"/>
      <c r="B3678" s="130"/>
      <c r="C3678" s="41"/>
      <c r="E3678" s="4"/>
      <c r="F3678" s="4"/>
      <c r="G3678" s="4"/>
      <c r="H3678" s="4"/>
      <c r="I3678" s="4"/>
      <c r="J3678" s="4"/>
      <c r="M3678" s="4"/>
      <c r="N3678" s="4"/>
      <c r="O3678" s="4"/>
      <c r="P3678" s="4"/>
      <c r="Q3678" s="4"/>
      <c r="R3678" s="4"/>
      <c r="S3678" s="4"/>
    </row>
    <row r="3679" spans="1:27" ht="20.100000000000001" customHeight="1">
      <c r="A3679" s="3"/>
      <c r="B3679" s="130"/>
      <c r="C3679" s="140"/>
      <c r="V3679" s="3"/>
      <c r="W3679" s="3"/>
      <c r="X3679" s="3"/>
      <c r="Y3679" s="3"/>
      <c r="Z3679" s="3"/>
      <c r="AA3679" s="3"/>
    </row>
    <row r="3680" spans="1:27" ht="9.9" customHeight="1">
      <c r="A3680" s="3"/>
      <c r="B3680" s="130"/>
      <c r="C3680" s="140"/>
      <c r="F3680" s="4"/>
      <c r="G3680" s="4"/>
      <c r="H3680" s="4"/>
      <c r="I3680" s="4"/>
      <c r="J3680" s="4"/>
      <c r="K3680" s="4"/>
      <c r="M3680" s="4"/>
      <c r="N3680" s="4"/>
      <c r="O3680" s="4"/>
      <c r="P3680" s="4"/>
      <c r="Q3680" s="4"/>
      <c r="R3680" s="4"/>
    </row>
    <row r="3681" spans="1:21" ht="9.9" customHeight="1">
      <c r="A3681" s="3"/>
      <c r="B3681" s="130"/>
      <c r="C3681" s="140"/>
      <c r="F3681" s="4"/>
      <c r="G3681" s="4"/>
      <c r="H3681" s="4"/>
      <c r="I3681" s="4"/>
      <c r="J3681" s="4"/>
      <c r="K3681" s="4"/>
      <c r="M3681" s="4"/>
      <c r="N3681" s="4"/>
      <c r="O3681" s="4"/>
      <c r="P3681" s="4"/>
      <c r="Q3681" s="4"/>
      <c r="R3681" s="4"/>
    </row>
    <row r="3682" spans="1:21" ht="9.9" customHeight="1">
      <c r="A3682" s="3"/>
      <c r="B3682" s="130"/>
      <c r="C3682" s="140"/>
      <c r="F3682" s="41"/>
      <c r="G3682" s="41"/>
      <c r="H3682" s="41"/>
      <c r="I3682" s="41"/>
      <c r="M3682" s="41"/>
      <c r="N3682" s="41"/>
      <c r="O3682" s="41"/>
      <c r="P3682" s="41"/>
    </row>
    <row r="3683" spans="1:21" ht="9.9" customHeight="1">
      <c r="A3683" s="3"/>
      <c r="B3683" s="130"/>
      <c r="C3683" s="140"/>
      <c r="F3683" s="41"/>
      <c r="G3683" s="41"/>
      <c r="H3683" s="41"/>
      <c r="I3683" s="41"/>
      <c r="M3683" s="41"/>
      <c r="N3683" s="41"/>
      <c r="O3683" s="41"/>
      <c r="P3683" s="41"/>
    </row>
    <row r="3684" spans="1:21" ht="9.9" customHeight="1">
      <c r="A3684" s="3"/>
      <c r="B3684" s="130"/>
      <c r="C3684" s="140"/>
      <c r="F3684" s="41"/>
      <c r="G3684" s="41"/>
      <c r="H3684" s="41"/>
      <c r="I3684" s="41"/>
      <c r="M3684" s="41"/>
      <c r="N3684" s="41"/>
      <c r="O3684" s="41"/>
      <c r="P3684" s="41"/>
    </row>
    <row r="3685" spans="1:21" ht="9.9" customHeight="1">
      <c r="A3685" s="3"/>
      <c r="B3685" s="130"/>
      <c r="C3685" s="140"/>
      <c r="F3685" s="41"/>
      <c r="G3685" s="41"/>
      <c r="H3685" s="41"/>
      <c r="I3685" s="41"/>
      <c r="M3685" s="41"/>
      <c r="N3685" s="41"/>
      <c r="O3685" s="41"/>
      <c r="P3685" s="41"/>
    </row>
    <row r="3686" spans="1:21" ht="9.9" customHeight="1">
      <c r="A3686" s="3"/>
      <c r="B3686" s="130"/>
      <c r="C3686" s="140"/>
      <c r="F3686" s="41"/>
      <c r="G3686" s="41"/>
      <c r="H3686" s="41"/>
      <c r="I3686" s="41"/>
      <c r="M3686" s="41"/>
      <c r="N3686" s="41"/>
      <c r="O3686" s="41"/>
      <c r="P3686" s="41"/>
    </row>
    <row r="3687" spans="1:21" ht="9.9" customHeight="1">
      <c r="A3687" s="3"/>
      <c r="B3687" s="130"/>
      <c r="C3687" s="140"/>
      <c r="F3687" s="41"/>
      <c r="G3687" s="41"/>
      <c r="H3687" s="41"/>
      <c r="I3687" s="41"/>
      <c r="M3687" s="41"/>
      <c r="N3687" s="41"/>
      <c r="O3687" s="41"/>
      <c r="P3687" s="41"/>
    </row>
    <row r="3688" spans="1:21" ht="9.9" customHeight="1">
      <c r="A3688" s="3"/>
      <c r="B3688" s="130"/>
      <c r="C3688" s="140"/>
      <c r="F3688" s="41"/>
      <c r="G3688" s="41"/>
      <c r="H3688" s="41"/>
      <c r="I3688" s="41"/>
      <c r="M3688" s="41"/>
      <c r="N3688" s="41"/>
      <c r="O3688" s="41"/>
      <c r="P3688" s="41"/>
    </row>
    <row r="3689" spans="1:21" ht="9.9" customHeight="1">
      <c r="A3689" s="3"/>
      <c r="B3689" s="130"/>
      <c r="C3689" s="140"/>
      <c r="F3689" s="41"/>
      <c r="G3689" s="41"/>
      <c r="H3689" s="41"/>
      <c r="I3689" s="41"/>
      <c r="M3689" s="41"/>
      <c r="N3689" s="41"/>
      <c r="O3689" s="41"/>
      <c r="P3689" s="41"/>
    </row>
    <row r="3690" spans="1:21" ht="9.9" customHeight="1">
      <c r="A3690" s="3"/>
      <c r="B3690" s="130"/>
      <c r="C3690" s="140"/>
    </row>
    <row r="3691" spans="1:21" ht="9.9" customHeight="1">
      <c r="A3691" s="3"/>
      <c r="B3691" s="132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</row>
    <row r="3692" spans="1:21" ht="9.9" customHeight="1">
      <c r="A3692" s="3"/>
      <c r="B3692" s="41"/>
      <c r="C3692" s="105"/>
    </row>
    <row r="3693" spans="1:21" ht="9.9" customHeight="1">
      <c r="A3693" s="3"/>
      <c r="B3693" s="41"/>
      <c r="C3693" s="105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R3693" s="125"/>
      <c r="S3693" s="125"/>
      <c r="T3693" s="125"/>
      <c r="U3693" s="125"/>
    </row>
    <row r="3694" spans="1:21" ht="9.9" customHeight="1">
      <c r="A3694" s="3"/>
      <c r="B3694" s="133"/>
      <c r="C3694" s="105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R3694" s="125"/>
      <c r="S3694" s="125"/>
      <c r="T3694" s="125"/>
      <c r="U3694" s="125"/>
    </row>
    <row r="3695" spans="1:21" ht="9.9" customHeight="1">
      <c r="A3695" s="3"/>
      <c r="B3695" s="133"/>
      <c r="C3695" s="105"/>
      <c r="E3695" s="145"/>
      <c r="F3695" s="145"/>
      <c r="G3695" s="145"/>
      <c r="H3695" s="145"/>
      <c r="I3695" s="145"/>
      <c r="J3695" s="145"/>
      <c r="K3695" s="145"/>
      <c r="L3695" s="145"/>
      <c r="M3695" s="145"/>
      <c r="N3695" s="145"/>
      <c r="O3695" s="126"/>
      <c r="R3695" s="149"/>
      <c r="S3695" s="149"/>
      <c r="T3695" s="149"/>
      <c r="U3695" s="149"/>
    </row>
    <row r="3696" spans="1:21" ht="9.9" customHeight="1">
      <c r="A3696" s="3"/>
      <c r="B3696" s="133"/>
      <c r="C3696" s="105"/>
      <c r="R3696" s="127"/>
      <c r="S3696" s="127"/>
      <c r="T3696" s="127"/>
      <c r="U3696" s="127"/>
    </row>
    <row r="3697" spans="1:27" ht="9.9" customHeight="1">
      <c r="A3697" s="3"/>
      <c r="B3697" s="130"/>
      <c r="C3697" s="133"/>
      <c r="E3697" s="4"/>
      <c r="F3697" s="4"/>
      <c r="G3697" s="4"/>
      <c r="H3697" s="4"/>
      <c r="I3697" s="4"/>
      <c r="J3697" s="4"/>
      <c r="M3697" s="4"/>
      <c r="N3697" s="4"/>
      <c r="O3697" s="4"/>
      <c r="P3697" s="4"/>
      <c r="Q3697" s="4"/>
      <c r="R3697" s="4"/>
      <c r="S3697" s="4"/>
      <c r="T3697" s="127"/>
      <c r="U3697" s="127"/>
    </row>
    <row r="3698" spans="1:27" ht="9.9" customHeight="1">
      <c r="A3698" s="3"/>
      <c r="B3698" s="130"/>
      <c r="C3698" s="133"/>
      <c r="E3698" s="4"/>
      <c r="F3698" s="4"/>
      <c r="G3698" s="4"/>
      <c r="H3698" s="4"/>
      <c r="I3698" s="4"/>
      <c r="J3698" s="4"/>
      <c r="M3698" s="4"/>
      <c r="N3698" s="4"/>
      <c r="O3698" s="4"/>
      <c r="P3698" s="4"/>
      <c r="Q3698" s="4"/>
      <c r="R3698" s="4"/>
      <c r="S3698" s="4"/>
    </row>
    <row r="3699" spans="1:27" ht="9.9" customHeight="1">
      <c r="A3699" s="3"/>
      <c r="B3699" s="130"/>
      <c r="C3699" s="131"/>
      <c r="E3699" s="4"/>
      <c r="F3699" s="4"/>
      <c r="G3699" s="4"/>
      <c r="H3699" s="4"/>
      <c r="I3699" s="4"/>
      <c r="J3699" s="4"/>
      <c r="M3699" s="4"/>
      <c r="N3699" s="4"/>
      <c r="O3699" s="4"/>
      <c r="P3699" s="4"/>
      <c r="Q3699" s="4"/>
      <c r="R3699" s="4"/>
      <c r="S3699" s="4"/>
    </row>
    <row r="3700" spans="1:27" ht="9.9" customHeight="1">
      <c r="A3700" s="3"/>
      <c r="B3700" s="130"/>
      <c r="C3700" s="41"/>
      <c r="E3700" s="4"/>
      <c r="F3700" s="4"/>
      <c r="G3700" s="4"/>
      <c r="H3700" s="4"/>
      <c r="I3700" s="4"/>
      <c r="J3700" s="4"/>
      <c r="M3700" s="4"/>
      <c r="N3700" s="4"/>
      <c r="O3700" s="4"/>
      <c r="P3700" s="4"/>
      <c r="Q3700" s="4"/>
      <c r="R3700" s="4"/>
      <c r="S3700" s="4"/>
    </row>
    <row r="3701" spans="1:27" ht="9.9" customHeight="1">
      <c r="A3701" s="3"/>
      <c r="B3701" s="130"/>
      <c r="C3701" s="131"/>
      <c r="E3701" s="4"/>
      <c r="F3701" s="4"/>
      <c r="G3701" s="4"/>
      <c r="H3701" s="4"/>
      <c r="I3701" s="4"/>
      <c r="J3701" s="4"/>
      <c r="M3701" s="4"/>
      <c r="N3701" s="4"/>
      <c r="O3701" s="4"/>
      <c r="P3701" s="4"/>
      <c r="Q3701" s="4"/>
      <c r="R3701" s="4"/>
      <c r="S3701" s="4"/>
    </row>
    <row r="3702" spans="1:27" ht="9.9" customHeight="1">
      <c r="A3702" s="3"/>
      <c r="B3702" s="130"/>
      <c r="C3702" s="41"/>
      <c r="E3702" s="4"/>
      <c r="F3702" s="4"/>
      <c r="G3702" s="4"/>
      <c r="H3702" s="4"/>
      <c r="I3702" s="4"/>
      <c r="J3702" s="4"/>
      <c r="M3702" s="4"/>
      <c r="N3702" s="4"/>
      <c r="O3702" s="4"/>
      <c r="P3702" s="4"/>
      <c r="Q3702" s="4"/>
      <c r="R3702" s="4"/>
      <c r="S3702" s="4"/>
    </row>
    <row r="3703" spans="1:27" ht="9.9" customHeight="1">
      <c r="A3703" s="3"/>
      <c r="B3703" s="130"/>
      <c r="C3703" s="131"/>
      <c r="E3703" s="4"/>
      <c r="F3703" s="4"/>
      <c r="G3703" s="4"/>
      <c r="H3703" s="4"/>
      <c r="I3703" s="4"/>
      <c r="J3703" s="4"/>
      <c r="M3703" s="4"/>
      <c r="N3703" s="4"/>
      <c r="O3703" s="4"/>
      <c r="P3703" s="4"/>
      <c r="Q3703" s="4"/>
      <c r="R3703" s="4"/>
      <c r="S3703" s="4"/>
    </row>
    <row r="3704" spans="1:27" ht="9.9" customHeight="1">
      <c r="A3704" s="3"/>
      <c r="B3704" s="130"/>
      <c r="C3704" s="41"/>
      <c r="E3704" s="4"/>
      <c r="F3704" s="4"/>
      <c r="G3704" s="4"/>
      <c r="H3704" s="4"/>
      <c r="I3704" s="4"/>
      <c r="J3704" s="4"/>
      <c r="M3704" s="4"/>
      <c r="N3704" s="4"/>
      <c r="O3704" s="4"/>
      <c r="P3704" s="4"/>
      <c r="Q3704" s="4"/>
      <c r="R3704" s="4"/>
      <c r="S3704" s="4"/>
    </row>
    <row r="3705" spans="1:27" ht="20.100000000000001" customHeight="1">
      <c r="A3705" s="3"/>
      <c r="B3705" s="130"/>
      <c r="C3705" s="140"/>
      <c r="V3705" s="3"/>
      <c r="W3705" s="3"/>
      <c r="X3705" s="3"/>
      <c r="Y3705" s="3"/>
      <c r="Z3705" s="3"/>
      <c r="AA3705" s="3"/>
    </row>
    <row r="3706" spans="1:27" ht="9.9" customHeight="1">
      <c r="A3706" s="3"/>
      <c r="B3706" s="130"/>
      <c r="C3706" s="140"/>
      <c r="F3706" s="4"/>
      <c r="G3706" s="4"/>
      <c r="H3706" s="4"/>
      <c r="I3706" s="4"/>
      <c r="J3706" s="4"/>
      <c r="K3706" s="4"/>
      <c r="M3706" s="4"/>
      <c r="N3706" s="4"/>
      <c r="O3706" s="4"/>
      <c r="P3706" s="4"/>
      <c r="Q3706" s="4"/>
      <c r="R3706" s="4"/>
    </row>
    <row r="3707" spans="1:27" ht="9.9" customHeight="1">
      <c r="A3707" s="3"/>
      <c r="B3707" s="130"/>
      <c r="C3707" s="140"/>
      <c r="F3707" s="4"/>
      <c r="G3707" s="4"/>
      <c r="H3707" s="4"/>
      <c r="I3707" s="4"/>
      <c r="J3707" s="4"/>
      <c r="K3707" s="4"/>
      <c r="M3707" s="4"/>
      <c r="N3707" s="4"/>
      <c r="O3707" s="4"/>
      <c r="P3707" s="4"/>
      <c r="Q3707" s="4"/>
      <c r="R3707" s="4"/>
    </row>
    <row r="3708" spans="1:27" ht="9.9" customHeight="1">
      <c r="A3708" s="3"/>
      <c r="B3708" s="130"/>
      <c r="C3708" s="140"/>
      <c r="F3708" s="41"/>
      <c r="G3708" s="41"/>
      <c r="H3708" s="41"/>
      <c r="I3708" s="41"/>
      <c r="M3708" s="41"/>
      <c r="N3708" s="41"/>
      <c r="O3708" s="41"/>
      <c r="P3708" s="41"/>
    </row>
    <row r="3709" spans="1:27" ht="9.9" customHeight="1">
      <c r="A3709" s="3"/>
      <c r="B3709" s="130"/>
      <c r="C3709" s="140"/>
      <c r="F3709" s="41"/>
      <c r="G3709" s="41"/>
      <c r="H3709" s="41"/>
      <c r="I3709" s="41"/>
      <c r="M3709" s="41"/>
      <c r="N3709" s="41"/>
      <c r="O3709" s="41"/>
      <c r="P3709" s="41"/>
    </row>
    <row r="3710" spans="1:27" ht="9.9" customHeight="1">
      <c r="A3710" s="3"/>
      <c r="B3710" s="130"/>
      <c r="C3710" s="140"/>
      <c r="F3710" s="41"/>
      <c r="G3710" s="41"/>
      <c r="H3710" s="41"/>
      <c r="I3710" s="41"/>
      <c r="M3710" s="41"/>
      <c r="N3710" s="41"/>
      <c r="O3710" s="41"/>
      <c r="P3710" s="41"/>
    </row>
    <row r="3711" spans="1:27" ht="9.9" customHeight="1">
      <c r="A3711" s="3"/>
      <c r="B3711" s="130"/>
      <c r="C3711" s="140"/>
      <c r="F3711" s="41"/>
      <c r="G3711" s="41"/>
      <c r="H3711" s="41"/>
      <c r="I3711" s="41"/>
      <c r="M3711" s="41"/>
      <c r="N3711" s="41"/>
      <c r="O3711" s="41"/>
      <c r="P3711" s="41"/>
    </row>
    <row r="3712" spans="1:27" ht="9.9" customHeight="1">
      <c r="A3712" s="3"/>
      <c r="B3712" s="130"/>
      <c r="C3712" s="140"/>
      <c r="F3712" s="41"/>
      <c r="G3712" s="41"/>
      <c r="H3712" s="41"/>
      <c r="I3712" s="41"/>
      <c r="M3712" s="41"/>
      <c r="N3712" s="41"/>
      <c r="O3712" s="41"/>
      <c r="P3712" s="41"/>
    </row>
    <row r="3713" spans="1:21" ht="9.9" customHeight="1">
      <c r="A3713" s="3"/>
      <c r="B3713" s="130"/>
      <c r="C3713" s="140"/>
      <c r="F3713" s="41"/>
      <c r="G3713" s="41"/>
      <c r="H3713" s="41"/>
      <c r="I3713" s="41"/>
      <c r="M3713" s="41"/>
      <c r="N3713" s="41"/>
      <c r="O3713" s="41"/>
      <c r="P3713" s="41"/>
    </row>
    <row r="3714" spans="1:21" ht="9.9" customHeight="1">
      <c r="A3714" s="3"/>
      <c r="B3714" s="130"/>
      <c r="C3714" s="140"/>
      <c r="F3714" s="41"/>
      <c r="G3714" s="41"/>
      <c r="H3714" s="41"/>
      <c r="I3714" s="41"/>
      <c r="M3714" s="41"/>
      <c r="N3714" s="41"/>
      <c r="O3714" s="41"/>
      <c r="P3714" s="41"/>
    </row>
    <row r="3715" spans="1:21" ht="9.9" customHeight="1">
      <c r="A3715" s="3"/>
      <c r="B3715" s="130"/>
      <c r="C3715" s="140"/>
      <c r="F3715" s="41"/>
      <c r="G3715" s="41"/>
      <c r="H3715" s="41"/>
      <c r="I3715" s="41"/>
      <c r="M3715" s="41"/>
      <c r="N3715" s="41"/>
      <c r="O3715" s="41"/>
      <c r="P3715" s="41"/>
    </row>
    <row r="3716" spans="1:21" ht="9.9" customHeight="1">
      <c r="A3716" s="3"/>
      <c r="B3716" s="130"/>
      <c r="C3716" s="140"/>
    </row>
    <row r="3717" spans="1:21" ht="9.9" customHeight="1">
      <c r="A3717" s="3"/>
      <c r="B3717" s="132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</row>
    <row r="3718" spans="1:21" ht="9.9" customHeight="1">
      <c r="A3718" s="3"/>
      <c r="B3718" s="41"/>
      <c r="C3718" s="105"/>
    </row>
    <row r="3719" spans="1:21" ht="9.9" customHeight="1">
      <c r="A3719" s="3"/>
      <c r="B3719" s="41"/>
      <c r="C3719" s="105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R3719" s="125"/>
      <c r="S3719" s="125"/>
      <c r="T3719" s="125"/>
      <c r="U3719" s="125"/>
    </row>
    <row r="3720" spans="1:21" ht="9.9" customHeight="1">
      <c r="A3720" s="3"/>
      <c r="B3720" s="133"/>
      <c r="C3720" s="105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R3720" s="125"/>
      <c r="S3720" s="125"/>
      <c r="T3720" s="125"/>
      <c r="U3720" s="125"/>
    </row>
    <row r="3721" spans="1:21" ht="9.9" customHeight="1">
      <c r="A3721" s="3"/>
      <c r="B3721" s="133"/>
      <c r="C3721" s="105"/>
      <c r="E3721" s="145"/>
      <c r="F3721" s="145"/>
      <c r="G3721" s="145"/>
      <c r="H3721" s="145"/>
      <c r="I3721" s="145"/>
      <c r="J3721" s="145"/>
      <c r="K3721" s="145"/>
      <c r="L3721" s="145"/>
      <c r="M3721" s="145"/>
      <c r="N3721" s="145"/>
      <c r="O3721" s="126"/>
      <c r="R3721" s="149"/>
      <c r="S3721" s="149"/>
      <c r="T3721" s="149"/>
      <c r="U3721" s="149"/>
    </row>
    <row r="3722" spans="1:21" ht="9.9" customHeight="1">
      <c r="A3722" s="3"/>
      <c r="B3722" s="133"/>
      <c r="C3722" s="105"/>
      <c r="R3722" s="127"/>
      <c r="S3722" s="127"/>
      <c r="T3722" s="127"/>
      <c r="U3722" s="127"/>
    </row>
    <row r="3723" spans="1:21" ht="9.9" customHeight="1">
      <c r="A3723" s="3"/>
      <c r="B3723" s="130"/>
      <c r="C3723" s="133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  <c r="T3723" s="127"/>
      <c r="U3723" s="127"/>
    </row>
    <row r="3724" spans="1:21" ht="9.9" customHeight="1">
      <c r="A3724" s="3"/>
      <c r="B3724" s="130"/>
      <c r="C3724" s="133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13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9.9" customHeight="1">
      <c r="A3726" s="3"/>
      <c r="B3726" s="130"/>
      <c r="C3726" s="41"/>
      <c r="E3726" s="4"/>
      <c r="F3726" s="4"/>
      <c r="G3726" s="4"/>
      <c r="H3726" s="4"/>
      <c r="I3726" s="4"/>
      <c r="J3726" s="4"/>
      <c r="M3726" s="4"/>
      <c r="N3726" s="4"/>
      <c r="O3726" s="4"/>
      <c r="P3726" s="4"/>
      <c r="Q3726" s="4"/>
      <c r="R3726" s="4"/>
      <c r="S3726" s="4"/>
    </row>
    <row r="3727" spans="1:21" ht="9.9" customHeight="1">
      <c r="A3727" s="3"/>
      <c r="B3727" s="130"/>
      <c r="C3727" s="131"/>
      <c r="E3727" s="4"/>
      <c r="F3727" s="4"/>
      <c r="G3727" s="4"/>
      <c r="H3727" s="4"/>
      <c r="I3727" s="4"/>
      <c r="J3727" s="4"/>
      <c r="M3727" s="4"/>
      <c r="N3727" s="4"/>
      <c r="O3727" s="4"/>
      <c r="P3727" s="4"/>
      <c r="Q3727" s="4"/>
      <c r="R3727" s="4"/>
      <c r="S3727" s="4"/>
    </row>
    <row r="3728" spans="1:21" ht="9.9" customHeight="1">
      <c r="A3728" s="3"/>
      <c r="B3728" s="130"/>
      <c r="C3728" s="41"/>
      <c r="E3728" s="4"/>
      <c r="F3728" s="4"/>
      <c r="G3728" s="4"/>
      <c r="H3728" s="4"/>
      <c r="I3728" s="4"/>
      <c r="J3728" s="4"/>
      <c r="M3728" s="4"/>
      <c r="N3728" s="4"/>
      <c r="O3728" s="4"/>
      <c r="P3728" s="4"/>
      <c r="Q3728" s="4"/>
      <c r="R3728" s="4"/>
      <c r="S3728" s="4"/>
    </row>
    <row r="3729" spans="1:27" ht="9.9" customHeight="1">
      <c r="A3729" s="3"/>
      <c r="B3729" s="130"/>
      <c r="C3729" s="131"/>
      <c r="E3729" s="4"/>
      <c r="F3729" s="4"/>
      <c r="G3729" s="4"/>
      <c r="H3729" s="4"/>
      <c r="I3729" s="4"/>
      <c r="J3729" s="4"/>
      <c r="M3729" s="4"/>
      <c r="N3729" s="4"/>
      <c r="O3729" s="4"/>
      <c r="P3729" s="4"/>
      <c r="Q3729" s="4"/>
      <c r="R3729" s="4"/>
      <c r="S3729" s="4"/>
    </row>
    <row r="3730" spans="1:27" ht="9.9" customHeight="1">
      <c r="A3730" s="3"/>
      <c r="B3730" s="130"/>
      <c r="C3730" s="41"/>
      <c r="E3730" s="4"/>
      <c r="F3730" s="4"/>
      <c r="G3730" s="4"/>
      <c r="H3730" s="4"/>
      <c r="I3730" s="4"/>
      <c r="J3730" s="4"/>
      <c r="M3730" s="4"/>
      <c r="N3730" s="4"/>
      <c r="O3730" s="4"/>
      <c r="P3730" s="4"/>
      <c r="Q3730" s="4"/>
      <c r="R3730" s="4"/>
      <c r="S3730" s="4"/>
    </row>
    <row r="3731" spans="1:27" ht="20.100000000000001" customHeight="1">
      <c r="A3731" s="3"/>
      <c r="B3731" s="130"/>
      <c r="C3731" s="140"/>
      <c r="V3731" s="3"/>
      <c r="W3731" s="3"/>
      <c r="X3731" s="3"/>
      <c r="Y3731" s="3"/>
      <c r="Z3731" s="3"/>
      <c r="AA3731" s="3"/>
    </row>
    <row r="3732" spans="1:27" ht="9.9" customHeight="1">
      <c r="A3732" s="3"/>
      <c r="B3732" s="130"/>
      <c r="C3732" s="140"/>
      <c r="F3732" s="4"/>
      <c r="G3732" s="4"/>
      <c r="H3732" s="4"/>
      <c r="I3732" s="4"/>
      <c r="J3732" s="4"/>
      <c r="K3732" s="4"/>
      <c r="M3732" s="4"/>
      <c r="N3732" s="4"/>
      <c r="O3732" s="4"/>
      <c r="P3732" s="4"/>
      <c r="Q3732" s="4"/>
      <c r="R3732" s="4"/>
    </row>
    <row r="3733" spans="1:27" ht="9.9" customHeight="1">
      <c r="A3733" s="3"/>
      <c r="B3733" s="130"/>
      <c r="C3733" s="140"/>
      <c r="F3733" s="4"/>
      <c r="G3733" s="4"/>
      <c r="H3733" s="4"/>
      <c r="I3733" s="4"/>
      <c r="J3733" s="4"/>
      <c r="K3733" s="4"/>
      <c r="M3733" s="4"/>
      <c r="N3733" s="4"/>
      <c r="O3733" s="4"/>
      <c r="P3733" s="4"/>
      <c r="Q3733" s="4"/>
      <c r="R3733" s="4"/>
    </row>
    <row r="3734" spans="1:27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7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7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7" ht="9.9" customHeight="1">
      <c r="A3737" s="3"/>
      <c r="B3737" s="130"/>
      <c r="C3737" s="140"/>
      <c r="F3737" s="41"/>
      <c r="G3737" s="41"/>
      <c r="H3737" s="41"/>
      <c r="I3737" s="41"/>
      <c r="M3737" s="41"/>
      <c r="N3737" s="41"/>
      <c r="O3737" s="41"/>
      <c r="P3737" s="41"/>
    </row>
    <row r="3738" spans="1:27" ht="9.9" customHeight="1">
      <c r="A3738" s="3"/>
      <c r="B3738" s="130"/>
      <c r="C3738" s="140"/>
      <c r="F3738" s="41"/>
      <c r="G3738" s="41"/>
      <c r="H3738" s="41"/>
      <c r="I3738" s="41"/>
      <c r="M3738" s="41"/>
      <c r="N3738" s="41"/>
      <c r="O3738" s="41"/>
      <c r="P3738" s="41"/>
    </row>
    <row r="3739" spans="1:27" ht="9.9" customHeight="1">
      <c r="A3739" s="3"/>
      <c r="B3739" s="130"/>
      <c r="C3739" s="140"/>
      <c r="F3739" s="41"/>
      <c r="G3739" s="41"/>
      <c r="H3739" s="41"/>
      <c r="I3739" s="41"/>
      <c r="M3739" s="41"/>
      <c r="N3739" s="41"/>
      <c r="O3739" s="41"/>
      <c r="P3739" s="41"/>
    </row>
    <row r="3740" spans="1:27" ht="9.9" customHeight="1">
      <c r="A3740" s="3"/>
      <c r="B3740" s="130"/>
      <c r="C3740" s="140"/>
      <c r="F3740" s="41"/>
      <c r="G3740" s="41"/>
      <c r="H3740" s="41"/>
      <c r="I3740" s="41"/>
      <c r="M3740" s="41"/>
      <c r="N3740" s="41"/>
      <c r="O3740" s="41"/>
      <c r="P3740" s="41"/>
    </row>
    <row r="3741" spans="1:27" ht="9.9" customHeight="1">
      <c r="A3741" s="3"/>
      <c r="B3741" s="130"/>
      <c r="C3741" s="140"/>
      <c r="F3741" s="41"/>
      <c r="G3741" s="41"/>
      <c r="H3741" s="41"/>
      <c r="I3741" s="41"/>
      <c r="M3741" s="41"/>
      <c r="N3741" s="41"/>
      <c r="O3741" s="41"/>
      <c r="P3741" s="41"/>
    </row>
    <row r="3742" spans="1:27" ht="9.9" customHeight="1">
      <c r="A3742" s="3"/>
      <c r="B3742" s="130"/>
      <c r="C3742" s="140"/>
    </row>
    <row r="3743" spans="1:27" ht="9.9" customHeight="1">
      <c r="A3743" s="3"/>
      <c r="B3743" s="132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</row>
    <row r="3744" spans="1:27" ht="9.9" customHeight="1">
      <c r="A3744" s="3"/>
      <c r="B3744" s="41"/>
      <c r="C3744" s="105"/>
    </row>
    <row r="3745" spans="1:27" ht="9.9" customHeight="1">
      <c r="A3745" s="3"/>
      <c r="B3745" s="41"/>
      <c r="C3745" s="105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R3745" s="125"/>
      <c r="S3745" s="125"/>
      <c r="T3745" s="125"/>
      <c r="U3745" s="125"/>
    </row>
    <row r="3746" spans="1:27" ht="9.9" customHeight="1">
      <c r="A3746" s="3"/>
      <c r="B3746" s="133"/>
      <c r="C3746" s="105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R3746" s="125"/>
      <c r="S3746" s="125"/>
      <c r="T3746" s="125"/>
      <c r="U3746" s="125"/>
    </row>
    <row r="3747" spans="1:27" ht="9.9" customHeight="1">
      <c r="A3747" s="3"/>
      <c r="B3747" s="133"/>
      <c r="C3747" s="105"/>
      <c r="E3747" s="145"/>
      <c r="F3747" s="145"/>
      <c r="G3747" s="145"/>
      <c r="H3747" s="145"/>
      <c r="I3747" s="145"/>
      <c r="J3747" s="145"/>
      <c r="K3747" s="145"/>
      <c r="L3747" s="145"/>
      <c r="M3747" s="145"/>
      <c r="N3747" s="145"/>
      <c r="O3747" s="126"/>
      <c r="R3747" s="149"/>
      <c r="S3747" s="149"/>
      <c r="T3747" s="149"/>
      <c r="U3747" s="149"/>
    </row>
    <row r="3748" spans="1:27" ht="9.9" customHeight="1">
      <c r="A3748" s="3"/>
      <c r="B3748" s="133"/>
      <c r="C3748" s="105"/>
      <c r="R3748" s="127"/>
      <c r="S3748" s="127"/>
      <c r="T3748" s="127"/>
      <c r="U3748" s="127"/>
    </row>
    <row r="3749" spans="1:27" ht="9.9" customHeight="1">
      <c r="A3749" s="3"/>
      <c r="B3749" s="130"/>
      <c r="C3749" s="133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  <c r="T3749" s="127"/>
      <c r="U3749" s="127"/>
    </row>
    <row r="3750" spans="1:27" ht="9.9" customHeight="1">
      <c r="A3750" s="3"/>
      <c r="B3750" s="130"/>
      <c r="C3750" s="133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13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9.9" customHeight="1">
      <c r="A3752" s="3"/>
      <c r="B3752" s="130"/>
      <c r="C3752" s="41"/>
      <c r="E3752" s="4"/>
      <c r="F3752" s="4"/>
      <c r="G3752" s="4"/>
      <c r="H3752" s="4"/>
      <c r="I3752" s="4"/>
      <c r="J3752" s="4"/>
      <c r="M3752" s="4"/>
      <c r="N3752" s="4"/>
      <c r="O3752" s="4"/>
      <c r="P3752" s="4"/>
      <c r="Q3752" s="4"/>
      <c r="R3752" s="4"/>
      <c r="S3752" s="4"/>
    </row>
    <row r="3753" spans="1:27" ht="9.9" customHeight="1">
      <c r="A3753" s="3"/>
      <c r="B3753" s="130"/>
      <c r="C3753" s="131"/>
      <c r="E3753" s="4"/>
      <c r="F3753" s="4"/>
      <c r="G3753" s="4"/>
      <c r="H3753" s="4"/>
      <c r="I3753" s="4"/>
      <c r="J3753" s="4"/>
      <c r="M3753" s="4"/>
      <c r="N3753" s="4"/>
      <c r="O3753" s="4"/>
      <c r="P3753" s="4"/>
      <c r="Q3753" s="4"/>
      <c r="R3753" s="4"/>
      <c r="S3753" s="4"/>
    </row>
    <row r="3754" spans="1:27" ht="9.9" customHeight="1">
      <c r="A3754" s="3"/>
      <c r="B3754" s="130"/>
      <c r="C3754" s="41"/>
      <c r="E3754" s="4"/>
      <c r="F3754" s="4"/>
      <c r="G3754" s="4"/>
      <c r="H3754" s="4"/>
      <c r="I3754" s="4"/>
      <c r="J3754" s="4"/>
      <c r="M3754" s="4"/>
      <c r="N3754" s="4"/>
      <c r="O3754" s="4"/>
      <c r="P3754" s="4"/>
      <c r="Q3754" s="4"/>
      <c r="R3754" s="4"/>
      <c r="S3754" s="4"/>
    </row>
    <row r="3755" spans="1:27" ht="9.9" customHeight="1">
      <c r="A3755" s="3"/>
      <c r="B3755" s="130"/>
      <c r="C3755" s="131"/>
      <c r="E3755" s="4"/>
      <c r="F3755" s="4"/>
      <c r="G3755" s="4"/>
      <c r="H3755" s="4"/>
      <c r="I3755" s="4"/>
      <c r="J3755" s="4"/>
      <c r="M3755" s="4"/>
      <c r="N3755" s="4"/>
      <c r="O3755" s="4"/>
      <c r="P3755" s="4"/>
      <c r="Q3755" s="4"/>
      <c r="R3755" s="4"/>
      <c r="S3755" s="4"/>
    </row>
    <row r="3756" spans="1:27" ht="9.9" customHeight="1">
      <c r="A3756" s="3"/>
      <c r="B3756" s="130"/>
      <c r="C3756" s="41"/>
      <c r="E3756" s="4"/>
      <c r="F3756" s="4"/>
      <c r="G3756" s="4"/>
      <c r="H3756" s="4"/>
      <c r="I3756" s="4"/>
      <c r="J3756" s="4"/>
      <c r="M3756" s="4"/>
      <c r="N3756" s="4"/>
      <c r="O3756" s="4"/>
      <c r="P3756" s="4"/>
      <c r="Q3756" s="4"/>
      <c r="R3756" s="4"/>
      <c r="S3756" s="4"/>
    </row>
    <row r="3757" spans="1:27" ht="20.100000000000001" customHeight="1">
      <c r="A3757" s="3"/>
      <c r="B3757" s="130"/>
      <c r="C3757" s="140"/>
      <c r="V3757" s="3"/>
      <c r="W3757" s="3"/>
      <c r="X3757" s="3"/>
      <c r="Y3757" s="3"/>
      <c r="Z3757" s="3"/>
      <c r="AA3757" s="3"/>
    </row>
    <row r="3758" spans="1:27" ht="9.9" customHeight="1">
      <c r="A3758" s="3"/>
      <c r="B3758" s="130"/>
      <c r="C3758" s="140"/>
      <c r="F3758" s="4"/>
      <c r="G3758" s="4"/>
      <c r="H3758" s="4"/>
      <c r="I3758" s="4"/>
      <c r="J3758" s="4"/>
      <c r="K3758" s="4"/>
      <c r="M3758" s="4"/>
      <c r="N3758" s="4"/>
      <c r="O3758" s="4"/>
      <c r="P3758" s="4"/>
      <c r="Q3758" s="4"/>
      <c r="R3758" s="4"/>
    </row>
    <row r="3759" spans="1:27" ht="9.9" customHeight="1">
      <c r="A3759" s="3"/>
      <c r="B3759" s="130"/>
      <c r="C3759" s="140"/>
      <c r="F3759" s="4"/>
      <c r="G3759" s="4"/>
      <c r="H3759" s="4"/>
      <c r="I3759" s="4"/>
      <c r="J3759" s="4"/>
      <c r="K3759" s="4"/>
      <c r="M3759" s="4"/>
      <c r="N3759" s="4"/>
      <c r="O3759" s="4"/>
      <c r="P3759" s="4"/>
      <c r="Q3759" s="4"/>
      <c r="R3759" s="4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  <c r="F3763" s="41"/>
      <c r="G3763" s="41"/>
      <c r="H3763" s="41"/>
      <c r="I3763" s="41"/>
      <c r="M3763" s="41"/>
      <c r="N3763" s="41"/>
      <c r="O3763" s="41"/>
      <c r="P3763" s="41"/>
    </row>
    <row r="3764" spans="1:21" ht="9.9" customHeight="1">
      <c r="A3764" s="3"/>
      <c r="B3764" s="130"/>
      <c r="C3764" s="140"/>
      <c r="F3764" s="41"/>
      <c r="G3764" s="41"/>
      <c r="H3764" s="41"/>
      <c r="I3764" s="41"/>
      <c r="M3764" s="41"/>
      <c r="N3764" s="41"/>
      <c r="O3764" s="41"/>
      <c r="P3764" s="41"/>
    </row>
    <row r="3765" spans="1:21" ht="9.9" customHeight="1">
      <c r="A3765" s="3"/>
      <c r="B3765" s="130"/>
      <c r="C3765" s="140"/>
      <c r="F3765" s="41"/>
      <c r="G3765" s="41"/>
      <c r="H3765" s="41"/>
      <c r="I3765" s="41"/>
      <c r="M3765" s="41"/>
      <c r="N3765" s="41"/>
      <c r="O3765" s="41"/>
      <c r="P3765" s="41"/>
    </row>
    <row r="3766" spans="1:21" ht="9.9" customHeight="1">
      <c r="A3766" s="3"/>
      <c r="B3766" s="130"/>
      <c r="C3766" s="140"/>
      <c r="F3766" s="41"/>
      <c r="G3766" s="41"/>
      <c r="H3766" s="41"/>
      <c r="I3766" s="41"/>
      <c r="M3766" s="41"/>
      <c r="N3766" s="41"/>
      <c r="O3766" s="41"/>
      <c r="P3766" s="41"/>
    </row>
    <row r="3767" spans="1:21" ht="9.9" customHeight="1">
      <c r="A3767" s="3"/>
      <c r="B3767" s="130"/>
      <c r="C3767" s="140"/>
      <c r="F3767" s="41"/>
      <c r="G3767" s="41"/>
      <c r="H3767" s="41"/>
      <c r="I3767" s="41"/>
      <c r="M3767" s="41"/>
      <c r="N3767" s="41"/>
      <c r="O3767" s="41"/>
      <c r="P3767" s="41"/>
    </row>
    <row r="3768" spans="1:21" ht="9.9" customHeight="1">
      <c r="A3768" s="3"/>
      <c r="B3768" s="130"/>
      <c r="C3768" s="140"/>
    </row>
    <row r="3769" spans="1:21" ht="9.9" customHeight="1">
      <c r="A3769" s="3"/>
      <c r="B3769" s="132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</row>
    <row r="3770" spans="1:21" ht="9.9" customHeight="1">
      <c r="A3770" s="3"/>
      <c r="B3770" s="41"/>
      <c r="C3770" s="105"/>
    </row>
    <row r="3771" spans="1:21" ht="9.9" customHeight="1">
      <c r="A3771" s="3"/>
      <c r="B3771" s="41"/>
      <c r="C3771" s="105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R3771" s="125"/>
      <c r="S3771" s="125"/>
      <c r="T3771" s="125"/>
      <c r="U3771" s="125"/>
    </row>
    <row r="3772" spans="1:21" ht="9.9" customHeight="1">
      <c r="A3772" s="3"/>
      <c r="B3772" s="133"/>
      <c r="C3772" s="105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R3772" s="125"/>
      <c r="S3772" s="125"/>
      <c r="T3772" s="125"/>
      <c r="U3772" s="125"/>
    </row>
    <row r="3773" spans="1:21" ht="9.9" customHeight="1">
      <c r="A3773" s="3"/>
      <c r="B3773" s="133"/>
      <c r="C3773" s="105"/>
      <c r="E3773" s="145"/>
      <c r="F3773" s="145"/>
      <c r="G3773" s="145"/>
      <c r="H3773" s="145"/>
      <c r="I3773" s="145"/>
      <c r="J3773" s="145"/>
      <c r="K3773" s="145"/>
      <c r="L3773" s="145"/>
      <c r="M3773" s="145"/>
      <c r="N3773" s="145"/>
      <c r="O3773" s="126"/>
      <c r="R3773" s="125"/>
      <c r="S3773" s="125"/>
      <c r="T3773" s="125"/>
      <c r="U3773" s="125"/>
    </row>
    <row r="3774" spans="1:21" ht="9.9" customHeight="1">
      <c r="A3774" s="3"/>
      <c r="B3774" s="133"/>
      <c r="C3774" s="105"/>
      <c r="R3774" s="125"/>
      <c r="S3774" s="125"/>
      <c r="T3774" s="125"/>
      <c r="U3774" s="125"/>
    </row>
    <row r="3775" spans="1:21" ht="9.9" customHeight="1">
      <c r="A3775" s="3"/>
      <c r="B3775" s="130"/>
      <c r="C3775" s="133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  <c r="T3775" s="127"/>
      <c r="U3775" s="127"/>
    </row>
    <row r="3776" spans="1:21" ht="9.9" customHeight="1">
      <c r="A3776" s="3"/>
      <c r="B3776" s="130"/>
      <c r="C3776" s="133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7" ht="9.9" customHeight="1">
      <c r="A3777" s="3"/>
      <c r="B3777" s="130"/>
      <c r="C3777" s="13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7" ht="9.9" customHeight="1">
      <c r="A3778" s="3"/>
      <c r="B3778" s="130"/>
      <c r="C3778" s="41"/>
      <c r="E3778" s="4"/>
      <c r="F3778" s="4"/>
      <c r="G3778" s="4"/>
      <c r="H3778" s="4"/>
      <c r="I3778" s="4"/>
      <c r="J3778" s="4"/>
      <c r="M3778" s="4"/>
      <c r="N3778" s="4"/>
      <c r="O3778" s="4"/>
      <c r="P3778" s="4"/>
      <c r="Q3778" s="4"/>
      <c r="R3778" s="4"/>
      <c r="S3778" s="4"/>
    </row>
    <row r="3779" spans="1:27" ht="9.9" customHeight="1">
      <c r="A3779" s="3"/>
      <c r="B3779" s="130"/>
      <c r="C3779" s="131"/>
      <c r="E3779" s="4"/>
      <c r="F3779" s="4"/>
      <c r="G3779" s="4"/>
      <c r="H3779" s="4"/>
      <c r="I3779" s="4"/>
      <c r="J3779" s="4"/>
      <c r="M3779" s="4"/>
      <c r="N3779" s="4"/>
      <c r="O3779" s="4"/>
      <c r="P3779" s="4"/>
      <c r="Q3779" s="4"/>
      <c r="R3779" s="4"/>
      <c r="S3779" s="4"/>
    </row>
    <row r="3780" spans="1:27" ht="9.9" customHeight="1">
      <c r="A3780" s="3"/>
      <c r="B3780" s="130"/>
      <c r="C3780" s="41"/>
      <c r="E3780" s="4"/>
      <c r="F3780" s="4"/>
      <c r="G3780" s="4"/>
      <c r="H3780" s="4"/>
      <c r="I3780" s="4"/>
      <c r="J3780" s="4"/>
      <c r="M3780" s="4"/>
      <c r="N3780" s="4"/>
      <c r="O3780" s="4"/>
      <c r="P3780" s="4"/>
      <c r="Q3780" s="4"/>
      <c r="R3780" s="4"/>
      <c r="S3780" s="4"/>
    </row>
    <row r="3781" spans="1:27" ht="9.9" customHeight="1">
      <c r="A3781" s="3"/>
      <c r="B3781" s="130"/>
      <c r="C3781" s="131"/>
      <c r="E3781" s="4"/>
      <c r="F3781" s="4"/>
      <c r="G3781" s="4"/>
      <c r="H3781" s="4"/>
      <c r="I3781" s="4"/>
      <c r="J3781" s="4"/>
      <c r="M3781" s="4"/>
      <c r="N3781" s="4"/>
      <c r="O3781" s="4"/>
      <c r="P3781" s="4"/>
      <c r="Q3781" s="4"/>
      <c r="R3781" s="4"/>
      <c r="S3781" s="4"/>
    </row>
    <row r="3782" spans="1:27" ht="9.9" customHeight="1">
      <c r="A3782" s="3"/>
      <c r="B3782" s="130"/>
      <c r="C3782" s="41"/>
      <c r="E3782" s="4"/>
      <c r="F3782" s="4"/>
      <c r="G3782" s="4"/>
      <c r="H3782" s="4"/>
      <c r="I3782" s="4"/>
      <c r="J3782" s="4"/>
      <c r="M3782" s="4"/>
      <c r="N3782" s="4"/>
      <c r="O3782" s="4"/>
      <c r="P3782" s="4"/>
      <c r="Q3782" s="4"/>
      <c r="R3782" s="4"/>
      <c r="S3782" s="4"/>
    </row>
    <row r="3783" spans="1:27" ht="20.100000000000001" customHeight="1">
      <c r="A3783" s="3"/>
      <c r="B3783" s="130"/>
      <c r="C3783" s="140"/>
      <c r="V3783" s="3"/>
      <c r="W3783" s="3"/>
      <c r="X3783" s="3"/>
      <c r="Y3783" s="3"/>
      <c r="Z3783" s="3"/>
      <c r="AA3783" s="3"/>
    </row>
    <row r="3784" spans="1:27" ht="9.9" customHeight="1">
      <c r="A3784" s="3"/>
      <c r="B3784" s="130"/>
      <c r="C3784" s="140"/>
      <c r="F3784" s="4"/>
      <c r="G3784" s="4"/>
      <c r="H3784" s="4"/>
      <c r="I3784" s="4"/>
      <c r="J3784" s="4"/>
      <c r="K3784" s="4"/>
      <c r="M3784" s="4"/>
      <c r="N3784" s="4"/>
      <c r="O3784" s="4"/>
      <c r="P3784" s="4"/>
      <c r="Q3784" s="4"/>
      <c r="R3784" s="4"/>
    </row>
    <row r="3785" spans="1:27" ht="9.9" customHeight="1">
      <c r="A3785" s="3"/>
      <c r="B3785" s="130"/>
      <c r="C3785" s="140"/>
      <c r="F3785" s="4"/>
      <c r="G3785" s="4"/>
      <c r="H3785" s="4"/>
      <c r="I3785" s="4"/>
      <c r="J3785" s="4"/>
      <c r="K3785" s="4"/>
      <c r="M3785" s="4"/>
      <c r="N3785" s="4"/>
      <c r="O3785" s="4"/>
      <c r="P3785" s="4"/>
      <c r="Q3785" s="4"/>
      <c r="R3785" s="4"/>
    </row>
    <row r="3786" spans="1:27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7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7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7" ht="9.9" customHeight="1">
      <c r="A3789" s="3"/>
      <c r="B3789" s="130"/>
      <c r="C3789" s="140"/>
      <c r="F3789" s="41"/>
      <c r="G3789" s="41"/>
      <c r="H3789" s="41"/>
      <c r="I3789" s="41"/>
      <c r="M3789" s="41"/>
      <c r="N3789" s="41"/>
      <c r="O3789" s="41"/>
      <c r="P3789" s="41"/>
    </row>
    <row r="3790" spans="1:27" ht="9.9" customHeight="1">
      <c r="A3790" s="3"/>
      <c r="B3790" s="130"/>
      <c r="C3790" s="140"/>
      <c r="F3790" s="41"/>
      <c r="G3790" s="41"/>
      <c r="H3790" s="41"/>
      <c r="I3790" s="41"/>
      <c r="M3790" s="41"/>
      <c r="N3790" s="41"/>
      <c r="O3790" s="41"/>
      <c r="P3790" s="41"/>
    </row>
    <row r="3791" spans="1:27" ht="9.9" customHeight="1">
      <c r="A3791" s="3"/>
      <c r="B3791" s="130"/>
      <c r="C3791" s="140"/>
      <c r="F3791" s="41"/>
      <c r="G3791" s="41"/>
      <c r="H3791" s="41"/>
      <c r="I3791" s="41"/>
      <c r="M3791" s="41"/>
      <c r="N3791" s="41"/>
      <c r="O3791" s="41"/>
      <c r="P3791" s="41"/>
    </row>
    <row r="3792" spans="1:27" ht="9.9" customHeight="1">
      <c r="A3792" s="3"/>
      <c r="B3792" s="130"/>
      <c r="C3792" s="140"/>
      <c r="F3792" s="41"/>
      <c r="G3792" s="41"/>
      <c r="H3792" s="41"/>
      <c r="I3792" s="41"/>
      <c r="M3792" s="41"/>
      <c r="N3792" s="41"/>
      <c r="O3792" s="41"/>
      <c r="P3792" s="41"/>
    </row>
    <row r="3793" spans="1:22" ht="9.9" customHeight="1">
      <c r="A3793" s="3"/>
      <c r="B3793" s="130"/>
      <c r="C3793" s="140"/>
      <c r="F3793" s="41"/>
      <c r="G3793" s="41"/>
      <c r="H3793" s="41"/>
      <c r="I3793" s="41"/>
      <c r="M3793" s="41"/>
      <c r="N3793" s="41"/>
      <c r="O3793" s="41"/>
      <c r="P3793" s="41"/>
    </row>
    <row r="3794" spans="1:22" ht="9.9" customHeight="1">
      <c r="A3794" s="3"/>
      <c r="B3794" s="130"/>
      <c r="C3794" s="140"/>
    </row>
    <row r="3795" spans="1:22" ht="9.9" customHeight="1">
      <c r="A3795" s="3"/>
      <c r="B3795" s="132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</row>
    <row r="3796" spans="1:22" ht="9.9" customHeight="1">
      <c r="A3796" s="3"/>
      <c r="B3796" s="41"/>
      <c r="C3796" s="105"/>
    </row>
    <row r="3797" spans="1:22" ht="9.9" customHeight="1">
      <c r="A3797" s="3"/>
      <c r="B3797" s="41"/>
      <c r="C3797" s="105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R3797" s="125"/>
      <c r="S3797" s="125"/>
      <c r="T3797" s="125"/>
      <c r="U3797" s="125"/>
    </row>
    <row r="3798" spans="1:22" ht="9.9" customHeight="1">
      <c r="A3798" s="3"/>
      <c r="B3798" s="133"/>
      <c r="C3798" s="105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R3798" s="125"/>
      <c r="S3798" s="125"/>
      <c r="T3798" s="125"/>
      <c r="U3798" s="125"/>
    </row>
    <row r="3799" spans="1:22" ht="9.9" customHeight="1">
      <c r="A3799" s="3"/>
      <c r="B3799" s="133"/>
      <c r="C3799" s="105"/>
      <c r="E3799" s="145"/>
      <c r="F3799" s="145"/>
      <c r="G3799" s="145"/>
      <c r="H3799" s="145"/>
      <c r="I3799" s="145"/>
      <c r="J3799" s="145"/>
      <c r="K3799" s="145"/>
      <c r="L3799" s="145"/>
      <c r="M3799" s="145"/>
      <c r="N3799" s="145"/>
      <c r="O3799" s="126"/>
      <c r="R3799" s="149"/>
      <c r="S3799" s="149"/>
      <c r="T3799" s="149"/>
      <c r="U3799" s="149"/>
    </row>
    <row r="3800" spans="1:22" ht="9.9" customHeight="1">
      <c r="A3800" s="3"/>
      <c r="B3800" s="133"/>
      <c r="C3800" s="105"/>
      <c r="R3800" s="127"/>
      <c r="S3800" s="127"/>
      <c r="T3800" s="127"/>
      <c r="U3800" s="127"/>
    </row>
    <row r="3801" spans="1:22" ht="9.9" customHeight="1">
      <c r="A3801" s="3"/>
      <c r="B3801" s="130"/>
      <c r="C3801" s="133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  <c r="T3801" s="127"/>
      <c r="U3801" s="127"/>
    </row>
    <row r="3802" spans="1:22" ht="9.9" customHeight="1">
      <c r="A3802" s="3"/>
      <c r="B3802" s="130"/>
      <c r="C3802" s="133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2" ht="9.9" customHeight="1">
      <c r="A3803" s="3"/>
      <c r="B3803" s="130"/>
      <c r="C3803" s="140"/>
      <c r="V3803" s="133"/>
    </row>
    <row r="3804" spans="1:22" ht="9.9" customHeight="1">
      <c r="A3804" s="3"/>
      <c r="B3804" s="130"/>
      <c r="C3804" s="140"/>
      <c r="F3804" s="4"/>
      <c r="G3804" s="4"/>
      <c r="H3804" s="4"/>
      <c r="I3804" s="4"/>
      <c r="J3804" s="4"/>
      <c r="K3804" s="4"/>
      <c r="M3804" s="4"/>
      <c r="N3804" s="4"/>
      <c r="O3804" s="4"/>
      <c r="P3804" s="4"/>
      <c r="Q3804" s="4"/>
      <c r="R3804" s="4"/>
      <c r="V3804" s="132"/>
    </row>
    <row r="3805" spans="1:22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  <c r="V3805" s="132"/>
    </row>
    <row r="3806" spans="1:22" ht="9.9" customHeight="1">
      <c r="A3806" s="3"/>
      <c r="B3806" s="130"/>
      <c r="C3806" s="140"/>
      <c r="F3806" s="41"/>
      <c r="G3806" s="41"/>
      <c r="H3806" s="41"/>
      <c r="I3806" s="41"/>
      <c r="J3806" s="2"/>
      <c r="M3806" s="41"/>
      <c r="N3806" s="41"/>
      <c r="O3806" s="41"/>
      <c r="P3806" s="41"/>
      <c r="V3806" s="132"/>
    </row>
    <row r="3807" spans="1:22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  <c r="V3807" s="132"/>
    </row>
    <row r="3808" spans="1:22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  <c r="V3808" s="132"/>
    </row>
    <row r="3809" spans="1:22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  <c r="V3809" s="132"/>
    </row>
    <row r="3810" spans="1:22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  <c r="V3810" s="132"/>
    </row>
    <row r="3811" spans="1:22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  <c r="V3811" s="140"/>
    </row>
    <row r="3812" spans="1:22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  <c r="V3812" s="140"/>
    </row>
    <row r="3813" spans="1:22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2" ht="9.9" customHeight="1">
      <c r="A3814" s="3"/>
      <c r="B3814" s="130"/>
      <c r="C3814" s="140"/>
      <c r="V3814" s="133"/>
    </row>
    <row r="3815" spans="1:22" ht="9.9" customHeight="1">
      <c r="A3815" s="3"/>
      <c r="B3815" s="4"/>
      <c r="C3815" s="4"/>
      <c r="D3815" s="132"/>
      <c r="E3815" s="133"/>
      <c r="F3815" s="133"/>
      <c r="G3815" s="133"/>
      <c r="H3815" s="132"/>
      <c r="I3815" s="132"/>
      <c r="J3815" s="132"/>
      <c r="K3815" s="132"/>
      <c r="L3815" s="132"/>
      <c r="M3815" s="133"/>
      <c r="N3815" s="133"/>
      <c r="O3815" s="133"/>
      <c r="P3815" s="133"/>
      <c r="Q3815" s="133"/>
      <c r="R3815" s="133"/>
      <c r="S3815" s="133"/>
      <c r="T3815" s="133"/>
      <c r="U3815" s="133"/>
      <c r="V3815" s="133"/>
    </row>
    <row r="3816" spans="1:22" ht="9.9" customHeight="1">
      <c r="A3816" s="3"/>
      <c r="B3816" s="41"/>
      <c r="C3816" s="41"/>
      <c r="D3816" s="137"/>
      <c r="E3816" s="138"/>
      <c r="F3816" s="138"/>
      <c r="G3816" s="132"/>
      <c r="H3816" s="133"/>
      <c r="I3816" s="133"/>
      <c r="J3816" s="132"/>
      <c r="K3816" s="132"/>
      <c r="L3816" s="116"/>
      <c r="M3816" s="133"/>
      <c r="N3816" s="41"/>
      <c r="O3816" s="138"/>
      <c r="P3816" s="138"/>
      <c r="Q3816" s="132"/>
      <c r="R3816" s="139"/>
      <c r="S3816" s="139"/>
      <c r="T3816" s="139"/>
      <c r="U3816" s="139"/>
      <c r="V3816" s="132"/>
    </row>
    <row r="3817" spans="1:22" ht="17.399999999999999">
      <c r="B3817" s="41"/>
      <c r="C3817" s="41"/>
      <c r="D3817" s="137"/>
      <c r="E3817" s="138"/>
      <c r="F3817" s="138"/>
      <c r="G3817" s="132"/>
      <c r="H3817" s="116"/>
      <c r="I3817" s="132"/>
      <c r="J3817" s="132"/>
      <c r="K3817" s="132"/>
      <c r="L3817" s="116"/>
      <c r="M3817" s="133"/>
      <c r="N3817" s="41"/>
      <c r="O3817" s="138"/>
      <c r="P3817" s="138"/>
      <c r="Q3817" s="132"/>
      <c r="R3817" s="139"/>
      <c r="S3817" s="139"/>
      <c r="T3817" s="139"/>
      <c r="U3817" s="139"/>
    </row>
    <row r="3818" spans="1:22" ht="17.399999999999999">
      <c r="B3818" s="41"/>
      <c r="C3818" s="41"/>
      <c r="D3818" s="137"/>
      <c r="E3818" s="138"/>
      <c r="F3818" s="138"/>
      <c r="G3818" s="132"/>
      <c r="H3818" s="116"/>
      <c r="I3818" s="132"/>
      <c r="J3818" s="132"/>
      <c r="K3818" s="132"/>
      <c r="L3818" s="116"/>
      <c r="M3818" s="133"/>
      <c r="N3818" s="41"/>
      <c r="O3818" s="138"/>
      <c r="P3818" s="138"/>
      <c r="Q3818" s="132"/>
      <c r="R3818" s="139"/>
      <c r="S3818" s="139"/>
      <c r="T3818" s="139"/>
      <c r="U3818" s="139"/>
    </row>
    <row r="3819" spans="1:22" ht="17.399999999999999">
      <c r="B3819" s="41"/>
      <c r="C3819" s="41"/>
      <c r="D3819" s="137"/>
      <c r="E3819" s="138"/>
      <c r="F3819" s="138"/>
      <c r="G3819" s="132"/>
      <c r="H3819" s="116"/>
      <c r="I3819" s="132"/>
      <c r="J3819" s="132"/>
      <c r="K3819" s="132"/>
      <c r="L3819" s="116"/>
      <c r="M3819" s="133"/>
      <c r="N3819" s="41"/>
      <c r="O3819" s="138"/>
      <c r="P3819" s="138"/>
      <c r="Q3819" s="132"/>
      <c r="R3819" s="139"/>
      <c r="S3819" s="139"/>
      <c r="T3819" s="139"/>
      <c r="U3819" s="139"/>
    </row>
    <row r="3820" spans="1:22" ht="17.399999999999999">
      <c r="B3820" s="41"/>
      <c r="C3820" s="41"/>
      <c r="D3820" s="137"/>
      <c r="E3820" s="138"/>
      <c r="F3820" s="138"/>
      <c r="G3820" s="132"/>
      <c r="H3820" s="116"/>
      <c r="I3820" s="132"/>
      <c r="J3820" s="132"/>
      <c r="K3820" s="132"/>
      <c r="L3820" s="116"/>
      <c r="M3820" s="133"/>
      <c r="N3820" s="41"/>
      <c r="O3820" s="138"/>
      <c r="P3820" s="138"/>
      <c r="Q3820" s="132"/>
      <c r="R3820" s="139"/>
      <c r="S3820" s="139"/>
      <c r="T3820" s="139"/>
      <c r="U3820" s="139"/>
    </row>
    <row r="3821" spans="1:22" ht="17.399999999999999">
      <c r="B3821" s="41"/>
      <c r="C3821" s="41"/>
      <c r="D3821" s="137"/>
      <c r="E3821" s="138"/>
      <c r="F3821" s="138"/>
      <c r="G3821" s="132"/>
      <c r="H3821" s="116"/>
      <c r="I3821" s="132"/>
      <c r="J3821" s="132"/>
      <c r="K3821" s="132"/>
      <c r="L3821" s="116"/>
      <c r="M3821" s="133"/>
      <c r="N3821" s="41"/>
      <c r="O3821" s="138"/>
      <c r="P3821" s="138"/>
      <c r="Q3821" s="132"/>
      <c r="R3821" s="139"/>
      <c r="S3821" s="139"/>
      <c r="T3821" s="139"/>
      <c r="U3821" s="139"/>
    </row>
    <row r="3822" spans="1:22" ht="17.399999999999999">
      <c r="B3822" s="41"/>
      <c r="C3822" s="41"/>
      <c r="D3822" s="137"/>
      <c r="E3822" s="138"/>
      <c r="F3822" s="138"/>
      <c r="G3822" s="132"/>
      <c r="H3822" s="116"/>
      <c r="I3822" s="132"/>
      <c r="J3822" s="132"/>
      <c r="K3822" s="132"/>
      <c r="L3822" s="116"/>
      <c r="M3822" s="133"/>
      <c r="N3822" s="41"/>
      <c r="O3822" s="138"/>
      <c r="P3822" s="138"/>
      <c r="Q3822" s="132"/>
      <c r="R3822" s="139"/>
      <c r="S3822" s="139"/>
      <c r="T3822" s="139"/>
      <c r="U3822" s="139"/>
    </row>
    <row r="3823" spans="1:22" ht="17.399999999999999">
      <c r="B3823" s="133"/>
      <c r="C3823" s="133"/>
      <c r="D3823" s="140"/>
      <c r="E3823" s="133"/>
      <c r="F3823" s="132"/>
      <c r="G3823" s="133"/>
      <c r="H3823" s="133"/>
      <c r="I3823" s="133"/>
      <c r="J3823" s="134"/>
      <c r="K3823" s="134"/>
      <c r="L3823" s="133"/>
      <c r="M3823" s="41"/>
      <c r="N3823" s="41"/>
      <c r="O3823" s="133"/>
      <c r="P3823" s="133"/>
      <c r="Q3823" s="133"/>
      <c r="R3823" s="41"/>
      <c r="S3823" s="41"/>
      <c r="T3823" s="41"/>
      <c r="U3823" s="41"/>
    </row>
    <row r="3824" spans="1:22" ht="17.399999999999999">
      <c r="B3824" s="41"/>
      <c r="C3824" s="41"/>
      <c r="D3824" s="132"/>
      <c r="E3824" s="133"/>
      <c r="F3824" s="133"/>
      <c r="G3824" s="133"/>
      <c r="H3824" s="133"/>
      <c r="I3824" s="133"/>
      <c r="J3824" s="132"/>
      <c r="K3824" s="132"/>
      <c r="L3824" s="132"/>
      <c r="M3824" s="132"/>
      <c r="N3824" s="132"/>
      <c r="O3824" s="133"/>
      <c r="P3824" s="133"/>
      <c r="Q3824" s="133"/>
      <c r="R3824" s="41"/>
      <c r="S3824" s="41"/>
      <c r="T3824" s="41"/>
      <c r="U3824" s="41"/>
    </row>
    <row r="3825" spans="2:24" ht="27">
      <c r="B3825" s="107"/>
      <c r="C3825" s="107"/>
      <c r="D3825" s="107"/>
      <c r="E3825" s="107"/>
      <c r="F3825" s="107"/>
      <c r="G3825" s="107"/>
      <c r="H3825" s="107"/>
      <c r="I3825" s="107"/>
      <c r="J3825" s="107"/>
    </row>
    <row r="3826" spans="2:24" ht="19.8">
      <c r="B3826" s="4"/>
      <c r="C3826" s="4"/>
      <c r="D3826" s="133"/>
      <c r="E3826" s="133"/>
      <c r="F3826" s="133"/>
      <c r="G3826" s="133"/>
      <c r="H3826" s="133"/>
      <c r="I3826" s="133"/>
      <c r="J3826" s="133"/>
      <c r="K3826" s="133"/>
      <c r="L3826" s="133"/>
      <c r="M3826" s="133"/>
      <c r="N3826" s="133"/>
      <c r="O3826" s="133"/>
      <c r="P3826" s="133"/>
      <c r="Q3826" s="133"/>
      <c r="R3826" s="133"/>
      <c r="S3826" s="133"/>
      <c r="T3826" s="133"/>
      <c r="U3826" s="133"/>
    </row>
    <row r="3827" spans="2:24" ht="19.8">
      <c r="B3827" s="4"/>
      <c r="C3827" s="4"/>
      <c r="D3827" s="132"/>
      <c r="E3827" s="133"/>
      <c r="F3827" s="133"/>
      <c r="G3827" s="133"/>
      <c r="H3827" s="132"/>
      <c r="I3827" s="132"/>
      <c r="J3827" s="132"/>
      <c r="K3827" s="132"/>
      <c r="L3827" s="132"/>
      <c r="M3827" s="133"/>
      <c r="N3827" s="133"/>
      <c r="O3827" s="133"/>
      <c r="P3827" s="133"/>
      <c r="Q3827" s="133"/>
      <c r="R3827" s="133"/>
      <c r="S3827" s="133"/>
      <c r="T3827" s="133"/>
      <c r="U3827" s="133"/>
    </row>
    <row r="3828" spans="2:24" ht="17.399999999999999">
      <c r="B3828" s="41"/>
      <c r="C3828" s="41"/>
      <c r="D3828" s="137"/>
      <c r="E3828" s="138"/>
      <c r="F3828" s="138"/>
      <c r="G3828" s="132"/>
      <c r="H3828" s="133"/>
      <c r="I3828" s="133"/>
      <c r="J3828" s="132"/>
      <c r="K3828" s="132"/>
      <c r="L3828" s="116"/>
      <c r="M3828" s="41"/>
      <c r="N3828" s="41"/>
      <c r="O3828" s="138"/>
      <c r="P3828" s="138"/>
      <c r="Q3828" s="132"/>
      <c r="R3828" s="139"/>
      <c r="S3828" s="139"/>
      <c r="T3828" s="139"/>
      <c r="U3828" s="139"/>
    </row>
    <row r="3829" spans="2:24" ht="13.8">
      <c r="B3829" s="3"/>
      <c r="C3829" s="3"/>
    </row>
    <row r="3830" spans="2:24" ht="13.8">
      <c r="B3830" s="3"/>
      <c r="C3830" s="3"/>
    </row>
    <row r="3831" spans="2:24" ht="13.8">
      <c r="B3831" s="3"/>
      <c r="C3831" s="3"/>
    </row>
    <row r="3832" spans="2:24" ht="13.8">
      <c r="B3832" s="3"/>
      <c r="C3832" s="3"/>
    </row>
    <row r="3833" spans="2:24" ht="13.8">
      <c r="B3833" s="3"/>
      <c r="C3833" s="3"/>
    </row>
    <row r="3834" spans="2:24" ht="13.8">
      <c r="B3834" s="3"/>
      <c r="C3834" s="3"/>
    </row>
    <row r="3835" spans="2:24" ht="14.4">
      <c r="B3835" s="3"/>
      <c r="C3835" s="3"/>
      <c r="W3835" s="141"/>
      <c r="X3835" s="141"/>
    </row>
    <row r="3836" spans="2:24" ht="14.4">
      <c r="B3836" s="3"/>
      <c r="C3836" s="3"/>
      <c r="W3836" s="141"/>
      <c r="X3836" s="141"/>
    </row>
    <row r="3837" spans="2:24" ht="14.4">
      <c r="B3837" s="3"/>
      <c r="C3837" s="3"/>
      <c r="W3837" s="141"/>
      <c r="X3837" s="141"/>
    </row>
    <row r="3838" spans="2:24" ht="14.4">
      <c r="B3838" s="3"/>
      <c r="C3838" s="3"/>
      <c r="W3838" s="141"/>
      <c r="X3838" s="141"/>
    </row>
    <row r="3839" spans="2:24" ht="14.4">
      <c r="B3839" s="3"/>
      <c r="C3839" s="3"/>
      <c r="W3839" s="141"/>
      <c r="X3839" s="141"/>
    </row>
    <row r="3840" spans="2:24" ht="14.4">
      <c r="B3840" s="3"/>
      <c r="C3840" s="3"/>
      <c r="W3840" s="141"/>
      <c r="X3840" s="141"/>
    </row>
    <row r="3841" spans="2:24" ht="14.4">
      <c r="B3841" s="3"/>
      <c r="C3841" s="3"/>
      <c r="W3841" s="141"/>
      <c r="X3841" s="141"/>
    </row>
    <row r="3842" spans="2:24" ht="14.4">
      <c r="B3842" s="3"/>
      <c r="C3842" s="3"/>
      <c r="W3842" s="141"/>
      <c r="X3842" s="141"/>
    </row>
    <row r="3843" spans="2:24" ht="14.4">
      <c r="B3843" s="3"/>
      <c r="C3843" s="3"/>
      <c r="W3843" s="141"/>
      <c r="X3843" s="141"/>
    </row>
    <row r="3844" spans="2:24" ht="14.4">
      <c r="B3844" s="3"/>
      <c r="C3844" s="3"/>
      <c r="W3844" s="141"/>
      <c r="X3844" s="141"/>
    </row>
    <row r="3845" spans="2:24" ht="14.4">
      <c r="B3845" s="3"/>
      <c r="C3845" s="3"/>
      <c r="W3845" s="141"/>
      <c r="X3845" s="141"/>
    </row>
    <row r="3846" spans="2:24" ht="14.4">
      <c r="B3846" s="3"/>
      <c r="C3846" s="3"/>
      <c r="W3846" s="141"/>
      <c r="X3846" s="141"/>
    </row>
    <row r="3847" spans="2:24" ht="14.4">
      <c r="B3847" s="3"/>
      <c r="C3847" s="3"/>
      <c r="W3847" s="141"/>
      <c r="X3847" s="141"/>
    </row>
    <row r="3848" spans="2:24" ht="14.4">
      <c r="B3848" s="3"/>
      <c r="C3848" s="3"/>
      <c r="W3848" s="141"/>
      <c r="X3848" s="141"/>
    </row>
    <row r="3849" spans="2:24" ht="14.4">
      <c r="B3849" s="3"/>
      <c r="C3849" s="3"/>
      <c r="W3849" s="141"/>
      <c r="X3849" s="141"/>
    </row>
    <row r="3850" spans="2:24" ht="14.4">
      <c r="B3850" s="3"/>
      <c r="C3850" s="3"/>
      <c r="W3850" s="141"/>
      <c r="X3850" s="141"/>
    </row>
    <row r="3851" spans="2:24" ht="13.8">
      <c r="B3851" s="3"/>
      <c r="C3851" s="3"/>
    </row>
    <row r="3852" spans="2:24" ht="13.8">
      <c r="B3852" s="3"/>
      <c r="C3852" s="3"/>
    </row>
    <row r="3853" spans="2:24" ht="13.8">
      <c r="B3853" s="3"/>
      <c r="C3853" s="3"/>
    </row>
    <row r="3854" spans="2:24" ht="13.8">
      <c r="B3854" s="3"/>
      <c r="C3854" s="3"/>
    </row>
    <row r="3855" spans="2:24" ht="13.8">
      <c r="B3855" s="3"/>
      <c r="C3855" s="3"/>
    </row>
    <row r="3856" spans="2:24" ht="13.8">
      <c r="B3856" s="3"/>
      <c r="C3856" s="3"/>
    </row>
    <row r="3857" spans="2:3" ht="13.8">
      <c r="B3857" s="3"/>
      <c r="C3857" s="3"/>
    </row>
    <row r="3858" spans="2:3" ht="13.8">
      <c r="B3858" s="3"/>
      <c r="C3858" s="3"/>
    </row>
    <row r="3859" spans="2:3" ht="13.8">
      <c r="B3859" s="3"/>
      <c r="C3859" s="3"/>
    </row>
    <row r="3860" spans="2:3" ht="13.8">
      <c r="B3860" s="3"/>
      <c r="C3860" s="3"/>
    </row>
    <row r="3861" spans="2:3" ht="13.8">
      <c r="B3861" s="3"/>
      <c r="C3861" s="3"/>
    </row>
    <row r="3862" spans="2:3" ht="13.8">
      <c r="B3862" s="3"/>
      <c r="C3862" s="3"/>
    </row>
    <row r="3863" spans="2:3" ht="13.8">
      <c r="B3863" s="3"/>
      <c r="C3863" s="3"/>
    </row>
    <row r="3864" spans="2:3" ht="13.8">
      <c r="B3864" s="3"/>
      <c r="C3864" s="3"/>
    </row>
    <row r="3865" spans="2:3" ht="13.8">
      <c r="B3865" s="3"/>
      <c r="C3865" s="3"/>
    </row>
    <row r="3866" spans="2:3" ht="13.8">
      <c r="B3866" s="3"/>
      <c r="C3866" s="3"/>
    </row>
    <row r="3867" spans="2:3" ht="13.8">
      <c r="B3867" s="3"/>
      <c r="C3867" s="3"/>
    </row>
    <row r="3868" spans="2:3" ht="13.8">
      <c r="B3868" s="3"/>
      <c r="C3868" s="3"/>
    </row>
    <row r="3869" spans="2:3" ht="13.8">
      <c r="B3869" s="3"/>
      <c r="C3869" s="3"/>
    </row>
    <row r="3870" spans="2:3" ht="13.8">
      <c r="B3870" s="3"/>
      <c r="C3870" s="3"/>
    </row>
    <row r="3871" spans="2:3" ht="13.8">
      <c r="B3871" s="3"/>
      <c r="C3871" s="3"/>
    </row>
    <row r="3872" spans="2:3" ht="13.8">
      <c r="B3872" s="3"/>
      <c r="C3872" s="3"/>
    </row>
    <row r="3873" spans="2:3" ht="13.8">
      <c r="B3873" s="3"/>
      <c r="C3873" s="3"/>
    </row>
    <row r="3874" spans="2:3" ht="13.8">
      <c r="B3874" s="3"/>
      <c r="C3874" s="3"/>
    </row>
    <row r="3875" spans="2:3" ht="13.8">
      <c r="B3875" s="3"/>
      <c r="C3875" s="3"/>
    </row>
    <row r="3876" spans="2:3" ht="13.8">
      <c r="B3876" s="3"/>
      <c r="C3876" s="3"/>
    </row>
    <row r="3877" spans="2:3" ht="13.8">
      <c r="B3877" s="3"/>
      <c r="C3877" s="3"/>
    </row>
    <row r="3878" spans="2:3" ht="13.8">
      <c r="B3878" s="3"/>
      <c r="C3878" s="3"/>
    </row>
    <row r="3879" spans="2:3" ht="13.8">
      <c r="B3879" s="3"/>
      <c r="C3879" s="3"/>
    </row>
    <row r="3880" spans="2:3" ht="13.8">
      <c r="B3880" s="3"/>
      <c r="C3880" s="3"/>
    </row>
    <row r="3881" spans="2:3" ht="13.8">
      <c r="B3881" s="3"/>
      <c r="C3881" s="3"/>
    </row>
    <row r="3882" spans="2:3" ht="13.8">
      <c r="B3882" s="3"/>
      <c r="C3882" s="3"/>
    </row>
    <row r="3883" spans="2:3" ht="13.8">
      <c r="B3883" s="3"/>
      <c r="C3883" s="3"/>
    </row>
    <row r="3884" spans="2:3" ht="13.8">
      <c r="B3884" s="3"/>
      <c r="C3884" s="3"/>
    </row>
    <row r="3885" spans="2:3" ht="13.8">
      <c r="B3885" s="3"/>
      <c r="C3885" s="3"/>
    </row>
    <row r="3886" spans="2:3" ht="13.8">
      <c r="B3886" s="3"/>
      <c r="C3886" s="3"/>
    </row>
    <row r="3887" spans="2:3" ht="13.8">
      <c r="B3887" s="3"/>
      <c r="C3887" s="3"/>
    </row>
    <row r="3888" spans="2:3" ht="13.8">
      <c r="B3888" s="3"/>
      <c r="C3888" s="3"/>
    </row>
    <row r="3889" spans="2:3" ht="13.8">
      <c r="B3889" s="3"/>
      <c r="C3889" s="3"/>
    </row>
    <row r="3890" spans="2:3" ht="13.8">
      <c r="B3890" s="3"/>
      <c r="C3890" s="3"/>
    </row>
    <row r="3891" spans="2:3" ht="13.8">
      <c r="B3891" s="3"/>
      <c r="C3891" s="3"/>
    </row>
    <row r="3892" spans="2:3" ht="13.8">
      <c r="B3892" s="3"/>
      <c r="C3892" s="3"/>
    </row>
    <row r="3893" spans="2:3" ht="13.8">
      <c r="B3893" s="3"/>
      <c r="C3893" s="3"/>
    </row>
    <row r="3894" spans="2:3" ht="13.8">
      <c r="B3894" s="3"/>
      <c r="C3894" s="3"/>
    </row>
    <row r="3895" spans="2:3" ht="13.8">
      <c r="B3895" s="3"/>
      <c r="C3895" s="3"/>
    </row>
    <row r="3896" spans="2:3" ht="13.8">
      <c r="B3896" s="3"/>
      <c r="C3896" s="3"/>
    </row>
    <row r="3897" spans="2:3" ht="13.8">
      <c r="B3897" s="3"/>
      <c r="C3897" s="3"/>
    </row>
    <row r="3898" spans="2:3" ht="13.8">
      <c r="B3898" s="3"/>
      <c r="C3898" s="3"/>
    </row>
    <row r="3899" spans="2:3" ht="13.8">
      <c r="B3899" s="3"/>
      <c r="C3899" s="3"/>
    </row>
    <row r="3900" spans="2:3" ht="13.8">
      <c r="B3900" s="3"/>
      <c r="C3900" s="3"/>
    </row>
    <row r="3901" spans="2:3" ht="13.8">
      <c r="B3901" s="3"/>
      <c r="C3901" s="3"/>
    </row>
    <row r="3902" spans="2:3" ht="13.8">
      <c r="B3902" s="3"/>
      <c r="C3902" s="3"/>
    </row>
    <row r="3903" spans="2:3" ht="13.8">
      <c r="B3903" s="3"/>
      <c r="C3903" s="3"/>
    </row>
    <row r="3904" spans="2:3" ht="13.8">
      <c r="B3904" s="3"/>
      <c r="C3904" s="3"/>
    </row>
    <row r="3905" spans="2:3" ht="13.8">
      <c r="B3905" s="3"/>
      <c r="C3905" s="3"/>
    </row>
    <row r="3906" spans="2:3" ht="13.8">
      <c r="B3906" s="3"/>
      <c r="C3906" s="3"/>
    </row>
    <row r="3907" spans="2:3" ht="13.8">
      <c r="B3907" s="3"/>
      <c r="C3907" s="3"/>
    </row>
    <row r="3908" spans="2:3" ht="13.8">
      <c r="B3908" s="3"/>
      <c r="C3908" s="3"/>
    </row>
    <row r="3909" spans="2:3" ht="13.8">
      <c r="B3909" s="3"/>
      <c r="C3909" s="3"/>
    </row>
    <row r="3910" spans="2:3" ht="13.8">
      <c r="B3910" s="3"/>
      <c r="C3910" s="3"/>
    </row>
    <row r="3911" spans="2:3" ht="13.8">
      <c r="B3911" s="3"/>
      <c r="C3911" s="3"/>
    </row>
    <row r="3912" spans="2:3" ht="13.8">
      <c r="B3912" s="3"/>
      <c r="C3912" s="3"/>
    </row>
    <row r="3913" spans="2:3" ht="13.8">
      <c r="B3913" s="3"/>
      <c r="C3913" s="3"/>
    </row>
    <row r="3914" spans="2:3" ht="13.8">
      <c r="B3914" s="3"/>
      <c r="C3914" s="3"/>
    </row>
    <row r="3915" spans="2:3" ht="13.8">
      <c r="B3915" s="3"/>
      <c r="C3915" s="3"/>
    </row>
    <row r="3916" spans="2:3" ht="13.8">
      <c r="B3916" s="3"/>
      <c r="C3916" s="3"/>
    </row>
    <row r="3917" spans="2:3" ht="13.8">
      <c r="B3917" s="3"/>
      <c r="C3917" s="3"/>
    </row>
    <row r="3918" spans="2:3" ht="13.8">
      <c r="B3918" s="3"/>
      <c r="C3918" s="3"/>
    </row>
    <row r="3919" spans="2:3" ht="13.8">
      <c r="B3919" s="3"/>
      <c r="C3919" s="3"/>
    </row>
    <row r="3920" spans="2:3" ht="13.8">
      <c r="B3920" s="3"/>
      <c r="C3920" s="3"/>
    </row>
    <row r="3921" spans="2:3" ht="13.8">
      <c r="B3921" s="3"/>
      <c r="C3921" s="3"/>
    </row>
    <row r="3922" spans="2:3" ht="13.8">
      <c r="B3922" s="3"/>
      <c r="C3922" s="3"/>
    </row>
    <row r="3923" spans="2:3" ht="13.8">
      <c r="B3923" s="3"/>
      <c r="C3923" s="3"/>
    </row>
    <row r="3924" spans="2:3" ht="13.8">
      <c r="B3924" s="3"/>
      <c r="C3924" s="3"/>
    </row>
    <row r="3925" spans="2:3" ht="13.8">
      <c r="B3925" s="3"/>
      <c r="C3925" s="3"/>
    </row>
    <row r="3926" spans="2:3" ht="13.8">
      <c r="B3926" s="3"/>
      <c r="C3926" s="3"/>
    </row>
    <row r="3927" spans="2:3" ht="13.8">
      <c r="B3927" s="3"/>
      <c r="C3927" s="3"/>
    </row>
    <row r="3928" spans="2:3" ht="13.8">
      <c r="B3928" s="3"/>
      <c r="C3928" s="3"/>
    </row>
    <row r="3929" spans="2:3" ht="13.8">
      <c r="B3929" s="3"/>
      <c r="C3929" s="3"/>
    </row>
    <row r="3930" spans="2:3" ht="13.8">
      <c r="B3930" s="3"/>
      <c r="C3930" s="3"/>
    </row>
    <row r="3931" spans="2:3" ht="13.8">
      <c r="B3931" s="3"/>
      <c r="C3931" s="3"/>
    </row>
    <row r="3932" spans="2:3" ht="13.8">
      <c r="B3932" s="3"/>
      <c r="C3932" s="3"/>
    </row>
    <row r="3933" spans="2:3" ht="13.8">
      <c r="B3933" s="3"/>
      <c r="C3933" s="3"/>
    </row>
    <row r="3934" spans="2:3" ht="13.8">
      <c r="B3934" s="3"/>
      <c r="C3934" s="3"/>
    </row>
    <row r="3935" spans="2:3" ht="13.8">
      <c r="B3935" s="3"/>
      <c r="C3935" s="3"/>
    </row>
    <row r="3936" spans="2:3" ht="13.8">
      <c r="B3936" s="3"/>
      <c r="C3936" s="3"/>
    </row>
    <row r="3937" spans="2:22" ht="13.8">
      <c r="B3937" s="3"/>
      <c r="C3937" s="3"/>
    </row>
    <row r="3938" spans="2:22" ht="13.8">
      <c r="B3938" s="3"/>
      <c r="C3938" s="3"/>
    </row>
    <row r="3939" spans="2:22" ht="13.8">
      <c r="B3939" s="3"/>
      <c r="C3939" s="3"/>
    </row>
    <row r="3940" spans="2:22" ht="13.8">
      <c r="B3940" s="3"/>
      <c r="C3940" s="3"/>
    </row>
    <row r="3941" spans="2:22" ht="13.8">
      <c r="B3941" s="3"/>
      <c r="C3941" s="3"/>
    </row>
    <row r="3942" spans="2:22" ht="13.8">
      <c r="B3942" s="3"/>
      <c r="C3942" s="3"/>
    </row>
    <row r="3943" spans="2:22" ht="13.8">
      <c r="B3943" s="3"/>
      <c r="C3943" s="3"/>
    </row>
    <row r="3944" spans="2:22" ht="13.8">
      <c r="B3944" s="3"/>
      <c r="C3944" s="3"/>
    </row>
    <row r="3945" spans="2:22" ht="14.4">
      <c r="B3945" s="3"/>
      <c r="C3945" s="3"/>
      <c r="V3945" s="141"/>
    </row>
    <row r="3946" spans="2:22" ht="14.4">
      <c r="B3946" s="3"/>
      <c r="C3946" s="3"/>
      <c r="V3946" s="141"/>
    </row>
    <row r="3947" spans="2:22" ht="14.4">
      <c r="B3947" s="3"/>
      <c r="C3947" s="3"/>
      <c r="V3947" s="141"/>
    </row>
    <row r="3948" spans="2:22" ht="14.4">
      <c r="B3948" s="3"/>
      <c r="C3948" s="3"/>
      <c r="V3948" s="141"/>
    </row>
    <row r="3949" spans="2:22" ht="14.4">
      <c r="B3949" s="3"/>
      <c r="C3949" s="3"/>
      <c r="V3949" s="141"/>
    </row>
    <row r="3950" spans="2:22" ht="14.4">
      <c r="B3950" s="3"/>
      <c r="C3950" s="3"/>
      <c r="V3950" s="141"/>
    </row>
    <row r="3951" spans="2:22" ht="14.4">
      <c r="B3951" s="3"/>
      <c r="C3951" s="3"/>
      <c r="V3951" s="141"/>
    </row>
    <row r="3952" spans="2:22" ht="14.4">
      <c r="B3952" s="3"/>
      <c r="C3952" s="3"/>
      <c r="V3952" s="141"/>
    </row>
    <row r="3953" spans="2:22" ht="14.4">
      <c r="V3953" s="141"/>
    </row>
    <row r="3954" spans="2:22" ht="14.4">
      <c r="V3954" s="141"/>
    </row>
    <row r="3955" spans="2:22" ht="14.4">
      <c r="V3955" s="141"/>
    </row>
    <row r="3956" spans="2:22" ht="14.4">
      <c r="V3956" s="141"/>
    </row>
    <row r="3957" spans="2:22" ht="17.399999999999999">
      <c r="B3957" s="149"/>
      <c r="C3957" s="149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</row>
    <row r="3958" spans="2:22" ht="17.399999999999999">
      <c r="B3958" s="125"/>
      <c r="C3958" s="125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</row>
    <row r="3959" spans="2:22" ht="17.399999999999999">
      <c r="B3959" s="149"/>
      <c r="C3959" s="149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</row>
    <row r="3960" spans="2:22" ht="17.399999999999999">
      <c r="B3960" s="125"/>
      <c r="C3960" s="125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</row>
    <row r="3961" spans="2:22" ht="17.399999999999999">
      <c r="B3961" s="149"/>
      <c r="C3961" s="149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</row>
    <row r="3962" spans="2:22" ht="17.399999999999999">
      <c r="B3962" s="125"/>
      <c r="C3962" s="125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</row>
    <row r="3963" spans="2:22" ht="14.4">
      <c r="B3963" s="3"/>
      <c r="C3963" s="3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</row>
    <row r="3964" spans="2:22" ht="17.399999999999999"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</row>
    <row r="3965" spans="2:22" ht="17.399999999999999"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</row>
    <row r="3966" spans="2:22" ht="17.399999999999999">
      <c r="B3966" s="125"/>
      <c r="C3966" s="125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</row>
    <row r="3967" spans="2:22" ht="17.399999999999999">
      <c r="B3967" s="125"/>
      <c r="C3967" s="125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</row>
    <row r="3968" spans="2:22" ht="17.399999999999999">
      <c r="B3968" s="125"/>
      <c r="C3968" s="125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</row>
    <row r="3969" spans="2:21" ht="17.399999999999999">
      <c r="B3969" s="149"/>
      <c r="C3969" s="149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</row>
    <row r="3970" spans="2:21" ht="17.399999999999999">
      <c r="B3970" s="125"/>
      <c r="C3970" s="125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</row>
    <row r="3971" spans="2:21" ht="14.4">
      <c r="B3971" s="3"/>
      <c r="C3971" s="3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</row>
    <row r="3972" spans="2:21" ht="17.399999999999999"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</row>
    <row r="3973" spans="2:21" ht="17.399999999999999">
      <c r="D3973" s="125"/>
      <c r="E3973" s="125"/>
      <c r="F3973" s="125"/>
      <c r="G3973" s="125"/>
      <c r="H3973" s="125"/>
      <c r="I3973" s="125"/>
      <c r="J3973" s="125"/>
      <c r="K3973" s="125"/>
    </row>
    <row r="3974" spans="2:21" ht="17.399999999999999">
      <c r="D3974" s="143"/>
      <c r="E3974" s="143"/>
      <c r="F3974" s="143"/>
      <c r="G3974" s="143"/>
      <c r="H3974" s="143"/>
      <c r="I3974" s="143"/>
      <c r="J3974" s="143"/>
      <c r="K3974" s="143"/>
      <c r="L3974" s="143"/>
    </row>
  </sheetData>
  <mergeCells count="3706">
    <mergeCell ref="B2:J3"/>
    <mergeCell ref="M2:N3"/>
    <mergeCell ref="Q2:S3"/>
    <mergeCell ref="T2:U3"/>
    <mergeCell ref="EL2:EM2"/>
    <mergeCell ref="B5:C5"/>
    <mergeCell ref="D5:G5"/>
    <mergeCell ref="H5:J5"/>
    <mergeCell ref="L5:N5"/>
    <mergeCell ref="O5:R5"/>
    <mergeCell ref="HW5:HX5"/>
    <mergeCell ref="HY5:HZ5"/>
    <mergeCell ref="IA5:IB5"/>
    <mergeCell ref="IC5:ID5"/>
    <mergeCell ref="IE5:IF5"/>
    <mergeCell ref="IG5:IH5"/>
    <mergeCell ref="HK5:HL5"/>
    <mergeCell ref="HM5:HN5"/>
    <mergeCell ref="HO5:HP5"/>
    <mergeCell ref="HQ5:HR5"/>
    <mergeCell ref="HS5:HT5"/>
    <mergeCell ref="HU5:HV5"/>
    <mergeCell ref="S5:U5"/>
    <mergeCell ref="HA5:HB5"/>
    <mergeCell ref="HC5:HD5"/>
    <mergeCell ref="HE5:HF5"/>
    <mergeCell ref="HG5:HH5"/>
    <mergeCell ref="HI5:HJ5"/>
    <mergeCell ref="IA6:IB6"/>
    <mergeCell ref="IE6:IF6"/>
    <mergeCell ref="B7:C7"/>
    <mergeCell ref="D7:G7"/>
    <mergeCell ref="H7:J7"/>
    <mergeCell ref="L7:N7"/>
    <mergeCell ref="O7:R7"/>
    <mergeCell ref="S7:U7"/>
    <mergeCell ref="HA7:HB7"/>
    <mergeCell ref="HC7:HD7"/>
    <mergeCell ref="HE6:HF6"/>
    <mergeCell ref="HI6:HJ6"/>
    <mergeCell ref="HM6:HN6"/>
    <mergeCell ref="HQ6:HR6"/>
    <mergeCell ref="HU6:HV6"/>
    <mergeCell ref="HW6:HX6"/>
    <mergeCell ref="B6:C6"/>
    <mergeCell ref="D6:G6"/>
    <mergeCell ref="H6:J6"/>
    <mergeCell ref="L6:N6"/>
    <mergeCell ref="O6:R6"/>
    <mergeCell ref="S6:U6"/>
    <mergeCell ref="IC7:ID7"/>
    <mergeCell ref="IE7:IF7"/>
    <mergeCell ref="IG7:IH7"/>
    <mergeCell ref="B8:C8"/>
    <mergeCell ref="D8:G8"/>
    <mergeCell ref="H8:J8"/>
    <mergeCell ref="L8:N8"/>
    <mergeCell ref="O8:R8"/>
    <mergeCell ref="S8:U8"/>
    <mergeCell ref="HA8:HB8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A8:IB8"/>
    <mergeCell ref="IC8:ID8"/>
    <mergeCell ref="IE8:IF8"/>
    <mergeCell ref="IG8:IH8"/>
    <mergeCell ref="B9:C9"/>
    <mergeCell ref="L9:N9"/>
    <mergeCell ref="O9:R9"/>
    <mergeCell ref="HO8:HP8"/>
    <mergeCell ref="HQ8:HR8"/>
    <mergeCell ref="HS8:HT8"/>
    <mergeCell ref="HU8:HV8"/>
    <mergeCell ref="HW8:HX8"/>
    <mergeCell ref="HY8:HZ8"/>
    <mergeCell ref="HC8:HD8"/>
    <mergeCell ref="HE8:HF8"/>
    <mergeCell ref="HG8:HH8"/>
    <mergeCell ref="HI8:HJ8"/>
    <mergeCell ref="HK8:HL8"/>
    <mergeCell ref="HM8:HN8"/>
    <mergeCell ref="C25:C26"/>
    <mergeCell ref="E25:J26"/>
    <mergeCell ref="K25:K26"/>
    <mergeCell ref="L25:L26"/>
    <mergeCell ref="M25:M26"/>
    <mergeCell ref="N25:S26"/>
    <mergeCell ref="C18:R18"/>
    <mergeCell ref="B19:B20"/>
    <mergeCell ref="E20:N21"/>
    <mergeCell ref="R20:U21"/>
    <mergeCell ref="B21:B22"/>
    <mergeCell ref="R22:U23"/>
    <mergeCell ref="C23:C24"/>
    <mergeCell ref="E23:K24"/>
    <mergeCell ref="B11:C11"/>
    <mergeCell ref="D11:U11"/>
    <mergeCell ref="C12:R12"/>
    <mergeCell ref="B13:B14"/>
    <mergeCell ref="R13:U14"/>
    <mergeCell ref="C14:C15"/>
    <mergeCell ref="E14:O15"/>
    <mergeCell ref="R15:U16"/>
    <mergeCell ref="F34:J35"/>
    <mergeCell ref="K34:K35"/>
    <mergeCell ref="M34:P35"/>
    <mergeCell ref="Q34:R35"/>
    <mergeCell ref="F36:J37"/>
    <mergeCell ref="K36:K37"/>
    <mergeCell ref="M36:P37"/>
    <mergeCell ref="Q36:R37"/>
    <mergeCell ref="F30:K31"/>
    <mergeCell ref="M30:R31"/>
    <mergeCell ref="F32:J33"/>
    <mergeCell ref="K32:K33"/>
    <mergeCell ref="M32:P33"/>
    <mergeCell ref="Q32:R33"/>
    <mergeCell ref="C27:C28"/>
    <mergeCell ref="E27:J28"/>
    <mergeCell ref="K27:K28"/>
    <mergeCell ref="L27:L28"/>
    <mergeCell ref="M27:M28"/>
    <mergeCell ref="N27:S28"/>
    <mergeCell ref="R45:U46"/>
    <mergeCell ref="B47:B50"/>
    <mergeCell ref="C47:C48"/>
    <mergeCell ref="E47:J48"/>
    <mergeCell ref="K47:K48"/>
    <mergeCell ref="L47:L48"/>
    <mergeCell ref="M47:M48"/>
    <mergeCell ref="N47:S48"/>
    <mergeCell ref="C49:C50"/>
    <mergeCell ref="E49:J50"/>
    <mergeCell ref="F38:J39"/>
    <mergeCell ref="K38:K39"/>
    <mergeCell ref="M38:P39"/>
    <mergeCell ref="Q38:R39"/>
    <mergeCell ref="C41:R41"/>
    <mergeCell ref="B42:B43"/>
    <mergeCell ref="E43:M44"/>
    <mergeCell ref="R43:U44"/>
    <mergeCell ref="F58:I59"/>
    <mergeCell ref="J58:K59"/>
    <mergeCell ref="M58:P59"/>
    <mergeCell ref="Q58:R59"/>
    <mergeCell ref="J60:K61"/>
    <mergeCell ref="M60:P61"/>
    <mergeCell ref="Q60:R61"/>
    <mergeCell ref="F54:I55"/>
    <mergeCell ref="J54:K55"/>
    <mergeCell ref="M54:P55"/>
    <mergeCell ref="Q54:R55"/>
    <mergeCell ref="F56:I57"/>
    <mergeCell ref="J56:K57"/>
    <mergeCell ref="M56:P57"/>
    <mergeCell ref="Q56:R57"/>
    <mergeCell ref="K49:K50"/>
    <mergeCell ref="L49:L50"/>
    <mergeCell ref="M49:M50"/>
    <mergeCell ref="N49:S50"/>
    <mergeCell ref="F52:K53"/>
    <mergeCell ref="M52:R53"/>
    <mergeCell ref="T69:U70"/>
    <mergeCell ref="C71:C72"/>
    <mergeCell ref="E71:J72"/>
    <mergeCell ref="K71:K72"/>
    <mergeCell ref="L71:L72"/>
    <mergeCell ref="M71:M72"/>
    <mergeCell ref="N71:S72"/>
    <mergeCell ref="T71:U72"/>
    <mergeCell ref="C69:C70"/>
    <mergeCell ref="E69:J70"/>
    <mergeCell ref="K69:K70"/>
    <mergeCell ref="L69:L70"/>
    <mergeCell ref="M69:M70"/>
    <mergeCell ref="N69:S70"/>
    <mergeCell ref="C63:R63"/>
    <mergeCell ref="B64:B65"/>
    <mergeCell ref="E65:M66"/>
    <mergeCell ref="R65:U66"/>
    <mergeCell ref="B66:B67"/>
    <mergeCell ref="R67:U68"/>
    <mergeCell ref="J82:K83"/>
    <mergeCell ref="M82:P83"/>
    <mergeCell ref="Q82:R83"/>
    <mergeCell ref="C85:R85"/>
    <mergeCell ref="B86:B87"/>
    <mergeCell ref="E87:M88"/>
    <mergeCell ref="R87:U88"/>
    <mergeCell ref="F78:I79"/>
    <mergeCell ref="J78:K79"/>
    <mergeCell ref="M78:P79"/>
    <mergeCell ref="Q78:R79"/>
    <mergeCell ref="F80:I81"/>
    <mergeCell ref="J80:K81"/>
    <mergeCell ref="M80:P81"/>
    <mergeCell ref="Q80:R81"/>
    <mergeCell ref="F74:K75"/>
    <mergeCell ref="M74:R75"/>
    <mergeCell ref="F76:I77"/>
    <mergeCell ref="J76:K77"/>
    <mergeCell ref="M76:P77"/>
    <mergeCell ref="Q76:R77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R89:U90"/>
    <mergeCell ref="C91:C92"/>
    <mergeCell ref="E91:J92"/>
    <mergeCell ref="K91:K92"/>
    <mergeCell ref="L91:L92"/>
    <mergeCell ref="M91:M92"/>
    <mergeCell ref="N91:S92"/>
    <mergeCell ref="N103:S104"/>
    <mergeCell ref="T103:U104"/>
    <mergeCell ref="F106:K107"/>
    <mergeCell ref="M106:R107"/>
    <mergeCell ref="F108:I109"/>
    <mergeCell ref="J108:K109"/>
    <mergeCell ref="M108:P109"/>
    <mergeCell ref="Q108:R109"/>
    <mergeCell ref="E100:M101"/>
    <mergeCell ref="B101:B103"/>
    <mergeCell ref="C103:C104"/>
    <mergeCell ref="E103:J104"/>
    <mergeCell ref="K103:K104"/>
    <mergeCell ref="L103:L104"/>
    <mergeCell ref="M103:M104"/>
    <mergeCell ref="C97:C98"/>
    <mergeCell ref="E97:J98"/>
    <mergeCell ref="K97:K98"/>
    <mergeCell ref="L97:L98"/>
    <mergeCell ref="M97:M98"/>
    <mergeCell ref="N97:S98"/>
    <mergeCell ref="R121:U122"/>
    <mergeCell ref="C123:C124"/>
    <mergeCell ref="D123:D124"/>
    <mergeCell ref="E123:J124"/>
    <mergeCell ref="K123:K124"/>
    <mergeCell ref="L123:L124"/>
    <mergeCell ref="M123:M124"/>
    <mergeCell ref="N123:S124"/>
    <mergeCell ref="T123:U124"/>
    <mergeCell ref="J114:K115"/>
    <mergeCell ref="M114:P115"/>
    <mergeCell ref="Q114:R115"/>
    <mergeCell ref="C117:R117"/>
    <mergeCell ref="B118:B119"/>
    <mergeCell ref="E119:M120"/>
    <mergeCell ref="R119:U120"/>
    <mergeCell ref="F110:I111"/>
    <mergeCell ref="J110:K111"/>
    <mergeCell ref="M110:P111"/>
    <mergeCell ref="Q110:R111"/>
    <mergeCell ref="F112:I113"/>
    <mergeCell ref="J112:K113"/>
    <mergeCell ref="M112:P113"/>
    <mergeCell ref="Q112:R113"/>
    <mergeCell ref="C133:C134"/>
    <mergeCell ref="E133:J134"/>
    <mergeCell ref="K133:K134"/>
    <mergeCell ref="L133:L134"/>
    <mergeCell ref="M133:M134"/>
    <mergeCell ref="N133:S134"/>
    <mergeCell ref="N129:S130"/>
    <mergeCell ref="C131:C132"/>
    <mergeCell ref="E131:J132"/>
    <mergeCell ref="K131:K132"/>
    <mergeCell ref="L131:L132"/>
    <mergeCell ref="M131:M132"/>
    <mergeCell ref="N131:S132"/>
    <mergeCell ref="E126:M127"/>
    <mergeCell ref="C129:C130"/>
    <mergeCell ref="E129:J130"/>
    <mergeCell ref="K129:K130"/>
    <mergeCell ref="L129:L130"/>
    <mergeCell ref="M129:M130"/>
    <mergeCell ref="F142:I143"/>
    <mergeCell ref="J142:K143"/>
    <mergeCell ref="M142:P143"/>
    <mergeCell ref="Q142:R143"/>
    <mergeCell ref="F144:I145"/>
    <mergeCell ref="J144:K145"/>
    <mergeCell ref="M144:P145"/>
    <mergeCell ref="Q144:R145"/>
    <mergeCell ref="F138:K139"/>
    <mergeCell ref="M138:R139"/>
    <mergeCell ref="F140:I141"/>
    <mergeCell ref="J140:K141"/>
    <mergeCell ref="M140:P141"/>
    <mergeCell ref="Q140:R141"/>
    <mergeCell ref="C135:C136"/>
    <mergeCell ref="E135:J136"/>
    <mergeCell ref="K135:K136"/>
    <mergeCell ref="L135:L136"/>
    <mergeCell ref="M135:M136"/>
    <mergeCell ref="N135:S136"/>
    <mergeCell ref="B155:C155"/>
    <mergeCell ref="J155:K155"/>
    <mergeCell ref="L155:M155"/>
    <mergeCell ref="B156:C156"/>
    <mergeCell ref="J156:K156"/>
    <mergeCell ref="L156:M156"/>
    <mergeCell ref="B153:C153"/>
    <mergeCell ref="J153:K153"/>
    <mergeCell ref="L153:M153"/>
    <mergeCell ref="B154:C154"/>
    <mergeCell ref="J154:K154"/>
    <mergeCell ref="L154:M154"/>
    <mergeCell ref="J146:K147"/>
    <mergeCell ref="M146:P147"/>
    <mergeCell ref="Q146:R147"/>
    <mergeCell ref="C150:I150"/>
    <mergeCell ref="B151:C152"/>
    <mergeCell ref="D151:I151"/>
    <mergeCell ref="J151:N151"/>
    <mergeCell ref="J152:K152"/>
    <mergeCell ref="L152:N152"/>
    <mergeCell ref="I161:J161"/>
    <mergeCell ref="K161:L161"/>
    <mergeCell ref="C163:R163"/>
    <mergeCell ref="B164:B165"/>
    <mergeCell ref="E165:M166"/>
    <mergeCell ref="R165:U166"/>
    <mergeCell ref="B159:C159"/>
    <mergeCell ref="J159:K159"/>
    <mergeCell ref="L159:M159"/>
    <mergeCell ref="F160:H160"/>
    <mergeCell ref="I160:J160"/>
    <mergeCell ref="K160:L160"/>
    <mergeCell ref="B157:C157"/>
    <mergeCell ref="J157:K157"/>
    <mergeCell ref="L157:M157"/>
    <mergeCell ref="B158:C158"/>
    <mergeCell ref="J158:K158"/>
    <mergeCell ref="L158:M158"/>
    <mergeCell ref="N175:S176"/>
    <mergeCell ref="C177:C178"/>
    <mergeCell ref="E177:J178"/>
    <mergeCell ref="K177:K178"/>
    <mergeCell ref="L177:L178"/>
    <mergeCell ref="M177:M178"/>
    <mergeCell ref="N177:S178"/>
    <mergeCell ref="E172:M173"/>
    <mergeCell ref="C175:C176"/>
    <mergeCell ref="E175:J176"/>
    <mergeCell ref="K175:K176"/>
    <mergeCell ref="L175:L176"/>
    <mergeCell ref="M175:M176"/>
    <mergeCell ref="R167:U168"/>
    <mergeCell ref="C169:C170"/>
    <mergeCell ref="E169:J170"/>
    <mergeCell ref="K169:K170"/>
    <mergeCell ref="L169:L170"/>
    <mergeCell ref="M169:M170"/>
    <mergeCell ref="N169:S170"/>
    <mergeCell ref="T169:U170"/>
    <mergeCell ref="F184:K185"/>
    <mergeCell ref="M184:R185"/>
    <mergeCell ref="F186:I187"/>
    <mergeCell ref="J186:K187"/>
    <mergeCell ref="M186:P187"/>
    <mergeCell ref="Q186:R187"/>
    <mergeCell ref="C181:C182"/>
    <mergeCell ref="E181:J182"/>
    <mergeCell ref="K181:K182"/>
    <mergeCell ref="L181:L182"/>
    <mergeCell ref="M181:M182"/>
    <mergeCell ref="N181:S182"/>
    <mergeCell ref="C179:C180"/>
    <mergeCell ref="E179:J180"/>
    <mergeCell ref="K179:K180"/>
    <mergeCell ref="L179:L180"/>
    <mergeCell ref="M179:M180"/>
    <mergeCell ref="N179:S180"/>
    <mergeCell ref="J192:K193"/>
    <mergeCell ref="M192:P193"/>
    <mergeCell ref="Q192:R193"/>
    <mergeCell ref="C195:I195"/>
    <mergeCell ref="B196:C197"/>
    <mergeCell ref="D196:H196"/>
    <mergeCell ref="I196:N196"/>
    <mergeCell ref="O196:S196"/>
    <mergeCell ref="D197:E197"/>
    <mergeCell ref="F197:H197"/>
    <mergeCell ref="F188:I189"/>
    <mergeCell ref="J188:K189"/>
    <mergeCell ref="M188:P189"/>
    <mergeCell ref="Q188:R189"/>
    <mergeCell ref="F190:I191"/>
    <mergeCell ref="J190:K191"/>
    <mergeCell ref="M190:P191"/>
    <mergeCell ref="Q190:R191"/>
    <mergeCell ref="B199:C199"/>
    <mergeCell ref="D199:E199"/>
    <mergeCell ref="F199:G199"/>
    <mergeCell ref="O199:P199"/>
    <mergeCell ref="Q199:R199"/>
    <mergeCell ref="B200:C200"/>
    <mergeCell ref="D200:E200"/>
    <mergeCell ref="F200:G200"/>
    <mergeCell ref="O200:P200"/>
    <mergeCell ref="Q200:R200"/>
    <mergeCell ref="O197:P197"/>
    <mergeCell ref="Q197:S197"/>
    <mergeCell ref="B198:C198"/>
    <mergeCell ref="D198:E198"/>
    <mergeCell ref="F198:G198"/>
    <mergeCell ref="O198:P198"/>
    <mergeCell ref="Q198:R198"/>
    <mergeCell ref="F205:H205"/>
    <mergeCell ref="I205:J205"/>
    <mergeCell ref="K205:L205"/>
    <mergeCell ref="I206:J206"/>
    <mergeCell ref="K206:L206"/>
    <mergeCell ref="C208:R208"/>
    <mergeCell ref="B203:C203"/>
    <mergeCell ref="D203:E203"/>
    <mergeCell ref="F203:G203"/>
    <mergeCell ref="O203:P203"/>
    <mergeCell ref="Q203:R203"/>
    <mergeCell ref="B204:C204"/>
    <mergeCell ref="D204:E204"/>
    <mergeCell ref="F204:G204"/>
    <mergeCell ref="O204:P204"/>
    <mergeCell ref="Q204:R204"/>
    <mergeCell ref="B201:C201"/>
    <mergeCell ref="D201:E201"/>
    <mergeCell ref="F201:G201"/>
    <mergeCell ref="O201:P201"/>
    <mergeCell ref="Q201:R201"/>
    <mergeCell ref="B202:C202"/>
    <mergeCell ref="D202:E202"/>
    <mergeCell ref="F202:G202"/>
    <mergeCell ref="O202:P202"/>
    <mergeCell ref="Q202:R202"/>
    <mergeCell ref="N214:S215"/>
    <mergeCell ref="T214:U215"/>
    <mergeCell ref="C216:C217"/>
    <mergeCell ref="E216:J217"/>
    <mergeCell ref="K216:K217"/>
    <mergeCell ref="L216:L217"/>
    <mergeCell ref="M216:M217"/>
    <mergeCell ref="N216:S217"/>
    <mergeCell ref="T216:U217"/>
    <mergeCell ref="B209:B210"/>
    <mergeCell ref="E210:M211"/>
    <mergeCell ref="R210:U211"/>
    <mergeCell ref="B211:B212"/>
    <mergeCell ref="R212:U213"/>
    <mergeCell ref="C214:C215"/>
    <mergeCell ref="E214:J215"/>
    <mergeCell ref="K214:K215"/>
    <mergeCell ref="L214:L215"/>
    <mergeCell ref="M214:M215"/>
    <mergeCell ref="C222:C223"/>
    <mergeCell ref="E222:J223"/>
    <mergeCell ref="K222:K223"/>
    <mergeCell ref="L222:L223"/>
    <mergeCell ref="M222:M223"/>
    <mergeCell ref="N222:S223"/>
    <mergeCell ref="C220:C221"/>
    <mergeCell ref="E220:J221"/>
    <mergeCell ref="K220:K221"/>
    <mergeCell ref="L220:L221"/>
    <mergeCell ref="M220:M221"/>
    <mergeCell ref="N220:S221"/>
    <mergeCell ref="C218:C219"/>
    <mergeCell ref="E218:J219"/>
    <mergeCell ref="K218:K219"/>
    <mergeCell ref="L218:L219"/>
    <mergeCell ref="M218:M219"/>
    <mergeCell ref="N218:S219"/>
    <mergeCell ref="J233:K234"/>
    <mergeCell ref="M233:P234"/>
    <mergeCell ref="Q233:R234"/>
    <mergeCell ref="C236:R236"/>
    <mergeCell ref="B237:B238"/>
    <mergeCell ref="E238:M239"/>
    <mergeCell ref="R238:U239"/>
    <mergeCell ref="F229:I230"/>
    <mergeCell ref="J229:K230"/>
    <mergeCell ref="M229:P230"/>
    <mergeCell ref="Q229:R230"/>
    <mergeCell ref="F231:I232"/>
    <mergeCell ref="J231:K232"/>
    <mergeCell ref="M231:P232"/>
    <mergeCell ref="Q231:R232"/>
    <mergeCell ref="F225:K226"/>
    <mergeCell ref="M225:R226"/>
    <mergeCell ref="F227:I228"/>
    <mergeCell ref="J227:K228"/>
    <mergeCell ref="M227:P228"/>
    <mergeCell ref="Q227:R228"/>
    <mergeCell ref="C246:C247"/>
    <mergeCell ref="E246:J247"/>
    <mergeCell ref="K246:K247"/>
    <mergeCell ref="L246:L247"/>
    <mergeCell ref="M246:M247"/>
    <mergeCell ref="N246:S247"/>
    <mergeCell ref="C244:C245"/>
    <mergeCell ref="E244:J245"/>
    <mergeCell ref="K244:K245"/>
    <mergeCell ref="L244:L245"/>
    <mergeCell ref="M244:M245"/>
    <mergeCell ref="N244:S245"/>
    <mergeCell ref="R240:U241"/>
    <mergeCell ref="C242:C243"/>
    <mergeCell ref="E242:J243"/>
    <mergeCell ref="K242:K243"/>
    <mergeCell ref="L242:L243"/>
    <mergeCell ref="M242:M243"/>
    <mergeCell ref="N242:S243"/>
    <mergeCell ref="F253:K254"/>
    <mergeCell ref="M253:R254"/>
    <mergeCell ref="F255:I256"/>
    <mergeCell ref="J255:K256"/>
    <mergeCell ref="M255:P256"/>
    <mergeCell ref="Q255:R256"/>
    <mergeCell ref="C250:C251"/>
    <mergeCell ref="E250:J251"/>
    <mergeCell ref="K250:K251"/>
    <mergeCell ref="L250:L251"/>
    <mergeCell ref="M250:M251"/>
    <mergeCell ref="N250:S251"/>
    <mergeCell ref="C248:C249"/>
    <mergeCell ref="E248:J249"/>
    <mergeCell ref="K248:K249"/>
    <mergeCell ref="L248:L249"/>
    <mergeCell ref="M248:M249"/>
    <mergeCell ref="N248:S249"/>
    <mergeCell ref="J261:K262"/>
    <mergeCell ref="M261:P262"/>
    <mergeCell ref="Q261:R262"/>
    <mergeCell ref="C264:R264"/>
    <mergeCell ref="B265:B266"/>
    <mergeCell ref="E266:M267"/>
    <mergeCell ref="R266:U267"/>
    <mergeCell ref="B267:B268"/>
    <mergeCell ref="R268:U269"/>
    <mergeCell ref="F257:I258"/>
    <mergeCell ref="J257:K258"/>
    <mergeCell ref="M257:P258"/>
    <mergeCell ref="Q257:R258"/>
    <mergeCell ref="F259:I260"/>
    <mergeCell ref="J259:K260"/>
    <mergeCell ref="M259:P260"/>
    <mergeCell ref="Q259:R260"/>
    <mergeCell ref="C280:C281"/>
    <mergeCell ref="E280:J281"/>
    <mergeCell ref="K280:K281"/>
    <mergeCell ref="L280:L281"/>
    <mergeCell ref="M280:M281"/>
    <mergeCell ref="N280:S281"/>
    <mergeCell ref="N276:S277"/>
    <mergeCell ref="C278:C279"/>
    <mergeCell ref="E278:J279"/>
    <mergeCell ref="K278:K279"/>
    <mergeCell ref="L278:L279"/>
    <mergeCell ref="M278:M279"/>
    <mergeCell ref="N278:S279"/>
    <mergeCell ref="C270:P270"/>
    <mergeCell ref="B271:B272"/>
    <mergeCell ref="E272:M273"/>
    <mergeCell ref="R272:U273"/>
    <mergeCell ref="R274:U275"/>
    <mergeCell ref="C276:C277"/>
    <mergeCell ref="E276:J277"/>
    <mergeCell ref="K276:K277"/>
    <mergeCell ref="L276:L277"/>
    <mergeCell ref="M276:M277"/>
    <mergeCell ref="F287:K288"/>
    <mergeCell ref="M287:R288"/>
    <mergeCell ref="F289:I290"/>
    <mergeCell ref="J289:K290"/>
    <mergeCell ref="M289:P290"/>
    <mergeCell ref="Q289:R290"/>
    <mergeCell ref="C284:C285"/>
    <mergeCell ref="E284:J285"/>
    <mergeCell ref="K284:K285"/>
    <mergeCell ref="L284:L285"/>
    <mergeCell ref="M284:M285"/>
    <mergeCell ref="N284:S285"/>
    <mergeCell ref="C282:C283"/>
    <mergeCell ref="E282:J283"/>
    <mergeCell ref="K282:K283"/>
    <mergeCell ref="L282:L283"/>
    <mergeCell ref="M282:M283"/>
    <mergeCell ref="N282:S283"/>
    <mergeCell ref="J295:K296"/>
    <mergeCell ref="M295:P296"/>
    <mergeCell ref="Q295:R296"/>
    <mergeCell ref="C298:U298"/>
    <mergeCell ref="B299:B300"/>
    <mergeCell ref="E300:M301"/>
    <mergeCell ref="R300:U301"/>
    <mergeCell ref="B301:B302"/>
    <mergeCell ref="R302:U303"/>
    <mergeCell ref="F291:I292"/>
    <mergeCell ref="J291:K292"/>
    <mergeCell ref="M291:P292"/>
    <mergeCell ref="Q291:R292"/>
    <mergeCell ref="F293:I294"/>
    <mergeCell ref="J293:K294"/>
    <mergeCell ref="M293:P294"/>
    <mergeCell ref="Q293:R294"/>
    <mergeCell ref="C308:C309"/>
    <mergeCell ref="E308:J309"/>
    <mergeCell ref="K308:K309"/>
    <mergeCell ref="L308:L309"/>
    <mergeCell ref="M308:M309"/>
    <mergeCell ref="N308:S309"/>
    <mergeCell ref="C306:C307"/>
    <mergeCell ref="E306:J307"/>
    <mergeCell ref="K306:K307"/>
    <mergeCell ref="L306:L307"/>
    <mergeCell ref="M306:M307"/>
    <mergeCell ref="N306:S307"/>
    <mergeCell ref="C304:C305"/>
    <mergeCell ref="E304:J305"/>
    <mergeCell ref="K304:K305"/>
    <mergeCell ref="L304:L305"/>
    <mergeCell ref="M304:M305"/>
    <mergeCell ref="N304:S305"/>
    <mergeCell ref="F315:K316"/>
    <mergeCell ref="M315:R316"/>
    <mergeCell ref="F317:I318"/>
    <mergeCell ref="J317:K318"/>
    <mergeCell ref="M317:P318"/>
    <mergeCell ref="Q317:R318"/>
    <mergeCell ref="C312:C313"/>
    <mergeCell ref="E312:J313"/>
    <mergeCell ref="K312:K313"/>
    <mergeCell ref="L312:L313"/>
    <mergeCell ref="M312:M313"/>
    <mergeCell ref="N312:S313"/>
    <mergeCell ref="C310:C311"/>
    <mergeCell ref="E310:J311"/>
    <mergeCell ref="K310:K311"/>
    <mergeCell ref="L310:L311"/>
    <mergeCell ref="M310:M311"/>
    <mergeCell ref="N310:S311"/>
    <mergeCell ref="J323:K324"/>
    <mergeCell ref="M323:P324"/>
    <mergeCell ref="Q323:R324"/>
    <mergeCell ref="C326:U326"/>
    <mergeCell ref="E328:N329"/>
    <mergeCell ref="C331:C332"/>
    <mergeCell ref="E331:J332"/>
    <mergeCell ref="K331:K332"/>
    <mergeCell ref="L331:L332"/>
    <mergeCell ref="M331:M332"/>
    <mergeCell ref="F319:I320"/>
    <mergeCell ref="J319:K320"/>
    <mergeCell ref="M319:P320"/>
    <mergeCell ref="Q319:R320"/>
    <mergeCell ref="F321:I322"/>
    <mergeCell ref="J321:K322"/>
    <mergeCell ref="M321:P322"/>
    <mergeCell ref="Q321:R322"/>
    <mergeCell ref="B337:C337"/>
    <mergeCell ref="D337:E337"/>
    <mergeCell ref="F337:G337"/>
    <mergeCell ref="R337:S337"/>
    <mergeCell ref="T337:U337"/>
    <mergeCell ref="B338:C338"/>
    <mergeCell ref="D338:E338"/>
    <mergeCell ref="F338:G338"/>
    <mergeCell ref="R338:S338"/>
    <mergeCell ref="T338:U338"/>
    <mergeCell ref="N331:S332"/>
    <mergeCell ref="C334:I334"/>
    <mergeCell ref="B335:C336"/>
    <mergeCell ref="D335:H335"/>
    <mergeCell ref="I335:Q335"/>
    <mergeCell ref="R335:V335"/>
    <mergeCell ref="D336:E336"/>
    <mergeCell ref="F336:H336"/>
    <mergeCell ref="R336:S336"/>
    <mergeCell ref="T336:V336"/>
    <mergeCell ref="B341:C341"/>
    <mergeCell ref="D341:E341"/>
    <mergeCell ref="F341:G341"/>
    <mergeCell ref="R341:S341"/>
    <mergeCell ref="T341:U341"/>
    <mergeCell ref="B342:C342"/>
    <mergeCell ref="D342:E342"/>
    <mergeCell ref="F342:G342"/>
    <mergeCell ref="R342:S342"/>
    <mergeCell ref="T342:U342"/>
    <mergeCell ref="B339:C339"/>
    <mergeCell ref="D339:E339"/>
    <mergeCell ref="F339:G339"/>
    <mergeCell ref="R339:S339"/>
    <mergeCell ref="T339:U339"/>
    <mergeCell ref="B340:C340"/>
    <mergeCell ref="D340:E340"/>
    <mergeCell ref="F340:G340"/>
    <mergeCell ref="R340:S340"/>
    <mergeCell ref="T340:U340"/>
    <mergeCell ref="C348:R348"/>
    <mergeCell ref="B349:B350"/>
    <mergeCell ref="E350:M351"/>
    <mergeCell ref="R350:U351"/>
    <mergeCell ref="B351:B352"/>
    <mergeCell ref="R352:U353"/>
    <mergeCell ref="D345:E345"/>
    <mergeCell ref="F345:G345"/>
    <mergeCell ref="Q345:R345"/>
    <mergeCell ref="S345:T345"/>
    <mergeCell ref="B347:C347"/>
    <mergeCell ref="D347:U347"/>
    <mergeCell ref="B343:C343"/>
    <mergeCell ref="D343:E343"/>
    <mergeCell ref="F343:G343"/>
    <mergeCell ref="R343:S343"/>
    <mergeCell ref="T343:U343"/>
    <mergeCell ref="D344:E344"/>
    <mergeCell ref="F344:G344"/>
    <mergeCell ref="N344:P344"/>
    <mergeCell ref="Q344:R344"/>
    <mergeCell ref="S344:T344"/>
    <mergeCell ref="E366:J367"/>
    <mergeCell ref="L366:Q367"/>
    <mergeCell ref="E368:H369"/>
    <mergeCell ref="I368:J369"/>
    <mergeCell ref="L368:O369"/>
    <mergeCell ref="P368:Q369"/>
    <mergeCell ref="N357:S358"/>
    <mergeCell ref="E360:M361"/>
    <mergeCell ref="C363:C364"/>
    <mergeCell ref="E363:J364"/>
    <mergeCell ref="K363:K364"/>
    <mergeCell ref="L363:L364"/>
    <mergeCell ref="M363:M364"/>
    <mergeCell ref="N363:S364"/>
    <mergeCell ref="E354:M355"/>
    <mergeCell ref="C357:C358"/>
    <mergeCell ref="E357:J358"/>
    <mergeCell ref="K357:K358"/>
    <mergeCell ref="L357:L358"/>
    <mergeCell ref="M357:M358"/>
    <mergeCell ref="E384:J385"/>
    <mergeCell ref="K384:K385"/>
    <mergeCell ref="L384:L385"/>
    <mergeCell ref="M384:M385"/>
    <mergeCell ref="N384:S385"/>
    <mergeCell ref="C387:R387"/>
    <mergeCell ref="I374:J375"/>
    <mergeCell ref="L374:O375"/>
    <mergeCell ref="P374:Q375"/>
    <mergeCell ref="C378:R378"/>
    <mergeCell ref="B379:B380"/>
    <mergeCell ref="E380:M381"/>
    <mergeCell ref="R380:U381"/>
    <mergeCell ref="B381:B382"/>
    <mergeCell ref="R382:U383"/>
    <mergeCell ref="C383:C384"/>
    <mergeCell ref="E370:H371"/>
    <mergeCell ref="I370:J371"/>
    <mergeCell ref="L370:O371"/>
    <mergeCell ref="P370:Q371"/>
    <mergeCell ref="E372:H373"/>
    <mergeCell ref="I372:J373"/>
    <mergeCell ref="L372:O373"/>
    <mergeCell ref="P372:Q373"/>
    <mergeCell ref="F402:K403"/>
    <mergeCell ref="M402:R403"/>
    <mergeCell ref="F404:I405"/>
    <mergeCell ref="J404:K405"/>
    <mergeCell ref="M404:P405"/>
    <mergeCell ref="Q404:R405"/>
    <mergeCell ref="N393:S394"/>
    <mergeCell ref="E396:M397"/>
    <mergeCell ref="C399:C400"/>
    <mergeCell ref="E399:J400"/>
    <mergeCell ref="K399:K400"/>
    <mergeCell ref="L399:L400"/>
    <mergeCell ref="M399:M400"/>
    <mergeCell ref="N399:S400"/>
    <mergeCell ref="B388:B389"/>
    <mergeCell ref="E389:M390"/>
    <mergeCell ref="R389:U390"/>
    <mergeCell ref="B390:B391"/>
    <mergeCell ref="R391:U392"/>
    <mergeCell ref="C393:C394"/>
    <mergeCell ref="E393:J394"/>
    <mergeCell ref="K393:K394"/>
    <mergeCell ref="L393:L394"/>
    <mergeCell ref="M393:M394"/>
    <mergeCell ref="C419:R419"/>
    <mergeCell ref="B420:B421"/>
    <mergeCell ref="E421:M422"/>
    <mergeCell ref="R421:U422"/>
    <mergeCell ref="B423:B424"/>
    <mergeCell ref="R423:U424"/>
    <mergeCell ref="J410:K411"/>
    <mergeCell ref="M410:P411"/>
    <mergeCell ref="Q410:R411"/>
    <mergeCell ref="C413:R413"/>
    <mergeCell ref="B414:B415"/>
    <mergeCell ref="E415:M416"/>
    <mergeCell ref="R415:U416"/>
    <mergeCell ref="B416:B417"/>
    <mergeCell ref="R417:U418"/>
    <mergeCell ref="F406:I407"/>
    <mergeCell ref="J406:K407"/>
    <mergeCell ref="M406:P407"/>
    <mergeCell ref="Q406:R407"/>
    <mergeCell ref="F408:I409"/>
    <mergeCell ref="J408:K409"/>
    <mergeCell ref="M408:P409"/>
    <mergeCell ref="Q408:R409"/>
    <mergeCell ref="E431:M432"/>
    <mergeCell ref="C434:C435"/>
    <mergeCell ref="E434:J435"/>
    <mergeCell ref="K434:K435"/>
    <mergeCell ref="L434:L435"/>
    <mergeCell ref="M434:M435"/>
    <mergeCell ref="C428:C429"/>
    <mergeCell ref="E428:J429"/>
    <mergeCell ref="K428:K429"/>
    <mergeCell ref="L428:L429"/>
    <mergeCell ref="M428:M429"/>
    <mergeCell ref="N428:S429"/>
    <mergeCell ref="C426:C427"/>
    <mergeCell ref="E426:J427"/>
    <mergeCell ref="K426:K427"/>
    <mergeCell ref="L426:L427"/>
    <mergeCell ref="M426:M427"/>
    <mergeCell ref="N426:S427"/>
    <mergeCell ref="F447:I448"/>
    <mergeCell ref="J447:K448"/>
    <mergeCell ref="M447:P448"/>
    <mergeCell ref="Q447:R448"/>
    <mergeCell ref="F449:I450"/>
    <mergeCell ref="J449:K450"/>
    <mergeCell ref="M449:P450"/>
    <mergeCell ref="Q449:R450"/>
    <mergeCell ref="F443:K444"/>
    <mergeCell ref="M443:R444"/>
    <mergeCell ref="F445:I446"/>
    <mergeCell ref="J445:K446"/>
    <mergeCell ref="M445:P446"/>
    <mergeCell ref="Q445:R446"/>
    <mergeCell ref="N434:S435"/>
    <mergeCell ref="E437:M438"/>
    <mergeCell ref="C440:C441"/>
    <mergeCell ref="E440:J441"/>
    <mergeCell ref="K440:K441"/>
    <mergeCell ref="L440:L441"/>
    <mergeCell ref="M440:M441"/>
    <mergeCell ref="N440:S441"/>
    <mergeCell ref="C468:C469"/>
    <mergeCell ref="E468:J469"/>
    <mergeCell ref="K468:K469"/>
    <mergeCell ref="L468:L469"/>
    <mergeCell ref="M468:M469"/>
    <mergeCell ref="N468:S469"/>
    <mergeCell ref="N459:S460"/>
    <mergeCell ref="C462:U462"/>
    <mergeCell ref="B463:B464"/>
    <mergeCell ref="E464:M465"/>
    <mergeCell ref="R464:U465"/>
    <mergeCell ref="B466:B467"/>
    <mergeCell ref="R466:U467"/>
    <mergeCell ref="J451:K452"/>
    <mergeCell ref="M451:P452"/>
    <mergeCell ref="Q451:R452"/>
    <mergeCell ref="C454:U454"/>
    <mergeCell ref="E456:N457"/>
    <mergeCell ref="C459:C460"/>
    <mergeCell ref="E459:J460"/>
    <mergeCell ref="K459:K460"/>
    <mergeCell ref="L459:L460"/>
    <mergeCell ref="M459:M460"/>
    <mergeCell ref="C474:C475"/>
    <mergeCell ref="E474:J475"/>
    <mergeCell ref="K474:K475"/>
    <mergeCell ref="L474:L475"/>
    <mergeCell ref="M474:M475"/>
    <mergeCell ref="N474:S475"/>
    <mergeCell ref="C472:C473"/>
    <mergeCell ref="E472:J473"/>
    <mergeCell ref="K472:K473"/>
    <mergeCell ref="L472:L473"/>
    <mergeCell ref="M472:M473"/>
    <mergeCell ref="N472:S473"/>
    <mergeCell ref="C470:C471"/>
    <mergeCell ref="E470:J471"/>
    <mergeCell ref="K470:K471"/>
    <mergeCell ref="L470:L471"/>
    <mergeCell ref="M470:M471"/>
    <mergeCell ref="N470:S471"/>
    <mergeCell ref="F483:I484"/>
    <mergeCell ref="J483:K484"/>
    <mergeCell ref="M483:P484"/>
    <mergeCell ref="Q483:R484"/>
    <mergeCell ref="F485:I486"/>
    <mergeCell ref="J485:K486"/>
    <mergeCell ref="M485:P486"/>
    <mergeCell ref="Q485:R486"/>
    <mergeCell ref="F479:K480"/>
    <mergeCell ref="M479:R480"/>
    <mergeCell ref="F481:I482"/>
    <mergeCell ref="J481:K482"/>
    <mergeCell ref="M481:P482"/>
    <mergeCell ref="Q481:R482"/>
    <mergeCell ref="C476:C477"/>
    <mergeCell ref="E476:J477"/>
    <mergeCell ref="K476:K477"/>
    <mergeCell ref="L476:L477"/>
    <mergeCell ref="M476:M477"/>
    <mergeCell ref="N476:S477"/>
    <mergeCell ref="E499:M500"/>
    <mergeCell ref="C502:C503"/>
    <mergeCell ref="E502:J503"/>
    <mergeCell ref="K502:K503"/>
    <mergeCell ref="L502:L503"/>
    <mergeCell ref="M502:M503"/>
    <mergeCell ref="B494:B495"/>
    <mergeCell ref="R494:U495"/>
    <mergeCell ref="C496:C497"/>
    <mergeCell ref="E496:J497"/>
    <mergeCell ref="K496:K497"/>
    <mergeCell ref="L496:L497"/>
    <mergeCell ref="M496:M497"/>
    <mergeCell ref="N496:S497"/>
    <mergeCell ref="F487:I488"/>
    <mergeCell ref="J487:K488"/>
    <mergeCell ref="M487:P488"/>
    <mergeCell ref="Q487:R488"/>
    <mergeCell ref="C490:U490"/>
    <mergeCell ref="B491:B492"/>
    <mergeCell ref="E492:M493"/>
    <mergeCell ref="R492:U493"/>
    <mergeCell ref="N510:S511"/>
    <mergeCell ref="C512:C513"/>
    <mergeCell ref="E512:J513"/>
    <mergeCell ref="K512:K513"/>
    <mergeCell ref="L512:L513"/>
    <mergeCell ref="M512:M513"/>
    <mergeCell ref="N512:S513"/>
    <mergeCell ref="E507:M508"/>
    <mergeCell ref="C510:C511"/>
    <mergeCell ref="E510:J511"/>
    <mergeCell ref="K510:K511"/>
    <mergeCell ref="L510:L511"/>
    <mergeCell ref="M510:M511"/>
    <mergeCell ref="N502:S503"/>
    <mergeCell ref="C504:C505"/>
    <mergeCell ref="E504:J505"/>
    <mergeCell ref="K504:K505"/>
    <mergeCell ref="L504:L505"/>
    <mergeCell ref="M504:M505"/>
    <mergeCell ref="N504:S505"/>
    <mergeCell ref="F523:I524"/>
    <mergeCell ref="J523:K524"/>
    <mergeCell ref="M523:P524"/>
    <mergeCell ref="Q523:R524"/>
    <mergeCell ref="C526:U526"/>
    <mergeCell ref="B527:B528"/>
    <mergeCell ref="E528:M529"/>
    <mergeCell ref="R528:U529"/>
    <mergeCell ref="F519:I520"/>
    <mergeCell ref="J519:K520"/>
    <mergeCell ref="M519:P520"/>
    <mergeCell ref="Q519:R520"/>
    <mergeCell ref="F521:I522"/>
    <mergeCell ref="J521:K522"/>
    <mergeCell ref="M521:P522"/>
    <mergeCell ref="Q521:R522"/>
    <mergeCell ref="F515:K516"/>
    <mergeCell ref="M515:R516"/>
    <mergeCell ref="F517:I518"/>
    <mergeCell ref="J517:K518"/>
    <mergeCell ref="M517:P518"/>
    <mergeCell ref="Q517:R518"/>
    <mergeCell ref="N538:S539"/>
    <mergeCell ref="C540:C541"/>
    <mergeCell ref="E540:J541"/>
    <mergeCell ref="K540:K541"/>
    <mergeCell ref="L540:L541"/>
    <mergeCell ref="M540:M541"/>
    <mergeCell ref="N540:S541"/>
    <mergeCell ref="E535:M536"/>
    <mergeCell ref="C538:C539"/>
    <mergeCell ref="E538:J539"/>
    <mergeCell ref="K538:K539"/>
    <mergeCell ref="L538:L539"/>
    <mergeCell ref="M538:M539"/>
    <mergeCell ref="B530:B531"/>
    <mergeCell ref="R530:U531"/>
    <mergeCell ref="C532:C533"/>
    <mergeCell ref="E532:J533"/>
    <mergeCell ref="K532:K533"/>
    <mergeCell ref="L532:L533"/>
    <mergeCell ref="M532:M533"/>
    <mergeCell ref="N532:S533"/>
    <mergeCell ref="F547:K548"/>
    <mergeCell ref="M547:R548"/>
    <mergeCell ref="F549:I550"/>
    <mergeCell ref="J549:K550"/>
    <mergeCell ref="M549:P550"/>
    <mergeCell ref="Q549:R550"/>
    <mergeCell ref="C544:C545"/>
    <mergeCell ref="E544:J545"/>
    <mergeCell ref="K544:K545"/>
    <mergeCell ref="L544:L545"/>
    <mergeCell ref="M544:M545"/>
    <mergeCell ref="N544:S545"/>
    <mergeCell ref="C542:C543"/>
    <mergeCell ref="E542:J543"/>
    <mergeCell ref="K542:K543"/>
    <mergeCell ref="L542:L543"/>
    <mergeCell ref="M542:M543"/>
    <mergeCell ref="N542:S543"/>
    <mergeCell ref="C563:C564"/>
    <mergeCell ref="E563:J564"/>
    <mergeCell ref="K563:K564"/>
    <mergeCell ref="L563:L564"/>
    <mergeCell ref="M563:M564"/>
    <mergeCell ref="N563:S564"/>
    <mergeCell ref="F555:I556"/>
    <mergeCell ref="J555:K556"/>
    <mergeCell ref="M555:P556"/>
    <mergeCell ref="Q555:R556"/>
    <mergeCell ref="C558:U558"/>
    <mergeCell ref="R559:U560"/>
    <mergeCell ref="E560:N561"/>
    <mergeCell ref="R561:U562"/>
    <mergeCell ref="F551:I552"/>
    <mergeCell ref="J551:K552"/>
    <mergeCell ref="M551:P552"/>
    <mergeCell ref="Q551:R552"/>
    <mergeCell ref="F553:I554"/>
    <mergeCell ref="J553:K554"/>
    <mergeCell ref="M553:P554"/>
    <mergeCell ref="Q553:R554"/>
    <mergeCell ref="E577:N578"/>
    <mergeCell ref="C580:C581"/>
    <mergeCell ref="E580:K581"/>
    <mergeCell ref="L580:L581"/>
    <mergeCell ref="M580:M581"/>
    <mergeCell ref="N580:S581"/>
    <mergeCell ref="N572:S573"/>
    <mergeCell ref="T572:U573"/>
    <mergeCell ref="C574:C575"/>
    <mergeCell ref="E574:K575"/>
    <mergeCell ref="L574:L575"/>
    <mergeCell ref="M574:M575"/>
    <mergeCell ref="N574:S575"/>
    <mergeCell ref="C566:R566"/>
    <mergeCell ref="B567:B568"/>
    <mergeCell ref="E568:N569"/>
    <mergeCell ref="R568:U569"/>
    <mergeCell ref="R570:U571"/>
    <mergeCell ref="C572:C573"/>
    <mergeCell ref="E572:J573"/>
    <mergeCell ref="K572:K573"/>
    <mergeCell ref="L572:L573"/>
    <mergeCell ref="M572:M573"/>
    <mergeCell ref="F591:K592"/>
    <mergeCell ref="M591:R592"/>
    <mergeCell ref="F593:I594"/>
    <mergeCell ref="J593:K594"/>
    <mergeCell ref="M593:P594"/>
    <mergeCell ref="Q593:R594"/>
    <mergeCell ref="E585:N586"/>
    <mergeCell ref="C588:C589"/>
    <mergeCell ref="E588:J589"/>
    <mergeCell ref="K588:K589"/>
    <mergeCell ref="L588:L589"/>
    <mergeCell ref="M588:M589"/>
    <mergeCell ref="N588:S589"/>
    <mergeCell ref="C582:C583"/>
    <mergeCell ref="E582:J583"/>
    <mergeCell ref="K582:K583"/>
    <mergeCell ref="L582:L583"/>
    <mergeCell ref="M582:M583"/>
    <mergeCell ref="N582:S583"/>
    <mergeCell ref="R606:U607"/>
    <mergeCell ref="C608:C609"/>
    <mergeCell ref="E608:J609"/>
    <mergeCell ref="K608:K609"/>
    <mergeCell ref="L608:L609"/>
    <mergeCell ref="M608:M609"/>
    <mergeCell ref="N608:S609"/>
    <mergeCell ref="F599:I600"/>
    <mergeCell ref="J599:K600"/>
    <mergeCell ref="M599:P600"/>
    <mergeCell ref="Q599:R600"/>
    <mergeCell ref="C602:R602"/>
    <mergeCell ref="B603:B604"/>
    <mergeCell ref="E604:N605"/>
    <mergeCell ref="R604:U605"/>
    <mergeCell ref="F595:I596"/>
    <mergeCell ref="J595:K596"/>
    <mergeCell ref="M595:P596"/>
    <mergeCell ref="Q595:R596"/>
    <mergeCell ref="F597:I598"/>
    <mergeCell ref="J597:K598"/>
    <mergeCell ref="M597:P598"/>
    <mergeCell ref="Q597:R598"/>
    <mergeCell ref="E615:N616"/>
    <mergeCell ref="C618:C619"/>
    <mergeCell ref="E618:J619"/>
    <mergeCell ref="K618:K619"/>
    <mergeCell ref="L618:L619"/>
    <mergeCell ref="M618:M619"/>
    <mergeCell ref="N618:S619"/>
    <mergeCell ref="C612:C613"/>
    <mergeCell ref="E612:J613"/>
    <mergeCell ref="K612:K613"/>
    <mergeCell ref="L612:L613"/>
    <mergeCell ref="M612:M613"/>
    <mergeCell ref="N612:S613"/>
    <mergeCell ref="C610:C611"/>
    <mergeCell ref="E610:J611"/>
    <mergeCell ref="K610:K611"/>
    <mergeCell ref="L610:L611"/>
    <mergeCell ref="M610:M611"/>
    <mergeCell ref="N610:S611"/>
    <mergeCell ref="F627:I628"/>
    <mergeCell ref="J627:K628"/>
    <mergeCell ref="M627:P628"/>
    <mergeCell ref="Q627:R628"/>
    <mergeCell ref="F629:I630"/>
    <mergeCell ref="J629:K630"/>
    <mergeCell ref="M629:P630"/>
    <mergeCell ref="Q629:R630"/>
    <mergeCell ref="F623:K624"/>
    <mergeCell ref="M623:R624"/>
    <mergeCell ref="F625:I626"/>
    <mergeCell ref="J625:K626"/>
    <mergeCell ref="M625:P626"/>
    <mergeCell ref="Q625:R626"/>
    <mergeCell ref="C620:C621"/>
    <mergeCell ref="E620:J621"/>
    <mergeCell ref="K620:K621"/>
    <mergeCell ref="L620:L621"/>
    <mergeCell ref="M620:M621"/>
    <mergeCell ref="N620:S621"/>
    <mergeCell ref="B638:B639"/>
    <mergeCell ref="R638:U639"/>
    <mergeCell ref="C640:C641"/>
    <mergeCell ref="E640:J641"/>
    <mergeCell ref="K640:K641"/>
    <mergeCell ref="L640:L641"/>
    <mergeCell ref="M640:M641"/>
    <mergeCell ref="N640:S641"/>
    <mergeCell ref="T640:U641"/>
    <mergeCell ref="F631:I632"/>
    <mergeCell ref="J631:K632"/>
    <mergeCell ref="M631:P632"/>
    <mergeCell ref="Q631:R632"/>
    <mergeCell ref="C634:U634"/>
    <mergeCell ref="B635:B636"/>
    <mergeCell ref="E636:M637"/>
    <mergeCell ref="R636:U637"/>
    <mergeCell ref="C656:C657"/>
    <mergeCell ref="E656:J657"/>
    <mergeCell ref="K656:K657"/>
    <mergeCell ref="L656:L657"/>
    <mergeCell ref="M656:M657"/>
    <mergeCell ref="N656:S657"/>
    <mergeCell ref="E651:N652"/>
    <mergeCell ref="C654:C655"/>
    <mergeCell ref="E654:J655"/>
    <mergeCell ref="K654:K655"/>
    <mergeCell ref="L654:L655"/>
    <mergeCell ref="M654:M655"/>
    <mergeCell ref="N654:S655"/>
    <mergeCell ref="T642:U643"/>
    <mergeCell ref="E645:M646"/>
    <mergeCell ref="C648:C649"/>
    <mergeCell ref="E648:J649"/>
    <mergeCell ref="K648:K649"/>
    <mergeCell ref="L648:L649"/>
    <mergeCell ref="M648:M649"/>
    <mergeCell ref="N648:S649"/>
    <mergeCell ref="C642:C643"/>
    <mergeCell ref="E642:J643"/>
    <mergeCell ref="K642:K643"/>
    <mergeCell ref="L642:L643"/>
    <mergeCell ref="M642:M643"/>
    <mergeCell ref="N642:S643"/>
    <mergeCell ref="E667:H668"/>
    <mergeCell ref="I667:J668"/>
    <mergeCell ref="L667:O668"/>
    <mergeCell ref="P667:Q668"/>
    <mergeCell ref="B671:C672"/>
    <mergeCell ref="D671:H671"/>
    <mergeCell ref="I671:N671"/>
    <mergeCell ref="O671:S671"/>
    <mergeCell ref="E663:H664"/>
    <mergeCell ref="I663:J664"/>
    <mergeCell ref="L663:O664"/>
    <mergeCell ref="P663:Q664"/>
    <mergeCell ref="E665:H666"/>
    <mergeCell ref="I665:J666"/>
    <mergeCell ref="L665:O666"/>
    <mergeCell ref="P665:Q666"/>
    <mergeCell ref="E659:J660"/>
    <mergeCell ref="L659:Q660"/>
    <mergeCell ref="E661:H662"/>
    <mergeCell ref="I661:J662"/>
    <mergeCell ref="L661:O662"/>
    <mergeCell ref="P661:Q662"/>
    <mergeCell ref="AK672:AL672"/>
    <mergeCell ref="AM672:AO672"/>
    <mergeCell ref="B673:C673"/>
    <mergeCell ref="D673:E673"/>
    <mergeCell ref="F673:G673"/>
    <mergeCell ref="O673:P673"/>
    <mergeCell ref="Q673:R673"/>
    <mergeCell ref="Z673:AA673"/>
    <mergeCell ref="AB673:AC673"/>
    <mergeCell ref="AD673:AE673"/>
    <mergeCell ref="Z671:AA672"/>
    <mergeCell ref="AB671:AF671"/>
    <mergeCell ref="AG671:AJ671"/>
    <mergeCell ref="AK671:AO671"/>
    <mergeCell ref="D672:E672"/>
    <mergeCell ref="F672:H672"/>
    <mergeCell ref="O672:P672"/>
    <mergeCell ref="Q672:S672"/>
    <mergeCell ref="AB672:AC672"/>
    <mergeCell ref="AD672:AF672"/>
    <mergeCell ref="AK674:AL674"/>
    <mergeCell ref="AM674:AN674"/>
    <mergeCell ref="B675:C675"/>
    <mergeCell ref="D675:E675"/>
    <mergeCell ref="F675:G675"/>
    <mergeCell ref="O675:P675"/>
    <mergeCell ref="Q675:R675"/>
    <mergeCell ref="Z675:AA675"/>
    <mergeCell ref="AB675:AC675"/>
    <mergeCell ref="AD675:AE675"/>
    <mergeCell ref="AK673:AL673"/>
    <mergeCell ref="AM673:AN673"/>
    <mergeCell ref="B674:C674"/>
    <mergeCell ref="D674:E674"/>
    <mergeCell ref="F674:G674"/>
    <mergeCell ref="O674:P674"/>
    <mergeCell ref="Q674:R674"/>
    <mergeCell ref="Z674:AA674"/>
    <mergeCell ref="AB674:AC674"/>
    <mergeCell ref="AD674:AE674"/>
    <mergeCell ref="AK676:AL676"/>
    <mergeCell ref="AM676:AN676"/>
    <mergeCell ref="B677:C677"/>
    <mergeCell ref="D677:E677"/>
    <mergeCell ref="F677:G677"/>
    <mergeCell ref="O677:P677"/>
    <mergeCell ref="Q677:R677"/>
    <mergeCell ref="Z677:AA677"/>
    <mergeCell ref="AB677:AC677"/>
    <mergeCell ref="AD677:AE677"/>
    <mergeCell ref="AK675:AL675"/>
    <mergeCell ref="AM675:AN675"/>
    <mergeCell ref="B676:C676"/>
    <mergeCell ref="D676:E676"/>
    <mergeCell ref="F676:G676"/>
    <mergeCell ref="O676:P676"/>
    <mergeCell ref="Q676:R676"/>
    <mergeCell ref="Z676:AA676"/>
    <mergeCell ref="AB676:AC676"/>
    <mergeCell ref="AD676:AE676"/>
    <mergeCell ref="AK678:AL678"/>
    <mergeCell ref="AM678:AN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7:AL677"/>
    <mergeCell ref="AM677:AN677"/>
    <mergeCell ref="B678:C678"/>
    <mergeCell ref="D678:E678"/>
    <mergeCell ref="F678:G678"/>
    <mergeCell ref="O678:P678"/>
    <mergeCell ref="Q678:R678"/>
    <mergeCell ref="Z678:AA678"/>
    <mergeCell ref="AB678:AC678"/>
    <mergeCell ref="AD678:AE678"/>
    <mergeCell ref="B685:B686"/>
    <mergeCell ref="E686:N687"/>
    <mergeCell ref="R686:U687"/>
    <mergeCell ref="AH680:AJ680"/>
    <mergeCell ref="AK680:AL680"/>
    <mergeCell ref="AM680:AN680"/>
    <mergeCell ref="D681:E681"/>
    <mergeCell ref="F681:G681"/>
    <mergeCell ref="M681:N681"/>
    <mergeCell ref="O681:P681"/>
    <mergeCell ref="AB681:AC681"/>
    <mergeCell ref="AD681:AE681"/>
    <mergeCell ref="AK681:AL681"/>
    <mergeCell ref="AK679:AL679"/>
    <mergeCell ref="AM679:AN679"/>
    <mergeCell ref="D680:E680"/>
    <mergeCell ref="F680:G680"/>
    <mergeCell ref="J680:L680"/>
    <mergeCell ref="M680:N680"/>
    <mergeCell ref="O680:P680"/>
    <mergeCell ref="Z680:AA680"/>
    <mergeCell ref="AB680:AC680"/>
    <mergeCell ref="AD680:AE680"/>
    <mergeCell ref="C692:C693"/>
    <mergeCell ref="E692:K693"/>
    <mergeCell ref="L692:L693"/>
    <mergeCell ref="M692:M693"/>
    <mergeCell ref="N692:S693"/>
    <mergeCell ref="E695:N696"/>
    <mergeCell ref="R688:U689"/>
    <mergeCell ref="C690:C691"/>
    <mergeCell ref="E690:J691"/>
    <mergeCell ref="K690:K691"/>
    <mergeCell ref="L690:L691"/>
    <mergeCell ref="M690:M691"/>
    <mergeCell ref="N690:S691"/>
    <mergeCell ref="T690:U691"/>
    <mergeCell ref="AM681:AN681"/>
    <mergeCell ref="C683:L683"/>
    <mergeCell ref="C684:R684"/>
    <mergeCell ref="R708:U709"/>
    <mergeCell ref="C710:C711"/>
    <mergeCell ref="E710:J711"/>
    <mergeCell ref="K710:K711"/>
    <mergeCell ref="L710:L711"/>
    <mergeCell ref="M710:M711"/>
    <mergeCell ref="N710:S711"/>
    <mergeCell ref="N700:S701"/>
    <mergeCell ref="C703:L703"/>
    <mergeCell ref="C704:R704"/>
    <mergeCell ref="B705:B706"/>
    <mergeCell ref="E706:N707"/>
    <mergeCell ref="R706:U707"/>
    <mergeCell ref="C698:C699"/>
    <mergeCell ref="E698:K699"/>
    <mergeCell ref="L698:L699"/>
    <mergeCell ref="M698:M699"/>
    <mergeCell ref="N698:S699"/>
    <mergeCell ref="C700:C701"/>
    <mergeCell ref="E700:J701"/>
    <mergeCell ref="K700:K701"/>
    <mergeCell ref="L700:L701"/>
    <mergeCell ref="M700:M701"/>
    <mergeCell ref="C720:C721"/>
    <mergeCell ref="E720:J721"/>
    <mergeCell ref="K720:K721"/>
    <mergeCell ref="L720:L721"/>
    <mergeCell ref="M720:M721"/>
    <mergeCell ref="N720:S721"/>
    <mergeCell ref="E715:N716"/>
    <mergeCell ref="C718:C719"/>
    <mergeCell ref="E718:J719"/>
    <mergeCell ref="K718:K719"/>
    <mergeCell ref="L718:L719"/>
    <mergeCell ref="M718:M719"/>
    <mergeCell ref="N718:S719"/>
    <mergeCell ref="C712:C713"/>
    <mergeCell ref="E712:J713"/>
    <mergeCell ref="K712:K713"/>
    <mergeCell ref="L712:L713"/>
    <mergeCell ref="M712:M713"/>
    <mergeCell ref="N712:S713"/>
    <mergeCell ref="B735:B736"/>
    <mergeCell ref="E736:N737"/>
    <mergeCell ref="R736:U737"/>
    <mergeCell ref="B737:B760"/>
    <mergeCell ref="R738:U739"/>
    <mergeCell ref="F727:I728"/>
    <mergeCell ref="J727:K728"/>
    <mergeCell ref="M727:P728"/>
    <mergeCell ref="Q727:R728"/>
    <mergeCell ref="F729:I730"/>
    <mergeCell ref="J729:K730"/>
    <mergeCell ref="M729:P730"/>
    <mergeCell ref="Q729:R730"/>
    <mergeCell ref="F723:K724"/>
    <mergeCell ref="M723:R724"/>
    <mergeCell ref="F725:I726"/>
    <mergeCell ref="J725:K726"/>
    <mergeCell ref="M725:P726"/>
    <mergeCell ref="Q725:R726"/>
    <mergeCell ref="C742:C743"/>
    <mergeCell ref="E742:J743"/>
    <mergeCell ref="K742:K743"/>
    <mergeCell ref="L742:L743"/>
    <mergeCell ref="M742:M743"/>
    <mergeCell ref="N742:S743"/>
    <mergeCell ref="C740:C741"/>
    <mergeCell ref="E740:J741"/>
    <mergeCell ref="K740:K741"/>
    <mergeCell ref="L740:L741"/>
    <mergeCell ref="M740:M741"/>
    <mergeCell ref="N740:S741"/>
    <mergeCell ref="F731:I732"/>
    <mergeCell ref="J731:K732"/>
    <mergeCell ref="M731:P732"/>
    <mergeCell ref="Q731:R732"/>
    <mergeCell ref="C734:R734"/>
    <mergeCell ref="C752:C753"/>
    <mergeCell ref="E752:J753"/>
    <mergeCell ref="K752:K753"/>
    <mergeCell ref="L752:L753"/>
    <mergeCell ref="M752:M753"/>
    <mergeCell ref="N752:S753"/>
    <mergeCell ref="C750:C751"/>
    <mergeCell ref="E750:J751"/>
    <mergeCell ref="K750:K751"/>
    <mergeCell ref="L750:L751"/>
    <mergeCell ref="M750:M751"/>
    <mergeCell ref="N750:S751"/>
    <mergeCell ref="E745:N746"/>
    <mergeCell ref="C748:C749"/>
    <mergeCell ref="E748:J749"/>
    <mergeCell ref="K748:K749"/>
    <mergeCell ref="L748:L749"/>
    <mergeCell ref="M748:M749"/>
    <mergeCell ref="N748:S749"/>
    <mergeCell ref="F763:I764"/>
    <mergeCell ref="J763:K764"/>
    <mergeCell ref="M763:P764"/>
    <mergeCell ref="Q763:R764"/>
    <mergeCell ref="C766:U766"/>
    <mergeCell ref="B767:B768"/>
    <mergeCell ref="E768:M769"/>
    <mergeCell ref="R768:U769"/>
    <mergeCell ref="F759:I760"/>
    <mergeCell ref="J759:K760"/>
    <mergeCell ref="M759:P760"/>
    <mergeCell ref="Q759:R760"/>
    <mergeCell ref="F761:I762"/>
    <mergeCell ref="J761:K762"/>
    <mergeCell ref="M761:P762"/>
    <mergeCell ref="Q761:R762"/>
    <mergeCell ref="F755:K756"/>
    <mergeCell ref="M755:R756"/>
    <mergeCell ref="F757:I758"/>
    <mergeCell ref="J757:K758"/>
    <mergeCell ref="M757:P758"/>
    <mergeCell ref="Q757:R758"/>
    <mergeCell ref="T774:U775"/>
    <mergeCell ref="E777:M778"/>
    <mergeCell ref="C780:C781"/>
    <mergeCell ref="E780:J781"/>
    <mergeCell ref="K780:K781"/>
    <mergeCell ref="L780:L781"/>
    <mergeCell ref="M780:M781"/>
    <mergeCell ref="N780:S781"/>
    <mergeCell ref="C774:C775"/>
    <mergeCell ref="E774:J775"/>
    <mergeCell ref="K774:K775"/>
    <mergeCell ref="L774:L775"/>
    <mergeCell ref="M774:M775"/>
    <mergeCell ref="N774:S775"/>
    <mergeCell ref="B770:B771"/>
    <mergeCell ref="R770:U771"/>
    <mergeCell ref="C772:C773"/>
    <mergeCell ref="E772:J773"/>
    <mergeCell ref="K772:K773"/>
    <mergeCell ref="L772:L773"/>
    <mergeCell ref="M772:M773"/>
    <mergeCell ref="N772:S773"/>
    <mergeCell ref="T772:U773"/>
    <mergeCell ref="E791:J792"/>
    <mergeCell ref="L791:Q792"/>
    <mergeCell ref="E793:H794"/>
    <mergeCell ref="I793:J794"/>
    <mergeCell ref="L793:O794"/>
    <mergeCell ref="P793:Q794"/>
    <mergeCell ref="C788:C789"/>
    <mergeCell ref="E788:J789"/>
    <mergeCell ref="K788:K789"/>
    <mergeCell ref="L788:L789"/>
    <mergeCell ref="M788:M789"/>
    <mergeCell ref="N788:S789"/>
    <mergeCell ref="E783:N784"/>
    <mergeCell ref="C786:C787"/>
    <mergeCell ref="E786:J787"/>
    <mergeCell ref="K786:K787"/>
    <mergeCell ref="L786:L787"/>
    <mergeCell ref="M786:M787"/>
    <mergeCell ref="N786:S787"/>
    <mergeCell ref="B806:B807"/>
    <mergeCell ref="R806:U807"/>
    <mergeCell ref="C808:C809"/>
    <mergeCell ref="E808:J809"/>
    <mergeCell ref="K808:K809"/>
    <mergeCell ref="L808:L809"/>
    <mergeCell ref="M808:M809"/>
    <mergeCell ref="N808:S809"/>
    <mergeCell ref="E799:H800"/>
    <mergeCell ref="I799:J800"/>
    <mergeCell ref="L799:O800"/>
    <mergeCell ref="P799:Q800"/>
    <mergeCell ref="C802:R802"/>
    <mergeCell ref="B803:B804"/>
    <mergeCell ref="E804:N805"/>
    <mergeCell ref="R804:U805"/>
    <mergeCell ref="E795:H796"/>
    <mergeCell ref="I795:J796"/>
    <mergeCell ref="L795:O796"/>
    <mergeCell ref="P795:Q796"/>
    <mergeCell ref="E797:H798"/>
    <mergeCell ref="I797:J798"/>
    <mergeCell ref="L797:O798"/>
    <mergeCell ref="P797:Q798"/>
    <mergeCell ref="C814:C815"/>
    <mergeCell ref="E814:J815"/>
    <mergeCell ref="K814:K815"/>
    <mergeCell ref="L814:L815"/>
    <mergeCell ref="M814:M815"/>
    <mergeCell ref="N814:S815"/>
    <mergeCell ref="C812:C813"/>
    <mergeCell ref="E812:J813"/>
    <mergeCell ref="K812:K813"/>
    <mergeCell ref="L812:L813"/>
    <mergeCell ref="M812:M813"/>
    <mergeCell ref="N812:S813"/>
    <mergeCell ref="C810:C811"/>
    <mergeCell ref="E810:J811"/>
    <mergeCell ref="K810:K811"/>
    <mergeCell ref="L810:L811"/>
    <mergeCell ref="M810:M811"/>
    <mergeCell ref="N810:S811"/>
    <mergeCell ref="F823:I824"/>
    <mergeCell ref="J823:K824"/>
    <mergeCell ref="M823:P824"/>
    <mergeCell ref="Q823:R824"/>
    <mergeCell ref="F825:I826"/>
    <mergeCell ref="J825:K826"/>
    <mergeCell ref="M825:P826"/>
    <mergeCell ref="Q825:R826"/>
    <mergeCell ref="F819:K820"/>
    <mergeCell ref="M819:R820"/>
    <mergeCell ref="F821:I822"/>
    <mergeCell ref="J821:K822"/>
    <mergeCell ref="M821:P822"/>
    <mergeCell ref="Q821:R822"/>
    <mergeCell ref="C816:C817"/>
    <mergeCell ref="E816:J817"/>
    <mergeCell ref="K816:K817"/>
    <mergeCell ref="L816:L817"/>
    <mergeCell ref="M816:M817"/>
    <mergeCell ref="N816:S817"/>
    <mergeCell ref="E847:N848"/>
    <mergeCell ref="C842:C843"/>
    <mergeCell ref="E842:J843"/>
    <mergeCell ref="K842:K843"/>
    <mergeCell ref="L842:L843"/>
    <mergeCell ref="M842:M843"/>
    <mergeCell ref="N842:S843"/>
    <mergeCell ref="B834:B835"/>
    <mergeCell ref="R834:U835"/>
    <mergeCell ref="C836:C837"/>
    <mergeCell ref="E836:J837"/>
    <mergeCell ref="K836:K837"/>
    <mergeCell ref="L836:L837"/>
    <mergeCell ref="M836:M837"/>
    <mergeCell ref="N836:S837"/>
    <mergeCell ref="T836:U837"/>
    <mergeCell ref="F827:I828"/>
    <mergeCell ref="J827:K828"/>
    <mergeCell ref="M827:P828"/>
    <mergeCell ref="Q827:R828"/>
    <mergeCell ref="C830:R830"/>
    <mergeCell ref="B831:B832"/>
    <mergeCell ref="E832:N833"/>
    <mergeCell ref="R832:U833"/>
    <mergeCell ref="E844:J845"/>
    <mergeCell ref="K844:K845"/>
    <mergeCell ref="L844:L845"/>
    <mergeCell ref="M844:M845"/>
    <mergeCell ref="N844:S845"/>
    <mergeCell ref="C844:C845"/>
    <mergeCell ref="E839:M840"/>
    <mergeCell ref="F863:I864"/>
    <mergeCell ref="J863:K864"/>
    <mergeCell ref="M863:P864"/>
    <mergeCell ref="Q863:R864"/>
    <mergeCell ref="F865:I866"/>
    <mergeCell ref="J865:K866"/>
    <mergeCell ref="M865:P866"/>
    <mergeCell ref="Q865:R866"/>
    <mergeCell ref="F859:K860"/>
    <mergeCell ref="M859:R860"/>
    <mergeCell ref="F861:I862"/>
    <mergeCell ref="J861:K862"/>
    <mergeCell ref="M861:P862"/>
    <mergeCell ref="Q861:R862"/>
    <mergeCell ref="N850:S851"/>
    <mergeCell ref="T850:U851"/>
    <mergeCell ref="C856:C857"/>
    <mergeCell ref="E856:J857"/>
    <mergeCell ref="K856:K857"/>
    <mergeCell ref="L856:L857"/>
    <mergeCell ref="M856:M857"/>
    <mergeCell ref="N856:S857"/>
    <mergeCell ref="C850:C851"/>
    <mergeCell ref="D850:D851"/>
    <mergeCell ref="E850:J851"/>
    <mergeCell ref="K850:K851"/>
    <mergeCell ref="L850:L851"/>
    <mergeCell ref="M850:M851"/>
    <mergeCell ref="R874:U875"/>
    <mergeCell ref="C876:C877"/>
    <mergeCell ref="E876:J877"/>
    <mergeCell ref="K876:K877"/>
    <mergeCell ref="L876:L877"/>
    <mergeCell ref="M876:M877"/>
    <mergeCell ref="N876:S877"/>
    <mergeCell ref="T876:U877"/>
    <mergeCell ref="F867:I868"/>
    <mergeCell ref="J867:K868"/>
    <mergeCell ref="M867:P868"/>
    <mergeCell ref="Q867:R868"/>
    <mergeCell ref="C870:R870"/>
    <mergeCell ref="B871:B872"/>
    <mergeCell ref="E872:N873"/>
    <mergeCell ref="O872:Q873"/>
    <mergeCell ref="R872:U873"/>
    <mergeCell ref="C888:C889"/>
    <mergeCell ref="E888:J889"/>
    <mergeCell ref="K888:K889"/>
    <mergeCell ref="L888:L889"/>
    <mergeCell ref="M888:M889"/>
    <mergeCell ref="N888:S889"/>
    <mergeCell ref="C884:C885"/>
    <mergeCell ref="Z884:AE884"/>
    <mergeCell ref="AI884:AN884"/>
    <mergeCell ref="AO884:AP884"/>
    <mergeCell ref="C886:C887"/>
    <mergeCell ref="E886:J887"/>
    <mergeCell ref="K886:K887"/>
    <mergeCell ref="L886:L887"/>
    <mergeCell ref="M886:M887"/>
    <mergeCell ref="N886:S887"/>
    <mergeCell ref="E879:N880"/>
    <mergeCell ref="C882:C883"/>
    <mergeCell ref="E882:J883"/>
    <mergeCell ref="K882:K883"/>
    <mergeCell ref="L882:L883"/>
    <mergeCell ref="M882:M883"/>
    <mergeCell ref="N882:S883"/>
    <mergeCell ref="B903:B904"/>
    <mergeCell ref="E904:N905"/>
    <mergeCell ref="R904:U905"/>
    <mergeCell ref="F895:I896"/>
    <mergeCell ref="J895:K896"/>
    <mergeCell ref="M895:P896"/>
    <mergeCell ref="Q895:R896"/>
    <mergeCell ref="F897:I898"/>
    <mergeCell ref="J897:K898"/>
    <mergeCell ref="M897:P898"/>
    <mergeCell ref="Q897:R898"/>
    <mergeCell ref="F891:K892"/>
    <mergeCell ref="M891:R892"/>
    <mergeCell ref="F893:I894"/>
    <mergeCell ref="J893:K894"/>
    <mergeCell ref="M893:P894"/>
    <mergeCell ref="Q893:R894"/>
    <mergeCell ref="C910:C911"/>
    <mergeCell ref="E910:J911"/>
    <mergeCell ref="K910:K911"/>
    <mergeCell ref="L910:L911"/>
    <mergeCell ref="M910:M911"/>
    <mergeCell ref="N910:S911"/>
    <mergeCell ref="R906:U907"/>
    <mergeCell ref="C908:C909"/>
    <mergeCell ref="E908:J909"/>
    <mergeCell ref="K908:K909"/>
    <mergeCell ref="L908:L909"/>
    <mergeCell ref="M908:M909"/>
    <mergeCell ref="N908:S909"/>
    <mergeCell ref="F899:I900"/>
    <mergeCell ref="J899:K900"/>
    <mergeCell ref="M899:P900"/>
    <mergeCell ref="Q899:R900"/>
    <mergeCell ref="C902:R902"/>
    <mergeCell ref="T918:U919"/>
    <mergeCell ref="F921:K922"/>
    <mergeCell ref="M921:R922"/>
    <mergeCell ref="F923:I924"/>
    <mergeCell ref="J923:K924"/>
    <mergeCell ref="M923:P924"/>
    <mergeCell ref="Q923:R924"/>
    <mergeCell ref="E915:N916"/>
    <mergeCell ref="O915:Q916"/>
    <mergeCell ref="C918:C919"/>
    <mergeCell ref="E918:J919"/>
    <mergeCell ref="K918:K919"/>
    <mergeCell ref="L918:L919"/>
    <mergeCell ref="M918:M919"/>
    <mergeCell ref="N918:S919"/>
    <mergeCell ref="C912:C913"/>
    <mergeCell ref="E912:J913"/>
    <mergeCell ref="K912:K913"/>
    <mergeCell ref="L912:L913"/>
    <mergeCell ref="M912:M913"/>
    <mergeCell ref="N912:S913"/>
    <mergeCell ref="F929:I930"/>
    <mergeCell ref="J929:K930"/>
    <mergeCell ref="M929:P930"/>
    <mergeCell ref="Q929:R930"/>
    <mergeCell ref="C932:I932"/>
    <mergeCell ref="B934:C935"/>
    <mergeCell ref="D934:H934"/>
    <mergeCell ref="I934:Q934"/>
    <mergeCell ref="R934:V934"/>
    <mergeCell ref="D935:E935"/>
    <mergeCell ref="F925:I926"/>
    <mergeCell ref="J925:K926"/>
    <mergeCell ref="M925:P926"/>
    <mergeCell ref="Q925:R926"/>
    <mergeCell ref="F927:I928"/>
    <mergeCell ref="J927:K928"/>
    <mergeCell ref="M927:P928"/>
    <mergeCell ref="Q927:R928"/>
    <mergeCell ref="B937:C937"/>
    <mergeCell ref="D937:E937"/>
    <mergeCell ref="F937:G937"/>
    <mergeCell ref="R937:S937"/>
    <mergeCell ref="T937:U937"/>
    <mergeCell ref="B938:C938"/>
    <mergeCell ref="D938:E938"/>
    <mergeCell ref="F938:G938"/>
    <mergeCell ref="R938:S938"/>
    <mergeCell ref="T938:U938"/>
    <mergeCell ref="F935:H935"/>
    <mergeCell ref="R935:S935"/>
    <mergeCell ref="T935:V935"/>
    <mergeCell ref="B936:C936"/>
    <mergeCell ref="D936:E936"/>
    <mergeCell ref="F936:G936"/>
    <mergeCell ref="R936:S936"/>
    <mergeCell ref="T936:U936"/>
    <mergeCell ref="B941:C941"/>
    <mergeCell ref="D941:E941"/>
    <mergeCell ref="F941:G941"/>
    <mergeCell ref="R941:S941"/>
    <mergeCell ref="T941:U941"/>
    <mergeCell ref="B942:C942"/>
    <mergeCell ref="D942:E942"/>
    <mergeCell ref="F942:G942"/>
    <mergeCell ref="R942:S942"/>
    <mergeCell ref="T942:U942"/>
    <mergeCell ref="B939:C939"/>
    <mergeCell ref="D939:E939"/>
    <mergeCell ref="F939:G939"/>
    <mergeCell ref="R939:S939"/>
    <mergeCell ref="T939:U939"/>
    <mergeCell ref="B940:C940"/>
    <mergeCell ref="D940:E940"/>
    <mergeCell ref="F940:G940"/>
    <mergeCell ref="R940:S940"/>
    <mergeCell ref="T940:U940"/>
    <mergeCell ref="C947:R947"/>
    <mergeCell ref="B948:B949"/>
    <mergeCell ref="E949:N950"/>
    <mergeCell ref="R949:U950"/>
    <mergeCell ref="B950:B951"/>
    <mergeCell ref="R951:U952"/>
    <mergeCell ref="AC944:AD944"/>
    <mergeCell ref="AE944:AF944"/>
    <mergeCell ref="AN944:AO944"/>
    <mergeCell ref="AP944:AQ944"/>
    <mergeCell ref="B946:C946"/>
    <mergeCell ref="D946:U946"/>
    <mergeCell ref="D943:E943"/>
    <mergeCell ref="F943:G943"/>
    <mergeCell ref="M943:O943"/>
    <mergeCell ref="P943:Q943"/>
    <mergeCell ref="R943:S943"/>
    <mergeCell ref="D944:E944"/>
    <mergeCell ref="F944:G944"/>
    <mergeCell ref="P944:Q944"/>
    <mergeCell ref="R944:S944"/>
    <mergeCell ref="C957:C958"/>
    <mergeCell ref="E957:J958"/>
    <mergeCell ref="K957:K958"/>
    <mergeCell ref="L957:L958"/>
    <mergeCell ref="M957:M958"/>
    <mergeCell ref="N957:S958"/>
    <mergeCell ref="C955:C956"/>
    <mergeCell ref="E955:J956"/>
    <mergeCell ref="K955:K956"/>
    <mergeCell ref="L955:L956"/>
    <mergeCell ref="M955:M956"/>
    <mergeCell ref="N955:S956"/>
    <mergeCell ref="C953:C954"/>
    <mergeCell ref="E953:J954"/>
    <mergeCell ref="K953:K954"/>
    <mergeCell ref="L953:L954"/>
    <mergeCell ref="M953:M954"/>
    <mergeCell ref="N953:S954"/>
    <mergeCell ref="F968:I969"/>
    <mergeCell ref="J968:K969"/>
    <mergeCell ref="M968:P969"/>
    <mergeCell ref="Q968:R969"/>
    <mergeCell ref="C971:R971"/>
    <mergeCell ref="B972:B973"/>
    <mergeCell ref="E973:N974"/>
    <mergeCell ref="R973:U974"/>
    <mergeCell ref="F964:I965"/>
    <mergeCell ref="J964:K965"/>
    <mergeCell ref="M964:P965"/>
    <mergeCell ref="Q964:R965"/>
    <mergeCell ref="F966:I967"/>
    <mergeCell ref="J966:K967"/>
    <mergeCell ref="M966:P967"/>
    <mergeCell ref="Q966:R967"/>
    <mergeCell ref="F960:K961"/>
    <mergeCell ref="M960:R961"/>
    <mergeCell ref="F962:I963"/>
    <mergeCell ref="J962:K963"/>
    <mergeCell ref="M962:P963"/>
    <mergeCell ref="Q962:R963"/>
    <mergeCell ref="C985:C986"/>
    <mergeCell ref="E985:J986"/>
    <mergeCell ref="K985:K986"/>
    <mergeCell ref="L985:L986"/>
    <mergeCell ref="M985:M986"/>
    <mergeCell ref="N985:S986"/>
    <mergeCell ref="E980:N981"/>
    <mergeCell ref="C983:C984"/>
    <mergeCell ref="E983:J984"/>
    <mergeCell ref="K983:K984"/>
    <mergeCell ref="L983:L984"/>
    <mergeCell ref="M983:M984"/>
    <mergeCell ref="N983:S984"/>
    <mergeCell ref="R975:U976"/>
    <mergeCell ref="C977:C978"/>
    <mergeCell ref="E977:J978"/>
    <mergeCell ref="K977:K978"/>
    <mergeCell ref="L977:L978"/>
    <mergeCell ref="M977:M978"/>
    <mergeCell ref="N977:S978"/>
    <mergeCell ref="F1000:K1001"/>
    <mergeCell ref="M1000:R1001"/>
    <mergeCell ref="F1002:I1003"/>
    <mergeCell ref="J1002:K1003"/>
    <mergeCell ref="M1002:P1003"/>
    <mergeCell ref="Q1002:R1003"/>
    <mergeCell ref="E994:N995"/>
    <mergeCell ref="C997:C998"/>
    <mergeCell ref="E997:J998"/>
    <mergeCell ref="K997:K998"/>
    <mergeCell ref="L997:L998"/>
    <mergeCell ref="M997:M998"/>
    <mergeCell ref="N997:S998"/>
    <mergeCell ref="E988:N989"/>
    <mergeCell ref="C991:C992"/>
    <mergeCell ref="E991:J992"/>
    <mergeCell ref="K991:K992"/>
    <mergeCell ref="L991:L992"/>
    <mergeCell ref="M991:M992"/>
    <mergeCell ref="N991:S992"/>
    <mergeCell ref="C1017:C1018"/>
    <mergeCell ref="E1017:J1018"/>
    <mergeCell ref="K1017:K1018"/>
    <mergeCell ref="L1017:L1018"/>
    <mergeCell ref="M1017:M1018"/>
    <mergeCell ref="N1017:S1018"/>
    <mergeCell ref="F1008:I1009"/>
    <mergeCell ref="J1008:K1009"/>
    <mergeCell ref="M1008:P1009"/>
    <mergeCell ref="Q1008:R1009"/>
    <mergeCell ref="C1011:R1011"/>
    <mergeCell ref="B1012:B1013"/>
    <mergeCell ref="E1013:N1014"/>
    <mergeCell ref="R1013:U1014"/>
    <mergeCell ref="B1014:B1015"/>
    <mergeCell ref="R1015:U1016"/>
    <mergeCell ref="F1004:I1005"/>
    <mergeCell ref="J1004:K1005"/>
    <mergeCell ref="M1004:P1005"/>
    <mergeCell ref="Q1004:R1005"/>
    <mergeCell ref="F1006:I1007"/>
    <mergeCell ref="J1006:K1007"/>
    <mergeCell ref="M1006:P1007"/>
    <mergeCell ref="Q1006:R1007"/>
    <mergeCell ref="F1028:I1029"/>
    <mergeCell ref="J1028:K1029"/>
    <mergeCell ref="M1028:P1029"/>
    <mergeCell ref="Q1028:R1029"/>
    <mergeCell ref="C1031:R1031"/>
    <mergeCell ref="B1032:B1033"/>
    <mergeCell ref="E1033:N1034"/>
    <mergeCell ref="R1033:U1034"/>
    <mergeCell ref="F1024:I1025"/>
    <mergeCell ref="J1024:K1025"/>
    <mergeCell ref="M1024:P1025"/>
    <mergeCell ref="Q1024:R1025"/>
    <mergeCell ref="F1026:I1027"/>
    <mergeCell ref="J1026:K1027"/>
    <mergeCell ref="M1026:P1027"/>
    <mergeCell ref="Q1026:R1027"/>
    <mergeCell ref="F1020:K1021"/>
    <mergeCell ref="M1020:R1021"/>
    <mergeCell ref="F1022:I1023"/>
    <mergeCell ref="J1022:K1023"/>
    <mergeCell ref="M1022:P1023"/>
    <mergeCell ref="Q1022:R1023"/>
    <mergeCell ref="T1043:U1044"/>
    <mergeCell ref="C1045:C1046"/>
    <mergeCell ref="E1045:J1046"/>
    <mergeCell ref="K1045:K1046"/>
    <mergeCell ref="L1045:L1046"/>
    <mergeCell ref="M1045:M1046"/>
    <mergeCell ref="N1045:S1046"/>
    <mergeCell ref="T1045:U1046"/>
    <mergeCell ref="E1040:N1041"/>
    <mergeCell ref="C1043:C1044"/>
    <mergeCell ref="E1043:J1044"/>
    <mergeCell ref="K1043:K1044"/>
    <mergeCell ref="L1043:L1044"/>
    <mergeCell ref="M1043:M1044"/>
    <mergeCell ref="N1043:S1044"/>
    <mergeCell ref="R1035:U1036"/>
    <mergeCell ref="C1037:C1038"/>
    <mergeCell ref="E1037:J1038"/>
    <mergeCell ref="K1037:K1038"/>
    <mergeCell ref="L1037:L1038"/>
    <mergeCell ref="M1037:M1038"/>
    <mergeCell ref="N1037:S1038"/>
    <mergeCell ref="E1057:H1058"/>
    <mergeCell ref="I1057:J1058"/>
    <mergeCell ref="L1057:O1058"/>
    <mergeCell ref="P1057:Q1058"/>
    <mergeCell ref="E1059:H1060"/>
    <mergeCell ref="I1059:J1060"/>
    <mergeCell ref="L1059:O1060"/>
    <mergeCell ref="P1059:Q1060"/>
    <mergeCell ref="E1053:J1054"/>
    <mergeCell ref="L1053:Q1054"/>
    <mergeCell ref="E1055:H1056"/>
    <mergeCell ref="I1055:J1056"/>
    <mergeCell ref="L1055:O1056"/>
    <mergeCell ref="P1055:Q1056"/>
    <mergeCell ref="E1047:N1048"/>
    <mergeCell ref="C1050:C1051"/>
    <mergeCell ref="E1050:J1051"/>
    <mergeCell ref="K1050:K1051"/>
    <mergeCell ref="L1050:L1051"/>
    <mergeCell ref="M1050:M1051"/>
    <mergeCell ref="N1050:S1051"/>
    <mergeCell ref="C1073:R1073"/>
    <mergeCell ref="B1074:B1075"/>
    <mergeCell ref="E1075:N1076"/>
    <mergeCell ref="R1075:U1076"/>
    <mergeCell ref="B1076:B1077"/>
    <mergeCell ref="R1077:U1078"/>
    <mergeCell ref="R1068:U1069"/>
    <mergeCell ref="C1070:C1071"/>
    <mergeCell ref="E1070:J1071"/>
    <mergeCell ref="K1070:K1071"/>
    <mergeCell ref="L1070:L1071"/>
    <mergeCell ref="M1070:M1071"/>
    <mergeCell ref="N1070:S1071"/>
    <mergeCell ref="E1061:H1062"/>
    <mergeCell ref="I1061:J1062"/>
    <mergeCell ref="L1061:O1062"/>
    <mergeCell ref="P1061:Q1062"/>
    <mergeCell ref="C1064:R1064"/>
    <mergeCell ref="B1066:B1067"/>
    <mergeCell ref="E1066:N1067"/>
    <mergeCell ref="R1066:U1067"/>
    <mergeCell ref="E1086:H1087"/>
    <mergeCell ref="I1086:J1087"/>
    <mergeCell ref="L1086:O1087"/>
    <mergeCell ref="P1086:Q1087"/>
    <mergeCell ref="E1088:H1089"/>
    <mergeCell ref="I1088:J1089"/>
    <mergeCell ref="L1088:O1089"/>
    <mergeCell ref="P1088:Q1089"/>
    <mergeCell ref="T1079:U1080"/>
    <mergeCell ref="C1082:C1083"/>
    <mergeCell ref="E1082:J1083"/>
    <mergeCell ref="L1082:Q1083"/>
    <mergeCell ref="E1084:H1085"/>
    <mergeCell ref="I1084:J1085"/>
    <mergeCell ref="L1084:O1085"/>
    <mergeCell ref="P1084:Q1085"/>
    <mergeCell ref="C1079:C1080"/>
    <mergeCell ref="E1079:J1080"/>
    <mergeCell ref="K1079:K1080"/>
    <mergeCell ref="L1079:L1080"/>
    <mergeCell ref="M1079:M1080"/>
    <mergeCell ref="N1079:S1080"/>
    <mergeCell ref="E1102:J1103"/>
    <mergeCell ref="L1102:Q1103"/>
    <mergeCell ref="E1104:H1105"/>
    <mergeCell ref="I1104:J1105"/>
    <mergeCell ref="L1104:O1105"/>
    <mergeCell ref="P1104:Q1105"/>
    <mergeCell ref="B1097:B1098"/>
    <mergeCell ref="R1097:U1098"/>
    <mergeCell ref="C1099:C1100"/>
    <mergeCell ref="E1099:J1100"/>
    <mergeCell ref="K1099:K1100"/>
    <mergeCell ref="L1099:L1100"/>
    <mergeCell ref="M1099:M1100"/>
    <mergeCell ref="N1099:S1100"/>
    <mergeCell ref="E1090:H1091"/>
    <mergeCell ref="I1090:J1091"/>
    <mergeCell ref="L1090:O1091"/>
    <mergeCell ref="P1090:Q1091"/>
    <mergeCell ref="C1093:R1093"/>
    <mergeCell ref="B1094:B1095"/>
    <mergeCell ref="E1095:N1096"/>
    <mergeCell ref="R1095:U1096"/>
    <mergeCell ref="R1117:U1118"/>
    <mergeCell ref="C1119:C1120"/>
    <mergeCell ref="E1119:J1120"/>
    <mergeCell ref="K1119:K1120"/>
    <mergeCell ref="L1119:L1120"/>
    <mergeCell ref="M1119:M1120"/>
    <mergeCell ref="N1119:S1120"/>
    <mergeCell ref="E1110:H1111"/>
    <mergeCell ref="I1110:J1111"/>
    <mergeCell ref="L1110:O1111"/>
    <mergeCell ref="P1110:Q1111"/>
    <mergeCell ref="C1113:R1113"/>
    <mergeCell ref="B1114:B1115"/>
    <mergeCell ref="E1115:M1116"/>
    <mergeCell ref="R1115:U1116"/>
    <mergeCell ref="E1106:H1107"/>
    <mergeCell ref="I1106:J1107"/>
    <mergeCell ref="L1106:O1107"/>
    <mergeCell ref="P1106:Q1107"/>
    <mergeCell ref="E1108:H1109"/>
    <mergeCell ref="I1108:J1109"/>
    <mergeCell ref="L1108:O1109"/>
    <mergeCell ref="P1108:Q1109"/>
    <mergeCell ref="E1132:H1133"/>
    <mergeCell ref="I1132:J1133"/>
    <mergeCell ref="L1132:O1133"/>
    <mergeCell ref="P1132:Q1133"/>
    <mergeCell ref="E1134:H1135"/>
    <mergeCell ref="I1134:J1135"/>
    <mergeCell ref="L1134:O1135"/>
    <mergeCell ref="P1134:Q1135"/>
    <mergeCell ref="E1128:J1129"/>
    <mergeCell ref="L1128:Q1129"/>
    <mergeCell ref="E1130:H1131"/>
    <mergeCell ref="I1130:J1131"/>
    <mergeCell ref="L1130:O1131"/>
    <mergeCell ref="P1130:Q1131"/>
    <mergeCell ref="E1122:N1123"/>
    <mergeCell ref="C1125:C1126"/>
    <mergeCell ref="E1125:J1126"/>
    <mergeCell ref="K1125:K1126"/>
    <mergeCell ref="L1125:L1126"/>
    <mergeCell ref="M1125:M1126"/>
    <mergeCell ref="N1125:S1126"/>
    <mergeCell ref="C1147:C1148"/>
    <mergeCell ref="E1147:J1148"/>
    <mergeCell ref="K1147:K1148"/>
    <mergeCell ref="L1147:L1148"/>
    <mergeCell ref="M1147:M1148"/>
    <mergeCell ref="N1147:S1148"/>
    <mergeCell ref="B1143:B1144"/>
    <mergeCell ref="R1143:U1144"/>
    <mergeCell ref="C1145:C1146"/>
    <mergeCell ref="E1145:J1146"/>
    <mergeCell ref="K1145:K1146"/>
    <mergeCell ref="L1145:L1146"/>
    <mergeCell ref="M1145:M1146"/>
    <mergeCell ref="N1145:S1146"/>
    <mergeCell ref="E1136:H1137"/>
    <mergeCell ref="I1136:J1137"/>
    <mergeCell ref="L1136:O1137"/>
    <mergeCell ref="P1136:Q1137"/>
    <mergeCell ref="C1139:R1139"/>
    <mergeCell ref="B1140:B1141"/>
    <mergeCell ref="E1141:N1142"/>
    <mergeCell ref="R1141:U1142"/>
    <mergeCell ref="E1158:H1159"/>
    <mergeCell ref="I1158:J1159"/>
    <mergeCell ref="L1158:O1159"/>
    <mergeCell ref="P1158:Q1159"/>
    <mergeCell ref="C1161:R1161"/>
    <mergeCell ref="B1162:B1163"/>
    <mergeCell ref="E1163:N1164"/>
    <mergeCell ref="R1163:U1164"/>
    <mergeCell ref="E1154:H1155"/>
    <mergeCell ref="I1154:J1155"/>
    <mergeCell ref="L1154:O1155"/>
    <mergeCell ref="P1154:Q1155"/>
    <mergeCell ref="E1156:H1157"/>
    <mergeCell ref="I1156:J1157"/>
    <mergeCell ref="L1156:O1157"/>
    <mergeCell ref="P1156:Q1157"/>
    <mergeCell ref="E1150:J1151"/>
    <mergeCell ref="L1150:Q1151"/>
    <mergeCell ref="E1152:H1153"/>
    <mergeCell ref="I1152:J1153"/>
    <mergeCell ref="L1152:O1153"/>
    <mergeCell ref="P1152:Q1153"/>
    <mergeCell ref="E1179:H1180"/>
    <mergeCell ref="I1179:J1180"/>
    <mergeCell ref="L1179:O1180"/>
    <mergeCell ref="P1179:Q1180"/>
    <mergeCell ref="E1181:H1182"/>
    <mergeCell ref="I1181:J1182"/>
    <mergeCell ref="L1181:O1182"/>
    <mergeCell ref="P1181:Q1182"/>
    <mergeCell ref="E1169:J1169"/>
    <mergeCell ref="N1169:S1169"/>
    <mergeCell ref="C1171:C1173"/>
    <mergeCell ref="E1171:T1173"/>
    <mergeCell ref="C1174:C1175"/>
    <mergeCell ref="E1177:J1178"/>
    <mergeCell ref="L1177:Q1178"/>
    <mergeCell ref="R1165:U1166"/>
    <mergeCell ref="C1167:C1168"/>
    <mergeCell ref="E1167:J1168"/>
    <mergeCell ref="K1167:K1168"/>
    <mergeCell ref="L1167:L1168"/>
    <mergeCell ref="M1167:M1168"/>
    <mergeCell ref="N1167:S1168"/>
    <mergeCell ref="AC1190:AG1190"/>
    <mergeCell ref="AH1190:AK1190"/>
    <mergeCell ref="AL1190:AP1190"/>
    <mergeCell ref="D1191:E1191"/>
    <mergeCell ref="F1191:H1191"/>
    <mergeCell ref="N1191:O1191"/>
    <mergeCell ref="P1191:R1191"/>
    <mergeCell ref="AC1191:AD1191"/>
    <mergeCell ref="AE1191:AG1191"/>
    <mergeCell ref="AL1191:AM1191"/>
    <mergeCell ref="C1189:I1189"/>
    <mergeCell ref="B1190:C1191"/>
    <mergeCell ref="D1190:H1190"/>
    <mergeCell ref="I1190:M1190"/>
    <mergeCell ref="N1190:R1190"/>
    <mergeCell ref="AA1190:AB1191"/>
    <mergeCell ref="E1183:H1184"/>
    <mergeCell ref="I1183:J1184"/>
    <mergeCell ref="L1183:O1184"/>
    <mergeCell ref="P1183:Q1184"/>
    <mergeCell ref="E1185:H1186"/>
    <mergeCell ref="I1185:J1186"/>
    <mergeCell ref="L1185:O1186"/>
    <mergeCell ref="P1185:Q1186"/>
    <mergeCell ref="AN1192:AO1192"/>
    <mergeCell ref="B1193:C1193"/>
    <mergeCell ref="D1193:E1193"/>
    <mergeCell ref="F1193:G1193"/>
    <mergeCell ref="N1193:O1193"/>
    <mergeCell ref="P1193:Q1193"/>
    <mergeCell ref="AA1193:AB1193"/>
    <mergeCell ref="AC1193:AD1193"/>
    <mergeCell ref="AE1193:AF1193"/>
    <mergeCell ref="AL1193:AM1193"/>
    <mergeCell ref="AN1191:AP1191"/>
    <mergeCell ref="B1192:C1192"/>
    <mergeCell ref="D1192:E1192"/>
    <mergeCell ref="F1192:G1192"/>
    <mergeCell ref="N1192:O1192"/>
    <mergeCell ref="P1192:Q1192"/>
    <mergeCell ref="AA1192:AB1192"/>
    <mergeCell ref="AC1192:AD1192"/>
    <mergeCell ref="AE1192:AF1192"/>
    <mergeCell ref="AL1192:AM1192"/>
    <mergeCell ref="AN1194:AO1194"/>
    <mergeCell ref="B1195:C1195"/>
    <mergeCell ref="D1195:E1195"/>
    <mergeCell ref="F1195:G1195"/>
    <mergeCell ref="N1195:O1195"/>
    <mergeCell ref="P1195:Q1195"/>
    <mergeCell ref="AA1195:AB1195"/>
    <mergeCell ref="AC1195:AD1195"/>
    <mergeCell ref="AE1195:AF1195"/>
    <mergeCell ref="AL1195:AM1195"/>
    <mergeCell ref="AN1193:AO1193"/>
    <mergeCell ref="B1194:C1194"/>
    <mergeCell ref="D1194:E1194"/>
    <mergeCell ref="F1194:G1194"/>
    <mergeCell ref="N1194:O1194"/>
    <mergeCell ref="P1194:Q1194"/>
    <mergeCell ref="AA1194:AB1194"/>
    <mergeCell ref="AC1194:AD1194"/>
    <mergeCell ref="AE1194:AF1194"/>
    <mergeCell ref="AL1194:AM1194"/>
    <mergeCell ref="AN1196:AO1196"/>
    <mergeCell ref="B1197:C1197"/>
    <mergeCell ref="D1197:E1197"/>
    <mergeCell ref="F1197:G1197"/>
    <mergeCell ref="N1197:O1197"/>
    <mergeCell ref="P1197:Q1197"/>
    <mergeCell ref="AA1197:AB1197"/>
    <mergeCell ref="AC1197:AD1197"/>
    <mergeCell ref="AE1197:AF1197"/>
    <mergeCell ref="AL1197:AM1197"/>
    <mergeCell ref="AN1195:AO1195"/>
    <mergeCell ref="B1196:C1196"/>
    <mergeCell ref="D1196:E1196"/>
    <mergeCell ref="F1196:G1196"/>
    <mergeCell ref="N1196:O1196"/>
    <mergeCell ref="P1196:Q1196"/>
    <mergeCell ref="AA1196:AB1196"/>
    <mergeCell ref="AC1196:AD1196"/>
    <mergeCell ref="AE1196:AF1196"/>
    <mergeCell ref="AL1196:AM1196"/>
    <mergeCell ref="AN1198:AO1198"/>
    <mergeCell ref="D1199:E1199"/>
    <mergeCell ref="F1199:G1199"/>
    <mergeCell ref="J1199:L1199"/>
    <mergeCell ref="M1199:N1199"/>
    <mergeCell ref="O1199:P1199"/>
    <mergeCell ref="AB1199:AC1199"/>
    <mergeCell ref="AD1199:AE1199"/>
    <mergeCell ref="AH1199:AJ1199"/>
    <mergeCell ref="AK1199:AL1199"/>
    <mergeCell ref="AN1197:AO1197"/>
    <mergeCell ref="B1198:C1198"/>
    <mergeCell ref="D1198:E1198"/>
    <mergeCell ref="F1198:G1198"/>
    <mergeCell ref="N1198:O1198"/>
    <mergeCell ref="P1198:Q1198"/>
    <mergeCell ref="AA1198:AB1198"/>
    <mergeCell ref="AC1198:AD1198"/>
    <mergeCell ref="AE1198:AF1198"/>
    <mergeCell ref="AL1198:AM1198"/>
    <mergeCell ref="C1208:C1209"/>
    <mergeCell ref="E1208:H1209"/>
    <mergeCell ref="J1208:Q1209"/>
    <mergeCell ref="C1212:R1212"/>
    <mergeCell ref="B1213:B1214"/>
    <mergeCell ref="E1214:N1215"/>
    <mergeCell ref="R1214:U1215"/>
    <mergeCell ref="C1202:R1202"/>
    <mergeCell ref="B1203:B1204"/>
    <mergeCell ref="E1204:N1205"/>
    <mergeCell ref="R1204:U1205"/>
    <mergeCell ref="B1206:B1207"/>
    <mergeCell ref="R1206:U1207"/>
    <mergeCell ref="AM1199:AN1199"/>
    <mergeCell ref="D1200:E1200"/>
    <mergeCell ref="F1200:G1200"/>
    <mergeCell ref="M1200:N1200"/>
    <mergeCell ref="O1200:P1200"/>
    <mergeCell ref="AB1200:AC1200"/>
    <mergeCell ref="AD1200:AE1200"/>
    <mergeCell ref="AK1200:AL1200"/>
    <mergeCell ref="AM1200:AN1200"/>
    <mergeCell ref="C1222:C1223"/>
    <mergeCell ref="E1222:J1223"/>
    <mergeCell ref="K1222:K1223"/>
    <mergeCell ref="L1222:L1223"/>
    <mergeCell ref="M1222:M1223"/>
    <mergeCell ref="N1222:S1223"/>
    <mergeCell ref="C1220:C1221"/>
    <mergeCell ref="E1220:J1221"/>
    <mergeCell ref="K1220:K1221"/>
    <mergeCell ref="L1220:L1221"/>
    <mergeCell ref="M1220:M1221"/>
    <mergeCell ref="N1220:S1221"/>
    <mergeCell ref="B1216:B1217"/>
    <mergeCell ref="R1216:U1217"/>
    <mergeCell ref="C1218:C1219"/>
    <mergeCell ref="E1218:J1219"/>
    <mergeCell ref="K1218:K1219"/>
    <mergeCell ref="L1218:L1219"/>
    <mergeCell ref="M1218:M1219"/>
    <mergeCell ref="N1218:S1219"/>
    <mergeCell ref="E1229:J1230"/>
    <mergeCell ref="L1229:Q1230"/>
    <mergeCell ref="E1231:H1232"/>
    <mergeCell ref="I1231:J1232"/>
    <mergeCell ref="L1231:O1232"/>
    <mergeCell ref="P1231:Q1232"/>
    <mergeCell ref="C1226:C1227"/>
    <mergeCell ref="E1226:J1227"/>
    <mergeCell ref="K1226:K1227"/>
    <mergeCell ref="L1226:L1227"/>
    <mergeCell ref="M1226:M1227"/>
    <mergeCell ref="N1226:S1227"/>
    <mergeCell ref="C1224:C1225"/>
    <mergeCell ref="E1224:J1225"/>
    <mergeCell ref="K1224:K1225"/>
    <mergeCell ref="L1224:L1225"/>
    <mergeCell ref="M1224:M1225"/>
    <mergeCell ref="N1224:S1225"/>
    <mergeCell ref="B1244:B1245"/>
    <mergeCell ref="R1244:U1245"/>
    <mergeCell ref="C1246:C1247"/>
    <mergeCell ref="E1246:J1247"/>
    <mergeCell ref="K1246:K1247"/>
    <mergeCell ref="L1246:L1247"/>
    <mergeCell ref="M1246:M1247"/>
    <mergeCell ref="N1246:S1247"/>
    <mergeCell ref="E1237:H1238"/>
    <mergeCell ref="I1237:J1238"/>
    <mergeCell ref="L1237:O1238"/>
    <mergeCell ref="P1237:Q1238"/>
    <mergeCell ref="C1240:R1240"/>
    <mergeCell ref="B1241:B1242"/>
    <mergeCell ref="E1242:N1243"/>
    <mergeCell ref="R1242:U1243"/>
    <mergeCell ref="E1233:H1234"/>
    <mergeCell ref="I1233:J1234"/>
    <mergeCell ref="L1233:O1234"/>
    <mergeCell ref="P1233:Q1234"/>
    <mergeCell ref="E1235:H1236"/>
    <mergeCell ref="I1235:J1236"/>
    <mergeCell ref="L1235:O1236"/>
    <mergeCell ref="P1235:Q1236"/>
    <mergeCell ref="C1252:C1253"/>
    <mergeCell ref="E1252:J1253"/>
    <mergeCell ref="K1252:K1253"/>
    <mergeCell ref="L1252:L1253"/>
    <mergeCell ref="M1252:M1253"/>
    <mergeCell ref="N1252:S1253"/>
    <mergeCell ref="C1250:C1251"/>
    <mergeCell ref="E1250:J1251"/>
    <mergeCell ref="K1250:K1251"/>
    <mergeCell ref="L1250:L1251"/>
    <mergeCell ref="M1250:M1251"/>
    <mergeCell ref="N1250:S1251"/>
    <mergeCell ref="C1248:C1249"/>
    <mergeCell ref="E1248:J1249"/>
    <mergeCell ref="K1248:K1249"/>
    <mergeCell ref="L1248:L1249"/>
    <mergeCell ref="M1248:M1249"/>
    <mergeCell ref="N1248:S1249"/>
    <mergeCell ref="C1262:C1263"/>
    <mergeCell ref="E1262:J1263"/>
    <mergeCell ref="N1262:S1263"/>
    <mergeCell ref="E1265:J1266"/>
    <mergeCell ref="L1265:Q1266"/>
    <mergeCell ref="C1256:C1257"/>
    <mergeCell ref="E1256:J1257"/>
    <mergeCell ref="K1256:K1257"/>
    <mergeCell ref="L1256:L1257"/>
    <mergeCell ref="M1256:M1257"/>
    <mergeCell ref="N1256:S1257"/>
    <mergeCell ref="C1254:C1255"/>
    <mergeCell ref="E1254:J1255"/>
    <mergeCell ref="K1254:K1255"/>
    <mergeCell ref="L1254:L1255"/>
    <mergeCell ref="M1254:M1255"/>
    <mergeCell ref="N1254:S1255"/>
    <mergeCell ref="E1271:H1272"/>
    <mergeCell ref="I1271:J1272"/>
    <mergeCell ref="L1271:O1272"/>
    <mergeCell ref="P1271:Q1272"/>
    <mergeCell ref="E1273:H1274"/>
    <mergeCell ref="I1273:J1274"/>
    <mergeCell ref="L1273:O1274"/>
    <mergeCell ref="P1273:Q1274"/>
    <mergeCell ref="E1267:H1268"/>
    <mergeCell ref="I1267:J1268"/>
    <mergeCell ref="L1267:O1268"/>
    <mergeCell ref="P1267:Q1268"/>
    <mergeCell ref="E1269:H1270"/>
    <mergeCell ref="I1269:J1270"/>
    <mergeCell ref="L1269:O1270"/>
    <mergeCell ref="P1269:Q1270"/>
    <mergeCell ref="E1259:N1260"/>
    <mergeCell ref="E1285:J1286"/>
    <mergeCell ref="L1285:Q1286"/>
    <mergeCell ref="E1287:H1288"/>
    <mergeCell ref="I1287:J1288"/>
    <mergeCell ref="L1287:O1288"/>
    <mergeCell ref="P1287:Q1288"/>
    <mergeCell ref="C1282:C1283"/>
    <mergeCell ref="E1282:J1283"/>
    <mergeCell ref="K1282:K1283"/>
    <mergeCell ref="L1282:L1283"/>
    <mergeCell ref="M1282:M1283"/>
    <mergeCell ref="N1282:S1283"/>
    <mergeCell ref="C1276:R1276"/>
    <mergeCell ref="B1277:B1278"/>
    <mergeCell ref="E1278:N1279"/>
    <mergeCell ref="R1278:U1279"/>
    <mergeCell ref="B1280:B1281"/>
    <mergeCell ref="R1280:U1281"/>
    <mergeCell ref="E1293:H1294"/>
    <mergeCell ref="I1293:J1294"/>
    <mergeCell ref="L1293:O1294"/>
    <mergeCell ref="P1293:Q1294"/>
    <mergeCell ref="B1297:C1298"/>
    <mergeCell ref="D1297:H1297"/>
    <mergeCell ref="I1297:P1297"/>
    <mergeCell ref="Q1297:U1297"/>
    <mergeCell ref="D1298:E1298"/>
    <mergeCell ref="F1298:H1298"/>
    <mergeCell ref="E1289:H1290"/>
    <mergeCell ref="I1289:J1290"/>
    <mergeCell ref="L1289:O1290"/>
    <mergeCell ref="P1289:Q1290"/>
    <mergeCell ref="E1291:H1292"/>
    <mergeCell ref="I1291:J1292"/>
    <mergeCell ref="L1291:O1292"/>
    <mergeCell ref="P1291:Q1292"/>
    <mergeCell ref="B1300:C1300"/>
    <mergeCell ref="D1300:E1300"/>
    <mergeCell ref="F1300:G1300"/>
    <mergeCell ref="Q1300:R1300"/>
    <mergeCell ref="S1300:T1300"/>
    <mergeCell ref="B1301:C1301"/>
    <mergeCell ref="D1301:E1301"/>
    <mergeCell ref="F1301:G1301"/>
    <mergeCell ref="Q1301:R1301"/>
    <mergeCell ref="S1301:T1301"/>
    <mergeCell ref="Q1298:R1298"/>
    <mergeCell ref="S1298:U1298"/>
    <mergeCell ref="B1299:C1299"/>
    <mergeCell ref="D1299:E1299"/>
    <mergeCell ref="F1299:G1299"/>
    <mergeCell ref="Q1299:R1299"/>
    <mergeCell ref="S1299:T1299"/>
    <mergeCell ref="B1304:C1304"/>
    <mergeCell ref="D1304:E1304"/>
    <mergeCell ref="F1304:G1304"/>
    <mergeCell ref="Q1304:R1304"/>
    <mergeCell ref="S1304:T1304"/>
    <mergeCell ref="B1305:C1305"/>
    <mergeCell ref="D1305:E1305"/>
    <mergeCell ref="F1305:G1305"/>
    <mergeCell ref="Q1305:R1305"/>
    <mergeCell ref="S1305:T1305"/>
    <mergeCell ref="B1302:C1302"/>
    <mergeCell ref="D1302:E1302"/>
    <mergeCell ref="F1302:G1302"/>
    <mergeCell ref="Q1302:R1302"/>
    <mergeCell ref="S1302:T1302"/>
    <mergeCell ref="B1303:C1303"/>
    <mergeCell ref="D1303:E1303"/>
    <mergeCell ref="F1303:G1303"/>
    <mergeCell ref="Q1303:R1303"/>
    <mergeCell ref="S1303:T1303"/>
    <mergeCell ref="B1309:C1310"/>
    <mergeCell ref="D1309:H1309"/>
    <mergeCell ref="I1309:Q1309"/>
    <mergeCell ref="R1309:V1309"/>
    <mergeCell ref="D1310:E1310"/>
    <mergeCell ref="F1310:H1310"/>
    <mergeCell ref="R1310:S1310"/>
    <mergeCell ref="T1310:V1310"/>
    <mergeCell ref="D1306:E1306"/>
    <mergeCell ref="F1306:G1306"/>
    <mergeCell ref="M1306:O1306"/>
    <mergeCell ref="P1306:Q1306"/>
    <mergeCell ref="R1306:S1306"/>
    <mergeCell ref="D1307:E1307"/>
    <mergeCell ref="F1307:G1307"/>
    <mergeCell ref="P1307:Q1307"/>
    <mergeCell ref="R1307:S1307"/>
    <mergeCell ref="B1313:C1313"/>
    <mergeCell ref="D1313:E1313"/>
    <mergeCell ref="F1313:G1313"/>
    <mergeCell ref="R1313:S1313"/>
    <mergeCell ref="T1313:U1313"/>
    <mergeCell ref="B1314:C1314"/>
    <mergeCell ref="D1314:E1314"/>
    <mergeCell ref="F1314:G1314"/>
    <mergeCell ref="R1314:S1314"/>
    <mergeCell ref="T1314:U1314"/>
    <mergeCell ref="B1311:C1311"/>
    <mergeCell ref="D1311:E1311"/>
    <mergeCell ref="F1311:G1311"/>
    <mergeCell ref="R1311:S1311"/>
    <mergeCell ref="T1311:U1311"/>
    <mergeCell ref="B1312:C1312"/>
    <mergeCell ref="D1312:E1312"/>
    <mergeCell ref="F1312:G1312"/>
    <mergeCell ref="R1312:S1312"/>
    <mergeCell ref="T1312:U1312"/>
    <mergeCell ref="B1317:C1317"/>
    <mergeCell ref="D1317:E1317"/>
    <mergeCell ref="F1317:G1317"/>
    <mergeCell ref="R1317:S1317"/>
    <mergeCell ref="T1317:U1317"/>
    <mergeCell ref="D1318:E1318"/>
    <mergeCell ref="F1318:G1318"/>
    <mergeCell ref="M1318:O1318"/>
    <mergeCell ref="P1318:Q1318"/>
    <mergeCell ref="R1318:S1318"/>
    <mergeCell ref="B1315:C1315"/>
    <mergeCell ref="D1315:E1315"/>
    <mergeCell ref="F1315:G1315"/>
    <mergeCell ref="R1315:S1315"/>
    <mergeCell ref="T1315:U1315"/>
    <mergeCell ref="B1316:C1316"/>
    <mergeCell ref="D1316:E1316"/>
    <mergeCell ref="F1316:G1316"/>
    <mergeCell ref="R1316:S1316"/>
    <mergeCell ref="T1316:U1316"/>
    <mergeCell ref="R1331:U1332"/>
    <mergeCell ref="C1333:C1334"/>
    <mergeCell ref="E1333:J1334"/>
    <mergeCell ref="K1333:K1334"/>
    <mergeCell ref="L1333:L1334"/>
    <mergeCell ref="M1333:M1334"/>
    <mergeCell ref="N1333:S1334"/>
    <mergeCell ref="C1322:R1322"/>
    <mergeCell ref="B1323:B1324"/>
    <mergeCell ref="E1324:N1325"/>
    <mergeCell ref="R1324:U1325"/>
    <mergeCell ref="C1327:R1327"/>
    <mergeCell ref="B1328:B1329"/>
    <mergeCell ref="E1329:N1330"/>
    <mergeCell ref="R1329:U1330"/>
    <mergeCell ref="D1319:E1319"/>
    <mergeCell ref="F1319:G1319"/>
    <mergeCell ref="P1319:Q1319"/>
    <mergeCell ref="R1319:S1319"/>
    <mergeCell ref="B1321:C1321"/>
    <mergeCell ref="D1321:U1321"/>
    <mergeCell ref="E1340:N1341"/>
    <mergeCell ref="C1343:C1344"/>
    <mergeCell ref="E1343:J1344"/>
    <mergeCell ref="K1343:K1344"/>
    <mergeCell ref="L1343:L1344"/>
    <mergeCell ref="M1343:M1344"/>
    <mergeCell ref="N1343:S1344"/>
    <mergeCell ref="C1337:C1338"/>
    <mergeCell ref="E1337:J1338"/>
    <mergeCell ref="K1337:K1338"/>
    <mergeCell ref="L1337:L1338"/>
    <mergeCell ref="M1337:M1338"/>
    <mergeCell ref="N1337:S1338"/>
    <mergeCell ref="C1335:C1336"/>
    <mergeCell ref="E1335:J1336"/>
    <mergeCell ref="K1335:K1336"/>
    <mergeCell ref="L1335:L1336"/>
    <mergeCell ref="M1335:M1336"/>
    <mergeCell ref="N1335:S1336"/>
    <mergeCell ref="E1356:H1357"/>
    <mergeCell ref="I1356:J1357"/>
    <mergeCell ref="L1356:O1357"/>
    <mergeCell ref="P1356:Q1357"/>
    <mergeCell ref="E1358:H1359"/>
    <mergeCell ref="I1358:J1359"/>
    <mergeCell ref="L1358:O1359"/>
    <mergeCell ref="P1358:Q1359"/>
    <mergeCell ref="T1349:U1350"/>
    <mergeCell ref="E1352:J1353"/>
    <mergeCell ref="L1352:Q1353"/>
    <mergeCell ref="E1354:H1355"/>
    <mergeCell ref="I1354:J1355"/>
    <mergeCell ref="L1354:O1355"/>
    <mergeCell ref="P1354:Q1355"/>
    <mergeCell ref="E1346:N1347"/>
    <mergeCell ref="C1349:C1350"/>
    <mergeCell ref="E1349:J1350"/>
    <mergeCell ref="K1349:K1350"/>
    <mergeCell ref="L1349:L1350"/>
    <mergeCell ref="M1349:M1350"/>
    <mergeCell ref="N1349:S1350"/>
    <mergeCell ref="C1371:C1372"/>
    <mergeCell ref="E1371:J1372"/>
    <mergeCell ref="K1371:K1372"/>
    <mergeCell ref="L1371:L1372"/>
    <mergeCell ref="M1371:M1372"/>
    <mergeCell ref="N1371:S1372"/>
    <mergeCell ref="R1367:U1368"/>
    <mergeCell ref="C1369:C1370"/>
    <mergeCell ref="E1369:J1370"/>
    <mergeCell ref="K1369:K1370"/>
    <mergeCell ref="L1369:L1370"/>
    <mergeCell ref="M1369:M1370"/>
    <mergeCell ref="N1369:S1370"/>
    <mergeCell ref="E1360:H1361"/>
    <mergeCell ref="I1360:J1361"/>
    <mergeCell ref="L1360:O1361"/>
    <mergeCell ref="P1360:Q1361"/>
    <mergeCell ref="C1363:R1363"/>
    <mergeCell ref="E1365:N1366"/>
    <mergeCell ref="R1365:U1366"/>
    <mergeCell ref="E1386:J1387"/>
    <mergeCell ref="L1386:Q1387"/>
    <mergeCell ref="E1388:H1389"/>
    <mergeCell ref="I1388:J1389"/>
    <mergeCell ref="L1388:O1389"/>
    <mergeCell ref="P1388:Q1389"/>
    <mergeCell ref="T1377:U1378"/>
    <mergeCell ref="E1380:N1381"/>
    <mergeCell ref="C1383:C1384"/>
    <mergeCell ref="E1383:J1384"/>
    <mergeCell ref="K1383:K1384"/>
    <mergeCell ref="L1383:L1384"/>
    <mergeCell ref="M1383:M1384"/>
    <mergeCell ref="N1383:S1384"/>
    <mergeCell ref="E1374:N1375"/>
    <mergeCell ref="C1377:C1378"/>
    <mergeCell ref="E1377:J1378"/>
    <mergeCell ref="K1377:K1378"/>
    <mergeCell ref="L1377:L1378"/>
    <mergeCell ref="M1377:M1378"/>
    <mergeCell ref="N1377:S1378"/>
    <mergeCell ref="E1394:H1395"/>
    <mergeCell ref="I1394:J1395"/>
    <mergeCell ref="L1394:O1395"/>
    <mergeCell ref="P1394:Q1395"/>
    <mergeCell ref="C1397:R1397"/>
    <mergeCell ref="B1398:B1399"/>
    <mergeCell ref="E1399:N1400"/>
    <mergeCell ref="R1399:U1400"/>
    <mergeCell ref="B1400:B1401"/>
    <mergeCell ref="R1401:U1402"/>
    <mergeCell ref="E1390:H1391"/>
    <mergeCell ref="I1390:J1391"/>
    <mergeCell ref="L1390:O1391"/>
    <mergeCell ref="P1390:Q1391"/>
    <mergeCell ref="E1392:H1393"/>
    <mergeCell ref="I1392:J1393"/>
    <mergeCell ref="L1392:O1393"/>
    <mergeCell ref="P1392:Q1393"/>
    <mergeCell ref="E1408:N1409"/>
    <mergeCell ref="E1414:J1415"/>
    <mergeCell ref="L1414:Q1415"/>
    <mergeCell ref="E1416:H1417"/>
    <mergeCell ref="I1416:J1417"/>
    <mergeCell ref="L1416:O1417"/>
    <mergeCell ref="P1416:Q1417"/>
    <mergeCell ref="C1405:C1406"/>
    <mergeCell ref="E1405:J1406"/>
    <mergeCell ref="K1405:K1406"/>
    <mergeCell ref="L1405:L1406"/>
    <mergeCell ref="M1405:M1406"/>
    <mergeCell ref="N1405:S1406"/>
    <mergeCell ref="C1403:C1404"/>
    <mergeCell ref="E1403:J1404"/>
    <mergeCell ref="K1403:K1404"/>
    <mergeCell ref="L1403:L1404"/>
    <mergeCell ref="M1403:M1404"/>
    <mergeCell ref="N1403:S1404"/>
    <mergeCell ref="E1422:H1423"/>
    <mergeCell ref="I1422:J1423"/>
    <mergeCell ref="L1422:O1423"/>
    <mergeCell ref="P1422:Q1423"/>
    <mergeCell ref="C1426:R1426"/>
    <mergeCell ref="B1427:B1428"/>
    <mergeCell ref="E1428:N1429"/>
    <mergeCell ref="R1428:U1429"/>
    <mergeCell ref="B1429:B1430"/>
    <mergeCell ref="R1430:U1431"/>
    <mergeCell ref="E1418:H1419"/>
    <mergeCell ref="I1418:J1419"/>
    <mergeCell ref="L1418:O1419"/>
    <mergeCell ref="P1418:Q1419"/>
    <mergeCell ref="E1420:H1421"/>
    <mergeCell ref="I1420:J1421"/>
    <mergeCell ref="L1420:O1421"/>
    <mergeCell ref="P1420:Q1421"/>
    <mergeCell ref="E1444:N1445"/>
    <mergeCell ref="E1447:J1448"/>
    <mergeCell ref="L1447:Q1448"/>
    <mergeCell ref="E1449:H1450"/>
    <mergeCell ref="I1449:J1450"/>
    <mergeCell ref="L1449:O1450"/>
    <mergeCell ref="P1449:Q1450"/>
    <mergeCell ref="N1434:S1435"/>
    <mergeCell ref="E1437:J1438"/>
    <mergeCell ref="C1440:C1441"/>
    <mergeCell ref="E1440:J1441"/>
    <mergeCell ref="K1440:K1441"/>
    <mergeCell ref="L1440:L1441"/>
    <mergeCell ref="M1440:M1441"/>
    <mergeCell ref="N1440:S1441"/>
    <mergeCell ref="E1432:K1433"/>
    <mergeCell ref="C1434:C1435"/>
    <mergeCell ref="E1434:J1435"/>
    <mergeCell ref="K1434:K1435"/>
    <mergeCell ref="L1434:L1435"/>
    <mergeCell ref="M1434:M1435"/>
    <mergeCell ref="E1455:H1456"/>
    <mergeCell ref="I1455:J1456"/>
    <mergeCell ref="L1455:O1456"/>
    <mergeCell ref="P1455:Q1456"/>
    <mergeCell ref="C1468:R1468"/>
    <mergeCell ref="B1469:B1470"/>
    <mergeCell ref="E1470:N1471"/>
    <mergeCell ref="R1470:U1471"/>
    <mergeCell ref="B1471:B1472"/>
    <mergeCell ref="R1472:U1473"/>
    <mergeCell ref="E1451:H1452"/>
    <mergeCell ref="I1451:J1452"/>
    <mergeCell ref="L1451:O1452"/>
    <mergeCell ref="P1451:Q1452"/>
    <mergeCell ref="E1453:H1454"/>
    <mergeCell ref="I1453:J1454"/>
    <mergeCell ref="L1453:O1454"/>
    <mergeCell ref="P1453:Q1454"/>
    <mergeCell ref="E1479:N1480"/>
    <mergeCell ref="C1482:C1483"/>
    <mergeCell ref="E1482:J1483"/>
    <mergeCell ref="K1482:K1483"/>
    <mergeCell ref="L1482:L1483"/>
    <mergeCell ref="M1482:M1483"/>
    <mergeCell ref="N1482:S1483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C1493:R1493"/>
    <mergeCell ref="E1495:N1496"/>
    <mergeCell ref="R1495:U1496"/>
    <mergeCell ref="R1497:U1498"/>
    <mergeCell ref="C1499:C1500"/>
    <mergeCell ref="E1499:J1500"/>
    <mergeCell ref="K1499:K1500"/>
    <mergeCell ref="L1499:L1500"/>
    <mergeCell ref="M1499:M1500"/>
    <mergeCell ref="N1499:S1500"/>
    <mergeCell ref="C1490:C1491"/>
    <mergeCell ref="E1490:J1491"/>
    <mergeCell ref="K1490:K1491"/>
    <mergeCell ref="L1490:L1491"/>
    <mergeCell ref="M1490:M1491"/>
    <mergeCell ref="N1490:S1491"/>
    <mergeCell ref="E1485:N1486"/>
    <mergeCell ref="C1488:C1489"/>
    <mergeCell ref="E1488:J1489"/>
    <mergeCell ref="K1488:K1489"/>
    <mergeCell ref="L1488:L1489"/>
    <mergeCell ref="M1488:M1489"/>
    <mergeCell ref="N1488:S1489"/>
    <mergeCell ref="C1506:R1506"/>
    <mergeCell ref="B1507:B1508"/>
    <mergeCell ref="E1508:N1509"/>
    <mergeCell ref="R1508:U1509"/>
    <mergeCell ref="B1509:B1510"/>
    <mergeCell ref="R1510:U1511"/>
    <mergeCell ref="C1503:C1504"/>
    <mergeCell ref="E1503:J1504"/>
    <mergeCell ref="K1503:K1504"/>
    <mergeCell ref="L1503:L1504"/>
    <mergeCell ref="M1503:M1504"/>
    <mergeCell ref="N1503:S1504"/>
    <mergeCell ref="C1501:C1502"/>
    <mergeCell ref="E1501:J1502"/>
    <mergeCell ref="K1501:K1502"/>
    <mergeCell ref="L1501:L1502"/>
    <mergeCell ref="M1501:M1502"/>
    <mergeCell ref="N1501:S1502"/>
    <mergeCell ref="C1516:C1517"/>
    <mergeCell ref="E1516:J1517"/>
    <mergeCell ref="K1516:K1517"/>
    <mergeCell ref="L1516:L1517"/>
    <mergeCell ref="M1516:M1517"/>
    <mergeCell ref="N1516:S1517"/>
    <mergeCell ref="C1514:C1515"/>
    <mergeCell ref="E1514:J1515"/>
    <mergeCell ref="K1514:K1515"/>
    <mergeCell ref="L1514:L1515"/>
    <mergeCell ref="M1514:M1515"/>
    <mergeCell ref="N1514:S1515"/>
    <mergeCell ref="C1512:C1513"/>
    <mergeCell ref="E1512:J1513"/>
    <mergeCell ref="K1512:K1513"/>
    <mergeCell ref="L1512:L1513"/>
    <mergeCell ref="M1512:M1513"/>
    <mergeCell ref="N1512:S1513"/>
    <mergeCell ref="C1523:R1523"/>
    <mergeCell ref="B1524:B1525"/>
    <mergeCell ref="E1525:N1526"/>
    <mergeCell ref="R1525:U1526"/>
    <mergeCell ref="B1526:B1527"/>
    <mergeCell ref="R1527:U1528"/>
    <mergeCell ref="C1520:C1521"/>
    <mergeCell ref="E1520:J1521"/>
    <mergeCell ref="K1520:K1521"/>
    <mergeCell ref="L1520:L1521"/>
    <mergeCell ref="M1520:M1521"/>
    <mergeCell ref="N1520:S1521"/>
    <mergeCell ref="C1518:C1519"/>
    <mergeCell ref="E1518:J1519"/>
    <mergeCell ref="K1518:K1519"/>
    <mergeCell ref="L1518:L1519"/>
    <mergeCell ref="M1518:M1519"/>
    <mergeCell ref="N1518:S1519"/>
    <mergeCell ref="C1537:C1538"/>
    <mergeCell ref="E1537:J1538"/>
    <mergeCell ref="K1537:K1538"/>
    <mergeCell ref="L1537:L1538"/>
    <mergeCell ref="M1537:M1538"/>
    <mergeCell ref="N1537:S1538"/>
    <mergeCell ref="M1533:M1534"/>
    <mergeCell ref="N1533:S1534"/>
    <mergeCell ref="C1535:C1536"/>
    <mergeCell ref="E1535:J1536"/>
    <mergeCell ref="K1535:K1536"/>
    <mergeCell ref="L1535:L1536"/>
    <mergeCell ref="M1535:M1536"/>
    <mergeCell ref="N1535:S1536"/>
    <mergeCell ref="C1529:C1530"/>
    <mergeCell ref="C1531:C1532"/>
    <mergeCell ref="C1533:C1534"/>
    <mergeCell ref="E1533:J1534"/>
    <mergeCell ref="K1533:K1534"/>
    <mergeCell ref="L1533:L1534"/>
    <mergeCell ref="C1551:R1551"/>
    <mergeCell ref="B1552:B1553"/>
    <mergeCell ref="E1553:N1554"/>
    <mergeCell ref="O1553:P1554"/>
    <mergeCell ref="R1553:U1554"/>
    <mergeCell ref="B1554:B1555"/>
    <mergeCell ref="R1555:U1556"/>
    <mergeCell ref="C1540:R1540"/>
    <mergeCell ref="E1542:N1543"/>
    <mergeCell ref="R1542:U1543"/>
    <mergeCell ref="R1544:U1545"/>
    <mergeCell ref="C1546:C1547"/>
    <mergeCell ref="E1546:J1547"/>
    <mergeCell ref="K1546:K1547"/>
    <mergeCell ref="L1546:L1547"/>
    <mergeCell ref="M1546:M1547"/>
    <mergeCell ref="N1546:S1547"/>
    <mergeCell ref="E1566:H1567"/>
    <mergeCell ref="I1566:J1567"/>
    <mergeCell ref="L1566:O1567"/>
    <mergeCell ref="P1566:Q1567"/>
    <mergeCell ref="E1568:H1569"/>
    <mergeCell ref="I1568:J1569"/>
    <mergeCell ref="L1568:O1569"/>
    <mergeCell ref="P1568:Q1569"/>
    <mergeCell ref="E1562:J1563"/>
    <mergeCell ref="L1562:Q1563"/>
    <mergeCell ref="E1564:H1565"/>
    <mergeCell ref="I1564:J1565"/>
    <mergeCell ref="L1564:O1565"/>
    <mergeCell ref="P1564:Q1565"/>
    <mergeCell ref="T1557:U1558"/>
    <mergeCell ref="C1559:C1560"/>
    <mergeCell ref="E1559:J1560"/>
    <mergeCell ref="K1559:K1560"/>
    <mergeCell ref="L1559:L1560"/>
    <mergeCell ref="M1559:M1560"/>
    <mergeCell ref="N1559:S1560"/>
    <mergeCell ref="T1559:U1560"/>
    <mergeCell ref="C1557:C1558"/>
    <mergeCell ref="E1557:J1558"/>
    <mergeCell ref="K1557:K1558"/>
    <mergeCell ref="L1557:L1558"/>
    <mergeCell ref="M1557:M1558"/>
    <mergeCell ref="N1557:S1558"/>
    <mergeCell ref="R1577:U1578"/>
    <mergeCell ref="C1579:C1580"/>
    <mergeCell ref="E1579:J1580"/>
    <mergeCell ref="K1579:K1580"/>
    <mergeCell ref="L1579:L1580"/>
    <mergeCell ref="M1579:M1580"/>
    <mergeCell ref="N1579:S1580"/>
    <mergeCell ref="T1579:U1580"/>
    <mergeCell ref="E1570:H1571"/>
    <mergeCell ref="I1570:J1571"/>
    <mergeCell ref="L1570:O1571"/>
    <mergeCell ref="P1570:Q1571"/>
    <mergeCell ref="C1573:R1573"/>
    <mergeCell ref="B1574:B1575"/>
    <mergeCell ref="E1575:N1576"/>
    <mergeCell ref="O1575:P1576"/>
    <mergeCell ref="R1575:U1576"/>
    <mergeCell ref="B1594:B1595"/>
    <mergeCell ref="E1595:N1596"/>
    <mergeCell ref="R1595:U1596"/>
    <mergeCell ref="B1596:B1597"/>
    <mergeCell ref="R1597:U1598"/>
    <mergeCell ref="E1586:H1587"/>
    <mergeCell ref="I1586:J1587"/>
    <mergeCell ref="L1586:O1587"/>
    <mergeCell ref="P1586:Q1587"/>
    <mergeCell ref="E1588:H1589"/>
    <mergeCell ref="I1588:J1589"/>
    <mergeCell ref="L1588:O1589"/>
    <mergeCell ref="P1588:Q1589"/>
    <mergeCell ref="E1582:J1583"/>
    <mergeCell ref="L1582:Q1583"/>
    <mergeCell ref="E1584:H1585"/>
    <mergeCell ref="I1584:J1585"/>
    <mergeCell ref="L1584:O1585"/>
    <mergeCell ref="P1584:Q1585"/>
    <mergeCell ref="T1599:U1600"/>
    <mergeCell ref="C1601:C1602"/>
    <mergeCell ref="E1601:J1602"/>
    <mergeCell ref="K1601:K1602"/>
    <mergeCell ref="L1601:L1602"/>
    <mergeCell ref="M1601:M1602"/>
    <mergeCell ref="N1601:S1602"/>
    <mergeCell ref="T1601:U1602"/>
    <mergeCell ref="C1599:C1600"/>
    <mergeCell ref="E1599:J1600"/>
    <mergeCell ref="K1599:K1600"/>
    <mergeCell ref="L1599:L1600"/>
    <mergeCell ref="M1599:M1600"/>
    <mergeCell ref="N1599:S1600"/>
    <mergeCell ref="E1590:H1591"/>
    <mergeCell ref="I1590:J1591"/>
    <mergeCell ref="L1590:O1591"/>
    <mergeCell ref="P1590:Q1591"/>
    <mergeCell ref="C1593:R1593"/>
    <mergeCell ref="B1616:B1617"/>
    <mergeCell ref="E1617:N1618"/>
    <mergeCell ref="O1617:P1618"/>
    <mergeCell ref="R1617:U1618"/>
    <mergeCell ref="E1608:H1609"/>
    <mergeCell ref="I1608:J1609"/>
    <mergeCell ref="L1608:O1609"/>
    <mergeCell ref="P1608:Q1609"/>
    <mergeCell ref="E1610:H1611"/>
    <mergeCell ref="I1610:J1611"/>
    <mergeCell ref="L1610:O1611"/>
    <mergeCell ref="P1610:Q1611"/>
    <mergeCell ref="E1604:J1605"/>
    <mergeCell ref="L1604:Q1605"/>
    <mergeCell ref="E1606:H1607"/>
    <mergeCell ref="I1606:J1607"/>
    <mergeCell ref="L1606:O1607"/>
    <mergeCell ref="P1606:Q1607"/>
    <mergeCell ref="C1623:C1624"/>
    <mergeCell ref="E1623:J1624"/>
    <mergeCell ref="K1623:K1624"/>
    <mergeCell ref="L1623:L1624"/>
    <mergeCell ref="M1623:M1624"/>
    <mergeCell ref="N1623:S1624"/>
    <mergeCell ref="R1619:U1620"/>
    <mergeCell ref="C1621:C1622"/>
    <mergeCell ref="E1621:J1622"/>
    <mergeCell ref="K1621:K1622"/>
    <mergeCell ref="L1621:L1622"/>
    <mergeCell ref="M1621:M1622"/>
    <mergeCell ref="N1621:S1622"/>
    <mergeCell ref="E1612:H1613"/>
    <mergeCell ref="I1612:J1613"/>
    <mergeCell ref="L1612:O1613"/>
    <mergeCell ref="P1612:Q1613"/>
    <mergeCell ref="C1615:R1615"/>
    <mergeCell ref="C1629:C1630"/>
    <mergeCell ref="E1629:J1630"/>
    <mergeCell ref="K1629:K1630"/>
    <mergeCell ref="L1629:L1630"/>
    <mergeCell ref="M1629:M1630"/>
    <mergeCell ref="N1629:S1630"/>
    <mergeCell ref="C1627:C1628"/>
    <mergeCell ref="E1627:J1628"/>
    <mergeCell ref="K1627:K1628"/>
    <mergeCell ref="L1627:L1628"/>
    <mergeCell ref="M1627:M1628"/>
    <mergeCell ref="N1627:S1628"/>
    <mergeCell ref="C1625:C1626"/>
    <mergeCell ref="E1625:J1626"/>
    <mergeCell ref="K1625:K1626"/>
    <mergeCell ref="L1625:L1626"/>
    <mergeCell ref="M1625:M1626"/>
    <mergeCell ref="N1625:S1626"/>
    <mergeCell ref="B1644:B1645"/>
    <mergeCell ref="E1645:N1646"/>
    <mergeCell ref="O1645:P1646"/>
    <mergeCell ref="R1645:U1646"/>
    <mergeCell ref="E1636:H1637"/>
    <mergeCell ref="I1636:J1637"/>
    <mergeCell ref="L1636:O1637"/>
    <mergeCell ref="P1636:Q1637"/>
    <mergeCell ref="E1638:H1639"/>
    <mergeCell ref="I1638:J1639"/>
    <mergeCell ref="L1638:O1639"/>
    <mergeCell ref="P1638:Q1639"/>
    <mergeCell ref="E1632:J1633"/>
    <mergeCell ref="L1632:Q1633"/>
    <mergeCell ref="E1634:H1635"/>
    <mergeCell ref="I1634:J1635"/>
    <mergeCell ref="L1634:O1635"/>
    <mergeCell ref="P1634:Q1635"/>
    <mergeCell ref="C1651:C1652"/>
    <mergeCell ref="E1651:J1652"/>
    <mergeCell ref="K1651:K1652"/>
    <mergeCell ref="L1651:L1652"/>
    <mergeCell ref="M1651:M1652"/>
    <mergeCell ref="N1651:S1652"/>
    <mergeCell ref="R1647:U1648"/>
    <mergeCell ref="C1649:C1650"/>
    <mergeCell ref="E1649:J1650"/>
    <mergeCell ref="K1649:K1650"/>
    <mergeCell ref="L1649:L1650"/>
    <mergeCell ref="M1649:M1650"/>
    <mergeCell ref="N1649:S1650"/>
    <mergeCell ref="E1640:H1641"/>
    <mergeCell ref="I1640:J1641"/>
    <mergeCell ref="L1640:O1641"/>
    <mergeCell ref="P1640:Q1641"/>
    <mergeCell ref="C1643:R1643"/>
    <mergeCell ref="C1657:C1658"/>
    <mergeCell ref="E1657:J1658"/>
    <mergeCell ref="K1657:K1658"/>
    <mergeCell ref="L1657:L1658"/>
    <mergeCell ref="M1657:M1658"/>
    <mergeCell ref="N1657:S1658"/>
    <mergeCell ref="C1655:C1656"/>
    <mergeCell ref="E1655:J1656"/>
    <mergeCell ref="K1655:K1656"/>
    <mergeCell ref="L1655:L1656"/>
    <mergeCell ref="M1655:M1656"/>
    <mergeCell ref="N1655:S1656"/>
    <mergeCell ref="C1653:C1654"/>
    <mergeCell ref="E1653:J1654"/>
    <mergeCell ref="K1653:K1654"/>
    <mergeCell ref="L1653:L1654"/>
    <mergeCell ref="M1653:M1654"/>
    <mergeCell ref="N1653:S1654"/>
    <mergeCell ref="E1668:H1669"/>
    <mergeCell ref="I1668:J1669"/>
    <mergeCell ref="L1668:O1669"/>
    <mergeCell ref="P1668:Q1669"/>
    <mergeCell ref="C1671:R1671"/>
    <mergeCell ref="E1673:N1674"/>
    <mergeCell ref="O1673:P1674"/>
    <mergeCell ref="R1673:U1674"/>
    <mergeCell ref="E1664:H1665"/>
    <mergeCell ref="I1664:J1665"/>
    <mergeCell ref="L1664:O1665"/>
    <mergeCell ref="P1664:Q1665"/>
    <mergeCell ref="E1666:H1667"/>
    <mergeCell ref="I1666:J1667"/>
    <mergeCell ref="L1666:O1667"/>
    <mergeCell ref="P1666:Q1667"/>
    <mergeCell ref="E1660:J1661"/>
    <mergeCell ref="L1660:Q1661"/>
    <mergeCell ref="E1662:H1663"/>
    <mergeCell ref="I1662:J1663"/>
    <mergeCell ref="L1662:O1663"/>
    <mergeCell ref="P1662:Q1663"/>
    <mergeCell ref="C1681:C1682"/>
    <mergeCell ref="E1681:J1682"/>
    <mergeCell ref="K1681:K1682"/>
    <mergeCell ref="L1681:L1682"/>
    <mergeCell ref="M1681:M1682"/>
    <mergeCell ref="N1681:S1682"/>
    <mergeCell ref="C1679:C1680"/>
    <mergeCell ref="E1679:J1680"/>
    <mergeCell ref="K1679:K1680"/>
    <mergeCell ref="L1679:L1680"/>
    <mergeCell ref="M1679:M1680"/>
    <mergeCell ref="N1679:S1680"/>
    <mergeCell ref="R1675:U1676"/>
    <mergeCell ref="C1677:C1678"/>
    <mergeCell ref="E1677:J1678"/>
    <mergeCell ref="K1677:K1678"/>
    <mergeCell ref="L1677:L1678"/>
    <mergeCell ref="M1677:M1678"/>
    <mergeCell ref="N1677:S1678"/>
    <mergeCell ref="E1688:J1689"/>
    <mergeCell ref="L1688:Q1689"/>
    <mergeCell ref="E1690:H1691"/>
    <mergeCell ref="I1690:J1691"/>
    <mergeCell ref="L1690:O1691"/>
    <mergeCell ref="P1690:Q1691"/>
    <mergeCell ref="C1685:C1686"/>
    <mergeCell ref="E1685:J1686"/>
    <mergeCell ref="K1685:K1686"/>
    <mergeCell ref="L1685:L1686"/>
    <mergeCell ref="M1685:M1686"/>
    <mergeCell ref="N1685:S1686"/>
    <mergeCell ref="C1683:C1684"/>
    <mergeCell ref="E1683:J1684"/>
    <mergeCell ref="K1683:K1684"/>
    <mergeCell ref="L1683:L1684"/>
    <mergeCell ref="M1683:M1684"/>
    <mergeCell ref="N1683:S1684"/>
    <mergeCell ref="E1696:H1697"/>
    <mergeCell ref="I1696:J1697"/>
    <mergeCell ref="L1696:O1697"/>
    <mergeCell ref="P1696:Q1697"/>
    <mergeCell ref="C1699:R1699"/>
    <mergeCell ref="B1700:B1701"/>
    <mergeCell ref="E1701:N1702"/>
    <mergeCell ref="O1701:P1702"/>
    <mergeCell ref="R1701:U1702"/>
    <mergeCell ref="E1692:H1693"/>
    <mergeCell ref="I1692:J1693"/>
    <mergeCell ref="L1692:O1693"/>
    <mergeCell ref="P1692:Q1693"/>
    <mergeCell ref="E1694:H1695"/>
    <mergeCell ref="I1694:J1695"/>
    <mergeCell ref="L1694:O1695"/>
    <mergeCell ref="P1694:Q1695"/>
    <mergeCell ref="C1709:C1710"/>
    <mergeCell ref="E1709:J1710"/>
    <mergeCell ref="K1709:K1710"/>
    <mergeCell ref="L1709:L1710"/>
    <mergeCell ref="M1709:M1710"/>
    <mergeCell ref="N1709:S1710"/>
    <mergeCell ref="C1707:C1708"/>
    <mergeCell ref="E1707:J1708"/>
    <mergeCell ref="K1707:K1708"/>
    <mergeCell ref="L1707:L1708"/>
    <mergeCell ref="M1707:M1708"/>
    <mergeCell ref="N1707:S1708"/>
    <mergeCell ref="B1703:B1704"/>
    <mergeCell ref="R1703:U1704"/>
    <mergeCell ref="C1705:C1706"/>
    <mergeCell ref="E1705:J1706"/>
    <mergeCell ref="K1705:K1706"/>
    <mergeCell ref="L1705:L1706"/>
    <mergeCell ref="M1705:M1706"/>
    <mergeCell ref="N1705:S1706"/>
    <mergeCell ref="E1716:J1717"/>
    <mergeCell ref="L1716:Q1717"/>
    <mergeCell ref="E1718:H1719"/>
    <mergeCell ref="I1718:J1719"/>
    <mergeCell ref="L1718:O1719"/>
    <mergeCell ref="P1718:Q1719"/>
    <mergeCell ref="C1713:C1714"/>
    <mergeCell ref="E1713:J1714"/>
    <mergeCell ref="K1713:K1714"/>
    <mergeCell ref="L1713:L1714"/>
    <mergeCell ref="M1713:M1714"/>
    <mergeCell ref="N1713:S1714"/>
    <mergeCell ref="C1711:C1712"/>
    <mergeCell ref="E1711:J1712"/>
    <mergeCell ref="K1711:K1712"/>
    <mergeCell ref="L1711:L1712"/>
    <mergeCell ref="M1711:M1712"/>
    <mergeCell ref="N1711:S1712"/>
    <mergeCell ref="R1731:U1732"/>
    <mergeCell ref="C1733:C1734"/>
    <mergeCell ref="E1733:J1734"/>
    <mergeCell ref="K1733:K1734"/>
    <mergeCell ref="L1733:L1734"/>
    <mergeCell ref="M1733:M1734"/>
    <mergeCell ref="N1733:S1734"/>
    <mergeCell ref="E1724:H1725"/>
    <mergeCell ref="I1724:J1725"/>
    <mergeCell ref="L1724:O1725"/>
    <mergeCell ref="P1724:Q1725"/>
    <mergeCell ref="C1727:R1727"/>
    <mergeCell ref="B1728:B1729"/>
    <mergeCell ref="E1729:N1730"/>
    <mergeCell ref="O1729:P1730"/>
    <mergeCell ref="R1729:U1730"/>
    <mergeCell ref="E1720:H1721"/>
    <mergeCell ref="I1720:J1721"/>
    <mergeCell ref="L1720:O1721"/>
    <mergeCell ref="P1720:Q1721"/>
    <mergeCell ref="E1722:H1723"/>
    <mergeCell ref="I1722:J1723"/>
    <mergeCell ref="L1722:O1723"/>
    <mergeCell ref="P1722:Q1723"/>
    <mergeCell ref="C1739:C1740"/>
    <mergeCell ref="E1739:J1740"/>
    <mergeCell ref="K1739:K1740"/>
    <mergeCell ref="L1739:L1740"/>
    <mergeCell ref="M1739:M1740"/>
    <mergeCell ref="N1739:S1740"/>
    <mergeCell ref="C1737:C1738"/>
    <mergeCell ref="E1737:J1738"/>
    <mergeCell ref="K1737:K1738"/>
    <mergeCell ref="L1737:L1738"/>
    <mergeCell ref="M1737:M1738"/>
    <mergeCell ref="N1737:S1738"/>
    <mergeCell ref="C1735:C1736"/>
    <mergeCell ref="E1735:J1736"/>
    <mergeCell ref="K1735:K1736"/>
    <mergeCell ref="L1735:L1736"/>
    <mergeCell ref="M1735:M1736"/>
    <mergeCell ref="N1735:S1736"/>
    <mergeCell ref="E1748:H1749"/>
    <mergeCell ref="I1748:J1749"/>
    <mergeCell ref="L1748:O1749"/>
    <mergeCell ref="P1748:Q1749"/>
    <mergeCell ref="E1750:H1751"/>
    <mergeCell ref="I1750:J1751"/>
    <mergeCell ref="L1750:O1751"/>
    <mergeCell ref="P1750:Q1751"/>
    <mergeCell ref="E1744:J1745"/>
    <mergeCell ref="L1744:Q1745"/>
    <mergeCell ref="E1746:H1747"/>
    <mergeCell ref="I1746:J1747"/>
    <mergeCell ref="L1746:O1747"/>
    <mergeCell ref="P1746:Q1747"/>
    <mergeCell ref="C1741:C1742"/>
    <mergeCell ref="E1741:J1742"/>
    <mergeCell ref="K1741:K1742"/>
    <mergeCell ref="L1741:L1742"/>
    <mergeCell ref="M1741:M1742"/>
    <mergeCell ref="N1741:S1742"/>
    <mergeCell ref="C1763:C1764"/>
    <mergeCell ref="E1763:J1764"/>
    <mergeCell ref="K1763:K1764"/>
    <mergeCell ref="L1763:L1764"/>
    <mergeCell ref="M1763:M1764"/>
    <mergeCell ref="N1763:S1764"/>
    <mergeCell ref="B1759:B1760"/>
    <mergeCell ref="R1759:U1760"/>
    <mergeCell ref="C1761:C1762"/>
    <mergeCell ref="E1761:J1762"/>
    <mergeCell ref="K1761:K1762"/>
    <mergeCell ref="L1761:L1762"/>
    <mergeCell ref="M1761:M1762"/>
    <mergeCell ref="N1761:S1762"/>
    <mergeCell ref="E1752:H1753"/>
    <mergeCell ref="I1752:J1753"/>
    <mergeCell ref="L1752:O1753"/>
    <mergeCell ref="P1752:Q1753"/>
    <mergeCell ref="C1755:R1755"/>
    <mergeCell ref="B1756:B1757"/>
    <mergeCell ref="E1757:N1758"/>
    <mergeCell ref="O1757:P1758"/>
    <mergeCell ref="R1757:U1758"/>
    <mergeCell ref="C1769:C1770"/>
    <mergeCell ref="E1769:J1770"/>
    <mergeCell ref="K1769:K1770"/>
    <mergeCell ref="L1769:L1770"/>
    <mergeCell ref="M1769:M1770"/>
    <mergeCell ref="N1769:S1770"/>
    <mergeCell ref="C1767:C1768"/>
    <mergeCell ref="E1767:J1768"/>
    <mergeCell ref="K1767:K1768"/>
    <mergeCell ref="L1767:L1768"/>
    <mergeCell ref="M1767:M1768"/>
    <mergeCell ref="N1767:S1768"/>
    <mergeCell ref="C1765:C1766"/>
    <mergeCell ref="E1765:J1766"/>
    <mergeCell ref="K1765:K1766"/>
    <mergeCell ref="L1765:L1766"/>
    <mergeCell ref="M1765:M1766"/>
    <mergeCell ref="N1765:S1766"/>
    <mergeCell ref="B1784:B1785"/>
    <mergeCell ref="E1785:N1786"/>
    <mergeCell ref="O1785:P1786"/>
    <mergeCell ref="R1785:U1786"/>
    <mergeCell ref="E1776:H1777"/>
    <mergeCell ref="I1776:J1777"/>
    <mergeCell ref="L1776:O1777"/>
    <mergeCell ref="P1776:Q1777"/>
    <mergeCell ref="E1778:H1779"/>
    <mergeCell ref="I1778:J1779"/>
    <mergeCell ref="L1778:O1779"/>
    <mergeCell ref="P1778:Q1779"/>
    <mergeCell ref="E1772:J1773"/>
    <mergeCell ref="L1772:Q1773"/>
    <mergeCell ref="E1774:H1775"/>
    <mergeCell ref="I1774:J1775"/>
    <mergeCell ref="L1774:O1775"/>
    <mergeCell ref="P1774:Q1775"/>
    <mergeCell ref="C1791:C1792"/>
    <mergeCell ref="E1791:J1792"/>
    <mergeCell ref="K1791:K1792"/>
    <mergeCell ref="L1791:L1792"/>
    <mergeCell ref="M1791:M1792"/>
    <mergeCell ref="N1791:S1792"/>
    <mergeCell ref="R1787:U1788"/>
    <mergeCell ref="C1789:C1790"/>
    <mergeCell ref="E1789:J1790"/>
    <mergeCell ref="K1789:K1790"/>
    <mergeCell ref="L1789:L1790"/>
    <mergeCell ref="M1789:M1790"/>
    <mergeCell ref="N1789:S1790"/>
    <mergeCell ref="E1780:H1781"/>
    <mergeCell ref="I1780:J1781"/>
    <mergeCell ref="L1780:O1781"/>
    <mergeCell ref="P1780:Q1781"/>
    <mergeCell ref="C1783:R1783"/>
    <mergeCell ref="C1797:C1798"/>
    <mergeCell ref="E1797:J1798"/>
    <mergeCell ref="K1797:K1798"/>
    <mergeCell ref="L1797:L1798"/>
    <mergeCell ref="M1797:M1798"/>
    <mergeCell ref="N1797:S1798"/>
    <mergeCell ref="C1795:C1796"/>
    <mergeCell ref="E1795:J1796"/>
    <mergeCell ref="K1795:K1796"/>
    <mergeCell ref="L1795:L1796"/>
    <mergeCell ref="M1795:M1796"/>
    <mergeCell ref="N1795:S1796"/>
    <mergeCell ref="C1793:C1794"/>
    <mergeCell ref="E1793:J1794"/>
    <mergeCell ref="K1793:K1794"/>
    <mergeCell ref="L1793:L1794"/>
    <mergeCell ref="M1793:M1794"/>
    <mergeCell ref="N1793:S1794"/>
    <mergeCell ref="E1808:H1809"/>
    <mergeCell ref="I1808:J1809"/>
    <mergeCell ref="L1808:O1809"/>
    <mergeCell ref="P1808:Q1809"/>
    <mergeCell ref="C1811:R1811"/>
    <mergeCell ref="E1813:N1814"/>
    <mergeCell ref="O1813:P1814"/>
    <mergeCell ref="R1813:U1814"/>
    <mergeCell ref="E1804:H1805"/>
    <mergeCell ref="I1804:J1805"/>
    <mergeCell ref="L1804:O1805"/>
    <mergeCell ref="P1804:Q1805"/>
    <mergeCell ref="E1806:H1807"/>
    <mergeCell ref="I1806:J1807"/>
    <mergeCell ref="L1806:O1807"/>
    <mergeCell ref="P1806:Q1807"/>
    <mergeCell ref="E1800:J1801"/>
    <mergeCell ref="L1800:Q1801"/>
    <mergeCell ref="E1802:H1803"/>
    <mergeCell ref="I1802:J1803"/>
    <mergeCell ref="L1802:O1803"/>
    <mergeCell ref="P1802:Q1803"/>
    <mergeCell ref="C1821:C1822"/>
    <mergeCell ref="E1821:J1822"/>
    <mergeCell ref="K1821:K1822"/>
    <mergeCell ref="L1821:L1822"/>
    <mergeCell ref="M1821:M1822"/>
    <mergeCell ref="N1821:S1822"/>
    <mergeCell ref="C1819:C1820"/>
    <mergeCell ref="E1819:J1820"/>
    <mergeCell ref="K1819:K1820"/>
    <mergeCell ref="L1819:L1820"/>
    <mergeCell ref="M1819:M1820"/>
    <mergeCell ref="N1819:S1820"/>
    <mergeCell ref="R1815:U1816"/>
    <mergeCell ref="C1817:C1818"/>
    <mergeCell ref="E1817:J1818"/>
    <mergeCell ref="K1817:K1818"/>
    <mergeCell ref="L1817:L1818"/>
    <mergeCell ref="M1817:M1818"/>
    <mergeCell ref="N1817:S1818"/>
    <mergeCell ref="E1828:J1829"/>
    <mergeCell ref="L1828:Q1829"/>
    <mergeCell ref="E1830:H1831"/>
    <mergeCell ref="I1830:J1831"/>
    <mergeCell ref="L1830:O1831"/>
    <mergeCell ref="P1830:Q1831"/>
    <mergeCell ref="C1825:C1826"/>
    <mergeCell ref="E1825:J1826"/>
    <mergeCell ref="K1825:K1826"/>
    <mergeCell ref="L1825:L1826"/>
    <mergeCell ref="M1825:M1826"/>
    <mergeCell ref="N1825:S1826"/>
    <mergeCell ref="C1823:C1824"/>
    <mergeCell ref="E1823:J1824"/>
    <mergeCell ref="K1823:K1824"/>
    <mergeCell ref="L1823:L1824"/>
    <mergeCell ref="M1823:M1824"/>
    <mergeCell ref="N1823:S1824"/>
    <mergeCell ref="E1836:H1837"/>
    <mergeCell ref="I1836:J1837"/>
    <mergeCell ref="L1836:O1837"/>
    <mergeCell ref="P1836:Q1837"/>
    <mergeCell ref="C1839:R1839"/>
    <mergeCell ref="B1840:B1841"/>
    <mergeCell ref="E1841:N1842"/>
    <mergeCell ref="O1841:P1842"/>
    <mergeCell ref="R1841:U1842"/>
    <mergeCell ref="E1832:H1833"/>
    <mergeCell ref="I1832:J1833"/>
    <mergeCell ref="L1832:O1833"/>
    <mergeCell ref="P1832:Q1833"/>
    <mergeCell ref="E1834:H1835"/>
    <mergeCell ref="I1834:J1835"/>
    <mergeCell ref="L1834:O1835"/>
    <mergeCell ref="P1834:Q1835"/>
    <mergeCell ref="C1849:C1850"/>
    <mergeCell ref="E1849:J1850"/>
    <mergeCell ref="K1849:K1850"/>
    <mergeCell ref="L1849:L1850"/>
    <mergeCell ref="M1849:M1850"/>
    <mergeCell ref="N1849:S1850"/>
    <mergeCell ref="C1847:C1848"/>
    <mergeCell ref="E1847:J1848"/>
    <mergeCell ref="K1847:K1848"/>
    <mergeCell ref="L1847:L1848"/>
    <mergeCell ref="M1847:M1848"/>
    <mergeCell ref="N1847:S1848"/>
    <mergeCell ref="B1843:B1844"/>
    <mergeCell ref="R1843:U1844"/>
    <mergeCell ref="C1845:C1846"/>
    <mergeCell ref="E1845:J1846"/>
    <mergeCell ref="K1845:K1846"/>
    <mergeCell ref="L1845:L1846"/>
    <mergeCell ref="M1845:M1846"/>
    <mergeCell ref="N1845:S1846"/>
    <mergeCell ref="E1856:J1857"/>
    <mergeCell ref="L1856:Q1857"/>
    <mergeCell ref="E1858:H1859"/>
    <mergeCell ref="I1858:J1859"/>
    <mergeCell ref="L1858:O1859"/>
    <mergeCell ref="P1858:Q1859"/>
    <mergeCell ref="C1853:C1854"/>
    <mergeCell ref="E1853:J1854"/>
    <mergeCell ref="K1853:K1854"/>
    <mergeCell ref="L1853:L1854"/>
    <mergeCell ref="M1853:M1854"/>
    <mergeCell ref="N1853:S1854"/>
    <mergeCell ref="C1851:C1852"/>
    <mergeCell ref="E1851:J1852"/>
    <mergeCell ref="K1851:K1852"/>
    <mergeCell ref="L1851:L1852"/>
    <mergeCell ref="M1851:M1852"/>
    <mergeCell ref="N1851:S1852"/>
    <mergeCell ref="E1864:H1865"/>
    <mergeCell ref="I1864:J1865"/>
    <mergeCell ref="L1864:O1865"/>
    <mergeCell ref="P1864:Q1865"/>
    <mergeCell ref="C1867:R1867"/>
    <mergeCell ref="B1868:B1869"/>
    <mergeCell ref="E1869:N1870"/>
    <mergeCell ref="O1869:P1870"/>
    <mergeCell ref="R1869:U1870"/>
    <mergeCell ref="E1860:H1861"/>
    <mergeCell ref="I1860:J1861"/>
    <mergeCell ref="L1860:O1861"/>
    <mergeCell ref="P1860:Q1861"/>
    <mergeCell ref="E1862:H1863"/>
    <mergeCell ref="I1862:J1863"/>
    <mergeCell ref="L1862:O1863"/>
    <mergeCell ref="P1862:Q1863"/>
    <mergeCell ref="C1877:C1878"/>
    <mergeCell ref="E1877:J1878"/>
    <mergeCell ref="K1877:K1878"/>
    <mergeCell ref="L1877:L1878"/>
    <mergeCell ref="M1877:M1878"/>
    <mergeCell ref="N1877:S1878"/>
    <mergeCell ref="C1875:C1876"/>
    <mergeCell ref="E1875:J1876"/>
    <mergeCell ref="K1875:K1876"/>
    <mergeCell ref="L1875:L1876"/>
    <mergeCell ref="M1875:M1876"/>
    <mergeCell ref="N1875:S1876"/>
    <mergeCell ref="R1871:U1872"/>
    <mergeCell ref="C1873:C1874"/>
    <mergeCell ref="E1873:J1874"/>
    <mergeCell ref="K1873:K1874"/>
    <mergeCell ref="L1873:L1874"/>
    <mergeCell ref="M1873:M1874"/>
    <mergeCell ref="N1873:S1874"/>
    <mergeCell ref="E1884:J1885"/>
    <mergeCell ref="L1884:Q1885"/>
    <mergeCell ref="E1886:H1887"/>
    <mergeCell ref="I1886:J1887"/>
    <mergeCell ref="L1886:O1887"/>
    <mergeCell ref="P1886:Q1887"/>
    <mergeCell ref="C1881:C1882"/>
    <mergeCell ref="E1881:J1882"/>
    <mergeCell ref="K1881:K1882"/>
    <mergeCell ref="L1881:L1882"/>
    <mergeCell ref="M1881:M1882"/>
    <mergeCell ref="N1881:S1882"/>
    <mergeCell ref="C1879:C1880"/>
    <mergeCell ref="E1879:J1880"/>
    <mergeCell ref="K1879:K1880"/>
    <mergeCell ref="L1879:L1880"/>
    <mergeCell ref="M1879:M1880"/>
    <mergeCell ref="N1879:S1880"/>
    <mergeCell ref="E1892:H1893"/>
    <mergeCell ref="I1892:J1893"/>
    <mergeCell ref="L1892:O1893"/>
    <mergeCell ref="P1892:Q1893"/>
    <mergeCell ref="C1895:R1895"/>
    <mergeCell ref="B1896:B1897"/>
    <mergeCell ref="E1897:N1898"/>
    <mergeCell ref="O1897:P1898"/>
    <mergeCell ref="R1897:U1898"/>
    <mergeCell ref="E1888:H1889"/>
    <mergeCell ref="I1888:J1889"/>
    <mergeCell ref="L1888:O1889"/>
    <mergeCell ref="P1888:Q1889"/>
    <mergeCell ref="E1890:H1891"/>
    <mergeCell ref="I1890:J1891"/>
    <mergeCell ref="L1890:O1891"/>
    <mergeCell ref="P1890:Q1891"/>
    <mergeCell ref="C1905:C1906"/>
    <mergeCell ref="E1905:J1906"/>
    <mergeCell ref="K1905:K1906"/>
    <mergeCell ref="L1905:L1906"/>
    <mergeCell ref="M1905:M1906"/>
    <mergeCell ref="N1905:S1906"/>
    <mergeCell ref="C1903:C1904"/>
    <mergeCell ref="E1903:J1904"/>
    <mergeCell ref="K1903:K1904"/>
    <mergeCell ref="L1903:L1904"/>
    <mergeCell ref="M1903:M1904"/>
    <mergeCell ref="N1903:S1904"/>
    <mergeCell ref="R1899:U1900"/>
    <mergeCell ref="C1901:C1902"/>
    <mergeCell ref="E1901:J1902"/>
    <mergeCell ref="K1901:K1902"/>
    <mergeCell ref="L1901:L1902"/>
    <mergeCell ref="M1901:M1902"/>
    <mergeCell ref="N1901:S1902"/>
    <mergeCell ref="E1912:J1913"/>
    <mergeCell ref="L1912:Q1913"/>
    <mergeCell ref="E1914:H1915"/>
    <mergeCell ref="I1914:J1915"/>
    <mergeCell ref="L1914:O1915"/>
    <mergeCell ref="P1914:Q1915"/>
    <mergeCell ref="C1909:C1910"/>
    <mergeCell ref="E1909:J1910"/>
    <mergeCell ref="K1909:K1910"/>
    <mergeCell ref="L1909:L1910"/>
    <mergeCell ref="M1909:M1910"/>
    <mergeCell ref="N1909:S1910"/>
    <mergeCell ref="C1907:C1908"/>
    <mergeCell ref="E1907:J1908"/>
    <mergeCell ref="K1907:K1908"/>
    <mergeCell ref="L1907:L1908"/>
    <mergeCell ref="M1907:M1908"/>
    <mergeCell ref="N1907:S1908"/>
    <mergeCell ref="E1920:H1921"/>
    <mergeCell ref="I1920:J1921"/>
    <mergeCell ref="L1920:O1921"/>
    <mergeCell ref="P1920:Q1921"/>
    <mergeCell ref="C1923:R1923"/>
    <mergeCell ref="B1924:B1925"/>
    <mergeCell ref="E1925:N1926"/>
    <mergeCell ref="O1925:P1926"/>
    <mergeCell ref="R1925:U1926"/>
    <mergeCell ref="E1916:H1917"/>
    <mergeCell ref="I1916:J1917"/>
    <mergeCell ref="L1916:O1917"/>
    <mergeCell ref="P1916:Q1917"/>
    <mergeCell ref="E1918:H1919"/>
    <mergeCell ref="I1918:J1919"/>
    <mergeCell ref="L1918:O1919"/>
    <mergeCell ref="P1918:Q1919"/>
    <mergeCell ref="C1933:C1934"/>
    <mergeCell ref="E1933:J1934"/>
    <mergeCell ref="K1933:K1934"/>
    <mergeCell ref="L1933:L1934"/>
    <mergeCell ref="M1933:M1934"/>
    <mergeCell ref="N1933:S1934"/>
    <mergeCell ref="C1931:C1932"/>
    <mergeCell ref="E1931:J1932"/>
    <mergeCell ref="K1931:K1932"/>
    <mergeCell ref="L1931:L1932"/>
    <mergeCell ref="M1931:M1932"/>
    <mergeCell ref="N1931:S1932"/>
    <mergeCell ref="R1927:U1928"/>
    <mergeCell ref="C1929:C1930"/>
    <mergeCell ref="E1929:J1930"/>
    <mergeCell ref="K1929:K1930"/>
    <mergeCell ref="L1929:L1930"/>
    <mergeCell ref="M1929:M1930"/>
    <mergeCell ref="N1929:S1930"/>
    <mergeCell ref="E1940:J1941"/>
    <mergeCell ref="L1940:Q1941"/>
    <mergeCell ref="E1942:H1943"/>
    <mergeCell ref="I1942:J1943"/>
    <mergeCell ref="L1942:O1943"/>
    <mergeCell ref="P1942:Q1943"/>
    <mergeCell ref="C1937:C1938"/>
    <mergeCell ref="E1937:J1938"/>
    <mergeCell ref="K1937:K1938"/>
    <mergeCell ref="L1937:L1938"/>
    <mergeCell ref="M1937:M1938"/>
    <mergeCell ref="N1937:S1938"/>
    <mergeCell ref="C1935:C1936"/>
    <mergeCell ref="E1935:J1936"/>
    <mergeCell ref="K1935:K1936"/>
    <mergeCell ref="L1935:L1936"/>
    <mergeCell ref="M1935:M1936"/>
    <mergeCell ref="N1935:S1936"/>
    <mergeCell ref="E1948:H1949"/>
    <mergeCell ref="I1948:J1949"/>
    <mergeCell ref="L1948:O1949"/>
    <mergeCell ref="P1948:Q1949"/>
    <mergeCell ref="C1951:R1951"/>
    <mergeCell ref="B1952:B1953"/>
    <mergeCell ref="E1953:N1954"/>
    <mergeCell ref="O1953:P1954"/>
    <mergeCell ref="R1953:U1954"/>
    <mergeCell ref="E1944:H1945"/>
    <mergeCell ref="I1944:J1945"/>
    <mergeCell ref="L1944:O1945"/>
    <mergeCell ref="P1944:Q1945"/>
    <mergeCell ref="E1946:H1947"/>
    <mergeCell ref="I1946:J1947"/>
    <mergeCell ref="L1946:O1947"/>
    <mergeCell ref="P1946:Q1947"/>
    <mergeCell ref="C1961:C1962"/>
    <mergeCell ref="E1961:J1962"/>
    <mergeCell ref="K1961:K1962"/>
    <mergeCell ref="L1961:L1962"/>
    <mergeCell ref="M1961:M1962"/>
    <mergeCell ref="N1961:S1962"/>
    <mergeCell ref="C1959:C1960"/>
    <mergeCell ref="E1959:J1960"/>
    <mergeCell ref="K1959:K1960"/>
    <mergeCell ref="L1959:L1960"/>
    <mergeCell ref="M1959:M1960"/>
    <mergeCell ref="N1959:S1960"/>
    <mergeCell ref="R1955:U1956"/>
    <mergeCell ref="C1957:C1958"/>
    <mergeCell ref="E1957:J1958"/>
    <mergeCell ref="K1957:K1958"/>
    <mergeCell ref="L1957:L1958"/>
    <mergeCell ref="M1957:M1958"/>
    <mergeCell ref="N1957:S1958"/>
    <mergeCell ref="E1968:J1969"/>
    <mergeCell ref="L1968:Q1969"/>
    <mergeCell ref="E1970:H1971"/>
    <mergeCell ref="I1970:J1971"/>
    <mergeCell ref="L1970:O1971"/>
    <mergeCell ref="P1970:Q1971"/>
    <mergeCell ref="C1965:C1966"/>
    <mergeCell ref="E1965:J1966"/>
    <mergeCell ref="K1965:K1966"/>
    <mergeCell ref="L1965:L1966"/>
    <mergeCell ref="M1965:M1966"/>
    <mergeCell ref="N1965:S1966"/>
    <mergeCell ref="C1963:C1964"/>
    <mergeCell ref="E1963:J1964"/>
    <mergeCell ref="K1963:K1964"/>
    <mergeCell ref="L1963:L1964"/>
    <mergeCell ref="M1963:M1964"/>
    <mergeCell ref="N1963:S1964"/>
    <mergeCell ref="E1976:H1977"/>
    <mergeCell ref="I1976:J1977"/>
    <mergeCell ref="L1976:O1977"/>
    <mergeCell ref="P1976:Q1977"/>
    <mergeCell ref="C1979:R1979"/>
    <mergeCell ref="B1980:B1981"/>
    <mergeCell ref="E1981:N1982"/>
    <mergeCell ref="O1981:P1982"/>
    <mergeCell ref="R1981:U1982"/>
    <mergeCell ref="E1972:H1973"/>
    <mergeCell ref="I1972:J1973"/>
    <mergeCell ref="L1972:O1973"/>
    <mergeCell ref="P1972:Q1973"/>
    <mergeCell ref="E1974:H1975"/>
    <mergeCell ref="I1974:J1975"/>
    <mergeCell ref="L1974:O1975"/>
    <mergeCell ref="P1974:Q1975"/>
    <mergeCell ref="E1989:J1990"/>
    <mergeCell ref="K1989:K1990"/>
    <mergeCell ref="L1989:L1990"/>
    <mergeCell ref="M1989:M1990"/>
    <mergeCell ref="N1989:S1990"/>
    <mergeCell ref="C1987:C1988"/>
    <mergeCell ref="E1987:J1988"/>
    <mergeCell ref="K1987:K1988"/>
    <mergeCell ref="L1987:L1988"/>
    <mergeCell ref="M1987:M1988"/>
    <mergeCell ref="N1987:S1988"/>
    <mergeCell ref="R1983:U1984"/>
    <mergeCell ref="C1985:C1986"/>
    <mergeCell ref="E1985:J1986"/>
    <mergeCell ref="K1985:K1986"/>
    <mergeCell ref="L1985:L1986"/>
    <mergeCell ref="M1985:M1986"/>
    <mergeCell ref="N1985:S1986"/>
    <mergeCell ref="C1993:C1994"/>
    <mergeCell ref="E1993:J1994"/>
    <mergeCell ref="K1993:K1994"/>
    <mergeCell ref="L1993:L1994"/>
    <mergeCell ref="M1993:M1994"/>
    <mergeCell ref="N1993:S1994"/>
    <mergeCell ref="E2004:H2005"/>
    <mergeCell ref="I2004:J2005"/>
    <mergeCell ref="L2004:O2005"/>
    <mergeCell ref="P2004:Q2005"/>
    <mergeCell ref="E853:N854"/>
    <mergeCell ref="E2000:H2001"/>
    <mergeCell ref="I2000:J2001"/>
    <mergeCell ref="L2000:O2001"/>
    <mergeCell ref="P2000:Q2001"/>
    <mergeCell ref="E2002:H2003"/>
    <mergeCell ref="I2002:J2003"/>
    <mergeCell ref="L2002:O2003"/>
    <mergeCell ref="P2002:Q2003"/>
    <mergeCell ref="E1996:J1997"/>
    <mergeCell ref="L1996:Q1997"/>
    <mergeCell ref="E1998:H1999"/>
    <mergeCell ref="I1998:J1999"/>
    <mergeCell ref="L1998:O1999"/>
    <mergeCell ref="P1998:Q1999"/>
    <mergeCell ref="C1991:C1992"/>
    <mergeCell ref="E1991:J1992"/>
    <mergeCell ref="K1991:K1992"/>
    <mergeCell ref="L1991:L1992"/>
    <mergeCell ref="M1991:M1992"/>
    <mergeCell ref="N1991:S1992"/>
    <mergeCell ref="C1989:C1990"/>
  </mergeCells>
  <phoneticPr fontId="4"/>
  <pageMargins left="0" right="0" top="0" bottom="0" header="0.31496062992125984" footer="0.31496062992125984"/>
  <pageSetup paperSize="9" scale="76" orientation="portrait" r:id="rId1"/>
  <headerFooter alignWithMargins="0"/>
  <rowBreaks count="4" manualBreakCount="4">
    <brk id="594" max="117" man="1"/>
    <brk id="682" max="117" man="1"/>
    <brk id="1636" max="117" man="1"/>
    <brk id="182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4115"/>
  <sheetViews>
    <sheetView tabSelected="1" view="pageBreakPreview" zoomScale="80" zoomScaleNormal="75" zoomScaleSheetLayoutView="80" workbookViewId="0">
      <pane xSplit="1" ySplit="333" topLeftCell="B2303" activePane="bottomRight" state="frozen"/>
      <selection pane="topRight" activeCell="B1" sqref="B1"/>
      <selection pane="bottomLeft" activeCell="A334" sqref="A334"/>
      <selection pane="bottomRight" activeCell="AR6" sqref="AR6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855" t="s">
        <v>0</v>
      </c>
      <c r="C2" s="855"/>
      <c r="D2" s="855"/>
      <c r="E2" s="855"/>
      <c r="F2" s="855"/>
      <c r="G2" s="855"/>
      <c r="H2" s="855"/>
      <c r="I2" s="855"/>
      <c r="J2" s="855"/>
      <c r="K2" s="3"/>
      <c r="L2" s="3"/>
      <c r="M2" s="856"/>
      <c r="N2" s="857"/>
      <c r="O2" s="394"/>
      <c r="P2" s="394"/>
      <c r="Q2" s="858">
        <f ca="1">TODAY()</f>
        <v>45839</v>
      </c>
      <c r="R2" s="858"/>
      <c r="S2" s="858"/>
      <c r="T2" s="859" t="s">
        <v>1</v>
      </c>
      <c r="U2" s="85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860"/>
      <c r="EM2" s="86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855"/>
      <c r="C3" s="855"/>
      <c r="D3" s="855"/>
      <c r="E3" s="855"/>
      <c r="F3" s="855"/>
      <c r="G3" s="855"/>
      <c r="H3" s="855"/>
      <c r="I3" s="855"/>
      <c r="J3" s="855"/>
      <c r="K3" s="3"/>
      <c r="L3" s="3"/>
      <c r="M3" s="857"/>
      <c r="N3" s="857"/>
      <c r="O3" s="394"/>
      <c r="P3" s="394"/>
      <c r="Q3" s="858"/>
      <c r="R3" s="858"/>
      <c r="S3" s="858"/>
      <c r="T3" s="859"/>
      <c r="U3" s="85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862" t="s">
        <v>5</v>
      </c>
      <c r="C5" s="863"/>
      <c r="D5" s="864" t="s">
        <v>6</v>
      </c>
      <c r="E5" s="865"/>
      <c r="F5" s="865"/>
      <c r="G5" s="865"/>
      <c r="H5" s="862" t="s">
        <v>7</v>
      </c>
      <c r="I5" s="865"/>
      <c r="J5" s="866"/>
      <c r="K5" s="395"/>
      <c r="L5" s="867" t="s">
        <v>7</v>
      </c>
      <c r="M5" s="868"/>
      <c r="N5" s="869"/>
      <c r="O5" s="867" t="s">
        <v>6</v>
      </c>
      <c r="P5" s="868"/>
      <c r="Q5" s="868"/>
      <c r="R5" s="868"/>
      <c r="S5" s="852" t="s">
        <v>8</v>
      </c>
      <c r="T5" s="853"/>
      <c r="U5" s="854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836"/>
      <c r="HB5" s="837"/>
      <c r="HC5" s="836"/>
      <c r="HD5" s="837"/>
      <c r="HE5" s="836"/>
      <c r="HF5" s="843"/>
      <c r="HG5" s="836"/>
      <c r="HH5" s="837"/>
      <c r="HI5" s="843"/>
      <c r="HJ5" s="837"/>
      <c r="HK5" s="836"/>
      <c r="HL5" s="843"/>
      <c r="HM5" s="836"/>
      <c r="HN5" s="837"/>
      <c r="HO5" s="836"/>
      <c r="HP5" s="837"/>
      <c r="HQ5" s="843"/>
      <c r="HR5" s="843"/>
      <c r="HS5" s="836"/>
      <c r="HT5" s="837"/>
      <c r="HU5" s="843"/>
      <c r="HV5" s="843"/>
      <c r="HW5" s="836"/>
      <c r="HX5" s="837"/>
      <c r="HY5" s="836"/>
      <c r="HZ5" s="837"/>
      <c r="IA5" s="836"/>
      <c r="IB5" s="837"/>
      <c r="IC5" s="836"/>
      <c r="ID5" s="837"/>
      <c r="IE5" s="836"/>
      <c r="IF5" s="837"/>
      <c r="IG5" s="836"/>
      <c r="IH5" s="837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844"/>
      <c r="C6" s="845"/>
      <c r="D6" s="846" t="s">
        <v>10</v>
      </c>
      <c r="E6" s="847"/>
      <c r="F6" s="847"/>
      <c r="G6" s="847"/>
      <c r="H6" s="844" t="s">
        <v>11</v>
      </c>
      <c r="I6" s="847"/>
      <c r="J6" s="848"/>
      <c r="K6" s="395"/>
      <c r="L6" s="849" t="s">
        <v>12</v>
      </c>
      <c r="M6" s="850"/>
      <c r="N6" s="851"/>
      <c r="O6" s="841" t="s">
        <v>9</v>
      </c>
      <c r="P6" s="840"/>
      <c r="Q6" s="840"/>
      <c r="R6" s="840"/>
      <c r="S6" s="852" t="s">
        <v>13</v>
      </c>
      <c r="T6" s="853"/>
      <c r="U6" s="854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836"/>
      <c r="HF6" s="843"/>
      <c r="HG6" s="62"/>
      <c r="HH6" s="63"/>
      <c r="HI6" s="843"/>
      <c r="HJ6" s="837"/>
      <c r="HK6" s="62"/>
      <c r="HL6" s="61"/>
      <c r="HM6" s="836"/>
      <c r="HN6" s="837"/>
      <c r="HO6" s="62"/>
      <c r="HP6" s="63"/>
      <c r="HQ6" s="843"/>
      <c r="HR6" s="843"/>
      <c r="HS6" s="62"/>
      <c r="HT6" s="63"/>
      <c r="HU6" s="843"/>
      <c r="HV6" s="843"/>
      <c r="HW6" s="836"/>
      <c r="HX6" s="837"/>
      <c r="HY6" s="62"/>
      <c r="HZ6" s="63"/>
      <c r="IA6" s="836"/>
      <c r="IB6" s="837"/>
      <c r="IC6" s="62"/>
      <c r="ID6" s="63"/>
      <c r="IE6" s="836"/>
      <c r="IF6" s="837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841"/>
      <c r="C7" s="839"/>
      <c r="D7" s="838" t="s">
        <v>14</v>
      </c>
      <c r="E7" s="840"/>
      <c r="F7" s="840"/>
      <c r="G7" s="840"/>
      <c r="H7" s="841" t="s">
        <v>15</v>
      </c>
      <c r="I7" s="840"/>
      <c r="J7" s="842"/>
      <c r="K7" s="395"/>
      <c r="L7" s="841" t="s">
        <v>16</v>
      </c>
      <c r="M7" s="840"/>
      <c r="N7" s="842"/>
      <c r="O7" s="841" t="s">
        <v>17</v>
      </c>
      <c r="P7" s="840"/>
      <c r="Q7" s="840"/>
      <c r="R7" s="840"/>
      <c r="S7" s="838"/>
      <c r="T7" s="840"/>
      <c r="U7" s="842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836"/>
      <c r="HB7" s="837"/>
      <c r="HC7" s="836"/>
      <c r="HD7" s="837"/>
      <c r="HE7" s="836"/>
      <c r="HF7" s="843"/>
      <c r="HG7" s="836"/>
      <c r="HH7" s="837"/>
      <c r="HI7" s="843"/>
      <c r="HJ7" s="837"/>
      <c r="HK7" s="836"/>
      <c r="HL7" s="843"/>
      <c r="HM7" s="836"/>
      <c r="HN7" s="837"/>
      <c r="HO7" s="836"/>
      <c r="HP7" s="837"/>
      <c r="HQ7" s="843"/>
      <c r="HR7" s="843"/>
      <c r="HS7" s="836"/>
      <c r="HT7" s="837"/>
      <c r="HU7" s="843"/>
      <c r="HV7" s="843"/>
      <c r="HW7" s="836"/>
      <c r="HX7" s="837"/>
      <c r="HY7" s="836"/>
      <c r="HZ7" s="837"/>
      <c r="IA7" s="836"/>
      <c r="IB7" s="837"/>
      <c r="IC7" s="836"/>
      <c r="ID7" s="837"/>
      <c r="IE7" s="836"/>
      <c r="IF7" s="837"/>
      <c r="IG7" s="836"/>
      <c r="IH7" s="837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838"/>
      <c r="C8" s="839"/>
      <c r="D8" s="838" t="s">
        <v>18</v>
      </c>
      <c r="E8" s="840"/>
      <c r="F8" s="840"/>
      <c r="G8" s="840"/>
      <c r="H8" s="841" t="s">
        <v>19</v>
      </c>
      <c r="I8" s="840"/>
      <c r="J8" s="842"/>
      <c r="K8" s="395"/>
      <c r="L8" s="841" t="s">
        <v>20</v>
      </c>
      <c r="M8" s="840"/>
      <c r="N8" s="842"/>
      <c r="O8" s="841" t="s">
        <v>526</v>
      </c>
      <c r="P8" s="840"/>
      <c r="Q8" s="840"/>
      <c r="R8" s="840"/>
      <c r="S8" s="838"/>
      <c r="T8" s="840"/>
      <c r="U8" s="842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833"/>
      <c r="HB8" s="834"/>
      <c r="HC8" s="833"/>
      <c r="HD8" s="834"/>
      <c r="HE8" s="833"/>
      <c r="HF8" s="835"/>
      <c r="HG8" s="833"/>
      <c r="HH8" s="834"/>
      <c r="HI8" s="835"/>
      <c r="HJ8" s="834"/>
      <c r="HK8" s="833"/>
      <c r="HL8" s="835"/>
      <c r="HM8" s="833"/>
      <c r="HN8" s="834"/>
      <c r="HO8" s="833"/>
      <c r="HP8" s="834"/>
      <c r="HQ8" s="835"/>
      <c r="HR8" s="835"/>
      <c r="HS8" s="833"/>
      <c r="HT8" s="834"/>
      <c r="HU8" s="835"/>
      <c r="HV8" s="835"/>
      <c r="HW8" s="833"/>
      <c r="HX8" s="834"/>
      <c r="HY8" s="833"/>
      <c r="HZ8" s="834"/>
      <c r="IA8" s="833"/>
      <c r="IB8" s="834"/>
      <c r="IC8" s="833"/>
      <c r="ID8" s="834"/>
      <c r="IE8" s="833"/>
      <c r="IF8" s="834"/>
      <c r="IG8" s="833"/>
      <c r="IH8" s="834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826"/>
      <c r="C9" s="827"/>
      <c r="D9" s="396"/>
      <c r="E9" s="397"/>
      <c r="F9" s="397"/>
      <c r="G9" s="397"/>
      <c r="H9" s="398"/>
      <c r="I9" s="399"/>
      <c r="J9" s="400"/>
      <c r="K9" s="395"/>
      <c r="L9" s="828" t="s">
        <v>21</v>
      </c>
      <c r="M9" s="829"/>
      <c r="N9" s="830"/>
      <c r="O9" s="831" t="s">
        <v>17</v>
      </c>
      <c r="P9" s="832"/>
      <c r="Q9" s="832"/>
      <c r="R9" s="832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hidden="1" customHeight="1" thickBot="1">
      <c r="A11" s="3"/>
      <c r="B11" s="686" t="s">
        <v>23</v>
      </c>
      <c r="C11" s="687"/>
      <c r="D11" s="686" t="s">
        <v>24</v>
      </c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7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657" t="s">
        <v>26</v>
      </c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402"/>
      <c r="T12" s="402"/>
      <c r="U12" s="403"/>
      <c r="V12" s="128"/>
    </row>
    <row r="13" spans="1:254" ht="9.9" hidden="1" customHeight="1">
      <c r="A13" s="3"/>
      <c r="B13" s="664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40" t="s">
        <v>28</v>
      </c>
      <c r="S13" s="640"/>
      <c r="T13" s="640"/>
      <c r="U13" s="660"/>
      <c r="V13" s="128"/>
    </row>
    <row r="14" spans="1:254" ht="9.9" hidden="1" customHeight="1">
      <c r="A14" s="3"/>
      <c r="B14" s="664"/>
      <c r="C14" s="635" t="s">
        <v>29</v>
      </c>
      <c r="D14" s="611"/>
      <c r="E14" s="636" t="s">
        <v>30</v>
      </c>
      <c r="F14" s="636"/>
      <c r="G14" s="636"/>
      <c r="H14" s="636"/>
      <c r="I14" s="636"/>
      <c r="J14" s="636"/>
      <c r="K14" s="636"/>
      <c r="L14" s="636"/>
      <c r="M14" s="636"/>
      <c r="N14" s="636"/>
      <c r="O14" s="636"/>
      <c r="P14" s="611"/>
      <c r="Q14" s="611"/>
      <c r="R14" s="640"/>
      <c r="S14" s="640"/>
      <c r="T14" s="640"/>
      <c r="U14" s="660"/>
      <c r="V14" s="128"/>
    </row>
    <row r="15" spans="1:254" ht="9.9" hidden="1" customHeight="1">
      <c r="A15" s="3"/>
      <c r="B15" s="404"/>
      <c r="C15" s="635"/>
      <c r="D15" s="611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11"/>
      <c r="Q15" s="611"/>
      <c r="R15" s="655">
        <v>0.33333333333333331</v>
      </c>
      <c r="S15" s="640"/>
      <c r="T15" s="640"/>
      <c r="U15" s="660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40"/>
      <c r="S16" s="640"/>
      <c r="T16" s="640"/>
      <c r="U16" s="660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657" t="s">
        <v>26</v>
      </c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64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64"/>
      <c r="C20" s="407"/>
      <c r="D20" s="408"/>
      <c r="E20" s="636" t="s">
        <v>31</v>
      </c>
      <c r="F20" s="636"/>
      <c r="G20" s="636"/>
      <c r="H20" s="636"/>
      <c r="I20" s="636"/>
      <c r="J20" s="636"/>
      <c r="K20" s="636"/>
      <c r="L20" s="636"/>
      <c r="M20" s="636"/>
      <c r="N20" s="636"/>
      <c r="O20" s="126"/>
      <c r="P20" s="408"/>
      <c r="Q20" s="408"/>
      <c r="R20" s="640" t="s">
        <v>28</v>
      </c>
      <c r="S20" s="640"/>
      <c r="T20" s="640"/>
      <c r="U20" s="660"/>
      <c r="V20" s="128"/>
    </row>
    <row r="21" spans="1:27" ht="9.9" hidden="1" customHeight="1">
      <c r="A21" s="3"/>
      <c r="B21" s="664"/>
      <c r="C21" s="407"/>
      <c r="D21" s="408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126"/>
      <c r="P21" s="408"/>
      <c r="Q21" s="408"/>
      <c r="R21" s="640"/>
      <c r="S21" s="640"/>
      <c r="T21" s="640"/>
      <c r="U21" s="660"/>
      <c r="V21" s="128"/>
    </row>
    <row r="22" spans="1:27" ht="9.9" hidden="1" customHeight="1">
      <c r="A22" s="3"/>
      <c r="B22" s="664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55">
        <v>0.33333333333333331</v>
      </c>
      <c r="S22" s="655"/>
      <c r="T22" s="655"/>
      <c r="U22" s="656"/>
      <c r="V22" s="128"/>
    </row>
    <row r="23" spans="1:27" ht="9.9" hidden="1" customHeight="1">
      <c r="A23" s="3"/>
      <c r="B23" s="406"/>
      <c r="C23" s="635" t="s">
        <v>29</v>
      </c>
      <c r="D23" s="408"/>
      <c r="E23" s="636" t="s">
        <v>32</v>
      </c>
      <c r="F23" s="636"/>
      <c r="G23" s="636"/>
      <c r="H23" s="636"/>
      <c r="I23" s="636"/>
      <c r="J23" s="636"/>
      <c r="K23" s="636"/>
      <c r="L23" s="408"/>
      <c r="M23" s="408"/>
      <c r="N23" s="408"/>
      <c r="O23" s="408"/>
      <c r="P23" s="408"/>
      <c r="Q23" s="408"/>
      <c r="R23" s="655"/>
      <c r="S23" s="655"/>
      <c r="T23" s="655"/>
      <c r="U23" s="656"/>
      <c r="V23" s="128"/>
    </row>
    <row r="24" spans="1:27" ht="9.9" hidden="1" customHeight="1">
      <c r="A24" s="3"/>
      <c r="B24" s="406"/>
      <c r="C24" s="635"/>
      <c r="D24" s="408"/>
      <c r="E24" s="636"/>
      <c r="F24" s="636"/>
      <c r="G24" s="636"/>
      <c r="H24" s="636"/>
      <c r="I24" s="636"/>
      <c r="J24" s="636"/>
      <c r="K24" s="636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79">
        <v>0.41666666666666669</v>
      </c>
      <c r="D25" s="408"/>
      <c r="E25" s="636" t="s">
        <v>516</v>
      </c>
      <c r="F25" s="636"/>
      <c r="G25" s="636"/>
      <c r="H25" s="636"/>
      <c r="I25" s="636"/>
      <c r="J25" s="636"/>
      <c r="K25" s="637"/>
      <c r="L25" s="638" t="s">
        <v>2</v>
      </c>
      <c r="M25" s="637"/>
      <c r="N25" s="636" t="s">
        <v>36</v>
      </c>
      <c r="O25" s="636"/>
      <c r="P25" s="636"/>
      <c r="Q25" s="636"/>
      <c r="R25" s="636"/>
      <c r="S25" s="636"/>
      <c r="T25" s="408"/>
      <c r="U25" s="410"/>
      <c r="V25" s="128"/>
    </row>
    <row r="26" spans="1:27" ht="9.9" hidden="1" customHeight="1">
      <c r="A26" s="3"/>
      <c r="B26" s="406"/>
      <c r="C26" s="680"/>
      <c r="D26" s="408"/>
      <c r="E26" s="636"/>
      <c r="F26" s="636"/>
      <c r="G26" s="636"/>
      <c r="H26" s="636"/>
      <c r="I26" s="636"/>
      <c r="J26" s="636"/>
      <c r="K26" s="637"/>
      <c r="L26" s="638"/>
      <c r="M26" s="637"/>
      <c r="N26" s="636"/>
      <c r="O26" s="636"/>
      <c r="P26" s="636"/>
      <c r="Q26" s="636"/>
      <c r="R26" s="636"/>
      <c r="S26" s="636"/>
      <c r="T26" s="408"/>
      <c r="U26" s="410"/>
      <c r="V26" s="128"/>
    </row>
    <row r="27" spans="1:27" ht="9.9" hidden="1" customHeight="1">
      <c r="A27" s="3"/>
      <c r="B27" s="406"/>
      <c r="C27" s="679">
        <v>0.47916666666666669</v>
      </c>
      <c r="D27" s="408"/>
      <c r="E27" s="636" t="s">
        <v>34</v>
      </c>
      <c r="F27" s="636"/>
      <c r="G27" s="636"/>
      <c r="H27" s="636"/>
      <c r="I27" s="636"/>
      <c r="J27" s="636"/>
      <c r="K27" s="637"/>
      <c r="L27" s="638" t="s">
        <v>2</v>
      </c>
      <c r="M27" s="637"/>
      <c r="N27" s="636" t="s">
        <v>38</v>
      </c>
      <c r="O27" s="636"/>
      <c r="P27" s="636"/>
      <c r="Q27" s="636"/>
      <c r="R27" s="636"/>
      <c r="S27" s="636"/>
      <c r="T27" s="408"/>
      <c r="U27" s="410"/>
      <c r="V27" s="128"/>
    </row>
    <row r="28" spans="1:27" ht="9.9" hidden="1" customHeight="1">
      <c r="A28" s="3"/>
      <c r="B28" s="406"/>
      <c r="C28" s="680"/>
      <c r="D28" s="408"/>
      <c r="E28" s="636"/>
      <c r="F28" s="636"/>
      <c r="G28" s="636"/>
      <c r="H28" s="636"/>
      <c r="I28" s="636"/>
      <c r="J28" s="636"/>
      <c r="K28" s="637"/>
      <c r="L28" s="638"/>
      <c r="M28" s="637"/>
      <c r="N28" s="636"/>
      <c r="O28" s="636"/>
      <c r="P28" s="636"/>
      <c r="Q28" s="636"/>
      <c r="R28" s="636"/>
      <c r="S28" s="636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72" t="s">
        <v>37</v>
      </c>
      <c r="G30" s="773"/>
      <c r="H30" s="773"/>
      <c r="I30" s="773"/>
      <c r="J30" s="773"/>
      <c r="K30" s="773"/>
      <c r="L30" s="413"/>
      <c r="M30" s="772" t="s">
        <v>37</v>
      </c>
      <c r="N30" s="773"/>
      <c r="O30" s="773"/>
      <c r="P30" s="773"/>
      <c r="Q30" s="773"/>
      <c r="R30" s="77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75"/>
      <c r="G31" s="776"/>
      <c r="H31" s="776"/>
      <c r="I31" s="776"/>
      <c r="J31" s="776"/>
      <c r="K31" s="776"/>
      <c r="L31" s="413"/>
      <c r="M31" s="775"/>
      <c r="N31" s="776"/>
      <c r="O31" s="776"/>
      <c r="P31" s="776"/>
      <c r="Q31" s="776"/>
      <c r="R31" s="777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639" t="s">
        <v>11</v>
      </c>
      <c r="G32" s="640"/>
      <c r="H32" s="640"/>
      <c r="I32" s="640"/>
      <c r="J32" s="640"/>
      <c r="K32" s="778"/>
      <c r="L32" s="413"/>
      <c r="M32" s="639" t="s">
        <v>12</v>
      </c>
      <c r="N32" s="640"/>
      <c r="O32" s="640"/>
      <c r="P32" s="640"/>
      <c r="Q32" s="778"/>
      <c r="R32" s="77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639"/>
      <c r="G33" s="640"/>
      <c r="H33" s="640"/>
      <c r="I33" s="640"/>
      <c r="J33" s="640"/>
      <c r="K33" s="763"/>
      <c r="L33" s="413"/>
      <c r="M33" s="639"/>
      <c r="N33" s="640"/>
      <c r="O33" s="640"/>
      <c r="P33" s="640"/>
      <c r="Q33" s="763"/>
      <c r="R33" s="764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47" t="s">
        <v>15</v>
      </c>
      <c r="G34" s="648"/>
      <c r="H34" s="648"/>
      <c r="I34" s="648"/>
      <c r="J34" s="648"/>
      <c r="K34" s="770"/>
      <c r="L34" s="413"/>
      <c r="M34" s="647" t="s">
        <v>16</v>
      </c>
      <c r="N34" s="648"/>
      <c r="O34" s="648"/>
      <c r="P34" s="648"/>
      <c r="Q34" s="770"/>
      <c r="R34" s="771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47"/>
      <c r="G35" s="648"/>
      <c r="H35" s="648"/>
      <c r="I35" s="648"/>
      <c r="J35" s="648"/>
      <c r="K35" s="770"/>
      <c r="L35" s="413"/>
      <c r="M35" s="647"/>
      <c r="N35" s="648"/>
      <c r="O35" s="648"/>
      <c r="P35" s="648"/>
      <c r="Q35" s="770"/>
      <c r="R35" s="771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47" t="s">
        <v>19</v>
      </c>
      <c r="G36" s="648"/>
      <c r="H36" s="648"/>
      <c r="I36" s="648"/>
      <c r="J36" s="648"/>
      <c r="K36" s="770"/>
      <c r="L36" s="413"/>
      <c r="M36" s="647" t="s">
        <v>20</v>
      </c>
      <c r="N36" s="648"/>
      <c r="O36" s="648"/>
      <c r="P36" s="648"/>
      <c r="Q36" s="770"/>
      <c r="R36" s="771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47"/>
      <c r="G37" s="648"/>
      <c r="H37" s="648"/>
      <c r="I37" s="648"/>
      <c r="J37" s="648"/>
      <c r="K37" s="770"/>
      <c r="L37" s="413"/>
      <c r="M37" s="647"/>
      <c r="N37" s="648"/>
      <c r="O37" s="648"/>
      <c r="P37" s="648"/>
      <c r="Q37" s="770"/>
      <c r="R37" s="771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639"/>
      <c r="G38" s="640"/>
      <c r="H38" s="640"/>
      <c r="I38" s="640"/>
      <c r="J38" s="640"/>
      <c r="K38" s="763"/>
      <c r="L38" s="413"/>
      <c r="M38" s="639" t="s">
        <v>21</v>
      </c>
      <c r="N38" s="640"/>
      <c r="O38" s="640"/>
      <c r="P38" s="640"/>
      <c r="Q38" s="763"/>
      <c r="R38" s="764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641"/>
      <c r="G39" s="642"/>
      <c r="H39" s="642"/>
      <c r="I39" s="642"/>
      <c r="J39" s="642"/>
      <c r="K39" s="765"/>
      <c r="L39" s="413"/>
      <c r="M39" s="641"/>
      <c r="N39" s="642"/>
      <c r="O39" s="642"/>
      <c r="P39" s="642"/>
      <c r="Q39" s="765"/>
      <c r="R39" s="766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657" t="s">
        <v>26</v>
      </c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402"/>
      <c r="T41" s="402"/>
      <c r="U41" s="403"/>
      <c r="V41" s="128"/>
    </row>
    <row r="42" spans="1:22" ht="9.9" hidden="1" customHeight="1">
      <c r="A42" s="3"/>
      <c r="B42" s="664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64"/>
      <c r="C43" s="407"/>
      <c r="D43" s="408"/>
      <c r="E43" s="636" t="s">
        <v>31</v>
      </c>
      <c r="F43" s="636"/>
      <c r="G43" s="636"/>
      <c r="H43" s="636"/>
      <c r="I43" s="636"/>
      <c r="J43" s="636"/>
      <c r="K43" s="636"/>
      <c r="L43" s="636"/>
      <c r="M43" s="636"/>
      <c r="N43" s="126"/>
      <c r="O43" s="126"/>
      <c r="P43" s="408"/>
      <c r="Q43" s="408"/>
      <c r="R43" s="640" t="s">
        <v>28</v>
      </c>
      <c r="S43" s="640"/>
      <c r="T43" s="640"/>
      <c r="U43" s="660"/>
      <c r="V43" s="128"/>
    </row>
    <row r="44" spans="1:22" ht="9.9" hidden="1" customHeight="1">
      <c r="A44" s="3"/>
      <c r="B44" s="414"/>
      <c r="C44" s="407"/>
      <c r="D44" s="408"/>
      <c r="E44" s="636"/>
      <c r="F44" s="636"/>
      <c r="G44" s="636"/>
      <c r="H44" s="636"/>
      <c r="I44" s="636"/>
      <c r="J44" s="636"/>
      <c r="K44" s="636"/>
      <c r="L44" s="636"/>
      <c r="M44" s="636"/>
      <c r="N44" s="126"/>
      <c r="O44" s="126"/>
      <c r="P44" s="408"/>
      <c r="Q44" s="408"/>
      <c r="R44" s="640"/>
      <c r="S44" s="640"/>
      <c r="T44" s="640"/>
      <c r="U44" s="660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55">
        <v>0.33333333333333331</v>
      </c>
      <c r="S45" s="655"/>
      <c r="T45" s="655"/>
      <c r="U45" s="656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55"/>
      <c r="S46" s="655"/>
      <c r="T46" s="655"/>
      <c r="U46" s="656"/>
      <c r="V46" s="128"/>
    </row>
    <row r="47" spans="1:22" ht="9.9" hidden="1" customHeight="1">
      <c r="A47" s="3"/>
      <c r="B47" s="825" t="s">
        <v>521</v>
      </c>
      <c r="C47" s="635" t="s">
        <v>29</v>
      </c>
      <c r="D47" s="408"/>
      <c r="E47" s="636" t="s">
        <v>35</v>
      </c>
      <c r="F47" s="636"/>
      <c r="G47" s="636"/>
      <c r="H47" s="636"/>
      <c r="I47" s="636"/>
      <c r="J47" s="636"/>
      <c r="K47" s="637"/>
      <c r="L47" s="638" t="s">
        <v>2</v>
      </c>
      <c r="M47" s="637"/>
      <c r="N47" s="636" t="s">
        <v>36</v>
      </c>
      <c r="O47" s="636"/>
      <c r="P47" s="636"/>
      <c r="Q47" s="636"/>
      <c r="R47" s="636"/>
      <c r="S47" s="636"/>
      <c r="T47" s="127"/>
      <c r="U47" s="347"/>
      <c r="V47" s="128"/>
    </row>
    <row r="48" spans="1:22" ht="9.9" hidden="1" customHeight="1">
      <c r="A48" s="3"/>
      <c r="B48" s="825"/>
      <c r="C48" s="635"/>
      <c r="D48" s="408"/>
      <c r="E48" s="636"/>
      <c r="F48" s="636"/>
      <c r="G48" s="636"/>
      <c r="H48" s="636"/>
      <c r="I48" s="636"/>
      <c r="J48" s="636"/>
      <c r="K48" s="637"/>
      <c r="L48" s="638"/>
      <c r="M48" s="637"/>
      <c r="N48" s="636"/>
      <c r="O48" s="636"/>
      <c r="P48" s="636"/>
      <c r="Q48" s="636"/>
      <c r="R48" s="636"/>
      <c r="S48" s="636"/>
      <c r="T48" s="408"/>
      <c r="U48" s="410"/>
      <c r="V48" s="128"/>
    </row>
    <row r="49" spans="1:27" ht="9.9" hidden="1" customHeight="1">
      <c r="A49" s="3"/>
      <c r="B49" s="825"/>
      <c r="C49" s="679">
        <v>0.4375</v>
      </c>
      <c r="D49" s="408"/>
      <c r="E49" s="636" t="s">
        <v>38</v>
      </c>
      <c r="F49" s="636"/>
      <c r="G49" s="636"/>
      <c r="H49" s="636"/>
      <c r="I49" s="636"/>
      <c r="J49" s="636"/>
      <c r="K49" s="637"/>
      <c r="L49" s="638" t="s">
        <v>2</v>
      </c>
      <c r="M49" s="637"/>
      <c r="N49" s="636" t="s">
        <v>39</v>
      </c>
      <c r="O49" s="636"/>
      <c r="P49" s="636"/>
      <c r="Q49" s="636"/>
      <c r="R49" s="636"/>
      <c r="S49" s="636"/>
      <c r="T49" s="408"/>
      <c r="U49" s="410"/>
      <c r="V49" s="128"/>
    </row>
    <row r="50" spans="1:27" ht="9.9" hidden="1" customHeight="1">
      <c r="A50" s="3"/>
      <c r="B50" s="825"/>
      <c r="C50" s="679"/>
      <c r="D50" s="408"/>
      <c r="E50" s="636"/>
      <c r="F50" s="636"/>
      <c r="G50" s="636"/>
      <c r="H50" s="636"/>
      <c r="I50" s="636"/>
      <c r="J50" s="636"/>
      <c r="K50" s="637"/>
      <c r="L50" s="638"/>
      <c r="M50" s="637"/>
      <c r="N50" s="636"/>
      <c r="O50" s="636"/>
      <c r="P50" s="636"/>
      <c r="Q50" s="636"/>
      <c r="R50" s="636"/>
      <c r="S50" s="636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72" t="s">
        <v>37</v>
      </c>
      <c r="G52" s="773"/>
      <c r="H52" s="773"/>
      <c r="I52" s="773"/>
      <c r="J52" s="773"/>
      <c r="K52" s="774"/>
      <c r="L52" s="413"/>
      <c r="M52" s="772" t="s">
        <v>37</v>
      </c>
      <c r="N52" s="773"/>
      <c r="O52" s="773"/>
      <c r="P52" s="773"/>
      <c r="Q52" s="773"/>
      <c r="R52" s="77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75"/>
      <c r="G53" s="776"/>
      <c r="H53" s="776"/>
      <c r="I53" s="776"/>
      <c r="J53" s="776"/>
      <c r="K53" s="777"/>
      <c r="L53" s="413"/>
      <c r="M53" s="775"/>
      <c r="N53" s="776"/>
      <c r="O53" s="776"/>
      <c r="P53" s="776"/>
      <c r="Q53" s="776"/>
      <c r="R53" s="777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651" t="s">
        <v>11</v>
      </c>
      <c r="G54" s="652"/>
      <c r="H54" s="652"/>
      <c r="I54" s="676"/>
      <c r="J54" s="654"/>
      <c r="K54" s="653"/>
      <c r="L54" s="413"/>
      <c r="M54" s="651" t="s">
        <v>12</v>
      </c>
      <c r="N54" s="652"/>
      <c r="O54" s="652"/>
      <c r="P54" s="676"/>
      <c r="Q54" s="778"/>
      <c r="R54" s="77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671"/>
      <c r="G55" s="672"/>
      <c r="H55" s="672"/>
      <c r="I55" s="673"/>
      <c r="J55" s="674"/>
      <c r="K55" s="675"/>
      <c r="L55" s="413"/>
      <c r="M55" s="671"/>
      <c r="N55" s="672"/>
      <c r="O55" s="672"/>
      <c r="P55" s="673"/>
      <c r="Q55" s="823"/>
      <c r="R55" s="824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665" t="s">
        <v>15</v>
      </c>
      <c r="G56" s="666"/>
      <c r="H56" s="666"/>
      <c r="I56" s="667"/>
      <c r="J56" s="669"/>
      <c r="K56" s="670"/>
      <c r="L56" s="413"/>
      <c r="M56" s="665" t="s">
        <v>16</v>
      </c>
      <c r="N56" s="666"/>
      <c r="O56" s="666"/>
      <c r="P56" s="667"/>
      <c r="Q56" s="821"/>
      <c r="R56" s="822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671"/>
      <c r="G57" s="672"/>
      <c r="H57" s="672"/>
      <c r="I57" s="673"/>
      <c r="J57" s="674"/>
      <c r="K57" s="675"/>
      <c r="L57" s="413"/>
      <c r="M57" s="671"/>
      <c r="N57" s="672"/>
      <c r="O57" s="672"/>
      <c r="P57" s="673"/>
      <c r="Q57" s="823"/>
      <c r="R57" s="824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665" t="s">
        <v>19</v>
      </c>
      <c r="G58" s="666"/>
      <c r="H58" s="666"/>
      <c r="I58" s="667"/>
      <c r="J58" s="669"/>
      <c r="K58" s="670"/>
      <c r="L58" s="413"/>
      <c r="M58" s="665" t="s">
        <v>20</v>
      </c>
      <c r="N58" s="666"/>
      <c r="O58" s="666"/>
      <c r="P58" s="667"/>
      <c r="Q58" s="821"/>
      <c r="R58" s="822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671"/>
      <c r="G59" s="672"/>
      <c r="H59" s="672"/>
      <c r="I59" s="673"/>
      <c r="J59" s="674"/>
      <c r="K59" s="675"/>
      <c r="L59" s="413"/>
      <c r="M59" s="671"/>
      <c r="N59" s="672"/>
      <c r="O59" s="672"/>
      <c r="P59" s="673"/>
      <c r="Q59" s="823"/>
      <c r="R59" s="824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669"/>
      <c r="K60" s="670"/>
      <c r="L60" s="413"/>
      <c r="M60" s="665" t="s">
        <v>21</v>
      </c>
      <c r="N60" s="666"/>
      <c r="O60" s="666"/>
      <c r="P60" s="667"/>
      <c r="Q60" s="821"/>
      <c r="R60" s="822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645"/>
      <c r="K61" s="646"/>
      <c r="L61" s="413"/>
      <c r="M61" s="641"/>
      <c r="N61" s="642"/>
      <c r="O61" s="642"/>
      <c r="P61" s="668"/>
      <c r="Q61" s="765"/>
      <c r="R61" s="766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57" t="s">
        <v>26</v>
      </c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659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659"/>
      <c r="C65" s="407"/>
      <c r="D65" s="408"/>
      <c r="E65" s="636" t="s">
        <v>31</v>
      </c>
      <c r="F65" s="636"/>
      <c r="G65" s="636"/>
      <c r="H65" s="636"/>
      <c r="I65" s="636"/>
      <c r="J65" s="636"/>
      <c r="K65" s="636"/>
      <c r="L65" s="636"/>
      <c r="M65" s="636"/>
      <c r="N65" s="126"/>
      <c r="O65" s="126"/>
      <c r="P65" s="408"/>
      <c r="Q65" s="408"/>
      <c r="R65" s="640" t="s">
        <v>28</v>
      </c>
      <c r="S65" s="640"/>
      <c r="T65" s="640"/>
      <c r="U65" s="660"/>
      <c r="V65" s="128"/>
    </row>
    <row r="66" spans="1:22" ht="9.9" hidden="1" customHeight="1">
      <c r="A66" s="3"/>
      <c r="B66" s="664" t="s">
        <v>27</v>
      </c>
      <c r="C66" s="407"/>
      <c r="D66" s="408"/>
      <c r="E66" s="636"/>
      <c r="F66" s="636"/>
      <c r="G66" s="636"/>
      <c r="H66" s="636"/>
      <c r="I66" s="636"/>
      <c r="J66" s="636"/>
      <c r="K66" s="636"/>
      <c r="L66" s="636"/>
      <c r="M66" s="636"/>
      <c r="N66" s="126"/>
      <c r="O66" s="126"/>
      <c r="P66" s="408"/>
      <c r="Q66" s="408"/>
      <c r="R66" s="640"/>
      <c r="S66" s="640"/>
      <c r="T66" s="640"/>
      <c r="U66" s="660"/>
      <c r="V66" s="128"/>
    </row>
    <row r="67" spans="1:22" ht="9.9" hidden="1" customHeight="1">
      <c r="A67" s="3"/>
      <c r="B67" s="664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55">
        <v>0.33333333333333331</v>
      </c>
      <c r="S67" s="655"/>
      <c r="T67" s="655"/>
      <c r="U67" s="656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55"/>
      <c r="S68" s="655"/>
      <c r="T68" s="655"/>
      <c r="U68" s="656"/>
      <c r="V68" s="128"/>
    </row>
    <row r="69" spans="1:22" ht="9.9" hidden="1" customHeight="1">
      <c r="A69" s="3"/>
      <c r="B69" s="406"/>
      <c r="C69" s="635" t="s">
        <v>29</v>
      </c>
      <c r="D69" s="408"/>
      <c r="E69" s="636" t="s">
        <v>35</v>
      </c>
      <c r="F69" s="636"/>
      <c r="G69" s="636"/>
      <c r="H69" s="636"/>
      <c r="I69" s="636"/>
      <c r="J69" s="636"/>
      <c r="K69" s="637"/>
      <c r="L69" s="638" t="s">
        <v>2</v>
      </c>
      <c r="M69" s="637"/>
      <c r="N69" s="636" t="s">
        <v>36</v>
      </c>
      <c r="O69" s="636"/>
      <c r="P69" s="636"/>
      <c r="Q69" s="636"/>
      <c r="R69" s="636"/>
      <c r="S69" s="636"/>
      <c r="T69" s="655"/>
      <c r="U69" s="656"/>
      <c r="V69" s="128"/>
    </row>
    <row r="70" spans="1:22" ht="9.9" hidden="1" customHeight="1">
      <c r="A70" s="3"/>
      <c r="B70" s="406"/>
      <c r="C70" s="635"/>
      <c r="D70" s="408"/>
      <c r="E70" s="636"/>
      <c r="F70" s="636"/>
      <c r="G70" s="636"/>
      <c r="H70" s="636"/>
      <c r="I70" s="636"/>
      <c r="J70" s="636"/>
      <c r="K70" s="637"/>
      <c r="L70" s="638"/>
      <c r="M70" s="637"/>
      <c r="N70" s="636"/>
      <c r="O70" s="636"/>
      <c r="P70" s="636"/>
      <c r="Q70" s="636"/>
      <c r="R70" s="636"/>
      <c r="S70" s="636"/>
      <c r="T70" s="655"/>
      <c r="U70" s="656"/>
      <c r="V70" s="128"/>
    </row>
    <row r="71" spans="1:22" ht="9.9" hidden="1" customHeight="1">
      <c r="A71" s="3"/>
      <c r="B71" s="406"/>
      <c r="C71" s="679">
        <v>0.4375</v>
      </c>
      <c r="D71" s="408"/>
      <c r="E71" s="636" t="s">
        <v>38</v>
      </c>
      <c r="F71" s="636"/>
      <c r="G71" s="636"/>
      <c r="H71" s="636"/>
      <c r="I71" s="636"/>
      <c r="J71" s="636"/>
      <c r="K71" s="637"/>
      <c r="L71" s="638" t="s">
        <v>2</v>
      </c>
      <c r="M71" s="637"/>
      <c r="N71" s="636" t="s">
        <v>39</v>
      </c>
      <c r="O71" s="636"/>
      <c r="P71" s="636"/>
      <c r="Q71" s="636"/>
      <c r="R71" s="636"/>
      <c r="S71" s="636"/>
      <c r="T71" s="655"/>
      <c r="U71" s="656"/>
      <c r="V71" s="128"/>
    </row>
    <row r="72" spans="1:22" ht="9.9" hidden="1" customHeight="1">
      <c r="A72" s="3"/>
      <c r="B72" s="406"/>
      <c r="C72" s="680"/>
      <c r="D72" s="408"/>
      <c r="E72" s="636"/>
      <c r="F72" s="636"/>
      <c r="G72" s="636"/>
      <c r="H72" s="636"/>
      <c r="I72" s="636"/>
      <c r="J72" s="636"/>
      <c r="K72" s="637"/>
      <c r="L72" s="638"/>
      <c r="M72" s="637"/>
      <c r="N72" s="636"/>
      <c r="O72" s="636"/>
      <c r="P72" s="636"/>
      <c r="Q72" s="636"/>
      <c r="R72" s="636"/>
      <c r="S72" s="636"/>
      <c r="T72" s="655"/>
      <c r="U72" s="656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72" t="s">
        <v>37</v>
      </c>
      <c r="G74" s="773"/>
      <c r="H74" s="773"/>
      <c r="I74" s="773"/>
      <c r="J74" s="773"/>
      <c r="K74" s="773"/>
      <c r="L74" s="413"/>
      <c r="M74" s="772" t="s">
        <v>37</v>
      </c>
      <c r="N74" s="773"/>
      <c r="O74" s="773"/>
      <c r="P74" s="773"/>
      <c r="Q74" s="773"/>
      <c r="R74" s="77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75"/>
      <c r="G75" s="776"/>
      <c r="H75" s="776"/>
      <c r="I75" s="776"/>
      <c r="J75" s="776"/>
      <c r="K75" s="776"/>
      <c r="L75" s="413"/>
      <c r="M75" s="775"/>
      <c r="N75" s="776"/>
      <c r="O75" s="776"/>
      <c r="P75" s="776"/>
      <c r="Q75" s="776"/>
      <c r="R75" s="777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651" t="s">
        <v>11</v>
      </c>
      <c r="G76" s="652"/>
      <c r="H76" s="652"/>
      <c r="I76" s="676"/>
      <c r="J76" s="654"/>
      <c r="K76" s="653"/>
      <c r="L76" s="413"/>
      <c r="M76" s="639" t="s">
        <v>12</v>
      </c>
      <c r="N76" s="640"/>
      <c r="O76" s="640"/>
      <c r="P76" s="640"/>
      <c r="Q76" s="778"/>
      <c r="R76" s="77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671"/>
      <c r="G77" s="672"/>
      <c r="H77" s="672"/>
      <c r="I77" s="673"/>
      <c r="J77" s="674"/>
      <c r="K77" s="675"/>
      <c r="L77" s="413"/>
      <c r="M77" s="639"/>
      <c r="N77" s="640"/>
      <c r="O77" s="640"/>
      <c r="P77" s="640"/>
      <c r="Q77" s="763"/>
      <c r="R77" s="764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665" t="s">
        <v>15</v>
      </c>
      <c r="G78" s="666"/>
      <c r="H78" s="666"/>
      <c r="I78" s="667"/>
      <c r="J78" s="669"/>
      <c r="K78" s="670"/>
      <c r="L78" s="413"/>
      <c r="M78" s="647" t="s">
        <v>16</v>
      </c>
      <c r="N78" s="648"/>
      <c r="O78" s="648"/>
      <c r="P78" s="648"/>
      <c r="Q78" s="770"/>
      <c r="R78" s="771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671"/>
      <c r="G79" s="672"/>
      <c r="H79" s="672"/>
      <c r="I79" s="673"/>
      <c r="J79" s="674"/>
      <c r="K79" s="675"/>
      <c r="L79" s="413"/>
      <c r="M79" s="647"/>
      <c r="N79" s="648"/>
      <c r="O79" s="648"/>
      <c r="P79" s="648"/>
      <c r="Q79" s="770"/>
      <c r="R79" s="771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665" t="s">
        <v>19</v>
      </c>
      <c r="G80" s="666"/>
      <c r="H80" s="666"/>
      <c r="I80" s="667"/>
      <c r="J80" s="669"/>
      <c r="K80" s="670"/>
      <c r="L80" s="413"/>
      <c r="M80" s="647" t="s">
        <v>20</v>
      </c>
      <c r="N80" s="648"/>
      <c r="O80" s="648"/>
      <c r="P80" s="648"/>
      <c r="Q80" s="770"/>
      <c r="R80" s="771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671"/>
      <c r="G81" s="672"/>
      <c r="H81" s="672"/>
      <c r="I81" s="673"/>
      <c r="J81" s="674"/>
      <c r="K81" s="675"/>
      <c r="L81" s="413"/>
      <c r="M81" s="647"/>
      <c r="N81" s="648"/>
      <c r="O81" s="648"/>
      <c r="P81" s="648"/>
      <c r="Q81" s="770"/>
      <c r="R81" s="771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669"/>
      <c r="K82" s="670"/>
      <c r="L82" s="413"/>
      <c r="M82" s="639" t="s">
        <v>21</v>
      </c>
      <c r="N82" s="640"/>
      <c r="O82" s="640"/>
      <c r="P82" s="640"/>
      <c r="Q82" s="763"/>
      <c r="R82" s="764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645"/>
      <c r="K83" s="646"/>
      <c r="L83" s="413"/>
      <c r="M83" s="641"/>
      <c r="N83" s="642"/>
      <c r="O83" s="642"/>
      <c r="P83" s="642"/>
      <c r="Q83" s="765"/>
      <c r="R83" s="766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657" t="s">
        <v>26</v>
      </c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64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64"/>
      <c r="C87" s="407"/>
      <c r="D87" s="408"/>
      <c r="E87" s="636" t="s">
        <v>44</v>
      </c>
      <c r="F87" s="636"/>
      <c r="G87" s="636"/>
      <c r="H87" s="636"/>
      <c r="I87" s="636"/>
      <c r="J87" s="636"/>
      <c r="K87" s="636"/>
      <c r="L87" s="636"/>
      <c r="M87" s="636"/>
      <c r="N87" s="126"/>
      <c r="O87" s="126"/>
      <c r="P87" s="408"/>
      <c r="Q87" s="408"/>
      <c r="R87" s="640" t="s">
        <v>28</v>
      </c>
      <c r="S87" s="640"/>
      <c r="T87" s="640"/>
      <c r="U87" s="660"/>
      <c r="V87" s="128"/>
    </row>
    <row r="88" spans="1:27" ht="9.9" hidden="1" customHeight="1">
      <c r="A88" s="3"/>
      <c r="B88" s="414"/>
      <c r="C88" s="407"/>
      <c r="D88" s="408"/>
      <c r="E88" s="636"/>
      <c r="F88" s="636"/>
      <c r="G88" s="636"/>
      <c r="H88" s="636"/>
      <c r="I88" s="636"/>
      <c r="J88" s="636"/>
      <c r="K88" s="636"/>
      <c r="L88" s="636"/>
      <c r="M88" s="636"/>
      <c r="N88" s="126"/>
      <c r="O88" s="126"/>
      <c r="P88" s="408"/>
      <c r="Q88" s="408"/>
      <c r="R88" s="640"/>
      <c r="S88" s="640"/>
      <c r="T88" s="640"/>
      <c r="U88" s="660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55">
        <v>0.33333333333333331</v>
      </c>
      <c r="S89" s="655"/>
      <c r="T89" s="655"/>
      <c r="U89" s="656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55"/>
      <c r="S90" s="655"/>
      <c r="T90" s="655"/>
      <c r="U90" s="656"/>
      <c r="V90" s="128"/>
    </row>
    <row r="91" spans="1:27" ht="9.9" hidden="1" customHeight="1">
      <c r="A91" s="3"/>
      <c r="B91" s="406"/>
      <c r="C91" s="635" t="s">
        <v>29</v>
      </c>
      <c r="D91" s="408"/>
      <c r="E91" s="636" t="s">
        <v>32</v>
      </c>
      <c r="F91" s="636"/>
      <c r="G91" s="636"/>
      <c r="H91" s="636"/>
      <c r="I91" s="636"/>
      <c r="J91" s="636"/>
      <c r="K91" s="637"/>
      <c r="L91" s="638" t="s">
        <v>2</v>
      </c>
      <c r="M91" s="637"/>
      <c r="N91" s="636"/>
      <c r="O91" s="636"/>
      <c r="P91" s="636"/>
      <c r="Q91" s="636"/>
      <c r="R91" s="636"/>
      <c r="S91" s="636"/>
      <c r="T91" s="127"/>
      <c r="U91" s="347"/>
      <c r="V91" s="128"/>
    </row>
    <row r="92" spans="1:27" ht="9.9" hidden="1" customHeight="1">
      <c r="A92" s="3"/>
      <c r="B92" s="406"/>
      <c r="C92" s="635"/>
      <c r="D92" s="408"/>
      <c r="E92" s="636"/>
      <c r="F92" s="636"/>
      <c r="G92" s="636"/>
      <c r="H92" s="636"/>
      <c r="I92" s="636"/>
      <c r="J92" s="636"/>
      <c r="K92" s="637"/>
      <c r="L92" s="638"/>
      <c r="M92" s="637"/>
      <c r="N92" s="636"/>
      <c r="O92" s="636"/>
      <c r="P92" s="636"/>
      <c r="Q92" s="636"/>
      <c r="R92" s="636"/>
      <c r="S92" s="636"/>
      <c r="T92" s="408"/>
      <c r="U92" s="410"/>
      <c r="V92" s="128"/>
    </row>
    <row r="93" spans="1:27" ht="9.9" hidden="1" customHeight="1">
      <c r="A93" s="3"/>
      <c r="B93" s="406"/>
      <c r="C93" s="679">
        <v>0.4375</v>
      </c>
      <c r="D93" s="408"/>
      <c r="E93" s="636" t="s">
        <v>124</v>
      </c>
      <c r="F93" s="636"/>
      <c r="G93" s="636"/>
      <c r="H93" s="636"/>
      <c r="I93" s="636"/>
      <c r="J93" s="636"/>
      <c r="K93" s="637"/>
      <c r="L93" s="638" t="s">
        <v>2</v>
      </c>
      <c r="M93" s="637"/>
      <c r="N93" s="636" t="s">
        <v>94</v>
      </c>
      <c r="O93" s="636"/>
      <c r="P93" s="636"/>
      <c r="Q93" s="636"/>
      <c r="R93" s="636"/>
      <c r="S93" s="636"/>
      <c r="T93" s="408"/>
      <c r="U93" s="410"/>
      <c r="V93" s="128"/>
    </row>
    <row r="94" spans="1:27" ht="9.9" hidden="1" customHeight="1">
      <c r="A94" s="3"/>
      <c r="B94" s="406"/>
      <c r="C94" s="680"/>
      <c r="D94" s="408"/>
      <c r="E94" s="636"/>
      <c r="F94" s="636"/>
      <c r="G94" s="636"/>
      <c r="H94" s="636"/>
      <c r="I94" s="636"/>
      <c r="J94" s="636"/>
      <c r="K94" s="637"/>
      <c r="L94" s="638"/>
      <c r="M94" s="637"/>
      <c r="N94" s="636"/>
      <c r="O94" s="636"/>
      <c r="P94" s="636"/>
      <c r="Q94" s="636"/>
      <c r="R94" s="636"/>
      <c r="S94" s="636"/>
      <c r="T94" s="408"/>
      <c r="U94" s="410"/>
      <c r="V94" s="128"/>
    </row>
    <row r="95" spans="1:27" ht="9.9" hidden="1" customHeight="1">
      <c r="A95" s="3"/>
      <c r="B95" s="406"/>
      <c r="C95" s="679">
        <v>0.5</v>
      </c>
      <c r="D95" s="408"/>
      <c r="E95" s="636" t="s">
        <v>128</v>
      </c>
      <c r="F95" s="636"/>
      <c r="G95" s="636"/>
      <c r="H95" s="636"/>
      <c r="I95" s="636"/>
      <c r="J95" s="636"/>
      <c r="K95" s="637"/>
      <c r="L95" s="638" t="s">
        <v>2</v>
      </c>
      <c r="M95" s="637"/>
      <c r="N95" s="636" t="s">
        <v>51</v>
      </c>
      <c r="O95" s="636"/>
      <c r="P95" s="636"/>
      <c r="Q95" s="636"/>
      <c r="R95" s="636"/>
      <c r="S95" s="636"/>
      <c r="T95" s="408"/>
      <c r="U95" s="410"/>
      <c r="V95" s="128"/>
    </row>
    <row r="96" spans="1:27" ht="9.9" hidden="1" customHeight="1">
      <c r="A96" s="3"/>
      <c r="B96" s="406"/>
      <c r="C96" s="680"/>
      <c r="D96" s="408"/>
      <c r="E96" s="636"/>
      <c r="F96" s="636"/>
      <c r="G96" s="636"/>
      <c r="H96" s="636"/>
      <c r="I96" s="636"/>
      <c r="J96" s="636"/>
      <c r="K96" s="637"/>
      <c r="L96" s="638"/>
      <c r="M96" s="637"/>
      <c r="N96" s="636"/>
      <c r="O96" s="636"/>
      <c r="P96" s="636"/>
      <c r="Q96" s="636"/>
      <c r="R96" s="636"/>
      <c r="S96" s="636"/>
      <c r="T96" s="408"/>
      <c r="U96" s="410"/>
      <c r="V96" s="128"/>
    </row>
    <row r="97" spans="1:22" ht="9.9" hidden="1" customHeight="1">
      <c r="A97" s="3"/>
      <c r="B97" s="406"/>
      <c r="C97" s="679">
        <v>0.5625</v>
      </c>
      <c r="D97" s="408"/>
      <c r="E97" s="636" t="s">
        <v>55</v>
      </c>
      <c r="F97" s="636"/>
      <c r="G97" s="636"/>
      <c r="H97" s="636"/>
      <c r="I97" s="636"/>
      <c r="J97" s="636"/>
      <c r="K97" s="637"/>
      <c r="L97" s="638" t="s">
        <v>2</v>
      </c>
      <c r="M97" s="637"/>
      <c r="N97" s="636" t="s">
        <v>45</v>
      </c>
      <c r="O97" s="636"/>
      <c r="P97" s="636"/>
      <c r="Q97" s="636"/>
      <c r="R97" s="636"/>
      <c r="S97" s="636"/>
      <c r="T97" s="408"/>
      <c r="U97" s="410"/>
      <c r="V97" s="128"/>
    </row>
    <row r="98" spans="1:22" ht="9.9" hidden="1" customHeight="1">
      <c r="A98" s="3"/>
      <c r="B98" s="406"/>
      <c r="C98" s="680"/>
      <c r="D98" s="408"/>
      <c r="E98" s="636"/>
      <c r="F98" s="636"/>
      <c r="G98" s="636"/>
      <c r="H98" s="636"/>
      <c r="I98" s="636"/>
      <c r="J98" s="636"/>
      <c r="K98" s="637"/>
      <c r="L98" s="638"/>
      <c r="M98" s="637"/>
      <c r="N98" s="636"/>
      <c r="O98" s="636"/>
      <c r="P98" s="636"/>
      <c r="Q98" s="636"/>
      <c r="R98" s="636"/>
      <c r="S98" s="636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36" t="s">
        <v>31</v>
      </c>
      <c r="F100" s="636"/>
      <c r="G100" s="636"/>
      <c r="H100" s="636"/>
      <c r="I100" s="636"/>
      <c r="J100" s="636"/>
      <c r="K100" s="636"/>
      <c r="L100" s="636"/>
      <c r="M100" s="636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659" t="s">
        <v>522</v>
      </c>
      <c r="C101" s="411"/>
      <c r="D101" s="408"/>
      <c r="E101" s="636"/>
      <c r="F101" s="636"/>
      <c r="G101" s="636"/>
      <c r="H101" s="636"/>
      <c r="I101" s="636"/>
      <c r="J101" s="636"/>
      <c r="K101" s="636"/>
      <c r="L101" s="636"/>
      <c r="M101" s="636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659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659"/>
      <c r="C103" s="679">
        <v>0.625</v>
      </c>
      <c r="D103" s="525"/>
      <c r="E103" s="636" t="s">
        <v>35</v>
      </c>
      <c r="F103" s="636"/>
      <c r="G103" s="636"/>
      <c r="H103" s="636"/>
      <c r="I103" s="636"/>
      <c r="J103" s="636"/>
      <c r="K103" s="637"/>
      <c r="L103" s="638" t="s">
        <v>2</v>
      </c>
      <c r="M103" s="637"/>
      <c r="N103" s="636" t="s">
        <v>39</v>
      </c>
      <c r="O103" s="636"/>
      <c r="P103" s="636"/>
      <c r="Q103" s="636"/>
      <c r="R103" s="636"/>
      <c r="S103" s="636"/>
      <c r="T103" s="637" t="s">
        <v>398</v>
      </c>
      <c r="U103" s="820"/>
      <c r="V103" s="128"/>
    </row>
    <row r="104" spans="1:22" ht="9.9" hidden="1" customHeight="1">
      <c r="A104" s="3"/>
      <c r="B104" s="406"/>
      <c r="C104" s="680"/>
      <c r="D104" s="525"/>
      <c r="E104" s="636"/>
      <c r="F104" s="636"/>
      <c r="G104" s="636"/>
      <c r="H104" s="636"/>
      <c r="I104" s="636"/>
      <c r="J104" s="636"/>
      <c r="K104" s="637"/>
      <c r="L104" s="638"/>
      <c r="M104" s="637"/>
      <c r="N104" s="636"/>
      <c r="O104" s="636"/>
      <c r="P104" s="636"/>
      <c r="Q104" s="636"/>
      <c r="R104" s="636"/>
      <c r="S104" s="636"/>
      <c r="T104" s="637"/>
      <c r="U104" s="820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72" t="s">
        <v>37</v>
      </c>
      <c r="G106" s="773"/>
      <c r="H106" s="773"/>
      <c r="I106" s="773"/>
      <c r="J106" s="773"/>
      <c r="K106" s="773"/>
      <c r="L106" s="413"/>
      <c r="M106" s="772" t="s">
        <v>37</v>
      </c>
      <c r="N106" s="773"/>
      <c r="O106" s="773"/>
      <c r="P106" s="773"/>
      <c r="Q106" s="773"/>
      <c r="R106" s="77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75"/>
      <c r="G107" s="776"/>
      <c r="H107" s="776"/>
      <c r="I107" s="776"/>
      <c r="J107" s="776"/>
      <c r="K107" s="776"/>
      <c r="L107" s="413"/>
      <c r="M107" s="775"/>
      <c r="N107" s="776"/>
      <c r="O107" s="776"/>
      <c r="P107" s="776"/>
      <c r="Q107" s="776"/>
      <c r="R107" s="777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651" t="s">
        <v>11</v>
      </c>
      <c r="G108" s="652"/>
      <c r="H108" s="652"/>
      <c r="I108" s="676"/>
      <c r="J108" s="654"/>
      <c r="K108" s="653"/>
      <c r="L108" s="413"/>
      <c r="M108" s="639" t="s">
        <v>12</v>
      </c>
      <c r="N108" s="640"/>
      <c r="O108" s="640"/>
      <c r="P108" s="640"/>
      <c r="Q108" s="778"/>
      <c r="R108" s="77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671"/>
      <c r="G109" s="672"/>
      <c r="H109" s="672"/>
      <c r="I109" s="673"/>
      <c r="J109" s="674"/>
      <c r="K109" s="675"/>
      <c r="L109" s="413"/>
      <c r="M109" s="639"/>
      <c r="N109" s="640"/>
      <c r="O109" s="640"/>
      <c r="P109" s="640"/>
      <c r="Q109" s="763"/>
      <c r="R109" s="764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665" t="s">
        <v>15</v>
      </c>
      <c r="G110" s="666"/>
      <c r="H110" s="666"/>
      <c r="I110" s="667"/>
      <c r="J110" s="669"/>
      <c r="K110" s="670"/>
      <c r="L110" s="413"/>
      <c r="M110" s="647" t="s">
        <v>16</v>
      </c>
      <c r="N110" s="648"/>
      <c r="O110" s="648"/>
      <c r="P110" s="648"/>
      <c r="Q110" s="770"/>
      <c r="R110" s="771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671"/>
      <c r="G111" s="672"/>
      <c r="H111" s="672"/>
      <c r="I111" s="673"/>
      <c r="J111" s="674"/>
      <c r="K111" s="675"/>
      <c r="L111" s="413"/>
      <c r="M111" s="647"/>
      <c r="N111" s="648"/>
      <c r="O111" s="648"/>
      <c r="P111" s="648"/>
      <c r="Q111" s="770"/>
      <c r="R111" s="771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665" t="s">
        <v>19</v>
      </c>
      <c r="G112" s="666"/>
      <c r="H112" s="666"/>
      <c r="I112" s="667"/>
      <c r="J112" s="669"/>
      <c r="K112" s="670"/>
      <c r="L112" s="413"/>
      <c r="M112" s="647" t="s">
        <v>20</v>
      </c>
      <c r="N112" s="648"/>
      <c r="O112" s="648"/>
      <c r="P112" s="648"/>
      <c r="Q112" s="770"/>
      <c r="R112" s="771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671"/>
      <c r="G113" s="672"/>
      <c r="H113" s="672"/>
      <c r="I113" s="673"/>
      <c r="J113" s="674"/>
      <c r="K113" s="675"/>
      <c r="L113" s="413"/>
      <c r="M113" s="647"/>
      <c r="N113" s="648"/>
      <c r="O113" s="648"/>
      <c r="P113" s="648"/>
      <c r="Q113" s="770"/>
      <c r="R113" s="771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669"/>
      <c r="K114" s="670"/>
      <c r="L114" s="413"/>
      <c r="M114" s="639" t="s">
        <v>21</v>
      </c>
      <c r="N114" s="640"/>
      <c r="O114" s="640"/>
      <c r="P114" s="640"/>
      <c r="Q114" s="763"/>
      <c r="R114" s="764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645"/>
      <c r="K115" s="646"/>
      <c r="L115" s="413"/>
      <c r="M115" s="641"/>
      <c r="N115" s="642"/>
      <c r="O115" s="642"/>
      <c r="P115" s="642"/>
      <c r="Q115" s="765"/>
      <c r="R115" s="766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657" t="s">
        <v>26</v>
      </c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64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64"/>
      <c r="C119" s="407"/>
      <c r="D119" s="408"/>
      <c r="E119" s="636" t="s">
        <v>523</v>
      </c>
      <c r="F119" s="636"/>
      <c r="G119" s="636"/>
      <c r="H119" s="636"/>
      <c r="I119" s="636"/>
      <c r="J119" s="636"/>
      <c r="K119" s="636"/>
      <c r="L119" s="636"/>
      <c r="M119" s="636"/>
      <c r="N119" s="126"/>
      <c r="O119" s="126"/>
      <c r="P119" s="408"/>
      <c r="Q119" s="408"/>
      <c r="R119" s="640" t="s">
        <v>28</v>
      </c>
      <c r="S119" s="640"/>
      <c r="T119" s="640"/>
      <c r="U119" s="660"/>
      <c r="V119" s="128"/>
    </row>
    <row r="120" spans="1:27" ht="9.9" hidden="1" customHeight="1">
      <c r="A120" s="3"/>
      <c r="B120" s="414"/>
      <c r="C120" s="407"/>
      <c r="D120" s="408"/>
      <c r="E120" s="636"/>
      <c r="F120" s="636"/>
      <c r="G120" s="636"/>
      <c r="H120" s="636"/>
      <c r="I120" s="636"/>
      <c r="J120" s="636"/>
      <c r="K120" s="636"/>
      <c r="L120" s="636"/>
      <c r="M120" s="636"/>
      <c r="N120" s="126"/>
      <c r="O120" s="126"/>
      <c r="P120" s="408"/>
      <c r="Q120" s="408"/>
      <c r="R120" s="640"/>
      <c r="S120" s="640"/>
      <c r="T120" s="640"/>
      <c r="U120" s="660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55">
        <v>0.33333333333333331</v>
      </c>
      <c r="S121" s="655"/>
      <c r="T121" s="655"/>
      <c r="U121" s="656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55"/>
      <c r="S122" s="655"/>
      <c r="T122" s="655"/>
      <c r="U122" s="656"/>
      <c r="V122" s="128"/>
    </row>
    <row r="123" spans="1:27" ht="9.9" hidden="1" customHeight="1">
      <c r="A123" s="3"/>
      <c r="B123" s="406"/>
      <c r="C123" s="635" t="s">
        <v>29</v>
      </c>
      <c r="D123" s="819"/>
      <c r="E123" s="636" t="s">
        <v>36</v>
      </c>
      <c r="F123" s="636"/>
      <c r="G123" s="636"/>
      <c r="H123" s="636"/>
      <c r="I123" s="636"/>
      <c r="J123" s="636"/>
      <c r="K123" s="637"/>
      <c r="L123" s="638" t="s">
        <v>2</v>
      </c>
      <c r="M123" s="637"/>
      <c r="N123" s="636" t="s">
        <v>38</v>
      </c>
      <c r="O123" s="636"/>
      <c r="P123" s="636"/>
      <c r="Q123" s="636"/>
      <c r="R123" s="636"/>
      <c r="S123" s="636"/>
      <c r="T123" s="637" t="s">
        <v>43</v>
      </c>
      <c r="U123" s="820"/>
      <c r="V123" s="128"/>
    </row>
    <row r="124" spans="1:27" ht="9.9" hidden="1" customHeight="1">
      <c r="A124" s="3"/>
      <c r="B124" s="406"/>
      <c r="C124" s="635"/>
      <c r="D124" s="819"/>
      <c r="E124" s="636"/>
      <c r="F124" s="636"/>
      <c r="G124" s="636"/>
      <c r="H124" s="636"/>
      <c r="I124" s="636"/>
      <c r="J124" s="636"/>
      <c r="K124" s="637"/>
      <c r="L124" s="638"/>
      <c r="M124" s="637"/>
      <c r="N124" s="636"/>
      <c r="O124" s="636"/>
      <c r="P124" s="636"/>
      <c r="Q124" s="636"/>
      <c r="R124" s="636"/>
      <c r="S124" s="636"/>
      <c r="T124" s="637"/>
      <c r="U124" s="820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36" t="s">
        <v>44</v>
      </c>
      <c r="F126" s="636"/>
      <c r="G126" s="636"/>
      <c r="H126" s="636"/>
      <c r="I126" s="636"/>
      <c r="J126" s="636"/>
      <c r="K126" s="636"/>
      <c r="L126" s="636"/>
      <c r="M126" s="636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36"/>
      <c r="F127" s="636"/>
      <c r="G127" s="636"/>
      <c r="H127" s="636"/>
      <c r="I127" s="636"/>
      <c r="J127" s="636"/>
      <c r="K127" s="636"/>
      <c r="L127" s="636"/>
      <c r="M127" s="636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79">
        <v>0.4375</v>
      </c>
      <c r="D129" s="408"/>
      <c r="E129" s="636" t="s">
        <v>185</v>
      </c>
      <c r="F129" s="636"/>
      <c r="G129" s="636"/>
      <c r="H129" s="636"/>
      <c r="I129" s="636"/>
      <c r="J129" s="636"/>
      <c r="K129" s="637"/>
      <c r="L129" s="638" t="s">
        <v>2</v>
      </c>
      <c r="M129" s="637"/>
      <c r="N129" s="636" t="s">
        <v>517</v>
      </c>
      <c r="O129" s="636"/>
      <c r="P129" s="636"/>
      <c r="Q129" s="636"/>
      <c r="R129" s="636"/>
      <c r="S129" s="636"/>
      <c r="T129" s="408"/>
      <c r="U129" s="410"/>
      <c r="V129" s="128"/>
    </row>
    <row r="130" spans="1:22" ht="9.9" hidden="1" customHeight="1">
      <c r="A130" s="3"/>
      <c r="B130" s="406"/>
      <c r="C130" s="680"/>
      <c r="D130" s="408"/>
      <c r="E130" s="636"/>
      <c r="F130" s="636"/>
      <c r="G130" s="636"/>
      <c r="H130" s="636"/>
      <c r="I130" s="636"/>
      <c r="J130" s="636"/>
      <c r="K130" s="637"/>
      <c r="L130" s="638"/>
      <c r="M130" s="637"/>
      <c r="N130" s="636"/>
      <c r="O130" s="636"/>
      <c r="P130" s="636"/>
      <c r="Q130" s="636"/>
      <c r="R130" s="636"/>
      <c r="S130" s="636"/>
      <c r="T130" s="408"/>
      <c r="U130" s="410"/>
      <c r="V130" s="128"/>
    </row>
    <row r="131" spans="1:22" ht="9.9" hidden="1" customHeight="1">
      <c r="A131" s="3"/>
      <c r="B131" s="406"/>
      <c r="C131" s="679">
        <v>0.5</v>
      </c>
      <c r="D131" s="408"/>
      <c r="E131" s="636" t="s">
        <v>80</v>
      </c>
      <c r="F131" s="636"/>
      <c r="G131" s="636"/>
      <c r="H131" s="636"/>
      <c r="I131" s="636"/>
      <c r="J131" s="636"/>
      <c r="K131" s="637"/>
      <c r="L131" s="638" t="s">
        <v>2</v>
      </c>
      <c r="M131" s="637"/>
      <c r="N131" s="636" t="s">
        <v>179</v>
      </c>
      <c r="O131" s="636"/>
      <c r="P131" s="636"/>
      <c r="Q131" s="636"/>
      <c r="R131" s="636"/>
      <c r="S131" s="636"/>
      <c r="T131" s="408"/>
      <c r="U131" s="410"/>
      <c r="V131" s="128"/>
    </row>
    <row r="132" spans="1:22" ht="9.9" hidden="1" customHeight="1">
      <c r="A132" s="3"/>
      <c r="B132" s="406"/>
      <c r="C132" s="680"/>
      <c r="D132" s="408"/>
      <c r="E132" s="636"/>
      <c r="F132" s="636"/>
      <c r="G132" s="636"/>
      <c r="H132" s="636"/>
      <c r="I132" s="636"/>
      <c r="J132" s="636"/>
      <c r="K132" s="637"/>
      <c r="L132" s="638"/>
      <c r="M132" s="637"/>
      <c r="N132" s="636"/>
      <c r="O132" s="636"/>
      <c r="P132" s="636"/>
      <c r="Q132" s="636"/>
      <c r="R132" s="636"/>
      <c r="S132" s="636"/>
      <c r="T132" s="408"/>
      <c r="U132" s="410"/>
      <c r="V132" s="128"/>
    </row>
    <row r="133" spans="1:22" ht="9.9" hidden="1" customHeight="1">
      <c r="A133" s="3"/>
      <c r="B133" s="406"/>
      <c r="C133" s="679">
        <v>0.5625</v>
      </c>
      <c r="D133" s="408"/>
      <c r="E133" s="636" t="s">
        <v>473</v>
      </c>
      <c r="F133" s="636"/>
      <c r="G133" s="636"/>
      <c r="H133" s="636"/>
      <c r="I133" s="636"/>
      <c r="J133" s="636"/>
      <c r="K133" s="637"/>
      <c r="L133" s="638" t="s">
        <v>2</v>
      </c>
      <c r="M133" s="637"/>
      <c r="N133" s="636" t="s">
        <v>519</v>
      </c>
      <c r="O133" s="636"/>
      <c r="P133" s="636"/>
      <c r="Q133" s="636"/>
      <c r="R133" s="636"/>
      <c r="S133" s="636"/>
      <c r="T133" s="408"/>
      <c r="U133" s="410"/>
      <c r="V133" s="128"/>
    </row>
    <row r="134" spans="1:22" ht="9.9" hidden="1" customHeight="1">
      <c r="A134" s="3"/>
      <c r="B134" s="406"/>
      <c r="C134" s="680"/>
      <c r="D134" s="408"/>
      <c r="E134" s="636"/>
      <c r="F134" s="636"/>
      <c r="G134" s="636"/>
      <c r="H134" s="636"/>
      <c r="I134" s="636"/>
      <c r="J134" s="636"/>
      <c r="K134" s="637"/>
      <c r="L134" s="638"/>
      <c r="M134" s="637"/>
      <c r="N134" s="636"/>
      <c r="O134" s="636"/>
      <c r="P134" s="636"/>
      <c r="Q134" s="636"/>
      <c r="R134" s="636"/>
      <c r="S134" s="636"/>
      <c r="T134" s="408"/>
      <c r="U134" s="410"/>
      <c r="V134" s="128"/>
    </row>
    <row r="135" spans="1:22" ht="9.9" hidden="1" customHeight="1">
      <c r="A135" s="3"/>
      <c r="B135" s="406"/>
      <c r="C135" s="679">
        <v>0.625</v>
      </c>
      <c r="D135" s="408"/>
      <c r="E135" s="636" t="s">
        <v>172</v>
      </c>
      <c r="F135" s="636"/>
      <c r="G135" s="636"/>
      <c r="H135" s="636"/>
      <c r="I135" s="636"/>
      <c r="J135" s="636"/>
      <c r="K135" s="637"/>
      <c r="L135" s="638" t="s">
        <v>2</v>
      </c>
      <c r="M135" s="637"/>
      <c r="N135" s="636" t="s">
        <v>130</v>
      </c>
      <c r="O135" s="636"/>
      <c r="P135" s="636"/>
      <c r="Q135" s="636"/>
      <c r="R135" s="636"/>
      <c r="S135" s="636"/>
      <c r="T135" s="408"/>
      <c r="U135" s="410"/>
      <c r="V135" s="128"/>
    </row>
    <row r="136" spans="1:22" ht="9.9" hidden="1" customHeight="1">
      <c r="A136" s="3"/>
      <c r="B136" s="406"/>
      <c r="C136" s="680"/>
      <c r="D136" s="408"/>
      <c r="E136" s="636"/>
      <c r="F136" s="636"/>
      <c r="G136" s="636"/>
      <c r="H136" s="636"/>
      <c r="I136" s="636"/>
      <c r="J136" s="636"/>
      <c r="K136" s="637"/>
      <c r="L136" s="638"/>
      <c r="M136" s="637"/>
      <c r="N136" s="636"/>
      <c r="O136" s="636"/>
      <c r="P136" s="636"/>
      <c r="Q136" s="636"/>
      <c r="R136" s="636"/>
      <c r="S136" s="636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72" t="s">
        <v>37</v>
      </c>
      <c r="G138" s="773"/>
      <c r="H138" s="773"/>
      <c r="I138" s="773"/>
      <c r="J138" s="773"/>
      <c r="K138" s="773"/>
      <c r="L138" s="413"/>
      <c r="M138" s="772" t="s">
        <v>37</v>
      </c>
      <c r="N138" s="773"/>
      <c r="O138" s="773"/>
      <c r="P138" s="773"/>
      <c r="Q138" s="773"/>
      <c r="R138" s="77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75"/>
      <c r="G139" s="776"/>
      <c r="H139" s="776"/>
      <c r="I139" s="776"/>
      <c r="J139" s="776"/>
      <c r="K139" s="776"/>
      <c r="L139" s="413"/>
      <c r="M139" s="775"/>
      <c r="N139" s="776"/>
      <c r="O139" s="776"/>
      <c r="P139" s="776"/>
      <c r="Q139" s="776"/>
      <c r="R139" s="777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651" t="s">
        <v>11</v>
      </c>
      <c r="G140" s="652"/>
      <c r="H140" s="652"/>
      <c r="I140" s="676"/>
      <c r="J140" s="654"/>
      <c r="K140" s="653"/>
      <c r="L140" s="413"/>
      <c r="M140" s="639" t="s">
        <v>12</v>
      </c>
      <c r="N140" s="640"/>
      <c r="O140" s="640"/>
      <c r="P140" s="640"/>
      <c r="Q140" s="778"/>
      <c r="R140" s="77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671"/>
      <c r="G141" s="672"/>
      <c r="H141" s="672"/>
      <c r="I141" s="673"/>
      <c r="J141" s="674"/>
      <c r="K141" s="675"/>
      <c r="L141" s="413"/>
      <c r="M141" s="639"/>
      <c r="N141" s="640"/>
      <c r="O141" s="640"/>
      <c r="P141" s="640"/>
      <c r="Q141" s="763"/>
      <c r="R141" s="764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665" t="s">
        <v>15</v>
      </c>
      <c r="G142" s="666"/>
      <c r="H142" s="666"/>
      <c r="I142" s="667"/>
      <c r="J142" s="669"/>
      <c r="K142" s="670"/>
      <c r="L142" s="413"/>
      <c r="M142" s="647" t="s">
        <v>16</v>
      </c>
      <c r="N142" s="648"/>
      <c r="O142" s="648"/>
      <c r="P142" s="648"/>
      <c r="Q142" s="770"/>
      <c r="R142" s="771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671"/>
      <c r="G143" s="672"/>
      <c r="H143" s="672"/>
      <c r="I143" s="673"/>
      <c r="J143" s="674"/>
      <c r="K143" s="675"/>
      <c r="L143" s="413"/>
      <c r="M143" s="647"/>
      <c r="N143" s="648"/>
      <c r="O143" s="648"/>
      <c r="P143" s="648"/>
      <c r="Q143" s="770"/>
      <c r="R143" s="771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665" t="s">
        <v>19</v>
      </c>
      <c r="G144" s="666"/>
      <c r="H144" s="666"/>
      <c r="I144" s="667"/>
      <c r="J144" s="669"/>
      <c r="K144" s="670"/>
      <c r="L144" s="413"/>
      <c r="M144" s="647" t="s">
        <v>20</v>
      </c>
      <c r="N144" s="648"/>
      <c r="O144" s="648"/>
      <c r="P144" s="648"/>
      <c r="Q144" s="770"/>
      <c r="R144" s="771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671"/>
      <c r="G145" s="672"/>
      <c r="H145" s="672"/>
      <c r="I145" s="673"/>
      <c r="J145" s="674"/>
      <c r="K145" s="675"/>
      <c r="L145" s="413"/>
      <c r="M145" s="647"/>
      <c r="N145" s="648"/>
      <c r="O145" s="648"/>
      <c r="P145" s="648"/>
      <c r="Q145" s="770"/>
      <c r="R145" s="771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669"/>
      <c r="K146" s="670"/>
      <c r="L146" s="413"/>
      <c r="M146" s="639" t="s">
        <v>21</v>
      </c>
      <c r="N146" s="640"/>
      <c r="O146" s="640"/>
      <c r="P146" s="640"/>
      <c r="Q146" s="763"/>
      <c r="R146" s="764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645"/>
      <c r="K147" s="646"/>
      <c r="L147" s="413"/>
      <c r="M147" s="641"/>
      <c r="N147" s="642"/>
      <c r="O147" s="642"/>
      <c r="P147" s="642"/>
      <c r="Q147" s="765"/>
      <c r="R147" s="766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815" t="s">
        <v>56</v>
      </c>
      <c r="D150" s="815"/>
      <c r="E150" s="815"/>
      <c r="F150" s="815"/>
      <c r="G150" s="815"/>
      <c r="H150" s="815"/>
      <c r="I150" s="815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809" t="s">
        <v>57</v>
      </c>
      <c r="C151" s="714"/>
      <c r="D151" s="717" t="s">
        <v>58</v>
      </c>
      <c r="E151" s="718"/>
      <c r="F151" s="718"/>
      <c r="G151" s="718"/>
      <c r="H151" s="718"/>
      <c r="I151" s="719"/>
      <c r="J151" s="717" t="s">
        <v>59</v>
      </c>
      <c r="K151" s="718"/>
      <c r="L151" s="718"/>
      <c r="M151" s="718"/>
      <c r="N151" s="719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810"/>
      <c r="C152" s="716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20" t="s">
        <v>60</v>
      </c>
      <c r="K152" s="721"/>
      <c r="L152" s="720" t="s">
        <v>61</v>
      </c>
      <c r="M152" s="722"/>
      <c r="N152" s="723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807" t="s">
        <v>11</v>
      </c>
      <c r="C153" s="705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06" t="str">
        <f>'グランド整備実績記録 ( 入力 ）'!J14</f>
        <v>4</v>
      </c>
      <c r="K153" s="814"/>
      <c r="L153" s="706" t="str">
        <f>'グランド整備実績記録 ( 入力 ）'!L14</f>
        <v>100</v>
      </c>
      <c r="M153" s="708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808" t="s">
        <v>15</v>
      </c>
      <c r="C154" s="71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693" t="str">
        <f>'グランド整備実績記録 ( 入力 ）'!J15</f>
        <v>2</v>
      </c>
      <c r="K154" s="812"/>
      <c r="L154" s="693" t="str">
        <f>'グランド整備実績記録 ( 入力 ）'!L15</f>
        <v>50</v>
      </c>
      <c r="M154" s="694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806" t="s">
        <v>19</v>
      </c>
      <c r="C155" s="703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693" t="str">
        <f>'グランド整備実績記録 ( 入力 ）'!J16</f>
        <v>4</v>
      </c>
      <c r="K155" s="812"/>
      <c r="L155" s="693" t="str">
        <f>'グランド整備実績記録 ( 入力 ）'!L16</f>
        <v>100</v>
      </c>
      <c r="M155" s="694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806" t="s">
        <v>16</v>
      </c>
      <c r="C156" s="703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693" t="str">
        <f>'グランド整備実績記録 ( 入力 ）'!J17</f>
        <v>4</v>
      </c>
      <c r="K156" s="812"/>
      <c r="L156" s="693" t="str">
        <f>'グランド整備実績記録 ( 入力 ）'!L17</f>
        <v>100</v>
      </c>
      <c r="M156" s="694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806" t="s">
        <v>12</v>
      </c>
      <c r="C157" s="703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693" t="str">
        <f>'グランド整備実績記録 ( 入力 ）'!J18</f>
        <v>0</v>
      </c>
      <c r="K157" s="812"/>
      <c r="L157" s="693" t="str">
        <f>'グランド整備実績記録 ( 入力 ）'!L18</f>
        <v>0</v>
      </c>
      <c r="M157" s="694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806" t="s">
        <v>20</v>
      </c>
      <c r="C158" s="703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693" t="str">
        <f>'グランド整備実績記録 ( 入力 ）'!J19</f>
        <v>3</v>
      </c>
      <c r="K158" s="812"/>
      <c r="L158" s="693" t="str">
        <f>'グランド整備実績記録 ( 入力 ）'!L19</f>
        <v>75</v>
      </c>
      <c r="M158" s="694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805" t="s">
        <v>21</v>
      </c>
      <c r="C159" s="690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817" t="str">
        <f>'グランド整備実績記録 ( 入力 ）'!J20</f>
        <v>4</v>
      </c>
      <c r="K159" s="818"/>
      <c r="L159" s="691" t="str">
        <f>'グランド整備実績記録 ( 入力 ）'!L20</f>
        <v>100</v>
      </c>
      <c r="M159" s="739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699" t="s">
        <v>63</v>
      </c>
      <c r="G160" s="700"/>
      <c r="H160" s="701"/>
      <c r="I160" s="683" t="s">
        <v>64</v>
      </c>
      <c r="J160" s="684"/>
      <c r="K160" s="683">
        <f>'グランド整備実績記録 ( 入力 ）'!K21</f>
        <v>4</v>
      </c>
      <c r="L160" s="684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683" t="s">
        <v>65</v>
      </c>
      <c r="J161" s="684"/>
      <c r="K161" s="683">
        <f>'グランド整備実績記録 ( 入力 ）'!K22</f>
        <v>4</v>
      </c>
      <c r="L161" s="684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657" t="s">
        <v>26</v>
      </c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64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64"/>
      <c r="C165" s="407"/>
      <c r="D165" s="408"/>
      <c r="E165" s="636" t="s">
        <v>50</v>
      </c>
      <c r="F165" s="636"/>
      <c r="G165" s="636"/>
      <c r="H165" s="636"/>
      <c r="I165" s="636"/>
      <c r="J165" s="636"/>
      <c r="K165" s="636"/>
      <c r="L165" s="636"/>
      <c r="M165" s="636"/>
      <c r="N165" s="126"/>
      <c r="O165" s="126"/>
      <c r="P165" s="408"/>
      <c r="Q165" s="408"/>
      <c r="R165" s="640" t="s">
        <v>28</v>
      </c>
      <c r="S165" s="640"/>
      <c r="T165" s="640"/>
      <c r="U165" s="640"/>
    </row>
    <row r="166" spans="1:215" ht="9.9" hidden="1" customHeight="1">
      <c r="A166" s="3"/>
      <c r="B166" s="414"/>
      <c r="C166" s="407"/>
      <c r="D166" s="408"/>
      <c r="E166" s="636"/>
      <c r="F166" s="636"/>
      <c r="G166" s="636"/>
      <c r="H166" s="636"/>
      <c r="I166" s="636"/>
      <c r="J166" s="636"/>
      <c r="K166" s="636"/>
      <c r="L166" s="636"/>
      <c r="M166" s="636"/>
      <c r="N166" s="126"/>
      <c r="O166" s="126"/>
      <c r="P166" s="408"/>
      <c r="Q166" s="408"/>
      <c r="R166" s="640"/>
      <c r="S166" s="640"/>
      <c r="T166" s="640"/>
      <c r="U166" s="640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55">
        <v>0.33333333333333331</v>
      </c>
      <c r="S167" s="655"/>
      <c r="T167" s="655"/>
      <c r="U167" s="655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55"/>
      <c r="S168" s="655"/>
      <c r="T168" s="655"/>
      <c r="U168" s="655"/>
    </row>
    <row r="169" spans="1:215" ht="9.9" hidden="1" customHeight="1">
      <c r="A169" s="3"/>
      <c r="B169" s="406"/>
      <c r="C169" s="635" t="s">
        <v>29</v>
      </c>
      <c r="D169" s="408"/>
      <c r="E169" s="636" t="s">
        <v>32</v>
      </c>
      <c r="F169" s="636"/>
      <c r="G169" s="636"/>
      <c r="H169" s="636"/>
      <c r="I169" s="636"/>
      <c r="J169" s="636"/>
      <c r="K169" s="637"/>
      <c r="L169" s="638" t="s">
        <v>2</v>
      </c>
      <c r="M169" s="637"/>
      <c r="N169" s="636"/>
      <c r="O169" s="636"/>
      <c r="P169" s="636"/>
      <c r="Q169" s="636"/>
      <c r="R169" s="636"/>
      <c r="S169" s="636"/>
      <c r="T169" s="655"/>
      <c r="U169" s="655"/>
    </row>
    <row r="170" spans="1:215" ht="9.9" hidden="1" customHeight="1">
      <c r="A170" s="3"/>
      <c r="B170" s="406"/>
      <c r="C170" s="635"/>
      <c r="D170" s="605"/>
      <c r="E170" s="636"/>
      <c r="F170" s="636"/>
      <c r="G170" s="636"/>
      <c r="H170" s="636"/>
      <c r="I170" s="636"/>
      <c r="J170" s="636"/>
      <c r="K170" s="637"/>
      <c r="L170" s="638"/>
      <c r="M170" s="637"/>
      <c r="N170" s="636"/>
      <c r="O170" s="636"/>
      <c r="P170" s="636"/>
      <c r="Q170" s="636"/>
      <c r="R170" s="636"/>
      <c r="S170" s="636"/>
      <c r="T170" s="655"/>
      <c r="U170" s="655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36" t="s">
        <v>44</v>
      </c>
      <c r="F172" s="636"/>
      <c r="G172" s="636"/>
      <c r="H172" s="636"/>
      <c r="I172" s="636"/>
      <c r="J172" s="636"/>
      <c r="K172" s="636"/>
      <c r="L172" s="636"/>
      <c r="M172" s="636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36"/>
      <c r="F173" s="636"/>
      <c r="G173" s="636"/>
      <c r="H173" s="636"/>
      <c r="I173" s="636"/>
      <c r="J173" s="636"/>
      <c r="K173" s="636"/>
      <c r="L173" s="636"/>
      <c r="M173" s="636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79">
        <v>0.4375</v>
      </c>
      <c r="D175" s="408"/>
      <c r="E175" s="636" t="s">
        <v>93</v>
      </c>
      <c r="F175" s="636"/>
      <c r="G175" s="636"/>
      <c r="H175" s="636"/>
      <c r="I175" s="636"/>
      <c r="J175" s="636"/>
      <c r="K175" s="637"/>
      <c r="L175" s="638" t="s">
        <v>2</v>
      </c>
      <c r="M175" s="637"/>
      <c r="N175" s="636" t="s">
        <v>122</v>
      </c>
      <c r="O175" s="636"/>
      <c r="P175" s="636"/>
      <c r="Q175" s="636"/>
      <c r="R175" s="636"/>
      <c r="S175" s="636"/>
      <c r="T175" s="408"/>
      <c r="U175" s="408"/>
    </row>
    <row r="176" spans="1:215" ht="9.9" hidden="1" customHeight="1">
      <c r="A176" s="3"/>
      <c r="B176" s="406"/>
      <c r="C176" s="680"/>
      <c r="D176" s="408"/>
      <c r="E176" s="636"/>
      <c r="F176" s="636"/>
      <c r="G176" s="636"/>
      <c r="H176" s="636"/>
      <c r="I176" s="636"/>
      <c r="J176" s="636"/>
      <c r="K176" s="637"/>
      <c r="L176" s="638"/>
      <c r="M176" s="637"/>
      <c r="N176" s="636"/>
      <c r="O176" s="636"/>
      <c r="P176" s="636"/>
      <c r="Q176" s="636"/>
      <c r="R176" s="636"/>
      <c r="S176" s="636"/>
      <c r="T176" s="408"/>
      <c r="U176" s="408"/>
    </row>
    <row r="177" spans="1:21" ht="9.9" hidden="1" customHeight="1">
      <c r="A177" s="3"/>
      <c r="B177" s="406"/>
      <c r="C177" s="679">
        <v>0.5</v>
      </c>
      <c r="D177" s="408"/>
      <c r="E177" s="816" t="s">
        <v>67</v>
      </c>
      <c r="F177" s="816"/>
      <c r="G177" s="816"/>
      <c r="H177" s="816"/>
      <c r="I177" s="816"/>
      <c r="J177" s="816"/>
      <c r="K177" s="637"/>
      <c r="L177" s="638" t="s">
        <v>2</v>
      </c>
      <c r="M177" s="637"/>
      <c r="N177" s="636" t="s">
        <v>38</v>
      </c>
      <c r="O177" s="636"/>
      <c r="P177" s="636"/>
      <c r="Q177" s="636"/>
      <c r="R177" s="636"/>
      <c r="S177" s="636"/>
      <c r="T177" s="408"/>
      <c r="U177" s="408"/>
    </row>
    <row r="178" spans="1:21" ht="9.9" hidden="1" customHeight="1">
      <c r="A178" s="3"/>
      <c r="B178" s="406"/>
      <c r="C178" s="680"/>
      <c r="D178" s="408"/>
      <c r="E178" s="816"/>
      <c r="F178" s="816"/>
      <c r="G178" s="816"/>
      <c r="H178" s="816"/>
      <c r="I178" s="816"/>
      <c r="J178" s="816"/>
      <c r="K178" s="637"/>
      <c r="L178" s="638"/>
      <c r="M178" s="637"/>
      <c r="N178" s="636"/>
      <c r="O178" s="636"/>
      <c r="P178" s="636"/>
      <c r="Q178" s="636"/>
      <c r="R178" s="636"/>
      <c r="S178" s="636"/>
      <c r="T178" s="408"/>
      <c r="U178" s="408"/>
    </row>
    <row r="179" spans="1:21" ht="9.9" hidden="1" customHeight="1">
      <c r="A179" s="3"/>
      <c r="B179" s="406"/>
      <c r="C179" s="679">
        <v>0.5625</v>
      </c>
      <c r="D179" s="408"/>
      <c r="E179" s="636" t="s">
        <v>89</v>
      </c>
      <c r="F179" s="636"/>
      <c r="G179" s="636"/>
      <c r="H179" s="636"/>
      <c r="I179" s="636"/>
      <c r="J179" s="636"/>
      <c r="K179" s="637"/>
      <c r="L179" s="638" t="s">
        <v>2</v>
      </c>
      <c r="M179" s="637"/>
      <c r="N179" s="636" t="s">
        <v>86</v>
      </c>
      <c r="O179" s="636"/>
      <c r="P179" s="636"/>
      <c r="Q179" s="636"/>
      <c r="R179" s="636"/>
      <c r="S179" s="636"/>
      <c r="T179" s="408"/>
      <c r="U179" s="408"/>
    </row>
    <row r="180" spans="1:21" ht="9.9" hidden="1" customHeight="1">
      <c r="A180" s="3"/>
      <c r="B180" s="406"/>
      <c r="C180" s="680"/>
      <c r="D180" s="408"/>
      <c r="E180" s="636"/>
      <c r="F180" s="636"/>
      <c r="G180" s="636"/>
      <c r="H180" s="636"/>
      <c r="I180" s="636"/>
      <c r="J180" s="636"/>
      <c r="K180" s="637"/>
      <c r="L180" s="638"/>
      <c r="M180" s="637"/>
      <c r="N180" s="636"/>
      <c r="O180" s="636"/>
      <c r="P180" s="636"/>
      <c r="Q180" s="636"/>
      <c r="R180" s="636"/>
      <c r="S180" s="636"/>
      <c r="T180" s="408"/>
      <c r="U180" s="408"/>
    </row>
    <row r="181" spans="1:21" ht="9.9" hidden="1" customHeight="1">
      <c r="A181" s="3"/>
      <c r="B181" s="406"/>
      <c r="C181" s="679" t="s">
        <v>66</v>
      </c>
      <c r="D181" s="408"/>
      <c r="E181" s="636" t="s">
        <v>114</v>
      </c>
      <c r="F181" s="636"/>
      <c r="G181" s="636"/>
      <c r="H181" s="636"/>
      <c r="I181" s="636"/>
      <c r="J181" s="636"/>
      <c r="K181" s="637"/>
      <c r="L181" s="638" t="s">
        <v>2</v>
      </c>
      <c r="M181" s="637"/>
      <c r="N181" s="636" t="s">
        <v>54</v>
      </c>
      <c r="O181" s="636"/>
      <c r="P181" s="636"/>
      <c r="Q181" s="636"/>
      <c r="R181" s="636"/>
      <c r="S181" s="636"/>
      <c r="T181" s="408"/>
      <c r="U181" s="408"/>
    </row>
    <row r="182" spans="1:21" ht="9.9" hidden="1" customHeight="1">
      <c r="A182" s="3"/>
      <c r="B182" s="406"/>
      <c r="C182" s="680"/>
      <c r="D182" s="408"/>
      <c r="E182" s="636"/>
      <c r="F182" s="636"/>
      <c r="G182" s="636"/>
      <c r="H182" s="636"/>
      <c r="I182" s="636"/>
      <c r="J182" s="636"/>
      <c r="K182" s="637"/>
      <c r="L182" s="638"/>
      <c r="M182" s="637"/>
      <c r="N182" s="636"/>
      <c r="O182" s="636"/>
      <c r="P182" s="636"/>
      <c r="Q182" s="636"/>
      <c r="R182" s="636"/>
      <c r="S182" s="636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72" t="s">
        <v>37</v>
      </c>
      <c r="G184" s="773"/>
      <c r="H184" s="773"/>
      <c r="I184" s="773"/>
      <c r="J184" s="773"/>
      <c r="K184" s="773"/>
      <c r="L184" s="413"/>
      <c r="M184" s="772" t="s">
        <v>37</v>
      </c>
      <c r="N184" s="773"/>
      <c r="O184" s="773"/>
      <c r="P184" s="773"/>
      <c r="Q184" s="773"/>
      <c r="R184" s="77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75"/>
      <c r="G185" s="776"/>
      <c r="H185" s="776"/>
      <c r="I185" s="776"/>
      <c r="J185" s="776"/>
      <c r="K185" s="776"/>
      <c r="L185" s="413"/>
      <c r="M185" s="775"/>
      <c r="N185" s="776"/>
      <c r="O185" s="776"/>
      <c r="P185" s="776"/>
      <c r="Q185" s="776"/>
      <c r="R185" s="777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651" t="s">
        <v>11</v>
      </c>
      <c r="G186" s="652"/>
      <c r="H186" s="652"/>
      <c r="I186" s="676"/>
      <c r="J186" s="654"/>
      <c r="K186" s="653"/>
      <c r="L186" s="413"/>
      <c r="M186" s="639" t="s">
        <v>12</v>
      </c>
      <c r="N186" s="640"/>
      <c r="O186" s="640"/>
      <c r="P186" s="640"/>
      <c r="Q186" s="778"/>
      <c r="R186" s="77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671"/>
      <c r="G187" s="672"/>
      <c r="H187" s="672"/>
      <c r="I187" s="673"/>
      <c r="J187" s="674"/>
      <c r="K187" s="675"/>
      <c r="L187" s="413"/>
      <c r="M187" s="639"/>
      <c r="N187" s="640"/>
      <c r="O187" s="640"/>
      <c r="P187" s="640"/>
      <c r="Q187" s="763"/>
      <c r="R187" s="764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665" t="s">
        <v>15</v>
      </c>
      <c r="G188" s="666"/>
      <c r="H188" s="666"/>
      <c r="I188" s="667"/>
      <c r="J188" s="669"/>
      <c r="K188" s="670"/>
      <c r="L188" s="413"/>
      <c r="M188" s="647" t="s">
        <v>16</v>
      </c>
      <c r="N188" s="648"/>
      <c r="O188" s="648"/>
      <c r="P188" s="648"/>
      <c r="Q188" s="770"/>
      <c r="R188" s="771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671"/>
      <c r="G189" s="672"/>
      <c r="H189" s="672"/>
      <c r="I189" s="673"/>
      <c r="J189" s="674"/>
      <c r="K189" s="675"/>
      <c r="L189" s="413"/>
      <c r="M189" s="647"/>
      <c r="N189" s="648"/>
      <c r="O189" s="648"/>
      <c r="P189" s="648"/>
      <c r="Q189" s="770"/>
      <c r="R189" s="771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665" t="s">
        <v>19</v>
      </c>
      <c r="G190" s="666"/>
      <c r="H190" s="666"/>
      <c r="I190" s="667"/>
      <c r="J190" s="669"/>
      <c r="K190" s="670"/>
      <c r="L190" s="413"/>
      <c r="M190" s="647" t="s">
        <v>20</v>
      </c>
      <c r="N190" s="648"/>
      <c r="O190" s="648"/>
      <c r="P190" s="648"/>
      <c r="Q190" s="770"/>
      <c r="R190" s="771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671"/>
      <c r="G191" s="672"/>
      <c r="H191" s="672"/>
      <c r="I191" s="673"/>
      <c r="J191" s="674"/>
      <c r="K191" s="675"/>
      <c r="L191" s="413"/>
      <c r="M191" s="647"/>
      <c r="N191" s="648"/>
      <c r="O191" s="648"/>
      <c r="P191" s="648"/>
      <c r="Q191" s="770"/>
      <c r="R191" s="771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669"/>
      <c r="K192" s="670"/>
      <c r="L192" s="413"/>
      <c r="M192" s="639" t="s">
        <v>21</v>
      </c>
      <c r="N192" s="640"/>
      <c r="O192" s="640"/>
      <c r="P192" s="640"/>
      <c r="Q192" s="763"/>
      <c r="R192" s="764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645"/>
      <c r="K193" s="646"/>
      <c r="L193" s="413"/>
      <c r="M193" s="641"/>
      <c r="N193" s="642"/>
      <c r="O193" s="642"/>
      <c r="P193" s="642"/>
      <c r="Q193" s="765"/>
      <c r="R193" s="766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815" t="s">
        <v>56</v>
      </c>
      <c r="D195" s="815"/>
      <c r="E195" s="815"/>
      <c r="F195" s="815"/>
      <c r="G195" s="815"/>
      <c r="H195" s="815"/>
      <c r="I195" s="815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809" t="s">
        <v>57</v>
      </c>
      <c r="C196" s="714"/>
      <c r="D196" s="717" t="str">
        <f>'グランド整備実績記録 ( 入力 ）'!$J$12</f>
        <v>3 月 度 出 席 状 況</v>
      </c>
      <c r="E196" s="718"/>
      <c r="F196" s="718"/>
      <c r="G196" s="718"/>
      <c r="H196" s="719"/>
      <c r="I196" s="717" t="s">
        <v>69</v>
      </c>
      <c r="J196" s="718"/>
      <c r="K196" s="718"/>
      <c r="L196" s="718"/>
      <c r="M196" s="718"/>
      <c r="N196" s="719"/>
      <c r="O196" s="717" t="s">
        <v>70</v>
      </c>
      <c r="P196" s="718"/>
      <c r="Q196" s="718"/>
      <c r="R196" s="718"/>
      <c r="S196" s="719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810"/>
      <c r="C197" s="716"/>
      <c r="D197" s="720" t="s">
        <v>60</v>
      </c>
      <c r="E197" s="721"/>
      <c r="F197" s="720" t="s">
        <v>61</v>
      </c>
      <c r="G197" s="722"/>
      <c r="H197" s="723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20" t="s">
        <v>60</v>
      </c>
      <c r="P197" s="721"/>
      <c r="Q197" s="720" t="s">
        <v>61</v>
      </c>
      <c r="R197" s="722"/>
      <c r="S197" s="723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807" t="s">
        <v>11</v>
      </c>
      <c r="C198" s="705"/>
      <c r="D198" s="706" t="str">
        <f>'グランド整備実績記録 ( 入力 ）'!J14</f>
        <v>4</v>
      </c>
      <c r="E198" s="814"/>
      <c r="F198" s="706" t="str">
        <f>'グランド整備実績記録 ( 入力 ）'!L14</f>
        <v>100</v>
      </c>
      <c r="G198" s="708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06" t="str">
        <f>'グランド整備実績記録 ( 入力 ）'!U14</f>
        <v>4</v>
      </c>
      <c r="P198" s="707"/>
      <c r="Q198" s="706" t="str">
        <f>'グランド整備実績記録 ( 入力 ）'!W14</f>
        <v>100</v>
      </c>
      <c r="R198" s="708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808" t="s">
        <v>15</v>
      </c>
      <c r="C199" s="712"/>
      <c r="D199" s="693" t="str">
        <f>'グランド整備実績記録 ( 入力 ）'!J15</f>
        <v>2</v>
      </c>
      <c r="E199" s="812"/>
      <c r="F199" s="693" t="str">
        <f>'グランド整備実績記録 ( 入力 ）'!L15</f>
        <v>50</v>
      </c>
      <c r="G199" s="694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693" t="str">
        <f>'グランド整備実績記録 ( 入力 ）'!U15</f>
        <v>2</v>
      </c>
      <c r="P199" s="695"/>
      <c r="Q199" s="693" t="str">
        <f>'グランド整備実績記録 ( 入力 ）'!W15</f>
        <v>50</v>
      </c>
      <c r="R199" s="694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806" t="s">
        <v>19</v>
      </c>
      <c r="C200" s="703"/>
      <c r="D200" s="693" t="str">
        <f>'グランド整備実績記録 ( 入力 ）'!J16</f>
        <v>4</v>
      </c>
      <c r="E200" s="812"/>
      <c r="F200" s="693" t="str">
        <f>'グランド整備実績記録 ( 入力 ）'!L16</f>
        <v>100</v>
      </c>
      <c r="G200" s="694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693" t="str">
        <f>'グランド整備実績記録 ( 入力 ）'!U16</f>
        <v>3</v>
      </c>
      <c r="P200" s="695"/>
      <c r="Q200" s="693" t="str">
        <f>'グランド整備実績記録 ( 入力 ）'!W16</f>
        <v>75</v>
      </c>
      <c r="R200" s="694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806" t="s">
        <v>16</v>
      </c>
      <c r="C201" s="703"/>
      <c r="D201" s="693" t="str">
        <f>'グランド整備実績記録 ( 入力 ）'!J17</f>
        <v>4</v>
      </c>
      <c r="E201" s="812"/>
      <c r="F201" s="693" t="str">
        <f>'グランド整備実績記録 ( 入力 ）'!L17</f>
        <v>100</v>
      </c>
      <c r="G201" s="694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693" t="str">
        <f>'グランド整備実績記録 ( 入力 ）'!U17</f>
        <v>4</v>
      </c>
      <c r="P201" s="695"/>
      <c r="Q201" s="693" t="str">
        <f>'グランド整備実績記録 ( 入力 ）'!W17</f>
        <v>100</v>
      </c>
      <c r="R201" s="694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806" t="s">
        <v>12</v>
      </c>
      <c r="C202" s="703"/>
      <c r="D202" s="693" t="str">
        <f>'グランド整備実績記録 ( 入力 ）'!J18</f>
        <v>0</v>
      </c>
      <c r="E202" s="812"/>
      <c r="F202" s="693" t="str">
        <f>'グランド整備実績記録 ( 入力 ）'!L18</f>
        <v>0</v>
      </c>
      <c r="G202" s="694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693" t="str">
        <f>'グランド整備実績記録 ( 入力 ）'!U18</f>
        <v>0</v>
      </c>
      <c r="P202" s="695"/>
      <c r="Q202" s="693" t="str">
        <f>'グランド整備実績記録 ( 入力 ）'!W18</f>
        <v>0</v>
      </c>
      <c r="R202" s="694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806" t="s">
        <v>20</v>
      </c>
      <c r="C203" s="703"/>
      <c r="D203" s="693" t="str">
        <f>'グランド整備実績記録 ( 入力 ）'!J19</f>
        <v>3</v>
      </c>
      <c r="E203" s="812"/>
      <c r="F203" s="693" t="str">
        <f>'グランド整備実績記録 ( 入力 ）'!L19</f>
        <v>75</v>
      </c>
      <c r="G203" s="694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693" t="str">
        <f>'グランド整備実績記録 ( 入力 ）'!U19</f>
        <v>3</v>
      </c>
      <c r="P203" s="695"/>
      <c r="Q203" s="693" t="str">
        <f>'グランド整備実績記録 ( 入力 ）'!W19</f>
        <v>75</v>
      </c>
      <c r="R203" s="694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805" t="s">
        <v>21</v>
      </c>
      <c r="C204" s="690"/>
      <c r="D204" s="696" t="str">
        <f>'グランド整備実績記録 ( 入力 ）'!J20</f>
        <v>4</v>
      </c>
      <c r="E204" s="813"/>
      <c r="F204" s="693" t="str">
        <f>'グランド整備実績記録 ( 入力 ）'!L20</f>
        <v>100</v>
      </c>
      <c r="G204" s="694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696" t="str">
        <f>'グランド整備実績記録 ( 入力 ）'!U20</f>
        <v>4</v>
      </c>
      <c r="P204" s="794"/>
      <c r="Q204" s="696" t="str">
        <f>'グランド整備実績記録 ( 入力 ）'!W20</f>
        <v>100</v>
      </c>
      <c r="R204" s="697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699" t="s">
        <v>77</v>
      </c>
      <c r="G205" s="700"/>
      <c r="H205" s="701"/>
      <c r="I205" s="683" t="s">
        <v>64</v>
      </c>
      <c r="J205" s="684"/>
      <c r="K205" s="698">
        <f>'グランド整備実績記録 ( 入力 ）'!$V$21</f>
        <v>4</v>
      </c>
      <c r="L205" s="685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683" t="s">
        <v>65</v>
      </c>
      <c r="J206" s="684"/>
      <c r="K206" s="698">
        <f>'グランド整備実績記録 ( 入力 ）'!$V$22</f>
        <v>8</v>
      </c>
      <c r="L206" s="685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657" t="s">
        <v>120</v>
      </c>
      <c r="D208" s="658"/>
      <c r="E208" s="658"/>
      <c r="F208" s="658"/>
      <c r="G208" s="658"/>
      <c r="H208" s="658"/>
      <c r="I208" s="658"/>
      <c r="J208" s="658"/>
      <c r="K208" s="658"/>
      <c r="L208" s="658"/>
      <c r="M208" s="658"/>
      <c r="N208" s="658"/>
      <c r="O208" s="658"/>
      <c r="P208" s="658"/>
      <c r="Q208" s="658"/>
      <c r="R208" s="658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659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659"/>
      <c r="C210" s="407"/>
      <c r="D210" s="408"/>
      <c r="E210" s="636" t="s">
        <v>44</v>
      </c>
      <c r="F210" s="636"/>
      <c r="G210" s="636"/>
      <c r="H210" s="636"/>
      <c r="I210" s="636"/>
      <c r="J210" s="636"/>
      <c r="K210" s="636"/>
      <c r="L210" s="636"/>
      <c r="M210" s="636"/>
      <c r="N210" s="126"/>
      <c r="O210" s="126"/>
      <c r="P210" s="408"/>
      <c r="Q210" s="408"/>
      <c r="R210" s="640" t="s">
        <v>28</v>
      </c>
      <c r="S210" s="640"/>
      <c r="T210" s="640"/>
      <c r="U210" s="660"/>
    </row>
    <row r="211" spans="1:22" ht="9.9" hidden="1" customHeight="1">
      <c r="A211" s="3"/>
      <c r="B211" s="664" t="s">
        <v>27</v>
      </c>
      <c r="C211" s="407"/>
      <c r="D211" s="408"/>
      <c r="E211" s="636"/>
      <c r="F211" s="636"/>
      <c r="G211" s="636"/>
      <c r="H211" s="636"/>
      <c r="I211" s="636"/>
      <c r="J211" s="636"/>
      <c r="K211" s="636"/>
      <c r="L211" s="636"/>
      <c r="M211" s="636"/>
      <c r="N211" s="126"/>
      <c r="O211" s="126"/>
      <c r="P211" s="408"/>
      <c r="Q211" s="408"/>
      <c r="R211" s="640"/>
      <c r="S211" s="640"/>
      <c r="T211" s="640"/>
      <c r="U211" s="660"/>
    </row>
    <row r="212" spans="1:22" ht="9.9" hidden="1" customHeight="1">
      <c r="A212" s="3"/>
      <c r="B212" s="664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55">
        <v>0.33333333333333331</v>
      </c>
      <c r="S212" s="655"/>
      <c r="T212" s="655"/>
      <c r="U212" s="656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55"/>
      <c r="S213" s="655"/>
      <c r="T213" s="655"/>
      <c r="U213" s="656"/>
    </row>
    <row r="214" spans="1:22" ht="9.9" hidden="1" customHeight="1">
      <c r="A214" s="3"/>
      <c r="B214" s="406"/>
      <c r="C214" s="635" t="s">
        <v>29</v>
      </c>
      <c r="D214" s="408"/>
      <c r="E214" s="636" t="s">
        <v>524</v>
      </c>
      <c r="F214" s="636"/>
      <c r="G214" s="636"/>
      <c r="H214" s="636"/>
      <c r="I214" s="636"/>
      <c r="J214" s="636"/>
      <c r="K214" s="637"/>
      <c r="L214" s="638" t="s">
        <v>2</v>
      </c>
      <c r="M214" s="637"/>
      <c r="N214" s="636" t="s">
        <v>90</v>
      </c>
      <c r="O214" s="636"/>
      <c r="P214" s="636"/>
      <c r="Q214" s="636"/>
      <c r="R214" s="636"/>
      <c r="S214" s="636"/>
      <c r="T214" s="655"/>
      <c r="U214" s="656"/>
    </row>
    <row r="215" spans="1:22" ht="9.9" hidden="1" customHeight="1">
      <c r="A215" s="3"/>
      <c r="B215" s="406"/>
      <c r="C215" s="635"/>
      <c r="D215" s="408"/>
      <c r="E215" s="636"/>
      <c r="F215" s="636"/>
      <c r="G215" s="636"/>
      <c r="H215" s="636"/>
      <c r="I215" s="636"/>
      <c r="J215" s="636"/>
      <c r="K215" s="637"/>
      <c r="L215" s="638"/>
      <c r="M215" s="637"/>
      <c r="N215" s="636"/>
      <c r="O215" s="636"/>
      <c r="P215" s="636"/>
      <c r="Q215" s="636"/>
      <c r="R215" s="636"/>
      <c r="S215" s="636"/>
      <c r="T215" s="655"/>
      <c r="U215" s="656"/>
    </row>
    <row r="216" spans="1:22" ht="9.9" hidden="1" customHeight="1">
      <c r="A216" s="3"/>
      <c r="B216" s="406"/>
      <c r="C216" s="679">
        <v>0.4375</v>
      </c>
      <c r="D216" s="408"/>
      <c r="E216" s="636" t="s">
        <v>47</v>
      </c>
      <c r="F216" s="636"/>
      <c r="G216" s="636"/>
      <c r="H216" s="636"/>
      <c r="I216" s="636"/>
      <c r="J216" s="636"/>
      <c r="K216" s="637"/>
      <c r="L216" s="638" t="s">
        <v>2</v>
      </c>
      <c r="M216" s="637"/>
      <c r="N216" s="636" t="s">
        <v>170</v>
      </c>
      <c r="O216" s="636"/>
      <c r="P216" s="636"/>
      <c r="Q216" s="636"/>
      <c r="R216" s="636"/>
      <c r="S216" s="636"/>
      <c r="T216" s="655"/>
      <c r="U216" s="656"/>
    </row>
    <row r="217" spans="1:22" ht="9.9" hidden="1" customHeight="1">
      <c r="A217" s="3"/>
      <c r="B217" s="406"/>
      <c r="C217" s="680"/>
      <c r="D217" s="408"/>
      <c r="E217" s="636"/>
      <c r="F217" s="636"/>
      <c r="G217" s="636"/>
      <c r="H217" s="636"/>
      <c r="I217" s="636"/>
      <c r="J217" s="636"/>
      <c r="K217" s="637"/>
      <c r="L217" s="638"/>
      <c r="M217" s="637"/>
      <c r="N217" s="636"/>
      <c r="O217" s="636"/>
      <c r="P217" s="636"/>
      <c r="Q217" s="636"/>
      <c r="R217" s="636"/>
      <c r="S217" s="636"/>
      <c r="T217" s="655"/>
      <c r="U217" s="656"/>
    </row>
    <row r="218" spans="1:22" ht="9.9" hidden="1" customHeight="1">
      <c r="A218" s="3"/>
      <c r="B218" s="406"/>
      <c r="C218" s="679">
        <v>0.5</v>
      </c>
      <c r="D218" s="408"/>
      <c r="E218" s="636" t="s">
        <v>167</v>
      </c>
      <c r="F218" s="636"/>
      <c r="G218" s="636"/>
      <c r="H218" s="636"/>
      <c r="I218" s="636"/>
      <c r="J218" s="636"/>
      <c r="K218" s="637"/>
      <c r="L218" s="638" t="s">
        <v>2</v>
      </c>
      <c r="M218" s="637"/>
      <c r="N218" s="636" t="s">
        <v>78</v>
      </c>
      <c r="O218" s="636"/>
      <c r="P218" s="636"/>
      <c r="Q218" s="636"/>
      <c r="R218" s="636"/>
      <c r="S218" s="636"/>
      <c r="T218" s="423"/>
      <c r="U218" s="424"/>
    </row>
    <row r="219" spans="1:22" ht="9.9" hidden="1" customHeight="1">
      <c r="A219" s="3"/>
      <c r="B219" s="406"/>
      <c r="C219" s="680"/>
      <c r="D219" s="408"/>
      <c r="E219" s="636"/>
      <c r="F219" s="636"/>
      <c r="G219" s="636"/>
      <c r="H219" s="636"/>
      <c r="I219" s="636"/>
      <c r="J219" s="636"/>
      <c r="K219" s="637"/>
      <c r="L219" s="638"/>
      <c r="M219" s="637"/>
      <c r="N219" s="636"/>
      <c r="O219" s="636"/>
      <c r="P219" s="636"/>
      <c r="Q219" s="636"/>
      <c r="R219" s="636"/>
      <c r="S219" s="636"/>
      <c r="T219" s="423"/>
      <c r="U219" s="424"/>
    </row>
    <row r="220" spans="1:22" ht="9.9" hidden="1" customHeight="1">
      <c r="A220" s="3"/>
      <c r="B220" s="406"/>
      <c r="C220" s="679">
        <v>0.5625</v>
      </c>
      <c r="D220" s="408"/>
      <c r="E220" s="636" t="s">
        <v>36</v>
      </c>
      <c r="F220" s="636"/>
      <c r="G220" s="636"/>
      <c r="H220" s="636"/>
      <c r="I220" s="636"/>
      <c r="J220" s="636"/>
      <c r="K220" s="637"/>
      <c r="L220" s="638" t="s">
        <v>2</v>
      </c>
      <c r="M220" s="637"/>
      <c r="N220" s="636" t="s">
        <v>525</v>
      </c>
      <c r="O220" s="636"/>
      <c r="P220" s="636"/>
      <c r="Q220" s="636"/>
      <c r="R220" s="636"/>
      <c r="S220" s="636"/>
      <c r="T220" s="423"/>
      <c r="U220" s="424"/>
    </row>
    <row r="221" spans="1:22" ht="9.9" hidden="1" customHeight="1">
      <c r="A221" s="3"/>
      <c r="B221" s="406"/>
      <c r="C221" s="680"/>
      <c r="D221" s="408"/>
      <c r="E221" s="636"/>
      <c r="F221" s="636"/>
      <c r="G221" s="636"/>
      <c r="H221" s="636"/>
      <c r="I221" s="636"/>
      <c r="J221" s="636"/>
      <c r="K221" s="637"/>
      <c r="L221" s="638"/>
      <c r="M221" s="637"/>
      <c r="N221" s="636"/>
      <c r="O221" s="636"/>
      <c r="P221" s="636"/>
      <c r="Q221" s="636"/>
      <c r="R221" s="636"/>
      <c r="S221" s="636"/>
      <c r="T221" s="423"/>
      <c r="U221" s="424"/>
    </row>
    <row r="222" spans="1:22" ht="9.9" hidden="1" customHeight="1">
      <c r="A222" s="3"/>
      <c r="B222" s="406"/>
      <c r="C222" s="679">
        <v>0.625</v>
      </c>
      <c r="D222" s="408"/>
      <c r="E222" s="636" t="s">
        <v>516</v>
      </c>
      <c r="F222" s="636"/>
      <c r="G222" s="636"/>
      <c r="H222" s="636"/>
      <c r="I222" s="636"/>
      <c r="J222" s="636"/>
      <c r="K222" s="637"/>
      <c r="L222" s="638" t="s">
        <v>2</v>
      </c>
      <c r="M222" s="637"/>
      <c r="N222" s="636" t="s">
        <v>79</v>
      </c>
      <c r="O222" s="636"/>
      <c r="P222" s="636"/>
      <c r="Q222" s="636"/>
      <c r="R222" s="636"/>
      <c r="S222" s="636"/>
      <c r="T222" s="423"/>
      <c r="U222" s="424"/>
    </row>
    <row r="223" spans="1:22" ht="9.9" hidden="1" customHeight="1">
      <c r="A223" s="3"/>
      <c r="B223" s="406"/>
      <c r="C223" s="680"/>
      <c r="D223" s="408"/>
      <c r="E223" s="636"/>
      <c r="F223" s="636"/>
      <c r="G223" s="636"/>
      <c r="H223" s="636"/>
      <c r="I223" s="636"/>
      <c r="J223" s="636"/>
      <c r="K223" s="637"/>
      <c r="L223" s="638"/>
      <c r="M223" s="637"/>
      <c r="N223" s="636"/>
      <c r="O223" s="636"/>
      <c r="P223" s="636"/>
      <c r="Q223" s="636"/>
      <c r="R223" s="636"/>
      <c r="S223" s="636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72" t="s">
        <v>37</v>
      </c>
      <c r="G225" s="773"/>
      <c r="H225" s="773"/>
      <c r="I225" s="773"/>
      <c r="J225" s="773"/>
      <c r="K225" s="773"/>
      <c r="L225" s="413"/>
      <c r="M225" s="772" t="s">
        <v>37</v>
      </c>
      <c r="N225" s="773"/>
      <c r="O225" s="773"/>
      <c r="P225" s="773"/>
      <c r="Q225" s="773"/>
      <c r="R225" s="77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75"/>
      <c r="G226" s="776"/>
      <c r="H226" s="776"/>
      <c r="I226" s="776"/>
      <c r="J226" s="776"/>
      <c r="K226" s="776"/>
      <c r="L226" s="413"/>
      <c r="M226" s="775"/>
      <c r="N226" s="776"/>
      <c r="O226" s="776"/>
      <c r="P226" s="776"/>
      <c r="Q226" s="776"/>
      <c r="R226" s="777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651" t="s">
        <v>11</v>
      </c>
      <c r="G227" s="652"/>
      <c r="H227" s="652"/>
      <c r="I227" s="676"/>
      <c r="J227" s="654"/>
      <c r="K227" s="653"/>
      <c r="L227" s="413"/>
      <c r="M227" s="639" t="s">
        <v>12</v>
      </c>
      <c r="N227" s="640"/>
      <c r="O227" s="640"/>
      <c r="P227" s="640"/>
      <c r="Q227" s="778"/>
      <c r="R227" s="77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671"/>
      <c r="G228" s="672"/>
      <c r="H228" s="672"/>
      <c r="I228" s="673"/>
      <c r="J228" s="674"/>
      <c r="K228" s="675"/>
      <c r="L228" s="413"/>
      <c r="M228" s="639"/>
      <c r="N228" s="640"/>
      <c r="O228" s="640"/>
      <c r="P228" s="640"/>
      <c r="Q228" s="763"/>
      <c r="R228" s="764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665" t="s">
        <v>15</v>
      </c>
      <c r="G229" s="666"/>
      <c r="H229" s="666"/>
      <c r="I229" s="667"/>
      <c r="J229" s="669"/>
      <c r="K229" s="670"/>
      <c r="L229" s="413"/>
      <c r="M229" s="647" t="s">
        <v>16</v>
      </c>
      <c r="N229" s="648"/>
      <c r="O229" s="648"/>
      <c r="P229" s="648"/>
      <c r="Q229" s="770"/>
      <c r="R229" s="771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671"/>
      <c r="G230" s="672"/>
      <c r="H230" s="672"/>
      <c r="I230" s="673"/>
      <c r="J230" s="674"/>
      <c r="K230" s="675"/>
      <c r="L230" s="413"/>
      <c r="M230" s="647"/>
      <c r="N230" s="648"/>
      <c r="O230" s="648"/>
      <c r="P230" s="648"/>
      <c r="Q230" s="770"/>
      <c r="R230" s="771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665" t="s">
        <v>19</v>
      </c>
      <c r="G231" s="666"/>
      <c r="H231" s="666"/>
      <c r="I231" s="667"/>
      <c r="J231" s="669"/>
      <c r="K231" s="670"/>
      <c r="L231" s="413"/>
      <c r="M231" s="647" t="s">
        <v>20</v>
      </c>
      <c r="N231" s="648"/>
      <c r="O231" s="648"/>
      <c r="P231" s="648"/>
      <c r="Q231" s="770"/>
      <c r="R231" s="771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671"/>
      <c r="G232" s="672"/>
      <c r="H232" s="672"/>
      <c r="I232" s="673"/>
      <c r="J232" s="674"/>
      <c r="K232" s="675"/>
      <c r="L232" s="413"/>
      <c r="M232" s="647"/>
      <c r="N232" s="648"/>
      <c r="O232" s="648"/>
      <c r="P232" s="648"/>
      <c r="Q232" s="770"/>
      <c r="R232" s="771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669"/>
      <c r="K233" s="670"/>
      <c r="L233" s="413"/>
      <c r="M233" s="639" t="s">
        <v>21</v>
      </c>
      <c r="N233" s="640"/>
      <c r="O233" s="640"/>
      <c r="P233" s="640"/>
      <c r="Q233" s="763"/>
      <c r="R233" s="764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645"/>
      <c r="K234" s="646"/>
      <c r="L234" s="413"/>
      <c r="M234" s="641"/>
      <c r="N234" s="642"/>
      <c r="O234" s="642"/>
      <c r="P234" s="642"/>
      <c r="Q234" s="765"/>
      <c r="R234" s="766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657" t="s">
        <v>26</v>
      </c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64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64"/>
      <c r="C238" s="407"/>
      <c r="D238" s="408"/>
      <c r="E238" s="636" t="s">
        <v>44</v>
      </c>
      <c r="F238" s="636"/>
      <c r="G238" s="636"/>
      <c r="H238" s="636"/>
      <c r="I238" s="636"/>
      <c r="J238" s="636"/>
      <c r="K238" s="636"/>
      <c r="L238" s="636"/>
      <c r="M238" s="636"/>
      <c r="N238" s="126"/>
      <c r="O238" s="126"/>
      <c r="P238" s="408"/>
      <c r="Q238" s="408"/>
      <c r="R238" s="640" t="s">
        <v>28</v>
      </c>
      <c r="S238" s="640"/>
      <c r="T238" s="640"/>
      <c r="U238" s="660"/>
    </row>
    <row r="239" spans="1:27" ht="9.9" hidden="1" customHeight="1">
      <c r="A239" s="3"/>
      <c r="B239" s="414"/>
      <c r="C239" s="407"/>
      <c r="D239" s="408"/>
      <c r="E239" s="636"/>
      <c r="F239" s="636"/>
      <c r="G239" s="636"/>
      <c r="H239" s="636"/>
      <c r="I239" s="636"/>
      <c r="J239" s="636"/>
      <c r="K239" s="636"/>
      <c r="L239" s="636"/>
      <c r="M239" s="636"/>
      <c r="N239" s="126"/>
      <c r="O239" s="126"/>
      <c r="P239" s="408"/>
      <c r="Q239" s="408"/>
      <c r="R239" s="640"/>
      <c r="S239" s="640"/>
      <c r="T239" s="640"/>
      <c r="U239" s="660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55">
        <v>0.33333333333333331</v>
      </c>
      <c r="S240" s="655"/>
      <c r="T240" s="655"/>
      <c r="U240" s="656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55"/>
      <c r="S241" s="655"/>
      <c r="T241" s="655"/>
      <c r="U241" s="656"/>
    </row>
    <row r="242" spans="1:21" ht="9.9" hidden="1" customHeight="1">
      <c r="A242" s="3"/>
      <c r="B242" s="406"/>
      <c r="C242" s="635" t="s">
        <v>29</v>
      </c>
      <c r="D242" s="408"/>
      <c r="E242" s="636"/>
      <c r="F242" s="636"/>
      <c r="G242" s="636"/>
      <c r="H242" s="636"/>
      <c r="I242" s="636"/>
      <c r="J242" s="636"/>
      <c r="K242" s="637"/>
      <c r="L242" s="638" t="s">
        <v>2</v>
      </c>
      <c r="M242" s="637"/>
      <c r="N242" s="636"/>
      <c r="O242" s="636"/>
      <c r="P242" s="636"/>
      <c r="Q242" s="636"/>
      <c r="R242" s="636"/>
      <c r="S242" s="636"/>
      <c r="T242" s="127"/>
      <c r="U242" s="347"/>
    </row>
    <row r="243" spans="1:21" ht="9.9" hidden="1" customHeight="1">
      <c r="A243" s="3"/>
      <c r="B243" s="406"/>
      <c r="C243" s="635"/>
      <c r="D243" s="408"/>
      <c r="E243" s="636"/>
      <c r="F243" s="636"/>
      <c r="G243" s="636"/>
      <c r="H243" s="636"/>
      <c r="I243" s="636"/>
      <c r="J243" s="636"/>
      <c r="K243" s="637"/>
      <c r="L243" s="638"/>
      <c r="M243" s="637"/>
      <c r="N243" s="636"/>
      <c r="O243" s="636"/>
      <c r="P243" s="636"/>
      <c r="Q243" s="636"/>
      <c r="R243" s="636"/>
      <c r="S243" s="636"/>
      <c r="T243" s="408"/>
      <c r="U243" s="410"/>
    </row>
    <row r="244" spans="1:21" ht="9.9" hidden="1" customHeight="1">
      <c r="A244" s="3"/>
      <c r="B244" s="406"/>
      <c r="C244" s="679">
        <v>0.4375</v>
      </c>
      <c r="D244" s="408"/>
      <c r="E244" s="636" t="s">
        <v>82</v>
      </c>
      <c r="F244" s="636"/>
      <c r="G244" s="636"/>
      <c r="H244" s="636"/>
      <c r="I244" s="636"/>
      <c r="J244" s="636"/>
      <c r="K244" s="637"/>
      <c r="L244" s="638" t="s">
        <v>2</v>
      </c>
      <c r="M244" s="637"/>
      <c r="N244" s="636" t="s">
        <v>81</v>
      </c>
      <c r="O244" s="636"/>
      <c r="P244" s="636"/>
      <c r="Q244" s="636"/>
      <c r="R244" s="636"/>
      <c r="S244" s="636"/>
      <c r="T244" s="408"/>
      <c r="U244" s="410"/>
    </row>
    <row r="245" spans="1:21" ht="9.9" hidden="1" customHeight="1">
      <c r="A245" s="3"/>
      <c r="B245" s="406"/>
      <c r="C245" s="680"/>
      <c r="D245" s="408"/>
      <c r="E245" s="636"/>
      <c r="F245" s="636"/>
      <c r="G245" s="636"/>
      <c r="H245" s="636"/>
      <c r="I245" s="636"/>
      <c r="J245" s="636"/>
      <c r="K245" s="637"/>
      <c r="L245" s="638"/>
      <c r="M245" s="637"/>
      <c r="N245" s="636"/>
      <c r="O245" s="636"/>
      <c r="P245" s="636"/>
      <c r="Q245" s="636"/>
      <c r="R245" s="636"/>
      <c r="S245" s="636"/>
      <c r="T245" s="408"/>
      <c r="U245" s="410"/>
    </row>
    <row r="246" spans="1:21" ht="9.9" hidden="1" customHeight="1">
      <c r="A246" s="3"/>
      <c r="B246" s="406"/>
      <c r="C246" s="679">
        <v>0.5</v>
      </c>
      <c r="D246" s="408"/>
      <c r="E246" s="636" t="s">
        <v>39</v>
      </c>
      <c r="F246" s="636"/>
      <c r="G246" s="636"/>
      <c r="H246" s="636"/>
      <c r="I246" s="636"/>
      <c r="J246" s="636"/>
      <c r="K246" s="637"/>
      <c r="L246" s="638" t="s">
        <v>2</v>
      </c>
      <c r="M246" s="637"/>
      <c r="N246" s="636" t="s">
        <v>88</v>
      </c>
      <c r="O246" s="636"/>
      <c r="P246" s="636"/>
      <c r="Q246" s="636"/>
      <c r="R246" s="636"/>
      <c r="S246" s="636"/>
      <c r="T246" s="408"/>
      <c r="U246" s="410"/>
    </row>
    <row r="247" spans="1:21" ht="9.9" hidden="1" customHeight="1">
      <c r="A247" s="3"/>
      <c r="B247" s="406"/>
      <c r="C247" s="680"/>
      <c r="D247" s="408"/>
      <c r="E247" s="636"/>
      <c r="F247" s="636"/>
      <c r="G247" s="636"/>
      <c r="H247" s="636"/>
      <c r="I247" s="636"/>
      <c r="J247" s="636"/>
      <c r="K247" s="637"/>
      <c r="L247" s="638"/>
      <c r="M247" s="637"/>
      <c r="N247" s="636"/>
      <c r="O247" s="636"/>
      <c r="P247" s="636"/>
      <c r="Q247" s="636"/>
      <c r="R247" s="636"/>
      <c r="S247" s="636"/>
      <c r="T247" s="408"/>
      <c r="U247" s="410"/>
    </row>
    <row r="248" spans="1:21" ht="9.9" hidden="1" customHeight="1">
      <c r="A248" s="3"/>
      <c r="B248" s="406"/>
      <c r="C248" s="679">
        <v>0.5625</v>
      </c>
      <c r="D248" s="408"/>
      <c r="E248" s="636" t="s">
        <v>52</v>
      </c>
      <c r="F248" s="636"/>
      <c r="G248" s="636"/>
      <c r="H248" s="636"/>
      <c r="I248" s="636"/>
      <c r="J248" s="636"/>
      <c r="K248" s="637"/>
      <c r="L248" s="638" t="s">
        <v>2</v>
      </c>
      <c r="M248" s="637"/>
      <c r="N248" s="636" t="s">
        <v>528</v>
      </c>
      <c r="O248" s="636"/>
      <c r="P248" s="636"/>
      <c r="Q248" s="636"/>
      <c r="R248" s="636"/>
      <c r="S248" s="636"/>
      <c r="T248" s="408"/>
      <c r="U248" s="410"/>
    </row>
    <row r="249" spans="1:21" ht="9.9" hidden="1" customHeight="1">
      <c r="A249" s="3"/>
      <c r="B249" s="406"/>
      <c r="C249" s="680"/>
      <c r="D249" s="408"/>
      <c r="E249" s="636"/>
      <c r="F249" s="636"/>
      <c r="G249" s="636"/>
      <c r="H249" s="636"/>
      <c r="I249" s="636"/>
      <c r="J249" s="636"/>
      <c r="K249" s="637"/>
      <c r="L249" s="638"/>
      <c r="M249" s="637"/>
      <c r="N249" s="636"/>
      <c r="O249" s="636"/>
      <c r="P249" s="636"/>
      <c r="Q249" s="636"/>
      <c r="R249" s="636"/>
      <c r="S249" s="636"/>
      <c r="T249" s="408"/>
      <c r="U249" s="410"/>
    </row>
    <row r="250" spans="1:21" ht="9.9" hidden="1" customHeight="1">
      <c r="A250" s="3"/>
      <c r="B250" s="406"/>
      <c r="C250" s="679">
        <v>0.625</v>
      </c>
      <c r="D250" s="408"/>
      <c r="E250" s="636" t="s">
        <v>48</v>
      </c>
      <c r="F250" s="636"/>
      <c r="G250" s="636"/>
      <c r="H250" s="636"/>
      <c r="I250" s="636"/>
      <c r="J250" s="636"/>
      <c r="K250" s="637"/>
      <c r="L250" s="638" t="s">
        <v>2</v>
      </c>
      <c r="M250" s="637"/>
      <c r="N250" s="636" t="s">
        <v>128</v>
      </c>
      <c r="O250" s="636"/>
      <c r="P250" s="636"/>
      <c r="Q250" s="636"/>
      <c r="R250" s="636"/>
      <c r="S250" s="636"/>
      <c r="T250" s="408"/>
      <c r="U250" s="410"/>
    </row>
    <row r="251" spans="1:21" ht="9.9" hidden="1" customHeight="1">
      <c r="A251" s="3"/>
      <c r="B251" s="406"/>
      <c r="C251" s="680"/>
      <c r="D251" s="408"/>
      <c r="E251" s="636"/>
      <c r="F251" s="636"/>
      <c r="G251" s="636"/>
      <c r="H251" s="636"/>
      <c r="I251" s="636"/>
      <c r="J251" s="636"/>
      <c r="K251" s="637"/>
      <c r="L251" s="638"/>
      <c r="M251" s="637"/>
      <c r="N251" s="636"/>
      <c r="O251" s="636"/>
      <c r="P251" s="636"/>
      <c r="Q251" s="636"/>
      <c r="R251" s="636"/>
      <c r="S251" s="636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72" t="s">
        <v>37</v>
      </c>
      <c r="G253" s="773"/>
      <c r="H253" s="773"/>
      <c r="I253" s="773"/>
      <c r="J253" s="773"/>
      <c r="K253" s="773"/>
      <c r="L253" s="413"/>
      <c r="M253" s="772" t="s">
        <v>37</v>
      </c>
      <c r="N253" s="773"/>
      <c r="O253" s="773"/>
      <c r="P253" s="773"/>
      <c r="Q253" s="773"/>
      <c r="R253" s="77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75"/>
      <c r="G254" s="776"/>
      <c r="H254" s="776"/>
      <c r="I254" s="776"/>
      <c r="J254" s="776"/>
      <c r="K254" s="776"/>
      <c r="L254" s="413"/>
      <c r="M254" s="775"/>
      <c r="N254" s="776"/>
      <c r="O254" s="776"/>
      <c r="P254" s="776"/>
      <c r="Q254" s="776"/>
      <c r="R254" s="777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651" t="s">
        <v>11</v>
      </c>
      <c r="G255" s="652"/>
      <c r="H255" s="652"/>
      <c r="I255" s="676"/>
      <c r="J255" s="654"/>
      <c r="K255" s="653"/>
      <c r="L255" s="413"/>
      <c r="M255" s="639" t="s">
        <v>12</v>
      </c>
      <c r="N255" s="640"/>
      <c r="O255" s="640"/>
      <c r="P255" s="640"/>
      <c r="Q255" s="778"/>
      <c r="R255" s="77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671"/>
      <c r="G256" s="672"/>
      <c r="H256" s="672"/>
      <c r="I256" s="673"/>
      <c r="J256" s="674"/>
      <c r="K256" s="675"/>
      <c r="L256" s="413"/>
      <c r="M256" s="639"/>
      <c r="N256" s="640"/>
      <c r="O256" s="640"/>
      <c r="P256" s="640"/>
      <c r="Q256" s="763"/>
      <c r="R256" s="764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665" t="s">
        <v>15</v>
      </c>
      <c r="G257" s="666"/>
      <c r="H257" s="666"/>
      <c r="I257" s="667"/>
      <c r="J257" s="669"/>
      <c r="K257" s="670"/>
      <c r="L257" s="413"/>
      <c r="M257" s="647" t="s">
        <v>16</v>
      </c>
      <c r="N257" s="648"/>
      <c r="O257" s="648"/>
      <c r="P257" s="648"/>
      <c r="Q257" s="770"/>
      <c r="R257" s="771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671"/>
      <c r="G258" s="672"/>
      <c r="H258" s="672"/>
      <c r="I258" s="673"/>
      <c r="J258" s="674"/>
      <c r="K258" s="675"/>
      <c r="L258" s="413"/>
      <c r="M258" s="647"/>
      <c r="N258" s="648"/>
      <c r="O258" s="648"/>
      <c r="P258" s="648"/>
      <c r="Q258" s="770"/>
      <c r="R258" s="771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665" t="s">
        <v>19</v>
      </c>
      <c r="G259" s="666"/>
      <c r="H259" s="666"/>
      <c r="I259" s="667"/>
      <c r="J259" s="669"/>
      <c r="K259" s="670"/>
      <c r="L259" s="413"/>
      <c r="M259" s="647" t="s">
        <v>20</v>
      </c>
      <c r="N259" s="648"/>
      <c r="O259" s="648"/>
      <c r="P259" s="648"/>
      <c r="Q259" s="770"/>
      <c r="R259" s="771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671"/>
      <c r="G260" s="672"/>
      <c r="H260" s="672"/>
      <c r="I260" s="673"/>
      <c r="J260" s="674"/>
      <c r="K260" s="675"/>
      <c r="L260" s="413"/>
      <c r="M260" s="647"/>
      <c r="N260" s="648"/>
      <c r="O260" s="648"/>
      <c r="P260" s="648"/>
      <c r="Q260" s="770"/>
      <c r="R260" s="771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669"/>
      <c r="K261" s="670"/>
      <c r="L261" s="413"/>
      <c r="M261" s="639" t="s">
        <v>21</v>
      </c>
      <c r="N261" s="640"/>
      <c r="O261" s="640"/>
      <c r="P261" s="640"/>
      <c r="Q261" s="763"/>
      <c r="R261" s="764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645"/>
      <c r="K262" s="646"/>
      <c r="L262" s="413"/>
      <c r="M262" s="641"/>
      <c r="N262" s="642"/>
      <c r="O262" s="642"/>
      <c r="P262" s="642"/>
      <c r="Q262" s="765"/>
      <c r="R262" s="766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57" t="s">
        <v>26</v>
      </c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402"/>
      <c r="T264" s="402"/>
      <c r="U264" s="403"/>
    </row>
    <row r="265" spans="1:26" ht="9.9" hidden="1" customHeight="1">
      <c r="A265" s="3"/>
      <c r="B265" s="659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659"/>
      <c r="C266" s="407"/>
      <c r="D266" s="408"/>
      <c r="E266" s="636" t="s">
        <v>190</v>
      </c>
      <c r="F266" s="636"/>
      <c r="G266" s="636"/>
      <c r="H266" s="636"/>
      <c r="I266" s="636"/>
      <c r="J266" s="636"/>
      <c r="K266" s="636"/>
      <c r="L266" s="636"/>
      <c r="M266" s="636"/>
      <c r="N266" s="126"/>
      <c r="O266" s="126"/>
      <c r="P266" s="408"/>
      <c r="Q266" s="408"/>
      <c r="R266" s="640" t="s">
        <v>28</v>
      </c>
      <c r="S266" s="640"/>
      <c r="T266" s="640"/>
      <c r="U266" s="660"/>
    </row>
    <row r="267" spans="1:26" ht="9.9" hidden="1" customHeight="1">
      <c r="A267" s="3"/>
      <c r="B267" s="659"/>
      <c r="C267" s="407"/>
      <c r="D267" s="408"/>
      <c r="E267" s="636"/>
      <c r="F267" s="636"/>
      <c r="G267" s="636"/>
      <c r="H267" s="636"/>
      <c r="I267" s="636"/>
      <c r="J267" s="636"/>
      <c r="K267" s="636"/>
      <c r="L267" s="636"/>
      <c r="M267" s="636"/>
      <c r="N267" s="126"/>
      <c r="O267" s="126"/>
      <c r="P267" s="408"/>
      <c r="Q267" s="408"/>
      <c r="R267" s="640"/>
      <c r="S267" s="640"/>
      <c r="T267" s="640"/>
      <c r="U267" s="660"/>
    </row>
    <row r="268" spans="1:26" ht="9.9" hidden="1" customHeight="1">
      <c r="A268" s="3"/>
      <c r="B268" s="659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55">
        <v>0.33333333333333331</v>
      </c>
      <c r="S268" s="655"/>
      <c r="T268" s="655"/>
      <c r="U268" s="656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55"/>
      <c r="S269" s="655"/>
      <c r="T269" s="655"/>
      <c r="U269" s="656"/>
    </row>
    <row r="270" spans="1:26" ht="20.100000000000001" hidden="1" customHeight="1">
      <c r="A270" s="3"/>
      <c r="B270" s="401" t="s">
        <v>515</v>
      </c>
      <c r="C270" s="657" t="s">
        <v>26</v>
      </c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659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659"/>
      <c r="C272" s="407"/>
      <c r="D272" s="408"/>
      <c r="E272" s="636" t="s">
        <v>44</v>
      </c>
      <c r="F272" s="636"/>
      <c r="G272" s="636"/>
      <c r="H272" s="636"/>
      <c r="I272" s="636"/>
      <c r="J272" s="636"/>
      <c r="K272" s="636"/>
      <c r="L272" s="636"/>
      <c r="M272" s="636"/>
      <c r="N272" s="126"/>
      <c r="O272" s="408"/>
      <c r="P272" s="408"/>
      <c r="Q272" s="125"/>
      <c r="R272" s="640" t="s">
        <v>28</v>
      </c>
      <c r="S272" s="640"/>
      <c r="T272" s="640"/>
      <c r="U272" s="660"/>
    </row>
    <row r="273" spans="1:21" ht="9.9" hidden="1" customHeight="1">
      <c r="A273" s="3"/>
      <c r="B273" s="414"/>
      <c r="C273" s="407"/>
      <c r="D273" s="408"/>
      <c r="E273" s="636"/>
      <c r="F273" s="636"/>
      <c r="G273" s="636"/>
      <c r="H273" s="636"/>
      <c r="I273" s="636"/>
      <c r="J273" s="636"/>
      <c r="K273" s="636"/>
      <c r="L273" s="636"/>
      <c r="M273" s="636"/>
      <c r="N273" s="126"/>
      <c r="O273" s="408"/>
      <c r="P273" s="408"/>
      <c r="Q273" s="125"/>
      <c r="R273" s="640"/>
      <c r="S273" s="640"/>
      <c r="T273" s="640"/>
      <c r="U273" s="660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55">
        <v>0.33333333333333331</v>
      </c>
      <c r="S274" s="655"/>
      <c r="T274" s="655"/>
      <c r="U274" s="656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55"/>
      <c r="S275" s="655"/>
      <c r="T275" s="655"/>
      <c r="U275" s="656"/>
    </row>
    <row r="276" spans="1:21" ht="9.9" hidden="1" customHeight="1">
      <c r="A276" s="3"/>
      <c r="B276" s="406"/>
      <c r="C276" s="635" t="s">
        <v>29</v>
      </c>
      <c r="D276" s="408"/>
      <c r="E276" s="636"/>
      <c r="F276" s="636"/>
      <c r="G276" s="636"/>
      <c r="H276" s="636"/>
      <c r="I276" s="636"/>
      <c r="J276" s="636"/>
      <c r="K276" s="637"/>
      <c r="L276" s="638" t="s">
        <v>2</v>
      </c>
      <c r="M276" s="637"/>
      <c r="N276" s="636"/>
      <c r="O276" s="636"/>
      <c r="P276" s="636"/>
      <c r="Q276" s="636"/>
      <c r="R276" s="636"/>
      <c r="S276" s="636"/>
      <c r="T276" s="127"/>
      <c r="U276" s="410"/>
    </row>
    <row r="277" spans="1:21" ht="9.9" hidden="1" customHeight="1">
      <c r="A277" s="3"/>
      <c r="B277" s="406"/>
      <c r="C277" s="635"/>
      <c r="D277" s="408"/>
      <c r="E277" s="636"/>
      <c r="F277" s="636"/>
      <c r="G277" s="636"/>
      <c r="H277" s="636"/>
      <c r="I277" s="636"/>
      <c r="J277" s="636"/>
      <c r="K277" s="637"/>
      <c r="L277" s="638"/>
      <c r="M277" s="637"/>
      <c r="N277" s="636"/>
      <c r="O277" s="636"/>
      <c r="P277" s="636"/>
      <c r="Q277" s="636"/>
      <c r="R277" s="636"/>
      <c r="S277" s="636"/>
      <c r="T277" s="408"/>
      <c r="U277" s="410"/>
    </row>
    <row r="278" spans="1:21" ht="9.9" hidden="1" customHeight="1">
      <c r="A278" s="3"/>
      <c r="B278" s="406"/>
      <c r="C278" s="679">
        <v>0.4375</v>
      </c>
      <c r="D278" s="408"/>
      <c r="E278" s="636" t="s">
        <v>527</v>
      </c>
      <c r="F278" s="636"/>
      <c r="G278" s="636"/>
      <c r="H278" s="636"/>
      <c r="I278" s="636"/>
      <c r="J278" s="636"/>
      <c r="K278" s="637"/>
      <c r="L278" s="638" t="s">
        <v>2</v>
      </c>
      <c r="M278" s="637"/>
      <c r="N278" s="661" t="s">
        <v>174</v>
      </c>
      <c r="O278" s="661"/>
      <c r="P278" s="661"/>
      <c r="Q278" s="661"/>
      <c r="R278" s="661"/>
      <c r="S278" s="661"/>
      <c r="T278" s="408"/>
      <c r="U278" s="410"/>
    </row>
    <row r="279" spans="1:21" ht="9.9" hidden="1" customHeight="1">
      <c r="A279" s="3"/>
      <c r="B279" s="406"/>
      <c r="C279" s="680"/>
      <c r="D279" s="408"/>
      <c r="E279" s="636"/>
      <c r="F279" s="636"/>
      <c r="G279" s="636"/>
      <c r="H279" s="636"/>
      <c r="I279" s="636"/>
      <c r="J279" s="636"/>
      <c r="K279" s="637"/>
      <c r="L279" s="638"/>
      <c r="M279" s="637"/>
      <c r="N279" s="661"/>
      <c r="O279" s="661"/>
      <c r="P279" s="661"/>
      <c r="Q279" s="661"/>
      <c r="R279" s="661"/>
      <c r="S279" s="661"/>
      <c r="T279" s="408"/>
      <c r="U279" s="410"/>
    </row>
    <row r="280" spans="1:21" ht="9.9" hidden="1" customHeight="1">
      <c r="A280" s="3"/>
      <c r="B280" s="406"/>
      <c r="C280" s="679">
        <v>0.5</v>
      </c>
      <c r="D280" s="408"/>
      <c r="E280" s="636" t="s">
        <v>134</v>
      </c>
      <c r="F280" s="636"/>
      <c r="G280" s="636"/>
      <c r="H280" s="636"/>
      <c r="I280" s="636"/>
      <c r="J280" s="636"/>
      <c r="K280" s="637"/>
      <c r="L280" s="638" t="s">
        <v>2</v>
      </c>
      <c r="M280" s="637"/>
      <c r="N280" s="636" t="s">
        <v>35</v>
      </c>
      <c r="O280" s="636"/>
      <c r="P280" s="636"/>
      <c r="Q280" s="636"/>
      <c r="R280" s="636"/>
      <c r="S280" s="636"/>
      <c r="T280" s="408"/>
      <c r="U280" s="410"/>
    </row>
    <row r="281" spans="1:21" ht="9.9" hidden="1" customHeight="1">
      <c r="A281" s="3"/>
      <c r="B281" s="406"/>
      <c r="C281" s="680"/>
      <c r="D281" s="408"/>
      <c r="E281" s="636"/>
      <c r="F281" s="636"/>
      <c r="G281" s="636"/>
      <c r="H281" s="636"/>
      <c r="I281" s="636"/>
      <c r="J281" s="636"/>
      <c r="K281" s="637"/>
      <c r="L281" s="638"/>
      <c r="M281" s="637"/>
      <c r="N281" s="636"/>
      <c r="O281" s="636"/>
      <c r="P281" s="636"/>
      <c r="Q281" s="636"/>
      <c r="R281" s="636"/>
      <c r="S281" s="636"/>
      <c r="T281" s="408"/>
      <c r="U281" s="410"/>
    </row>
    <row r="282" spans="1:21" ht="9.9" hidden="1" customHeight="1">
      <c r="A282" s="3"/>
      <c r="B282" s="406"/>
      <c r="C282" s="679">
        <v>0.5625</v>
      </c>
      <c r="D282" s="408"/>
      <c r="E282" s="636" t="s">
        <v>520</v>
      </c>
      <c r="F282" s="636"/>
      <c r="G282" s="636"/>
      <c r="H282" s="636"/>
      <c r="I282" s="636"/>
      <c r="J282" s="636"/>
      <c r="K282" s="637"/>
      <c r="L282" s="638" t="s">
        <v>2</v>
      </c>
      <c r="M282" s="637"/>
      <c r="N282" s="636" t="s">
        <v>126</v>
      </c>
      <c r="O282" s="636"/>
      <c r="P282" s="636"/>
      <c r="Q282" s="636"/>
      <c r="R282" s="636"/>
      <c r="S282" s="636"/>
      <c r="T282" s="408"/>
      <c r="U282" s="410"/>
    </row>
    <row r="283" spans="1:21" ht="9.9" hidden="1" customHeight="1">
      <c r="A283" s="3"/>
      <c r="B283" s="406"/>
      <c r="C283" s="680"/>
      <c r="D283" s="408"/>
      <c r="E283" s="636"/>
      <c r="F283" s="636"/>
      <c r="G283" s="636"/>
      <c r="H283" s="636"/>
      <c r="I283" s="636"/>
      <c r="J283" s="636"/>
      <c r="K283" s="637"/>
      <c r="L283" s="638"/>
      <c r="M283" s="637"/>
      <c r="N283" s="636"/>
      <c r="O283" s="636"/>
      <c r="P283" s="636"/>
      <c r="Q283" s="636"/>
      <c r="R283" s="636"/>
      <c r="S283" s="636"/>
      <c r="T283" s="408"/>
      <c r="U283" s="410"/>
    </row>
    <row r="284" spans="1:21" ht="9.9" hidden="1" customHeight="1">
      <c r="A284" s="3"/>
      <c r="B284" s="406"/>
      <c r="C284" s="679">
        <v>0.625</v>
      </c>
      <c r="D284" s="408"/>
      <c r="E284" s="799" t="s">
        <v>122</v>
      </c>
      <c r="F284" s="799"/>
      <c r="G284" s="799"/>
      <c r="H284" s="799"/>
      <c r="I284" s="799"/>
      <c r="J284" s="799"/>
      <c r="K284" s="637"/>
      <c r="L284" s="638" t="s">
        <v>2</v>
      </c>
      <c r="M284" s="637"/>
      <c r="N284" s="799" t="s">
        <v>36</v>
      </c>
      <c r="O284" s="799"/>
      <c r="P284" s="799"/>
      <c r="Q284" s="799"/>
      <c r="R284" s="799"/>
      <c r="S284" s="799"/>
      <c r="T284" s="408"/>
      <c r="U284" s="410"/>
    </row>
    <row r="285" spans="1:21" ht="9.9" hidden="1" customHeight="1">
      <c r="A285" s="3"/>
      <c r="B285" s="406"/>
      <c r="C285" s="680"/>
      <c r="D285" s="408"/>
      <c r="E285" s="799"/>
      <c r="F285" s="799"/>
      <c r="G285" s="799"/>
      <c r="H285" s="799"/>
      <c r="I285" s="799"/>
      <c r="J285" s="799"/>
      <c r="K285" s="637"/>
      <c r="L285" s="638"/>
      <c r="M285" s="637"/>
      <c r="N285" s="799"/>
      <c r="O285" s="799"/>
      <c r="P285" s="799"/>
      <c r="Q285" s="799"/>
      <c r="R285" s="799"/>
      <c r="S285" s="799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72" t="s">
        <v>37</v>
      </c>
      <c r="G287" s="773"/>
      <c r="H287" s="773"/>
      <c r="I287" s="773"/>
      <c r="J287" s="773"/>
      <c r="K287" s="773"/>
      <c r="L287" s="507"/>
      <c r="M287" s="772" t="s">
        <v>37</v>
      </c>
      <c r="N287" s="773"/>
      <c r="O287" s="773"/>
      <c r="P287" s="773"/>
      <c r="Q287" s="773"/>
      <c r="R287" s="77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75"/>
      <c r="G288" s="776"/>
      <c r="H288" s="776"/>
      <c r="I288" s="776"/>
      <c r="J288" s="776"/>
      <c r="K288" s="776"/>
      <c r="L288" s="507"/>
      <c r="M288" s="775"/>
      <c r="N288" s="776"/>
      <c r="O288" s="776"/>
      <c r="P288" s="776"/>
      <c r="Q288" s="776"/>
      <c r="R288" s="777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651" t="s">
        <v>11</v>
      </c>
      <c r="G289" s="652"/>
      <c r="H289" s="652"/>
      <c r="I289" s="676"/>
      <c r="J289" s="654"/>
      <c r="K289" s="653"/>
      <c r="L289" s="508"/>
      <c r="M289" s="639" t="s">
        <v>12</v>
      </c>
      <c r="N289" s="640"/>
      <c r="O289" s="640"/>
      <c r="P289" s="640"/>
      <c r="Q289" s="778"/>
      <c r="R289" s="77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671"/>
      <c r="G290" s="672"/>
      <c r="H290" s="672"/>
      <c r="I290" s="673"/>
      <c r="J290" s="674"/>
      <c r="K290" s="675"/>
      <c r="L290" s="508"/>
      <c r="M290" s="639"/>
      <c r="N290" s="640"/>
      <c r="O290" s="640"/>
      <c r="P290" s="640"/>
      <c r="Q290" s="763"/>
      <c r="R290" s="764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665" t="s">
        <v>15</v>
      </c>
      <c r="G291" s="666"/>
      <c r="H291" s="666"/>
      <c r="I291" s="667"/>
      <c r="J291" s="669"/>
      <c r="K291" s="670"/>
      <c r="L291" s="508"/>
      <c r="M291" s="647" t="s">
        <v>16</v>
      </c>
      <c r="N291" s="648"/>
      <c r="O291" s="648"/>
      <c r="P291" s="648"/>
      <c r="Q291" s="770"/>
      <c r="R291" s="771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671"/>
      <c r="G292" s="672"/>
      <c r="H292" s="672"/>
      <c r="I292" s="673"/>
      <c r="J292" s="674"/>
      <c r="K292" s="675"/>
      <c r="L292" s="508"/>
      <c r="M292" s="647"/>
      <c r="N292" s="648"/>
      <c r="O292" s="648"/>
      <c r="P292" s="648"/>
      <c r="Q292" s="770"/>
      <c r="R292" s="771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665" t="s">
        <v>19</v>
      </c>
      <c r="G293" s="666"/>
      <c r="H293" s="666"/>
      <c r="I293" s="667"/>
      <c r="J293" s="669"/>
      <c r="K293" s="670"/>
      <c r="L293" s="508"/>
      <c r="M293" s="647" t="s">
        <v>20</v>
      </c>
      <c r="N293" s="648"/>
      <c r="O293" s="648"/>
      <c r="P293" s="648"/>
      <c r="Q293" s="770"/>
      <c r="R293" s="771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671"/>
      <c r="G294" s="672"/>
      <c r="H294" s="672"/>
      <c r="I294" s="673"/>
      <c r="J294" s="674"/>
      <c r="K294" s="675"/>
      <c r="L294" s="508"/>
      <c r="M294" s="647"/>
      <c r="N294" s="648"/>
      <c r="O294" s="648"/>
      <c r="P294" s="648"/>
      <c r="Q294" s="770"/>
      <c r="R294" s="771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669"/>
      <c r="K295" s="670"/>
      <c r="L295" s="508"/>
      <c r="M295" s="639" t="s">
        <v>21</v>
      </c>
      <c r="N295" s="640"/>
      <c r="O295" s="640"/>
      <c r="P295" s="640"/>
      <c r="Q295" s="763"/>
      <c r="R295" s="764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645"/>
      <c r="K296" s="646"/>
      <c r="L296" s="508"/>
      <c r="M296" s="641"/>
      <c r="N296" s="642"/>
      <c r="O296" s="642"/>
      <c r="P296" s="642"/>
      <c r="Q296" s="765"/>
      <c r="R296" s="766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57" t="s">
        <v>26</v>
      </c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  <c r="S298" s="658"/>
      <c r="T298" s="658"/>
      <c r="U298" s="785"/>
      <c r="V298" s="3"/>
      <c r="W298" s="3"/>
      <c r="X298" s="3"/>
      <c r="Y298" s="3"/>
      <c r="Z298" s="3"/>
    </row>
    <row r="299" spans="1:26" ht="9.9" hidden="1" customHeight="1">
      <c r="A299" s="3"/>
      <c r="B299" s="659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659"/>
      <c r="C300" s="407"/>
      <c r="D300" s="408"/>
      <c r="E300" s="636" t="s">
        <v>44</v>
      </c>
      <c r="F300" s="636"/>
      <c r="G300" s="636"/>
      <c r="H300" s="636"/>
      <c r="I300" s="636"/>
      <c r="J300" s="636"/>
      <c r="K300" s="636"/>
      <c r="L300" s="636"/>
      <c r="M300" s="636"/>
      <c r="N300" s="126"/>
      <c r="O300" s="408"/>
      <c r="P300" s="408"/>
      <c r="Q300" s="125"/>
      <c r="R300" s="640" t="s">
        <v>28</v>
      </c>
      <c r="S300" s="640"/>
      <c r="T300" s="640"/>
      <c r="U300" s="660"/>
    </row>
    <row r="301" spans="1:26" ht="9.9" hidden="1" customHeight="1">
      <c r="A301" s="3"/>
      <c r="B301" s="659" t="s">
        <v>27</v>
      </c>
      <c r="C301" s="407"/>
      <c r="D301" s="408"/>
      <c r="E301" s="636"/>
      <c r="F301" s="636"/>
      <c r="G301" s="636"/>
      <c r="H301" s="636"/>
      <c r="I301" s="636"/>
      <c r="J301" s="636"/>
      <c r="K301" s="636"/>
      <c r="L301" s="636"/>
      <c r="M301" s="636"/>
      <c r="N301" s="126"/>
      <c r="O301" s="408"/>
      <c r="P301" s="408"/>
      <c r="Q301" s="125"/>
      <c r="R301" s="640"/>
      <c r="S301" s="640"/>
      <c r="T301" s="640"/>
      <c r="U301" s="660"/>
    </row>
    <row r="302" spans="1:26" ht="9.9" hidden="1" customHeight="1">
      <c r="A302" s="3"/>
      <c r="B302" s="659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55">
        <v>0.33333333333333331</v>
      </c>
      <c r="S302" s="655"/>
      <c r="T302" s="655"/>
      <c r="U302" s="656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55"/>
      <c r="S303" s="655"/>
      <c r="T303" s="655"/>
      <c r="U303" s="656"/>
    </row>
    <row r="304" spans="1:26" ht="9.9" hidden="1" customHeight="1">
      <c r="A304" s="3"/>
      <c r="B304" s="406"/>
      <c r="C304" s="635" t="s">
        <v>29</v>
      </c>
      <c r="D304" s="408"/>
      <c r="E304" s="636" t="s">
        <v>118</v>
      </c>
      <c r="F304" s="636"/>
      <c r="G304" s="636"/>
      <c r="H304" s="636"/>
      <c r="I304" s="636"/>
      <c r="J304" s="636"/>
      <c r="K304" s="637"/>
      <c r="L304" s="638" t="s">
        <v>2</v>
      </c>
      <c r="M304" s="637"/>
      <c r="N304" s="636" t="s">
        <v>429</v>
      </c>
      <c r="O304" s="636"/>
      <c r="P304" s="636"/>
      <c r="Q304" s="636"/>
      <c r="R304" s="636"/>
      <c r="S304" s="636"/>
      <c r="T304" s="127"/>
      <c r="U304" s="347"/>
    </row>
    <row r="305" spans="1:21" ht="9.9" hidden="1" customHeight="1">
      <c r="A305" s="3"/>
      <c r="B305" s="406"/>
      <c r="C305" s="635"/>
      <c r="D305" s="408"/>
      <c r="E305" s="636"/>
      <c r="F305" s="636"/>
      <c r="G305" s="636"/>
      <c r="H305" s="636"/>
      <c r="I305" s="636"/>
      <c r="J305" s="636"/>
      <c r="K305" s="637"/>
      <c r="L305" s="638"/>
      <c r="M305" s="637"/>
      <c r="N305" s="636"/>
      <c r="O305" s="636"/>
      <c r="P305" s="636"/>
      <c r="Q305" s="636"/>
      <c r="R305" s="636"/>
      <c r="S305" s="636"/>
      <c r="T305" s="127"/>
      <c r="U305" s="347"/>
    </row>
    <row r="306" spans="1:21" ht="9.9" hidden="1" customHeight="1">
      <c r="A306" s="3"/>
      <c r="B306" s="406"/>
      <c r="C306" s="679">
        <v>0.4375</v>
      </c>
      <c r="D306" s="408"/>
      <c r="E306" s="636" t="s">
        <v>117</v>
      </c>
      <c r="F306" s="636"/>
      <c r="G306" s="636"/>
      <c r="H306" s="636"/>
      <c r="I306" s="636"/>
      <c r="J306" s="636"/>
      <c r="K306" s="637"/>
      <c r="L306" s="638" t="s">
        <v>2</v>
      </c>
      <c r="M306" s="637"/>
      <c r="N306" s="636" t="s">
        <v>53</v>
      </c>
      <c r="O306" s="636"/>
      <c r="P306" s="636"/>
      <c r="Q306" s="636"/>
      <c r="R306" s="636"/>
      <c r="S306" s="636"/>
      <c r="T306" s="408"/>
      <c r="U306" s="410"/>
    </row>
    <row r="307" spans="1:21" ht="9.9" hidden="1" customHeight="1">
      <c r="A307" s="3"/>
      <c r="B307" s="406"/>
      <c r="C307" s="680"/>
      <c r="D307" s="408"/>
      <c r="E307" s="636"/>
      <c r="F307" s="636"/>
      <c r="G307" s="636"/>
      <c r="H307" s="636"/>
      <c r="I307" s="636"/>
      <c r="J307" s="636"/>
      <c r="K307" s="637"/>
      <c r="L307" s="638"/>
      <c r="M307" s="637"/>
      <c r="N307" s="636"/>
      <c r="O307" s="636"/>
      <c r="P307" s="636"/>
      <c r="Q307" s="636"/>
      <c r="R307" s="636"/>
      <c r="S307" s="636"/>
      <c r="T307" s="408"/>
      <c r="U307" s="410"/>
    </row>
    <row r="308" spans="1:21" ht="9.9" hidden="1" customHeight="1">
      <c r="A308" s="3"/>
      <c r="B308" s="406"/>
      <c r="C308" s="679">
        <v>0.5</v>
      </c>
      <c r="D308" s="408"/>
      <c r="E308" s="636" t="s">
        <v>532</v>
      </c>
      <c r="F308" s="636"/>
      <c r="G308" s="636"/>
      <c r="H308" s="636"/>
      <c r="I308" s="636"/>
      <c r="J308" s="636"/>
      <c r="K308" s="637"/>
      <c r="L308" s="638" t="s">
        <v>2</v>
      </c>
      <c r="M308" s="637"/>
      <c r="N308" s="636" t="s">
        <v>68</v>
      </c>
      <c r="O308" s="636"/>
      <c r="P308" s="636"/>
      <c r="Q308" s="636"/>
      <c r="R308" s="636"/>
      <c r="S308" s="636"/>
      <c r="T308" s="408"/>
      <c r="U308" s="410"/>
    </row>
    <row r="309" spans="1:21" ht="9.9" hidden="1" customHeight="1">
      <c r="A309" s="3"/>
      <c r="B309" s="406"/>
      <c r="C309" s="680"/>
      <c r="D309" s="408"/>
      <c r="E309" s="636"/>
      <c r="F309" s="636"/>
      <c r="G309" s="636"/>
      <c r="H309" s="636"/>
      <c r="I309" s="636"/>
      <c r="J309" s="636"/>
      <c r="K309" s="637"/>
      <c r="L309" s="638"/>
      <c r="M309" s="637"/>
      <c r="N309" s="636"/>
      <c r="O309" s="636"/>
      <c r="P309" s="636"/>
      <c r="Q309" s="636"/>
      <c r="R309" s="636"/>
      <c r="S309" s="636"/>
      <c r="T309" s="408"/>
      <c r="U309" s="410"/>
    </row>
    <row r="310" spans="1:21" ht="9.9" hidden="1" customHeight="1">
      <c r="A310" s="3"/>
      <c r="B310" s="406"/>
      <c r="C310" s="679">
        <v>0.5625</v>
      </c>
      <c r="D310" s="408"/>
      <c r="E310" s="636"/>
      <c r="F310" s="636"/>
      <c r="G310" s="636"/>
      <c r="H310" s="636"/>
      <c r="I310" s="636"/>
      <c r="J310" s="636"/>
      <c r="K310" s="637"/>
      <c r="L310" s="638" t="s">
        <v>2</v>
      </c>
      <c r="M310" s="637"/>
      <c r="N310" s="636"/>
      <c r="O310" s="636"/>
      <c r="P310" s="636"/>
      <c r="Q310" s="636"/>
      <c r="R310" s="636"/>
      <c r="S310" s="636"/>
      <c r="T310" s="408"/>
      <c r="U310" s="410"/>
    </row>
    <row r="311" spans="1:21" ht="9.9" hidden="1" customHeight="1">
      <c r="A311" s="3"/>
      <c r="B311" s="406"/>
      <c r="C311" s="680"/>
      <c r="D311" s="408"/>
      <c r="E311" s="636"/>
      <c r="F311" s="636"/>
      <c r="G311" s="636"/>
      <c r="H311" s="636"/>
      <c r="I311" s="636"/>
      <c r="J311" s="636"/>
      <c r="K311" s="637"/>
      <c r="L311" s="638"/>
      <c r="M311" s="637"/>
      <c r="N311" s="636"/>
      <c r="O311" s="636"/>
      <c r="P311" s="636"/>
      <c r="Q311" s="636"/>
      <c r="R311" s="636"/>
      <c r="S311" s="636"/>
      <c r="T311" s="408"/>
      <c r="U311" s="410"/>
    </row>
    <row r="312" spans="1:21" ht="9.9" hidden="1" customHeight="1">
      <c r="A312" s="3"/>
      <c r="B312" s="406"/>
      <c r="C312" s="679">
        <v>0.625</v>
      </c>
      <c r="D312" s="408"/>
      <c r="E312" s="636" t="s">
        <v>82</v>
      </c>
      <c r="F312" s="636"/>
      <c r="G312" s="636"/>
      <c r="H312" s="636"/>
      <c r="I312" s="636"/>
      <c r="J312" s="636"/>
      <c r="K312" s="637"/>
      <c r="L312" s="638" t="s">
        <v>2</v>
      </c>
      <c r="M312" s="637"/>
      <c r="N312" s="636" t="s">
        <v>81</v>
      </c>
      <c r="O312" s="636"/>
      <c r="P312" s="636"/>
      <c r="Q312" s="636"/>
      <c r="R312" s="636"/>
      <c r="S312" s="636"/>
      <c r="T312" s="408"/>
      <c r="U312" s="410"/>
    </row>
    <row r="313" spans="1:21" ht="9.9" hidden="1" customHeight="1">
      <c r="A313" s="3"/>
      <c r="B313" s="406"/>
      <c r="C313" s="680"/>
      <c r="D313" s="408"/>
      <c r="E313" s="636"/>
      <c r="F313" s="636"/>
      <c r="G313" s="636"/>
      <c r="H313" s="636"/>
      <c r="I313" s="636"/>
      <c r="J313" s="636"/>
      <c r="K313" s="637"/>
      <c r="L313" s="638"/>
      <c r="M313" s="637"/>
      <c r="N313" s="636"/>
      <c r="O313" s="636"/>
      <c r="P313" s="636"/>
      <c r="Q313" s="636"/>
      <c r="R313" s="636"/>
      <c r="S313" s="636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72" t="s">
        <v>37</v>
      </c>
      <c r="G315" s="773"/>
      <c r="H315" s="773"/>
      <c r="I315" s="773"/>
      <c r="J315" s="773"/>
      <c r="K315" s="773"/>
      <c r="L315" s="413"/>
      <c r="M315" s="772" t="s">
        <v>37</v>
      </c>
      <c r="N315" s="773"/>
      <c r="O315" s="773"/>
      <c r="P315" s="773"/>
      <c r="Q315" s="773"/>
      <c r="R315" s="77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75"/>
      <c r="G316" s="776"/>
      <c r="H316" s="776"/>
      <c r="I316" s="776"/>
      <c r="J316" s="776"/>
      <c r="K316" s="776"/>
      <c r="L316" s="413"/>
      <c r="M316" s="775"/>
      <c r="N316" s="776"/>
      <c r="O316" s="776"/>
      <c r="P316" s="776"/>
      <c r="Q316" s="776"/>
      <c r="R316" s="777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651" t="s">
        <v>11</v>
      </c>
      <c r="G317" s="652"/>
      <c r="H317" s="652"/>
      <c r="I317" s="676"/>
      <c r="J317" s="654"/>
      <c r="K317" s="653"/>
      <c r="L317" s="413"/>
      <c r="M317" s="639" t="s">
        <v>12</v>
      </c>
      <c r="N317" s="640"/>
      <c r="O317" s="640"/>
      <c r="P317" s="640"/>
      <c r="Q317" s="778"/>
      <c r="R317" s="77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671"/>
      <c r="G318" s="672"/>
      <c r="H318" s="672"/>
      <c r="I318" s="673"/>
      <c r="J318" s="674"/>
      <c r="K318" s="675"/>
      <c r="L318" s="413"/>
      <c r="M318" s="639"/>
      <c r="N318" s="640"/>
      <c r="O318" s="640"/>
      <c r="P318" s="640"/>
      <c r="Q318" s="763"/>
      <c r="R318" s="764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665" t="s">
        <v>15</v>
      </c>
      <c r="G319" s="666"/>
      <c r="H319" s="666"/>
      <c r="I319" s="667"/>
      <c r="J319" s="669"/>
      <c r="K319" s="670"/>
      <c r="L319" s="413"/>
      <c r="M319" s="647" t="s">
        <v>16</v>
      </c>
      <c r="N319" s="648"/>
      <c r="O319" s="648"/>
      <c r="P319" s="648"/>
      <c r="Q319" s="770"/>
      <c r="R319" s="771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671"/>
      <c r="G320" s="672"/>
      <c r="H320" s="672"/>
      <c r="I320" s="673"/>
      <c r="J320" s="674"/>
      <c r="K320" s="675"/>
      <c r="L320" s="413"/>
      <c r="M320" s="647"/>
      <c r="N320" s="648"/>
      <c r="O320" s="648"/>
      <c r="P320" s="648"/>
      <c r="Q320" s="770"/>
      <c r="R320" s="771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665" t="s">
        <v>19</v>
      </c>
      <c r="G321" s="666"/>
      <c r="H321" s="666"/>
      <c r="I321" s="667"/>
      <c r="J321" s="669"/>
      <c r="K321" s="670"/>
      <c r="L321" s="413"/>
      <c r="M321" s="647" t="s">
        <v>20</v>
      </c>
      <c r="N321" s="648"/>
      <c r="O321" s="648"/>
      <c r="P321" s="648"/>
      <c r="Q321" s="770"/>
      <c r="R321" s="771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671"/>
      <c r="G322" s="672"/>
      <c r="H322" s="672"/>
      <c r="I322" s="673"/>
      <c r="J322" s="674"/>
      <c r="K322" s="675"/>
      <c r="L322" s="413"/>
      <c r="M322" s="647"/>
      <c r="N322" s="648"/>
      <c r="O322" s="648"/>
      <c r="P322" s="648"/>
      <c r="Q322" s="770"/>
      <c r="R322" s="771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669"/>
      <c r="K323" s="670"/>
      <c r="L323" s="413"/>
      <c r="M323" s="639" t="s">
        <v>21</v>
      </c>
      <c r="N323" s="640"/>
      <c r="O323" s="640"/>
      <c r="P323" s="640"/>
      <c r="Q323" s="763"/>
      <c r="R323" s="764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645"/>
      <c r="K324" s="646"/>
      <c r="L324" s="413"/>
      <c r="M324" s="641"/>
      <c r="N324" s="642"/>
      <c r="O324" s="642"/>
      <c r="P324" s="642"/>
      <c r="Q324" s="765"/>
      <c r="R324" s="766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57" t="s">
        <v>538</v>
      </c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785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36" t="s">
        <v>125</v>
      </c>
      <c r="F328" s="636"/>
      <c r="G328" s="636"/>
      <c r="H328" s="636"/>
      <c r="I328" s="636"/>
      <c r="J328" s="636"/>
      <c r="K328" s="636"/>
      <c r="L328" s="636"/>
      <c r="M328" s="636"/>
      <c r="N328" s="636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36"/>
      <c r="F329" s="636"/>
      <c r="G329" s="636"/>
      <c r="H329" s="636"/>
      <c r="I329" s="636"/>
      <c r="J329" s="636"/>
      <c r="K329" s="636"/>
      <c r="L329" s="636"/>
      <c r="M329" s="636"/>
      <c r="N329" s="636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79">
        <v>0.60416666666666663</v>
      </c>
      <c r="D331" s="408"/>
      <c r="E331" s="636" t="s">
        <v>35</v>
      </c>
      <c r="F331" s="636"/>
      <c r="G331" s="636"/>
      <c r="H331" s="636"/>
      <c r="I331" s="636"/>
      <c r="J331" s="636"/>
      <c r="K331" s="637"/>
      <c r="L331" s="638" t="s">
        <v>2</v>
      </c>
      <c r="M331" s="637"/>
      <c r="N331" s="636" t="s">
        <v>39</v>
      </c>
      <c r="O331" s="636"/>
      <c r="P331" s="636"/>
      <c r="Q331" s="636"/>
      <c r="R331" s="636"/>
      <c r="S331" s="636"/>
      <c r="T331" s="408"/>
      <c r="U331" s="410"/>
    </row>
    <row r="332" spans="1:62" ht="9.9" hidden="1" customHeight="1">
      <c r="A332" s="3"/>
      <c r="B332" s="406"/>
      <c r="C332" s="680"/>
      <c r="D332" s="408"/>
      <c r="E332" s="636"/>
      <c r="F332" s="636"/>
      <c r="G332" s="636"/>
      <c r="H332" s="636"/>
      <c r="I332" s="636"/>
      <c r="J332" s="636"/>
      <c r="K332" s="637"/>
      <c r="L332" s="638"/>
      <c r="M332" s="637"/>
      <c r="N332" s="636"/>
      <c r="O332" s="636"/>
      <c r="P332" s="636"/>
      <c r="Q332" s="636"/>
      <c r="R332" s="636"/>
      <c r="S332" s="636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hidden="1" customHeight="1" thickBot="1">
      <c r="A334" s="3"/>
      <c r="B334" s="620"/>
      <c r="C334" s="751" t="s">
        <v>56</v>
      </c>
      <c r="D334" s="751"/>
      <c r="E334" s="751"/>
      <c r="F334" s="751"/>
      <c r="G334" s="751"/>
      <c r="H334" s="751"/>
      <c r="I334" s="751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hidden="1" customHeight="1" thickTop="1">
      <c r="A335" s="3"/>
      <c r="B335" s="809" t="s">
        <v>57</v>
      </c>
      <c r="C335" s="714"/>
      <c r="D335" s="752" t="s">
        <v>95</v>
      </c>
      <c r="E335" s="753"/>
      <c r="F335" s="753"/>
      <c r="G335" s="753"/>
      <c r="H335" s="754"/>
      <c r="I335" s="717" t="s">
        <v>96</v>
      </c>
      <c r="J335" s="718"/>
      <c r="K335" s="718"/>
      <c r="L335" s="718"/>
      <c r="M335" s="718"/>
      <c r="N335" s="718"/>
      <c r="O335" s="718"/>
      <c r="P335" s="718"/>
      <c r="Q335" s="719"/>
      <c r="R335" s="730" t="s">
        <v>97</v>
      </c>
      <c r="S335" s="731"/>
      <c r="T335" s="731"/>
      <c r="U335" s="731"/>
      <c r="V335" s="811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hidden="1" customHeight="1" thickBot="1">
      <c r="A336" s="3"/>
      <c r="B336" s="810"/>
      <c r="C336" s="716"/>
      <c r="D336" s="747" t="s">
        <v>60</v>
      </c>
      <c r="E336" s="748"/>
      <c r="F336" s="747" t="s">
        <v>61</v>
      </c>
      <c r="G336" s="749"/>
      <c r="H336" s="75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747" t="s">
        <v>60</v>
      </c>
      <c r="S336" s="748"/>
      <c r="T336" s="747" t="s">
        <v>61</v>
      </c>
      <c r="U336" s="749"/>
      <c r="V336" s="75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39" ht="18" hidden="1" customHeight="1">
      <c r="A337" s="3"/>
      <c r="B337" s="807" t="s">
        <v>11</v>
      </c>
      <c r="C337" s="705"/>
      <c r="D337" s="743">
        <v>8</v>
      </c>
      <c r="E337" s="744"/>
      <c r="F337" s="730" t="s">
        <v>540</v>
      </c>
      <c r="G337" s="73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43" t="str">
        <f>'グランド整備実績記録 ( 入力 ）'!R26</f>
        <v>3</v>
      </c>
      <c r="S337" s="744"/>
      <c r="T337" s="743" t="str">
        <f>'グランド整備実績記録 ( 入力 ）'!T26</f>
        <v>75</v>
      </c>
      <c r="U337" s="745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39" ht="18" hidden="1" customHeight="1">
      <c r="A338" s="3"/>
      <c r="B338" s="808" t="s">
        <v>15</v>
      </c>
      <c r="C338" s="712"/>
      <c r="D338" s="725" t="s">
        <v>233</v>
      </c>
      <c r="E338" s="741"/>
      <c r="F338" s="725" t="s">
        <v>107</v>
      </c>
      <c r="G338" s="726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25" t="str">
        <f>'グランド整備実績記録 ( 入力 ）'!R27</f>
        <v>2</v>
      </c>
      <c r="S338" s="741"/>
      <c r="T338" s="725" t="str">
        <f>'グランド整備実績記録 ( 入力 ）'!T27</f>
        <v>50</v>
      </c>
      <c r="U338" s="726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39" ht="18" hidden="1" customHeight="1">
      <c r="A339" s="3"/>
      <c r="B339" s="806" t="s">
        <v>19</v>
      </c>
      <c r="C339" s="703"/>
      <c r="D339" s="725">
        <v>7</v>
      </c>
      <c r="E339" s="741"/>
      <c r="F339" s="725" t="s">
        <v>543</v>
      </c>
      <c r="G339" s="726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25" t="str">
        <f>'グランド整備実績記録 ( 入力 ）'!R28</f>
        <v>4</v>
      </c>
      <c r="S339" s="741"/>
      <c r="T339" s="725" t="str">
        <f>'グランド整備実績記録 ( 入力 ）'!T28</f>
        <v>100</v>
      </c>
      <c r="U339" s="726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39" ht="18" hidden="1" customHeight="1">
      <c r="A340" s="3"/>
      <c r="B340" s="806" t="s">
        <v>16</v>
      </c>
      <c r="C340" s="703"/>
      <c r="D340" s="725">
        <v>8</v>
      </c>
      <c r="E340" s="741"/>
      <c r="F340" s="725" t="s">
        <v>540</v>
      </c>
      <c r="G340" s="726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25" t="str">
        <f>'グランド整備実績記録 ( 入力 ）'!R29</f>
        <v>4</v>
      </c>
      <c r="S340" s="741"/>
      <c r="T340" s="725" t="str">
        <f>'グランド整備実績記録 ( 入力 ）'!T29</f>
        <v>100</v>
      </c>
      <c r="U340" s="726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39" ht="18" hidden="1" customHeight="1">
      <c r="A341" s="3"/>
      <c r="B341" s="806" t="s">
        <v>12</v>
      </c>
      <c r="C341" s="703"/>
      <c r="D341" s="725">
        <v>0</v>
      </c>
      <c r="E341" s="741"/>
      <c r="F341" s="725" t="s">
        <v>539</v>
      </c>
      <c r="G341" s="726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25" t="str">
        <f>'グランド整備実績記録 ( 入力 ）'!R30</f>
        <v>0</v>
      </c>
      <c r="S341" s="741"/>
      <c r="T341" s="725" t="str">
        <f>'グランド整備実績記録 ( 入力 ）'!T30</f>
        <v>0</v>
      </c>
      <c r="U341" s="726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39" ht="18" hidden="1" customHeight="1">
      <c r="A342" s="3"/>
      <c r="B342" s="806" t="s">
        <v>20</v>
      </c>
      <c r="C342" s="703"/>
      <c r="D342" s="725">
        <v>6</v>
      </c>
      <c r="E342" s="741"/>
      <c r="F342" s="725" t="s">
        <v>541</v>
      </c>
      <c r="G342" s="726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25" t="str">
        <f>'グランド整備実績記録 ( 入力 ）'!R31</f>
        <v>3</v>
      </c>
      <c r="S342" s="741"/>
      <c r="T342" s="725" t="str">
        <f>'グランド整備実績記録 ( 入力 ）'!T31</f>
        <v>75</v>
      </c>
      <c r="U342" s="726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39" ht="18" hidden="1" customHeight="1" thickBot="1">
      <c r="A343" s="3"/>
      <c r="B343" s="805" t="s">
        <v>21</v>
      </c>
      <c r="C343" s="690"/>
      <c r="D343" s="725">
        <v>8</v>
      </c>
      <c r="E343" s="741"/>
      <c r="F343" s="727" t="s">
        <v>540</v>
      </c>
      <c r="G343" s="728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25" t="str">
        <f>'グランド整備実績記録 ( 入力 ）'!R32</f>
        <v>1</v>
      </c>
      <c r="S343" s="741"/>
      <c r="T343" s="767" t="str">
        <f>'グランド整備実績記録 ( 入力 ）'!T32</f>
        <v>25</v>
      </c>
      <c r="U343" s="76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39" ht="18" hidden="1" customHeight="1" thickTop="1" thickBot="1">
      <c r="A344" s="3"/>
      <c r="B344" s="615"/>
      <c r="C344" s="262"/>
      <c r="D344" s="683" t="s">
        <v>64</v>
      </c>
      <c r="E344" s="684"/>
      <c r="F344" s="698"/>
      <c r="G344" s="685"/>
      <c r="H344" s="262"/>
      <c r="I344" s="192"/>
      <c r="J344" s="192"/>
      <c r="K344" s="192"/>
      <c r="L344" s="192"/>
      <c r="M344" s="192"/>
      <c r="N344" s="699" t="s">
        <v>110</v>
      </c>
      <c r="O344" s="700"/>
      <c r="P344" s="701"/>
      <c r="Q344" s="683" t="s">
        <v>64</v>
      </c>
      <c r="R344" s="684"/>
      <c r="S344" s="698"/>
      <c r="T344" s="685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39" ht="18" hidden="1" customHeight="1" thickTop="1" thickBot="1">
      <c r="A345" s="3"/>
      <c r="B345" s="616"/>
      <c r="C345" s="135"/>
      <c r="D345" s="683" t="s">
        <v>65</v>
      </c>
      <c r="E345" s="684"/>
      <c r="F345" s="698">
        <f>'グランド整備実績記録 ( 入力 ）'!$F$34</f>
        <v>8</v>
      </c>
      <c r="G345" s="685"/>
      <c r="H345" s="211"/>
      <c r="I345" s="192"/>
      <c r="J345" s="192"/>
      <c r="K345" s="189"/>
      <c r="L345" s="192"/>
      <c r="M345" s="189"/>
      <c r="N345" s="189"/>
      <c r="O345" s="189"/>
      <c r="P345" s="192"/>
      <c r="Q345" s="683" t="s">
        <v>65</v>
      </c>
      <c r="R345" s="684"/>
      <c r="S345" s="698">
        <f>F345+S344</f>
        <v>8</v>
      </c>
      <c r="T345" s="685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39" ht="18" hidden="1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39" ht="18" hidden="1" customHeight="1" thickTop="1">
      <c r="A347" s="3"/>
      <c r="B347" s="713" t="s">
        <v>57</v>
      </c>
      <c r="C347" s="714"/>
      <c r="D347" s="752" t="s">
        <v>262</v>
      </c>
      <c r="E347" s="753"/>
      <c r="F347" s="753"/>
      <c r="G347" s="753"/>
      <c r="H347" s="754"/>
      <c r="I347" s="717" t="s">
        <v>198</v>
      </c>
      <c r="J347" s="718"/>
      <c r="K347" s="718"/>
      <c r="L347" s="718"/>
      <c r="M347" s="718"/>
      <c r="N347" s="719"/>
      <c r="O347" s="752" t="s">
        <v>263</v>
      </c>
      <c r="P347" s="753"/>
      <c r="Q347" s="753"/>
      <c r="R347" s="753"/>
      <c r="S347" s="754"/>
      <c r="T347" s="189"/>
      <c r="U347" s="189"/>
      <c r="V347" s="189"/>
      <c r="W347" s="135"/>
      <c r="X347" s="157"/>
      <c r="Y347" s="156"/>
      <c r="Z347" s="755"/>
      <c r="AA347" s="755"/>
      <c r="AB347" s="718" t="s">
        <v>262</v>
      </c>
      <c r="AC347" s="718"/>
      <c r="AD347" s="718"/>
      <c r="AE347" s="718"/>
      <c r="AF347" s="719"/>
      <c r="AG347" s="717" t="s">
        <v>198</v>
      </c>
      <c r="AH347" s="718"/>
      <c r="AI347" s="718"/>
      <c r="AJ347" s="719"/>
      <c r="AK347" s="717" t="s">
        <v>263</v>
      </c>
      <c r="AL347" s="718"/>
      <c r="AM347" s="718"/>
      <c r="AN347" s="718"/>
      <c r="AO347" s="719"/>
      <c r="AP347" s="189"/>
      <c r="AQ347" s="192"/>
      <c r="AR347" s="192"/>
      <c r="AS347" s="192"/>
      <c r="AT347" s="192"/>
      <c r="AU347" s="192"/>
      <c r="AV347" s="192"/>
    </row>
    <row r="348" spans="1:239" ht="18" hidden="1" customHeight="1" thickBot="1">
      <c r="A348" s="3"/>
      <c r="B348" s="715"/>
      <c r="C348" s="716"/>
      <c r="D348" s="747" t="s">
        <v>60</v>
      </c>
      <c r="E348" s="748"/>
      <c r="F348" s="747" t="s">
        <v>61</v>
      </c>
      <c r="G348" s="749"/>
      <c r="H348" s="750"/>
      <c r="I348" s="219" t="s">
        <v>213</v>
      </c>
      <c r="J348" s="214" t="s">
        <v>215</v>
      </c>
      <c r="K348" s="497" t="s">
        <v>72</v>
      </c>
      <c r="L348" s="214" t="s">
        <v>217</v>
      </c>
      <c r="M348" s="214" t="s">
        <v>219</v>
      </c>
      <c r="N348" s="214" t="s">
        <v>76</v>
      </c>
      <c r="O348" s="747" t="s">
        <v>60</v>
      </c>
      <c r="P348" s="748"/>
      <c r="Q348" s="747" t="s">
        <v>61</v>
      </c>
      <c r="R348" s="749"/>
      <c r="S348" s="750"/>
      <c r="T348" s="189"/>
      <c r="U348" s="189"/>
      <c r="V348" s="189"/>
      <c r="W348" s="135"/>
      <c r="X348" s="135"/>
      <c r="Y348" s="156"/>
      <c r="Z348" s="755"/>
      <c r="AA348" s="755"/>
      <c r="AB348" s="722" t="s">
        <v>60</v>
      </c>
      <c r="AC348" s="721"/>
      <c r="AD348" s="720" t="s">
        <v>61</v>
      </c>
      <c r="AE348" s="722"/>
      <c r="AF348" s="723"/>
      <c r="AG348" s="324"/>
      <c r="AH348" s="293"/>
      <c r="AI348" s="294"/>
      <c r="AJ348" s="295"/>
      <c r="AK348" s="720" t="s">
        <v>60</v>
      </c>
      <c r="AL348" s="721"/>
      <c r="AM348" s="720" t="s">
        <v>61</v>
      </c>
      <c r="AN348" s="722"/>
      <c r="AO348" s="723"/>
      <c r="AP348" s="189"/>
      <c r="AQ348" s="192"/>
      <c r="AR348" s="189"/>
      <c r="AS348" s="189"/>
      <c r="AT348" s="189"/>
      <c r="AU348" s="192"/>
      <c r="AV348" s="192"/>
      <c r="AW348" s="139"/>
      <c r="AX348" s="139"/>
      <c r="AY348" s="139"/>
      <c r="AZ348" s="139"/>
      <c r="BA348" s="139"/>
      <c r="BB348" s="116"/>
      <c r="BC348" s="116"/>
      <c r="BD348" s="116"/>
      <c r="BE348" s="116"/>
      <c r="BF348" s="116"/>
      <c r="BG348" s="139"/>
      <c r="BH348" s="139"/>
      <c r="BI348" s="139"/>
      <c r="BJ348" s="139"/>
      <c r="BK348" s="139"/>
      <c r="BL348" s="139"/>
      <c r="BM348" s="139"/>
      <c r="BN348" s="116"/>
      <c r="BO348" s="116"/>
      <c r="BP348" s="116"/>
      <c r="BQ348" s="116"/>
      <c r="BR348" s="139"/>
      <c r="BS348" s="116"/>
      <c r="BT348" s="116"/>
      <c r="BU348" s="139"/>
      <c r="BV348" s="139"/>
      <c r="BW348" s="116"/>
      <c r="BX348" s="116"/>
      <c r="BY348" s="116"/>
      <c r="BZ348" s="116"/>
      <c r="CA348" s="116"/>
      <c r="CB348" s="116"/>
      <c r="CC348" s="116"/>
      <c r="CD348" s="132"/>
      <c r="CE348" s="132"/>
      <c r="CF348" s="132"/>
      <c r="CG348" s="132"/>
      <c r="CH348" s="116"/>
      <c r="CI348" s="132"/>
      <c r="CJ348" s="116"/>
      <c r="CK348" s="139"/>
      <c r="CL348" s="139"/>
      <c r="CM348" s="139"/>
      <c r="CN348" s="139"/>
      <c r="CO348" s="139"/>
      <c r="CP348" s="139"/>
      <c r="CQ348" s="139"/>
      <c r="CR348" s="137"/>
      <c r="CS348" s="235"/>
      <c r="CT348" s="116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16"/>
      <c r="DH348" s="116"/>
      <c r="DI348" s="116"/>
      <c r="DJ348" s="116"/>
      <c r="DK348" s="132"/>
      <c r="DL348" s="132"/>
      <c r="DM348" s="132"/>
      <c r="DN348" s="132"/>
      <c r="DO348" s="132"/>
      <c r="DP348" s="132"/>
      <c r="DQ348" s="132"/>
      <c r="DR348" s="132"/>
      <c r="DS348" s="3"/>
      <c r="DT348" s="41"/>
      <c r="DU348" s="41"/>
      <c r="DV348" s="98"/>
      <c r="DW348" s="3"/>
      <c r="DX348" s="3"/>
      <c r="DY348" s="3"/>
      <c r="DZ348" s="3"/>
      <c r="EA348" s="3"/>
      <c r="EB348" s="3"/>
      <c r="EC348" s="3"/>
      <c r="ED348" s="3"/>
      <c r="EE348" s="3"/>
      <c r="EF348" s="140"/>
      <c r="EG348" s="41"/>
      <c r="EH348" s="3"/>
      <c r="EI348" s="3"/>
      <c r="EJ348" s="3"/>
      <c r="EK348" s="3"/>
      <c r="EL348" s="3"/>
      <c r="EN348" s="3"/>
      <c r="EO348" s="3"/>
      <c r="EP348" s="3"/>
      <c r="EU348" s="3"/>
      <c r="EV348" s="3"/>
      <c r="EW348" s="3"/>
      <c r="EZ348" s="3"/>
      <c r="FA348" s="3"/>
      <c r="FD348" s="3"/>
      <c r="FE348" s="3"/>
      <c r="FF348" s="3"/>
      <c r="FI348" s="3"/>
      <c r="FJ348" s="3"/>
      <c r="FL348" s="3"/>
      <c r="FM348" s="3"/>
      <c r="FN348" s="3"/>
      <c r="FP348" s="3"/>
      <c r="FQ348" s="3"/>
      <c r="FR348" s="3"/>
      <c r="GA348" s="3"/>
      <c r="GB348" s="3"/>
      <c r="GC348" s="3"/>
      <c r="GD348" s="3"/>
      <c r="GG348" s="3"/>
      <c r="GH348" s="3"/>
      <c r="GJ348" s="3"/>
      <c r="GM348" s="3"/>
      <c r="GN348" s="3"/>
      <c r="GO348" s="3"/>
      <c r="GR348" s="3"/>
      <c r="GS348" s="3"/>
      <c r="GT348" s="3"/>
      <c r="GU348" s="3"/>
      <c r="GX348" s="3"/>
      <c r="GY348" s="3"/>
      <c r="HA348" s="3"/>
      <c r="HB348" s="3"/>
      <c r="HG348" s="3"/>
      <c r="HH348" s="3"/>
      <c r="HI348" s="3"/>
      <c r="HM348" s="3"/>
      <c r="HN348" s="3"/>
      <c r="HO348" s="3"/>
      <c r="HR348" s="99"/>
      <c r="HS348" s="41"/>
      <c r="HT348" s="100"/>
      <c r="HU348" s="108"/>
      <c r="HV348" s="109"/>
      <c r="HW348" s="110"/>
      <c r="HX348" s="111"/>
      <c r="HY348" s="105"/>
      <c r="HZ348" s="99"/>
      <c r="IA348" s="100"/>
      <c r="IB348" s="3"/>
      <c r="IC348" s="3"/>
      <c r="ID348" s="3"/>
      <c r="IE348" s="112"/>
    </row>
    <row r="349" spans="1:239" ht="18" hidden="1" customHeight="1">
      <c r="A349" s="3"/>
      <c r="B349" s="704" t="s">
        <v>11</v>
      </c>
      <c r="C349" s="705"/>
      <c r="D349" s="743">
        <f t="shared" ref="D349:D355" si="0">D337+R337</f>
        <v>11</v>
      </c>
      <c r="E349" s="795"/>
      <c r="F349" s="730" t="s">
        <v>569</v>
      </c>
      <c r="G349" s="731"/>
      <c r="H349" s="316" t="s">
        <v>62</v>
      </c>
      <c r="I349" s="227" t="str">
        <f>'グランド整備実績記録 ( 入力 ）'!I38</f>
        <v>○</v>
      </c>
      <c r="J349" s="224" t="str">
        <f>'グランド整備実績記録 ( 入力 ）'!J38</f>
        <v>○</v>
      </c>
      <c r="K349" s="458" t="str">
        <f>'グランド整備実績記録 ( 入力 ）'!K38</f>
        <v>×</v>
      </c>
      <c r="L349" s="224" t="str">
        <f>'グランド整備実績記録 ( 入力 ）'!L38</f>
        <v>○</v>
      </c>
      <c r="M349" s="229" t="str">
        <f>'グランド整備実績記録 ( 入力 ）'!M38</f>
        <v>○</v>
      </c>
      <c r="N349" s="229" t="str">
        <f>'グランド整備実績記録 ( 入力 ）'!N38</f>
        <v>○</v>
      </c>
      <c r="O349" s="743" t="s">
        <v>576</v>
      </c>
      <c r="P349" s="744"/>
      <c r="Q349" s="730" t="s">
        <v>579</v>
      </c>
      <c r="R349" s="731"/>
      <c r="S349" s="316" t="s">
        <v>62</v>
      </c>
      <c r="T349" s="189"/>
      <c r="U349" s="189"/>
      <c r="V349" s="189"/>
      <c r="W349" s="135"/>
      <c r="X349" s="135"/>
      <c r="Y349" s="156"/>
      <c r="Z349" s="740"/>
      <c r="AA349" s="740"/>
      <c r="AB349" s="742"/>
      <c r="AC349" s="796"/>
      <c r="AD349" s="704"/>
      <c r="AE349" s="742"/>
      <c r="AF349" s="226" t="s">
        <v>62</v>
      </c>
      <c r="AG349" s="230"/>
      <c r="AH349" s="300"/>
      <c r="AI349" s="300"/>
      <c r="AJ349" s="278"/>
      <c r="AK349" s="746"/>
      <c r="AL349" s="707"/>
      <c r="AM349" s="704"/>
      <c r="AN349" s="742"/>
      <c r="AO349" s="226" t="s">
        <v>62</v>
      </c>
      <c r="AP349" s="189"/>
      <c r="AQ349" s="192"/>
      <c r="AR349" s="189"/>
      <c r="AS349" s="189"/>
      <c r="AT349" s="189"/>
      <c r="AU349" s="192"/>
      <c r="AV349" s="192"/>
      <c r="AW349" s="139"/>
      <c r="AX349" s="139"/>
      <c r="AY349" s="139"/>
      <c r="AZ349" s="139"/>
      <c r="BA349" s="139"/>
      <c r="BB349" s="116"/>
      <c r="BC349" s="116"/>
      <c r="BD349" s="132"/>
      <c r="BE349" s="116"/>
      <c r="BF349" s="116"/>
      <c r="BG349" s="139"/>
      <c r="BH349" s="139"/>
      <c r="BI349" s="139"/>
      <c r="BJ349" s="139"/>
      <c r="BK349" s="139"/>
      <c r="BL349" s="139"/>
      <c r="BM349" s="139"/>
      <c r="BN349" s="132"/>
      <c r="BO349" s="116"/>
      <c r="BP349" s="116"/>
      <c r="BQ349" s="116"/>
      <c r="BR349" s="139"/>
      <c r="BS349" s="116"/>
      <c r="BT349" s="116"/>
      <c r="BU349" s="139"/>
      <c r="BV349" s="139"/>
      <c r="BW349" s="116"/>
      <c r="BX349" s="116"/>
      <c r="BY349" s="116"/>
      <c r="BZ349" s="116"/>
      <c r="CA349" s="116"/>
      <c r="CB349" s="116"/>
      <c r="CC349" s="116"/>
      <c r="CD349" s="132"/>
      <c r="CE349" s="132"/>
      <c r="CF349" s="132"/>
      <c r="CG349" s="132"/>
      <c r="CH349" s="116"/>
      <c r="CI349" s="132"/>
      <c r="CJ349" s="116"/>
      <c r="CK349" s="139"/>
      <c r="CL349" s="139"/>
      <c r="CM349" s="139"/>
      <c r="CN349" s="139"/>
      <c r="CO349" s="139"/>
      <c r="CP349" s="139"/>
      <c r="CQ349" s="139"/>
      <c r="CR349" s="137"/>
      <c r="CS349" s="235"/>
      <c r="CT349" s="116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16"/>
      <c r="DH349" s="116"/>
      <c r="DI349" s="116"/>
      <c r="DJ349" s="116"/>
      <c r="DK349" s="132"/>
      <c r="DL349" s="132"/>
      <c r="DM349" s="132"/>
      <c r="DN349" s="132"/>
      <c r="DO349" s="132"/>
      <c r="DP349" s="132"/>
      <c r="DQ349" s="132"/>
      <c r="DR349" s="132"/>
      <c r="DS349" s="3"/>
      <c r="DT349" s="41"/>
      <c r="DU349" s="41"/>
      <c r="DV349" s="98"/>
      <c r="DW349" s="3"/>
      <c r="DX349" s="3"/>
      <c r="DY349" s="3"/>
      <c r="DZ349" s="3"/>
      <c r="EA349" s="3"/>
      <c r="EB349" s="3"/>
      <c r="EC349" s="3"/>
      <c r="ED349" s="3"/>
      <c r="EE349" s="3"/>
      <c r="EF349" s="140"/>
      <c r="EG349" s="41"/>
      <c r="EH349" s="3"/>
      <c r="EI349" s="3"/>
      <c r="EJ349" s="3"/>
      <c r="EK349" s="3"/>
      <c r="EL349" s="3"/>
      <c r="EN349" s="3"/>
      <c r="EO349" s="3"/>
      <c r="EP349" s="3"/>
      <c r="EU349" s="3"/>
      <c r="EV349" s="3"/>
      <c r="EW349" s="3"/>
      <c r="EZ349" s="3"/>
      <c r="FA349" s="3"/>
      <c r="FD349" s="3"/>
      <c r="FE349" s="3"/>
      <c r="FF349" s="3"/>
      <c r="FI349" s="3"/>
      <c r="FJ349" s="3"/>
      <c r="FL349" s="3"/>
      <c r="FM349" s="3"/>
      <c r="FN349" s="3"/>
      <c r="FP349" s="3"/>
      <c r="FQ349" s="3"/>
      <c r="FR349" s="3"/>
      <c r="GA349" s="3"/>
      <c r="GB349" s="3"/>
      <c r="GC349" s="3"/>
      <c r="GD349" s="3"/>
      <c r="GG349" s="3"/>
      <c r="GH349" s="3"/>
      <c r="GJ349" s="3"/>
      <c r="GM349" s="3"/>
      <c r="GN349" s="3"/>
      <c r="GO349" s="3"/>
      <c r="GR349" s="3"/>
      <c r="GS349" s="3"/>
      <c r="GT349" s="3"/>
      <c r="GU349" s="3"/>
      <c r="GX349" s="3"/>
      <c r="GY349" s="3"/>
      <c r="HA349" s="3"/>
      <c r="HB349" s="3"/>
      <c r="HG349" s="3"/>
      <c r="HH349" s="3"/>
      <c r="HI349" s="3"/>
      <c r="HM349" s="3"/>
      <c r="HN349" s="3"/>
      <c r="HO349" s="3"/>
      <c r="HR349" s="99"/>
      <c r="HS349" s="41"/>
      <c r="HT349" s="100"/>
      <c r="HU349" s="108"/>
      <c r="HV349" s="109"/>
      <c r="HW349" s="110"/>
      <c r="HX349" s="111"/>
      <c r="HY349" s="105"/>
      <c r="HZ349" s="99"/>
      <c r="IA349" s="100"/>
      <c r="IB349" s="3"/>
      <c r="IC349" s="3"/>
      <c r="ID349" s="3"/>
      <c r="IE349" s="112"/>
    </row>
    <row r="350" spans="1:239" ht="18" hidden="1" customHeight="1">
      <c r="A350" s="3"/>
      <c r="B350" s="711" t="s">
        <v>15</v>
      </c>
      <c r="C350" s="712"/>
      <c r="D350" s="725">
        <f t="shared" si="0"/>
        <v>6</v>
      </c>
      <c r="E350" s="741"/>
      <c r="F350" s="725" t="s">
        <v>107</v>
      </c>
      <c r="G350" s="726"/>
      <c r="H350" s="318" t="s">
        <v>62</v>
      </c>
      <c r="I350" s="245" t="str">
        <f>'グランド整備実績記録 ( 入力 ）'!I39</f>
        <v>○</v>
      </c>
      <c r="J350" s="238" t="str">
        <f>'グランド整備実績記録 ( 入力 ）'!J39</f>
        <v>○</v>
      </c>
      <c r="K350" s="445" t="str">
        <f>'グランド整備実績記録 ( 入力 ）'!K39</f>
        <v>○</v>
      </c>
      <c r="L350" s="239" t="str">
        <f>'グランド整備実績記録 ( 入力 ）'!L39</f>
        <v>○</v>
      </c>
      <c r="M350" s="453" t="str">
        <f>'グランド整備実績記録 ( 入力 ）'!M39</f>
        <v>○</v>
      </c>
      <c r="N350" s="244" t="str">
        <f>'グランド整備実績記録 ( 入力 ）'!N39</f>
        <v>○</v>
      </c>
      <c r="O350" s="725" t="s">
        <v>577</v>
      </c>
      <c r="P350" s="741"/>
      <c r="Q350" s="725" t="s">
        <v>540</v>
      </c>
      <c r="R350" s="726"/>
      <c r="S350" s="318" t="s">
        <v>62</v>
      </c>
      <c r="T350" s="189"/>
      <c r="U350" s="189"/>
      <c r="V350" s="189"/>
      <c r="W350" s="135"/>
      <c r="X350" s="135"/>
      <c r="Y350" s="156"/>
      <c r="Z350" s="740"/>
      <c r="AA350" s="740"/>
      <c r="AB350" s="724"/>
      <c r="AC350" s="695"/>
      <c r="AD350" s="702"/>
      <c r="AE350" s="724"/>
      <c r="AF350" s="240" t="s">
        <v>62</v>
      </c>
      <c r="AG350" s="269"/>
      <c r="AH350" s="302"/>
      <c r="AI350" s="303"/>
      <c r="AJ350" s="243"/>
      <c r="AK350" s="702"/>
      <c r="AL350" s="695"/>
      <c r="AM350" s="702"/>
      <c r="AN350" s="724"/>
      <c r="AO350" s="240" t="s">
        <v>62</v>
      </c>
      <c r="AP350" s="189"/>
      <c r="AQ350" s="192"/>
      <c r="AR350" s="189"/>
      <c r="AS350" s="189"/>
      <c r="AT350" s="189"/>
      <c r="AU350" s="192"/>
      <c r="AV350" s="192"/>
      <c r="AW350" s="139"/>
      <c r="AX350" s="139"/>
      <c r="AY350" s="139"/>
      <c r="AZ350" s="139"/>
      <c r="BA350" s="139"/>
      <c r="BB350" s="116"/>
      <c r="BC350" s="116"/>
      <c r="BD350" s="132"/>
      <c r="BE350" s="116"/>
      <c r="BF350" s="116"/>
      <c r="BG350" s="139"/>
      <c r="BH350" s="139"/>
      <c r="BI350" s="139"/>
      <c r="BJ350" s="139"/>
      <c r="BK350" s="139"/>
      <c r="BL350" s="139"/>
      <c r="BM350" s="139"/>
      <c r="BN350" s="132"/>
      <c r="BO350" s="116"/>
      <c r="BP350" s="116"/>
      <c r="BQ350" s="116"/>
      <c r="BR350" s="139"/>
      <c r="BS350" s="116"/>
      <c r="BT350" s="116"/>
      <c r="BU350" s="139"/>
      <c r="BV350" s="139"/>
      <c r="BW350" s="116"/>
      <c r="BX350" s="116"/>
      <c r="BY350" s="116"/>
      <c r="BZ350" s="116"/>
      <c r="CA350" s="116"/>
      <c r="CB350" s="116"/>
      <c r="CC350" s="116"/>
      <c r="CD350" s="132"/>
      <c r="CE350" s="132"/>
      <c r="CF350" s="132"/>
      <c r="CG350" s="132"/>
      <c r="CH350" s="116"/>
      <c r="CI350" s="132"/>
      <c r="CJ350" s="116"/>
      <c r="CK350" s="139"/>
      <c r="CL350" s="139"/>
      <c r="CM350" s="139"/>
      <c r="CN350" s="139"/>
      <c r="CO350" s="139"/>
      <c r="CP350" s="139"/>
      <c r="CQ350" s="139"/>
      <c r="CR350" s="137"/>
      <c r="CS350" s="235"/>
      <c r="CT350" s="116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16"/>
      <c r="DH350" s="116"/>
      <c r="DI350" s="116"/>
      <c r="DJ350" s="116"/>
      <c r="DK350" s="132"/>
      <c r="DL350" s="132"/>
      <c r="DM350" s="132"/>
      <c r="DN350" s="132"/>
      <c r="DO350" s="132"/>
      <c r="DP350" s="132"/>
      <c r="DQ350" s="132"/>
      <c r="DR350" s="132"/>
      <c r="DS350" s="3"/>
      <c r="DT350" s="41"/>
      <c r="DU350" s="41"/>
      <c r="DV350" s="98"/>
      <c r="DW350" s="3"/>
      <c r="DX350" s="3"/>
      <c r="DY350" s="3"/>
      <c r="DZ350" s="3"/>
      <c r="EA350" s="3"/>
      <c r="EB350" s="3"/>
      <c r="EC350" s="3"/>
      <c r="ED350" s="3"/>
      <c r="EE350" s="3"/>
      <c r="EF350" s="140"/>
      <c r="EG350" s="41"/>
      <c r="EH350" s="3"/>
      <c r="EI350" s="3"/>
      <c r="EJ350" s="3"/>
      <c r="EK350" s="3"/>
      <c r="EL350" s="3"/>
      <c r="EN350" s="3"/>
      <c r="EO350" s="3"/>
      <c r="EP350" s="3"/>
      <c r="EU350" s="3"/>
      <c r="EV350" s="3"/>
      <c r="EW350" s="3"/>
      <c r="EZ350" s="3"/>
      <c r="FA350" s="3"/>
      <c r="FD350" s="3"/>
      <c r="FE350" s="3"/>
      <c r="FF350" s="3"/>
      <c r="FI350" s="3"/>
      <c r="FJ350" s="3"/>
      <c r="FL350" s="3"/>
      <c r="FM350" s="3"/>
      <c r="FN350" s="3"/>
      <c r="FP350" s="3"/>
      <c r="FQ350" s="3"/>
      <c r="FR350" s="3"/>
      <c r="GA350" s="3"/>
      <c r="GB350" s="3"/>
      <c r="GC350" s="3"/>
      <c r="GD350" s="3"/>
      <c r="GG350" s="3"/>
      <c r="GH350" s="3"/>
      <c r="GJ350" s="3"/>
      <c r="GM350" s="3"/>
      <c r="GN350" s="3"/>
      <c r="GO350" s="3"/>
      <c r="GR350" s="3"/>
      <c r="GS350" s="3"/>
      <c r="GT350" s="3"/>
      <c r="GU350" s="3"/>
      <c r="GX350" s="3"/>
      <c r="GY350" s="3"/>
      <c r="HA350" s="3"/>
      <c r="HB350" s="3"/>
      <c r="HG350" s="3"/>
      <c r="HH350" s="3"/>
      <c r="HI350" s="3"/>
      <c r="HM350" s="3"/>
      <c r="HN350" s="3"/>
      <c r="HO350" s="3"/>
      <c r="HR350" s="99"/>
      <c r="HS350" s="41"/>
      <c r="HT350" s="100"/>
      <c r="HU350" s="108"/>
      <c r="HV350" s="109"/>
      <c r="HW350" s="110"/>
      <c r="HX350" s="111"/>
      <c r="HY350" s="105"/>
      <c r="HZ350" s="99"/>
      <c r="IA350" s="100"/>
      <c r="IB350" s="3"/>
      <c r="IC350" s="3"/>
      <c r="ID350" s="3"/>
      <c r="IE350" s="112"/>
    </row>
    <row r="351" spans="1:239" ht="18" hidden="1" customHeight="1">
      <c r="A351" s="3"/>
      <c r="B351" s="702" t="s">
        <v>19</v>
      </c>
      <c r="C351" s="703"/>
      <c r="D351" s="725">
        <f t="shared" si="0"/>
        <v>11</v>
      </c>
      <c r="E351" s="741"/>
      <c r="F351" s="725" t="s">
        <v>569</v>
      </c>
      <c r="G351" s="726"/>
      <c r="H351" s="318" t="s">
        <v>62</v>
      </c>
      <c r="I351" s="245" t="str">
        <f>'グランド整備実績記録 ( 入力 ）'!I40</f>
        <v>○</v>
      </c>
      <c r="J351" s="238" t="str">
        <f>'グランド整備実績記録 ( 入力 ）'!J40</f>
        <v>○</v>
      </c>
      <c r="K351" s="439" t="str">
        <f>'グランド整備実績記録 ( 入力 ）'!K40</f>
        <v>×</v>
      </c>
      <c r="L351" s="238" t="str">
        <f>'グランド整備実績記録 ( 入力 ）'!L40</f>
        <v>○</v>
      </c>
      <c r="M351" s="238" t="str">
        <f>'グランド整備実績記録 ( 入力 ）'!M40</f>
        <v>○</v>
      </c>
      <c r="N351" s="244" t="str">
        <f>'グランド整備実績記録 ( 入力 ）'!N40</f>
        <v>○</v>
      </c>
      <c r="O351" s="725" t="s">
        <v>576</v>
      </c>
      <c r="P351" s="741"/>
      <c r="Q351" s="725" t="s">
        <v>579</v>
      </c>
      <c r="R351" s="726"/>
      <c r="S351" s="318" t="s">
        <v>62</v>
      </c>
      <c r="T351" s="189"/>
      <c r="U351" s="189"/>
      <c r="V351" s="189"/>
      <c r="W351" s="135"/>
      <c r="X351" s="135"/>
      <c r="Y351" s="156"/>
      <c r="Z351" s="740"/>
      <c r="AA351" s="740"/>
      <c r="AB351" s="724"/>
      <c r="AC351" s="695"/>
      <c r="AD351" s="702"/>
      <c r="AE351" s="724"/>
      <c r="AF351" s="240" t="s">
        <v>62</v>
      </c>
      <c r="AG351" s="325"/>
      <c r="AH351" s="302"/>
      <c r="AI351" s="302"/>
      <c r="AJ351" s="243"/>
      <c r="AK351" s="702"/>
      <c r="AL351" s="695"/>
      <c r="AM351" s="702"/>
      <c r="AN351" s="724"/>
      <c r="AO351" s="240" t="s">
        <v>62</v>
      </c>
      <c r="AP351" s="189"/>
      <c r="AQ351" s="192"/>
      <c r="AR351" s="189"/>
      <c r="AS351" s="189"/>
      <c r="AT351" s="189"/>
      <c r="AU351" s="192"/>
      <c r="AV351" s="192"/>
      <c r="AW351" s="139"/>
      <c r="AX351" s="139"/>
      <c r="AY351" s="139"/>
      <c r="AZ351" s="139"/>
      <c r="BA351" s="139"/>
      <c r="BB351" s="116"/>
      <c r="BC351" s="116"/>
      <c r="BD351" s="116"/>
      <c r="BE351" s="116"/>
      <c r="BF351" s="116"/>
      <c r="BG351" s="139"/>
      <c r="BH351" s="139"/>
      <c r="BI351" s="139"/>
      <c r="BJ351" s="139"/>
      <c r="BK351" s="139"/>
      <c r="BL351" s="139"/>
      <c r="BM351" s="139"/>
      <c r="BN351" s="116"/>
      <c r="BO351" s="116"/>
      <c r="BP351" s="116"/>
      <c r="BQ351" s="116"/>
      <c r="BR351" s="139"/>
      <c r="BS351" s="116"/>
      <c r="BT351" s="116"/>
      <c r="BU351" s="139"/>
      <c r="BV351" s="139"/>
      <c r="BW351" s="116"/>
      <c r="BX351" s="116"/>
      <c r="BY351" s="116"/>
      <c r="BZ351" s="116"/>
      <c r="CA351" s="116"/>
      <c r="CB351" s="116"/>
      <c r="CC351" s="116"/>
      <c r="CD351" s="132"/>
      <c r="CE351" s="132"/>
      <c r="CF351" s="132"/>
      <c r="CG351" s="132"/>
      <c r="CH351" s="116"/>
      <c r="CI351" s="132"/>
      <c r="CJ351" s="116"/>
      <c r="CK351" s="139"/>
      <c r="CL351" s="139"/>
      <c r="CM351" s="139"/>
      <c r="CN351" s="139"/>
      <c r="CO351" s="139"/>
      <c r="CP351" s="139"/>
      <c r="CQ351" s="139"/>
      <c r="CR351" s="137"/>
      <c r="CS351" s="235"/>
      <c r="CT351" s="116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16"/>
      <c r="DH351" s="116"/>
      <c r="DI351" s="116"/>
      <c r="DJ351" s="116"/>
      <c r="DK351" s="132"/>
      <c r="DL351" s="132"/>
      <c r="DM351" s="132"/>
      <c r="DN351" s="132"/>
      <c r="DO351" s="132"/>
      <c r="DP351" s="132"/>
      <c r="DQ351" s="132"/>
      <c r="DR351" s="132"/>
      <c r="DS351" s="3"/>
      <c r="DT351" s="41"/>
      <c r="DU351" s="41"/>
      <c r="DV351" s="98"/>
      <c r="DW351" s="3"/>
      <c r="DX351" s="3"/>
      <c r="DY351" s="3"/>
      <c r="DZ351" s="3"/>
      <c r="EA351" s="3"/>
      <c r="EB351" s="3"/>
      <c r="EC351" s="3"/>
      <c r="ED351" s="3"/>
      <c r="EE351" s="3"/>
      <c r="EF351" s="140"/>
      <c r="EG351" s="41"/>
      <c r="EH351" s="3"/>
      <c r="EI351" s="3"/>
      <c r="EJ351" s="3"/>
      <c r="EK351" s="3"/>
      <c r="EL351" s="3"/>
      <c r="EN351" s="3"/>
      <c r="EO351" s="3"/>
      <c r="EP351" s="3"/>
      <c r="EU351" s="3"/>
      <c r="EV351" s="3"/>
      <c r="EW351" s="3"/>
      <c r="EZ351" s="3"/>
      <c r="FA351" s="3"/>
      <c r="FD351" s="3"/>
      <c r="FE351" s="3"/>
      <c r="FF351" s="3"/>
      <c r="FI351" s="3"/>
      <c r="FJ351" s="3"/>
      <c r="FL351" s="3"/>
      <c r="FM351" s="3"/>
      <c r="FN351" s="3"/>
      <c r="FP351" s="3"/>
      <c r="FQ351" s="3"/>
      <c r="FR351" s="3"/>
      <c r="GA351" s="3"/>
      <c r="GB351" s="3"/>
      <c r="GC351" s="3"/>
      <c r="GD351" s="3"/>
      <c r="GG351" s="3"/>
      <c r="GH351" s="3"/>
      <c r="GJ351" s="3"/>
      <c r="GM351" s="3"/>
      <c r="GN351" s="3"/>
      <c r="GO351" s="3"/>
      <c r="GR351" s="3"/>
      <c r="GS351" s="3"/>
      <c r="GT351" s="3"/>
      <c r="GU351" s="3"/>
      <c r="GX351" s="3"/>
      <c r="GY351" s="3"/>
      <c r="HA351" s="3"/>
      <c r="HB351" s="3"/>
      <c r="HG351" s="3"/>
      <c r="HH351" s="3"/>
      <c r="HI351" s="3"/>
      <c r="HM351" s="3"/>
      <c r="HN351" s="3"/>
      <c r="HO351" s="3"/>
      <c r="HR351" s="99"/>
      <c r="HS351" s="41"/>
      <c r="HT351" s="100"/>
      <c r="HU351" s="108"/>
      <c r="HV351" s="109"/>
      <c r="HW351" s="110"/>
      <c r="HX351" s="111"/>
      <c r="HY351" s="105"/>
      <c r="HZ351" s="99"/>
      <c r="IA351" s="100"/>
      <c r="IB351" s="3"/>
      <c r="IC351" s="3"/>
      <c r="ID351" s="3"/>
      <c r="IE351" s="112"/>
    </row>
    <row r="352" spans="1:239" ht="18" hidden="1" customHeight="1">
      <c r="A352" s="3"/>
      <c r="B352" s="702" t="s">
        <v>16</v>
      </c>
      <c r="C352" s="703"/>
      <c r="D352" s="725">
        <f t="shared" si="0"/>
        <v>12</v>
      </c>
      <c r="E352" s="741"/>
      <c r="F352" s="725" t="s">
        <v>108</v>
      </c>
      <c r="G352" s="726"/>
      <c r="H352" s="318" t="s">
        <v>62</v>
      </c>
      <c r="I352" s="245" t="str">
        <f>'グランド整備実績記録 ( 入力 ）'!I41</f>
        <v>○</v>
      </c>
      <c r="J352" s="238" t="str">
        <f>'グランド整備実績記録 ( 入力 ）'!J41</f>
        <v>○</v>
      </c>
      <c r="K352" s="439" t="str">
        <f>'グランド整備実績記録 ( 入力 ）'!K41</f>
        <v>○</v>
      </c>
      <c r="L352" s="238" t="str">
        <f>'グランド整備実績記録 ( 入力 ）'!L41</f>
        <v>○</v>
      </c>
      <c r="M352" s="238" t="str">
        <f>'グランド整備実績記録 ( 入力 ）'!M41</f>
        <v>○</v>
      </c>
      <c r="N352" s="244" t="str">
        <f>'グランド整備実績記録 ( 入力 ）'!N41</f>
        <v>○</v>
      </c>
      <c r="O352" s="725" t="s">
        <v>577</v>
      </c>
      <c r="P352" s="741"/>
      <c r="Q352" s="725" t="s">
        <v>540</v>
      </c>
      <c r="R352" s="726"/>
      <c r="S352" s="318" t="s">
        <v>62</v>
      </c>
      <c r="T352" s="189"/>
      <c r="U352" s="189"/>
      <c r="V352" s="189"/>
      <c r="W352" s="135"/>
      <c r="X352" s="135"/>
      <c r="Y352" s="156"/>
      <c r="Z352" s="740"/>
      <c r="AA352" s="740"/>
      <c r="AB352" s="724"/>
      <c r="AC352" s="695"/>
      <c r="AD352" s="702"/>
      <c r="AE352" s="724"/>
      <c r="AF352" s="240" t="s">
        <v>62</v>
      </c>
      <c r="AG352" s="325"/>
      <c r="AH352" s="302"/>
      <c r="AI352" s="302"/>
      <c r="AJ352" s="243"/>
      <c r="AK352" s="702"/>
      <c r="AL352" s="695"/>
      <c r="AM352" s="702"/>
      <c r="AN352" s="724"/>
      <c r="AO352" s="240" t="s">
        <v>62</v>
      </c>
      <c r="AP352" s="189"/>
      <c r="AQ352" s="192"/>
      <c r="AR352" s="189"/>
      <c r="AS352" s="189"/>
      <c r="AT352" s="189"/>
      <c r="AU352" s="192"/>
      <c r="AV352" s="192"/>
      <c r="AW352" s="139"/>
      <c r="AX352" s="139"/>
      <c r="AY352" s="139"/>
      <c r="AZ352" s="139"/>
      <c r="BA352" s="139"/>
      <c r="BB352" s="116"/>
      <c r="BC352" s="116"/>
      <c r="BD352" s="132"/>
      <c r="BE352" s="116"/>
      <c r="BF352" s="116"/>
      <c r="BG352" s="139"/>
      <c r="BH352" s="139"/>
      <c r="BI352" s="139"/>
      <c r="BJ352" s="139"/>
      <c r="BK352" s="139"/>
      <c r="BL352" s="139"/>
      <c r="BM352" s="139"/>
      <c r="BN352" s="132"/>
      <c r="BO352" s="116"/>
      <c r="BP352" s="116"/>
      <c r="BQ352" s="116"/>
      <c r="BR352" s="139"/>
      <c r="BS352" s="116"/>
      <c r="BT352" s="116"/>
      <c r="BU352" s="139"/>
      <c r="BV352" s="139"/>
      <c r="BW352" s="116"/>
      <c r="BX352" s="116"/>
      <c r="BY352" s="116"/>
      <c r="BZ352" s="116"/>
      <c r="CA352" s="116"/>
      <c r="CB352" s="116"/>
      <c r="CC352" s="116"/>
      <c r="CD352" s="132"/>
      <c r="CE352" s="132"/>
      <c r="CF352" s="132"/>
      <c r="CG352" s="132"/>
      <c r="CH352" s="116"/>
      <c r="CI352" s="132"/>
      <c r="CJ352" s="116"/>
      <c r="CK352" s="139"/>
      <c r="CL352" s="139"/>
      <c r="CM352" s="139"/>
      <c r="CN352" s="139"/>
      <c r="CO352" s="139"/>
      <c r="CP352" s="139"/>
      <c r="CQ352" s="139"/>
      <c r="CR352" s="137"/>
      <c r="CS352" s="235"/>
      <c r="CT352" s="116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16"/>
      <c r="DH352" s="116"/>
      <c r="DI352" s="116"/>
      <c r="DJ352" s="116"/>
      <c r="DK352" s="132"/>
      <c r="DL352" s="132"/>
      <c r="DM352" s="132"/>
      <c r="DN352" s="132"/>
      <c r="DO352" s="132"/>
      <c r="DP352" s="132"/>
      <c r="DQ352" s="132"/>
      <c r="DR352" s="132"/>
      <c r="DS352" s="3"/>
      <c r="DT352" s="41"/>
      <c r="DU352" s="41"/>
      <c r="DV352" s="98"/>
      <c r="DW352" s="3"/>
      <c r="DX352" s="3"/>
      <c r="DY352" s="3"/>
      <c r="DZ352" s="3"/>
      <c r="EA352" s="3"/>
      <c r="EB352" s="3"/>
      <c r="EC352" s="3"/>
      <c r="ED352" s="3"/>
      <c r="EE352" s="3"/>
      <c r="EF352" s="140"/>
      <c r="EG352" s="41"/>
      <c r="EH352" s="3"/>
      <c r="EI352" s="3"/>
      <c r="EJ352" s="3"/>
      <c r="EK352" s="3"/>
      <c r="EL352" s="3"/>
      <c r="EN352" s="3"/>
      <c r="EO352" s="3"/>
      <c r="EP352" s="3"/>
      <c r="EU352" s="3"/>
      <c r="EV352" s="3"/>
      <c r="EW352" s="3"/>
      <c r="EZ352" s="3"/>
      <c r="FA352" s="3"/>
      <c r="FD352" s="3"/>
      <c r="FE352" s="3"/>
      <c r="FF352" s="3"/>
      <c r="FI352" s="3"/>
      <c r="FJ352" s="3"/>
      <c r="FL352" s="3"/>
      <c r="FM352" s="3"/>
      <c r="FN352" s="3"/>
      <c r="FP352" s="3"/>
      <c r="FQ352" s="3"/>
      <c r="FR352" s="3"/>
      <c r="GA352" s="3"/>
      <c r="GB352" s="3"/>
      <c r="GC352" s="3"/>
      <c r="GD352" s="3"/>
      <c r="GG352" s="3"/>
      <c r="GH352" s="3"/>
      <c r="GJ352" s="3"/>
      <c r="GM352" s="3"/>
      <c r="GN352" s="3"/>
      <c r="GO352" s="3"/>
      <c r="GR352" s="3"/>
      <c r="GS352" s="3"/>
      <c r="GT352" s="3"/>
      <c r="GU352" s="3"/>
      <c r="GX352" s="3"/>
      <c r="GY352" s="3"/>
      <c r="HA352" s="3"/>
      <c r="HB352" s="3"/>
      <c r="HG352" s="3"/>
      <c r="HH352" s="3"/>
      <c r="HI352" s="3"/>
      <c r="HM352" s="3"/>
      <c r="HN352" s="3"/>
      <c r="HO352" s="3"/>
      <c r="HR352" s="99"/>
      <c r="HS352" s="41"/>
      <c r="HT352" s="100"/>
      <c r="HU352" s="108"/>
      <c r="HV352" s="109"/>
      <c r="HW352" s="110"/>
      <c r="HX352" s="111"/>
      <c r="HY352" s="105"/>
      <c r="HZ352" s="99"/>
      <c r="IA352" s="100"/>
      <c r="IB352" s="3"/>
      <c r="IC352" s="3"/>
      <c r="ID352" s="3"/>
      <c r="IE352" s="112"/>
    </row>
    <row r="353" spans="1:239" ht="18" hidden="1" customHeight="1">
      <c r="A353" s="3"/>
      <c r="B353" s="702" t="s">
        <v>12</v>
      </c>
      <c r="C353" s="703"/>
      <c r="D353" s="725">
        <f t="shared" si="0"/>
        <v>0</v>
      </c>
      <c r="E353" s="741"/>
      <c r="F353" s="725" t="s">
        <v>530</v>
      </c>
      <c r="G353" s="726"/>
      <c r="H353" s="318" t="s">
        <v>62</v>
      </c>
      <c r="I353" s="245" t="str">
        <f>'グランド整備実績記録 ( 入力 ）'!I42</f>
        <v>×</v>
      </c>
      <c r="J353" s="238" t="str">
        <f>'グランド整備実績記録 ( 入力 ）'!J42</f>
        <v>×</v>
      </c>
      <c r="K353" s="445" t="str">
        <f>'グランド整備実績記録 ( 入力 ）'!K42</f>
        <v>×</v>
      </c>
      <c r="L353" s="238" t="str">
        <f>'グランド整備実績記録 ( 入力 ）'!L42</f>
        <v>×</v>
      </c>
      <c r="M353" s="238" t="str">
        <f>'グランド整備実績記録 ( 入力 ）'!M42</f>
        <v>×</v>
      </c>
      <c r="N353" s="252" t="str">
        <f>'グランド整備実績記録 ( 入力 ）'!N42</f>
        <v>×</v>
      </c>
      <c r="O353" s="725" t="s">
        <v>539</v>
      </c>
      <c r="P353" s="741"/>
      <c r="Q353" s="725" t="s">
        <v>539</v>
      </c>
      <c r="R353" s="726"/>
      <c r="S353" s="318" t="s">
        <v>62</v>
      </c>
      <c r="T353" s="189"/>
      <c r="U353" s="189"/>
      <c r="V353" s="189"/>
      <c r="W353" s="135"/>
      <c r="X353" s="135"/>
      <c r="Y353" s="156"/>
      <c r="Z353" s="740"/>
      <c r="AA353" s="740"/>
      <c r="AB353" s="724"/>
      <c r="AC353" s="695"/>
      <c r="AD353" s="702"/>
      <c r="AE353" s="724"/>
      <c r="AF353" s="240" t="s">
        <v>62</v>
      </c>
      <c r="AG353" s="203"/>
      <c r="AH353" s="306"/>
      <c r="AI353" s="302"/>
      <c r="AJ353" s="243"/>
      <c r="AK353" s="702"/>
      <c r="AL353" s="695"/>
      <c r="AM353" s="702"/>
      <c r="AN353" s="724"/>
      <c r="AO353" s="240" t="s">
        <v>62</v>
      </c>
      <c r="AP353" s="189"/>
      <c r="AQ353" s="192"/>
      <c r="AR353" s="189"/>
      <c r="AS353" s="189"/>
      <c r="AT353" s="189"/>
      <c r="AU353" s="192"/>
      <c r="AV353" s="192"/>
      <c r="AW353" s="139"/>
      <c r="AX353" s="139"/>
      <c r="AY353" s="139"/>
      <c r="AZ353" s="139"/>
      <c r="BA353" s="139"/>
      <c r="BB353" s="116"/>
      <c r="BC353" s="116"/>
      <c r="BD353" s="116"/>
      <c r="BE353" s="116"/>
      <c r="BF353" s="116"/>
      <c r="BG353" s="139"/>
      <c r="BH353" s="139"/>
      <c r="BI353" s="139"/>
      <c r="BJ353" s="139"/>
      <c r="BK353" s="139"/>
      <c r="BL353" s="139"/>
      <c r="BM353" s="139"/>
      <c r="BN353" s="116"/>
      <c r="BO353" s="116"/>
      <c r="BP353" s="116"/>
      <c r="BQ353" s="116"/>
      <c r="BR353" s="139"/>
      <c r="BS353" s="116"/>
      <c r="BT353" s="116"/>
      <c r="BU353" s="139"/>
      <c r="BV353" s="139"/>
      <c r="BW353" s="116"/>
      <c r="BX353" s="116"/>
      <c r="BY353" s="116"/>
      <c r="BZ353" s="116"/>
      <c r="CA353" s="116"/>
      <c r="CB353" s="116"/>
      <c r="CC353" s="116"/>
      <c r="CD353" s="132"/>
      <c r="CE353" s="132"/>
      <c r="CF353" s="132"/>
      <c r="CG353" s="132"/>
      <c r="CH353" s="116"/>
      <c r="CI353" s="132"/>
      <c r="CJ353" s="116"/>
      <c r="CK353" s="139"/>
      <c r="CL353" s="139"/>
      <c r="CM353" s="139"/>
      <c r="CN353" s="139"/>
      <c r="CO353" s="139"/>
      <c r="CP353" s="139"/>
      <c r="CQ353" s="139"/>
      <c r="CR353" s="137"/>
      <c r="CS353" s="235"/>
      <c r="CT353" s="116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16"/>
      <c r="DH353" s="116"/>
      <c r="DI353" s="116"/>
      <c r="DJ353" s="116"/>
      <c r="DK353" s="132"/>
      <c r="DL353" s="132"/>
      <c r="DM353" s="132"/>
      <c r="DN353" s="132"/>
      <c r="DO353" s="132"/>
      <c r="DP353" s="132"/>
      <c r="DQ353" s="132"/>
      <c r="DR353" s="132"/>
      <c r="DS353" s="3"/>
      <c r="DT353" s="41"/>
      <c r="DU353" s="41"/>
      <c r="DV353" s="98"/>
      <c r="DW353" s="3"/>
      <c r="DX353" s="3"/>
      <c r="DY353" s="3"/>
      <c r="DZ353" s="3"/>
      <c r="EA353" s="3"/>
      <c r="EB353" s="3"/>
      <c r="EC353" s="3"/>
      <c r="ED353" s="3"/>
      <c r="EE353" s="3"/>
      <c r="EF353" s="140"/>
      <c r="EG353" s="41"/>
      <c r="EH353" s="3"/>
      <c r="EI353" s="3"/>
      <c r="EJ353" s="3"/>
      <c r="EK353" s="3"/>
      <c r="EL353" s="3"/>
      <c r="EN353" s="3"/>
      <c r="EO353" s="3"/>
      <c r="EP353" s="3"/>
      <c r="EU353" s="3"/>
      <c r="EV353" s="3"/>
      <c r="EW353" s="3"/>
      <c r="EZ353" s="3"/>
      <c r="FA353" s="3"/>
      <c r="FD353" s="3"/>
      <c r="FE353" s="3"/>
      <c r="FF353" s="3"/>
      <c r="FI353" s="3"/>
      <c r="FJ353" s="3"/>
      <c r="FL353" s="3"/>
      <c r="FM353" s="3"/>
      <c r="FN353" s="3"/>
      <c r="FP353" s="3"/>
      <c r="FQ353" s="3"/>
      <c r="FR353" s="3"/>
      <c r="GA353" s="3"/>
      <c r="GB353" s="3"/>
      <c r="GC353" s="3"/>
      <c r="GD353" s="3"/>
      <c r="GG353" s="3"/>
      <c r="GH353" s="3"/>
      <c r="GJ353" s="3"/>
      <c r="GM353" s="3"/>
      <c r="GN353" s="3"/>
      <c r="GO353" s="3"/>
      <c r="GR353" s="3"/>
      <c r="GS353" s="3"/>
      <c r="GT353" s="3"/>
      <c r="GU353" s="3"/>
      <c r="GX353" s="3"/>
      <c r="GY353" s="3"/>
      <c r="HA353" s="3"/>
      <c r="HB353" s="3"/>
      <c r="HG353" s="3"/>
      <c r="HH353" s="3"/>
      <c r="HI353" s="3"/>
      <c r="HM353" s="3"/>
      <c r="HN353" s="3"/>
      <c r="HO353" s="3"/>
      <c r="HR353" s="99"/>
      <c r="HS353" s="41"/>
      <c r="HT353" s="100"/>
      <c r="HU353" s="108"/>
      <c r="HV353" s="109"/>
      <c r="HW353" s="110"/>
      <c r="HX353" s="111"/>
      <c r="HY353" s="105"/>
      <c r="HZ353" s="99"/>
      <c r="IA353" s="100"/>
      <c r="IB353" s="3"/>
      <c r="IC353" s="3"/>
      <c r="ID353" s="3"/>
      <c r="IE353" s="112"/>
    </row>
    <row r="354" spans="1:239" ht="18" hidden="1" customHeight="1">
      <c r="A354" s="3"/>
      <c r="B354" s="702" t="s">
        <v>20</v>
      </c>
      <c r="C354" s="703"/>
      <c r="D354" s="725">
        <f t="shared" si="0"/>
        <v>9</v>
      </c>
      <c r="E354" s="741"/>
      <c r="F354" s="725" t="s">
        <v>531</v>
      </c>
      <c r="G354" s="726"/>
      <c r="H354" s="318" t="s">
        <v>62</v>
      </c>
      <c r="I354" s="245" t="str">
        <f>'グランド整備実績記録 ( 入力 ）'!I43</f>
        <v>○</v>
      </c>
      <c r="J354" s="238" t="str">
        <f>'グランド整備実績記録 ( 入力 ）'!J43</f>
        <v>○</v>
      </c>
      <c r="K354" s="498" t="str">
        <f>'グランド整備実績記録 ( 入力 ）'!K43</f>
        <v>×</v>
      </c>
      <c r="L354" s="239" t="str">
        <f>'グランド整備実績記録 ( 入力 ）'!L43</f>
        <v>○</v>
      </c>
      <c r="M354" s="238" t="str">
        <f>'グランド整備実績記録 ( 入力 ）'!M43</f>
        <v>○</v>
      </c>
      <c r="N354" s="216" t="str">
        <f>'グランド整備実績記録 ( 入力 ）'!N43</f>
        <v>×</v>
      </c>
      <c r="O354" s="725" t="s">
        <v>578</v>
      </c>
      <c r="P354" s="741"/>
      <c r="Q354" s="725" t="s">
        <v>580</v>
      </c>
      <c r="R354" s="726"/>
      <c r="S354" s="318" t="s">
        <v>62</v>
      </c>
      <c r="T354" s="189"/>
      <c r="U354" s="189"/>
      <c r="V354" s="189"/>
      <c r="W354" s="135"/>
      <c r="X354" s="135"/>
      <c r="Y354" s="156"/>
      <c r="Z354" s="740"/>
      <c r="AA354" s="740"/>
      <c r="AB354" s="724"/>
      <c r="AC354" s="695"/>
      <c r="AD354" s="702"/>
      <c r="AE354" s="724"/>
      <c r="AF354" s="240" t="s">
        <v>62</v>
      </c>
      <c r="AG354" s="158"/>
      <c r="AH354" s="297"/>
      <c r="AI354" s="297"/>
      <c r="AJ354" s="243"/>
      <c r="AK354" s="702"/>
      <c r="AL354" s="695"/>
      <c r="AM354" s="702"/>
      <c r="AN354" s="724"/>
      <c r="AO354" s="240" t="s">
        <v>62</v>
      </c>
      <c r="AP354" s="135"/>
      <c r="AQ354" s="135"/>
      <c r="AR354" s="192"/>
      <c r="AS354" s="192"/>
      <c r="AT354" s="135"/>
      <c r="AU354" s="135"/>
      <c r="AV354" s="135"/>
      <c r="AW354" s="41"/>
      <c r="AX354" s="41"/>
      <c r="AY354" s="41"/>
      <c r="AZ354" s="41"/>
      <c r="BA354" s="41"/>
      <c r="BB354" s="3"/>
      <c r="BC354" s="133"/>
      <c r="BD354" s="133"/>
      <c r="BE354" s="133"/>
      <c r="BF354" s="41"/>
      <c r="BG354" s="41"/>
      <c r="BH354" s="41"/>
      <c r="BI354" s="41"/>
      <c r="BJ354" s="41"/>
      <c r="BK354" s="41"/>
      <c r="BL354" s="41"/>
      <c r="BM354" s="41"/>
      <c r="BN354" s="133"/>
      <c r="BO354" s="133"/>
      <c r="BP354" s="133"/>
      <c r="BQ354" s="41"/>
      <c r="BR354" s="41"/>
      <c r="BS354" s="133"/>
      <c r="BT354" s="41"/>
      <c r="BU354" s="41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133"/>
      <c r="CI354" s="133"/>
      <c r="CJ354" s="41"/>
      <c r="CK354" s="41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116"/>
      <c r="DH354" s="116"/>
      <c r="DI354" s="116"/>
      <c r="DJ354" s="116"/>
      <c r="DK354" s="132"/>
      <c r="DL354" s="132"/>
      <c r="DM354" s="132"/>
      <c r="DN354" s="132"/>
      <c r="DO354" s="132"/>
      <c r="DP354" s="132"/>
      <c r="DQ354" s="132"/>
      <c r="DR354" s="132"/>
      <c r="DS354" s="3"/>
      <c r="DT354" s="41"/>
      <c r="DU354" s="41"/>
      <c r="DV354" s="98"/>
      <c r="DW354" s="3"/>
      <c r="DX354" s="3"/>
      <c r="DY354" s="3"/>
      <c r="DZ354" s="3"/>
      <c r="EA354" s="3"/>
      <c r="EB354" s="3"/>
      <c r="EC354" s="3"/>
      <c r="ED354" s="3"/>
      <c r="EE354" s="3"/>
      <c r="EF354" s="140"/>
      <c r="EG354" s="41"/>
      <c r="EH354" s="3"/>
      <c r="EI354" s="3"/>
      <c r="EJ354" s="3"/>
      <c r="EK354" s="3"/>
      <c r="EL354" s="3"/>
      <c r="EN354" s="3"/>
      <c r="EO354" s="3"/>
      <c r="EP354" s="3"/>
      <c r="EU354" s="3"/>
      <c r="EV354" s="3"/>
      <c r="EW354" s="3"/>
      <c r="EZ354" s="3"/>
      <c r="FA354" s="3"/>
      <c r="FD354" s="3"/>
      <c r="FE354" s="3"/>
      <c r="FF354" s="3"/>
      <c r="FI354" s="3"/>
      <c r="FJ354" s="3"/>
      <c r="FL354" s="3"/>
      <c r="FM354" s="3"/>
      <c r="FN354" s="3"/>
      <c r="FP354" s="3"/>
      <c r="FQ354" s="3"/>
      <c r="FR354" s="3"/>
      <c r="GA354" s="3"/>
      <c r="GB354" s="3"/>
      <c r="GC354" s="3"/>
      <c r="GD354" s="3"/>
      <c r="GG354" s="3"/>
      <c r="GH354" s="3"/>
      <c r="GJ354" s="3"/>
      <c r="GM354" s="3"/>
      <c r="GN354" s="3"/>
      <c r="GO354" s="3"/>
      <c r="GR354" s="3"/>
      <c r="GS354" s="3"/>
      <c r="GT354" s="3"/>
      <c r="GU354" s="3"/>
      <c r="GX354" s="3"/>
      <c r="GY354" s="3"/>
      <c r="HA354" s="3"/>
      <c r="HB354" s="3"/>
      <c r="HG354" s="3"/>
      <c r="HH354" s="3"/>
      <c r="HI354" s="3"/>
      <c r="HM354" s="3"/>
      <c r="HN354" s="3"/>
      <c r="HO354" s="3"/>
      <c r="HR354" s="99"/>
      <c r="HS354" s="41"/>
      <c r="HT354" s="100"/>
      <c r="HU354" s="108"/>
      <c r="HV354" s="109"/>
      <c r="HW354" s="110"/>
      <c r="HX354" s="111"/>
      <c r="HY354" s="105"/>
      <c r="HZ354" s="99"/>
      <c r="IA354" s="100"/>
      <c r="IB354" s="3"/>
      <c r="IC354" s="3"/>
      <c r="ID354" s="3"/>
      <c r="IE354" s="112"/>
    </row>
    <row r="355" spans="1:239" ht="18" hidden="1" customHeight="1" thickBot="1">
      <c r="A355" s="3"/>
      <c r="B355" s="689" t="s">
        <v>21</v>
      </c>
      <c r="C355" s="690"/>
      <c r="D355" s="767">
        <f t="shared" si="0"/>
        <v>9</v>
      </c>
      <c r="E355" s="878"/>
      <c r="F355" s="727" t="s">
        <v>531</v>
      </c>
      <c r="G355" s="728"/>
      <c r="H355" s="322" t="s">
        <v>62</v>
      </c>
      <c r="I355" s="245" t="str">
        <f>'グランド整備実績記録 ( 入力 ）'!I44</f>
        <v>×</v>
      </c>
      <c r="J355" s="457" t="str">
        <f>'グランド整備実績記録 ( 入力 ）'!J44</f>
        <v>○</v>
      </c>
      <c r="K355" s="442" t="str">
        <f>'グランド整備実績記録 ( 入力 ）'!K44</f>
        <v>○</v>
      </c>
      <c r="L355" s="256" t="str">
        <f>'グランド整備実績記録 ( 入力 ）'!L44</f>
        <v>○</v>
      </c>
      <c r="M355" s="256" t="str">
        <f>'グランド整備実績記録 ( 入力 ）'!M44</f>
        <v>×</v>
      </c>
      <c r="N355" s="256" t="str">
        <f>'グランド整備実績記録 ( 入力 ）'!N44</f>
        <v>○</v>
      </c>
      <c r="O355" s="725" t="s">
        <v>578</v>
      </c>
      <c r="P355" s="741"/>
      <c r="Q355" s="727" t="s">
        <v>580</v>
      </c>
      <c r="R355" s="728"/>
      <c r="S355" s="322" t="s">
        <v>62</v>
      </c>
      <c r="T355" s="189"/>
      <c r="U355" s="189"/>
      <c r="V355" s="189"/>
      <c r="W355" s="135"/>
      <c r="X355" s="135"/>
      <c r="Y355" s="156"/>
      <c r="Z355" s="740"/>
      <c r="AA355" s="740"/>
      <c r="AB355" s="738"/>
      <c r="AC355" s="794"/>
      <c r="AD355" s="689"/>
      <c r="AE355" s="738"/>
      <c r="AF355" s="257" t="s">
        <v>62</v>
      </c>
      <c r="AG355" s="280"/>
      <c r="AH355" s="310"/>
      <c r="AI355" s="310"/>
      <c r="AJ355" s="243"/>
      <c r="AK355" s="702"/>
      <c r="AL355" s="695"/>
      <c r="AM355" s="689"/>
      <c r="AN355" s="738"/>
      <c r="AO355" s="257" t="s">
        <v>62</v>
      </c>
      <c r="AP355" s="135"/>
      <c r="AQ355" s="135"/>
      <c r="AR355" s="192"/>
      <c r="AS355" s="192"/>
      <c r="AT355" s="135"/>
      <c r="AU355" s="135"/>
      <c r="AV355" s="135"/>
      <c r="AW355" s="41"/>
      <c r="AX355" s="41"/>
      <c r="AY355" s="41"/>
      <c r="AZ355" s="41"/>
      <c r="BA355" s="41"/>
      <c r="BB355" s="3"/>
      <c r="BC355" s="133"/>
      <c r="BD355" s="133"/>
      <c r="BE355" s="133"/>
      <c r="BF355" s="41"/>
      <c r="BG355" s="41"/>
      <c r="BH355" s="41"/>
      <c r="BI355" s="41"/>
      <c r="BJ355" s="41"/>
      <c r="BK355" s="41"/>
      <c r="BL355" s="41"/>
      <c r="BM355" s="41"/>
      <c r="BN355" s="133"/>
      <c r="BO355" s="133"/>
      <c r="BP355" s="133"/>
      <c r="BQ355" s="41"/>
      <c r="BR355" s="41"/>
      <c r="BS355" s="133"/>
      <c r="BT355" s="41"/>
      <c r="BU355" s="41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133"/>
      <c r="CI355" s="133"/>
      <c r="CJ355" s="41"/>
      <c r="CK355" s="41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133"/>
      <c r="DH355" s="133"/>
      <c r="DI355" s="133"/>
      <c r="DJ355" s="133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41"/>
      <c r="DX355" s="41"/>
      <c r="DY355" s="3"/>
      <c r="DZ355" s="3"/>
      <c r="EA355" s="3"/>
      <c r="EC355" s="3"/>
      <c r="ED355" s="3"/>
      <c r="EE355" s="3"/>
      <c r="EJ355" s="3"/>
      <c r="EK355" s="3"/>
      <c r="EL355" s="3"/>
      <c r="EN355" s="3"/>
      <c r="EO355" s="3"/>
      <c r="EP355" s="3"/>
      <c r="EU355" s="3"/>
      <c r="EV355" s="3"/>
      <c r="EW355" s="3"/>
      <c r="EZ355" s="3"/>
      <c r="FA355" s="3"/>
      <c r="FD355" s="3"/>
      <c r="FE355" s="3"/>
      <c r="FF355" s="3"/>
      <c r="FI355" s="3"/>
      <c r="FJ355" s="3"/>
      <c r="FL355" s="3"/>
      <c r="FM355" s="3"/>
      <c r="FN355" s="3"/>
      <c r="FP355" s="3"/>
      <c r="FQ355" s="3"/>
      <c r="FR355" s="3"/>
      <c r="GA355" s="3"/>
      <c r="GB355" s="3"/>
      <c r="GC355" s="3"/>
      <c r="GD355" s="3"/>
      <c r="GG355" s="3"/>
      <c r="GH355" s="3"/>
      <c r="GJ355" s="3"/>
      <c r="GM355" s="3"/>
      <c r="GN355" s="3"/>
      <c r="GO355" s="3"/>
      <c r="GR355" s="3"/>
      <c r="GS355" s="3"/>
      <c r="GT355" s="3"/>
      <c r="GU355" s="3"/>
      <c r="GX355" s="3"/>
      <c r="GY355" s="3"/>
      <c r="HA355" s="3"/>
      <c r="HB355" s="3"/>
      <c r="HG355" s="3"/>
      <c r="HH355" s="3"/>
      <c r="HI355" s="3"/>
      <c r="HM355" s="3"/>
      <c r="HN355" s="3"/>
      <c r="HO355" s="3"/>
      <c r="HR355" s="99"/>
      <c r="HS355" s="41"/>
      <c r="HT355" s="100"/>
      <c r="HU355" s="108"/>
      <c r="HV355" s="109"/>
      <c r="HW355" s="110"/>
      <c r="HX355" s="111"/>
      <c r="HY355" s="105"/>
      <c r="HZ355" s="99"/>
      <c r="IA355" s="100"/>
      <c r="IB355" s="3"/>
      <c r="IC355" s="3"/>
      <c r="ID355" s="3"/>
      <c r="IE355" s="112"/>
    </row>
    <row r="356" spans="1:239" ht="18" hidden="1" customHeight="1" thickTop="1" thickBot="1">
      <c r="A356" s="3"/>
      <c r="B356" s="262"/>
      <c r="C356" s="326"/>
      <c r="D356" s="683" t="s">
        <v>64</v>
      </c>
      <c r="E356" s="684"/>
      <c r="F356" s="698"/>
      <c r="G356" s="685"/>
      <c r="H356" s="262"/>
      <c r="I356" s="262"/>
      <c r="J356" s="699" t="s">
        <v>223</v>
      </c>
      <c r="K356" s="700"/>
      <c r="L356" s="701"/>
      <c r="M356" s="683" t="s">
        <v>64</v>
      </c>
      <c r="N356" s="684"/>
      <c r="O356" s="683" t="s">
        <v>577</v>
      </c>
      <c r="P356" s="684"/>
      <c r="Q356" s="262"/>
      <c r="R356" s="192"/>
      <c r="S356" s="192"/>
      <c r="T356" s="192"/>
      <c r="U356" s="192"/>
      <c r="V356" s="189"/>
      <c r="W356" s="192"/>
      <c r="X356" s="135"/>
      <c r="Y356" s="156"/>
      <c r="Z356" s="739"/>
      <c r="AA356" s="739"/>
      <c r="AB356" s="793" t="s">
        <v>64</v>
      </c>
      <c r="AC356" s="684"/>
      <c r="AD356" s="698"/>
      <c r="AE356" s="685"/>
      <c r="AF356" s="262"/>
      <c r="AG356" s="262"/>
      <c r="AH356" s="699" t="s">
        <v>223</v>
      </c>
      <c r="AI356" s="700"/>
      <c r="AJ356" s="701"/>
      <c r="AK356" s="683" t="s">
        <v>64</v>
      </c>
      <c r="AL356" s="684"/>
      <c r="AM356" s="698"/>
      <c r="AN356" s="685"/>
      <c r="AO356" s="262"/>
      <c r="AP356" s="156"/>
      <c r="AQ356" s="156"/>
      <c r="AR356" s="156"/>
      <c r="AS356" s="156"/>
      <c r="AT356" s="156"/>
      <c r="AU356" s="156"/>
      <c r="AV356" s="156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132"/>
      <c r="DH356" s="132"/>
      <c r="DI356" s="132"/>
      <c r="DJ356" s="132"/>
      <c r="DK356" s="3"/>
      <c r="DQ356" s="3"/>
      <c r="DR356" s="3"/>
      <c r="DS356" s="3"/>
      <c r="DT356" s="3"/>
      <c r="DU356" s="3"/>
      <c r="DV356" s="3"/>
      <c r="DW356" s="3"/>
      <c r="DX356" s="3"/>
      <c r="DY356" s="3"/>
      <c r="EA356" s="3"/>
      <c r="EB356" s="3"/>
      <c r="EC356" s="3"/>
      <c r="EH356" s="3"/>
      <c r="EI356" s="3"/>
      <c r="EJ356" s="3"/>
      <c r="EM356" s="3"/>
      <c r="EO356" s="3"/>
      <c r="EP356" s="3"/>
      <c r="ES356" s="3"/>
      <c r="ET356" s="3"/>
      <c r="EU356" s="3"/>
      <c r="EX356" s="3"/>
      <c r="EY356" s="3"/>
      <c r="FA356" s="3"/>
      <c r="FB356" s="3"/>
      <c r="FC356" s="3"/>
      <c r="FE356" s="3"/>
      <c r="FF356" s="3"/>
      <c r="FG356" s="3"/>
      <c r="FP356" s="3"/>
      <c r="FQ356" s="3"/>
      <c r="FR356" s="3"/>
      <c r="FS356" s="3"/>
      <c r="FV356" s="3"/>
      <c r="FW356" s="3"/>
      <c r="FY356" s="3"/>
      <c r="GB356" s="3"/>
      <c r="GC356" s="3"/>
      <c r="GD356" s="3"/>
      <c r="GG356" s="3"/>
      <c r="GH356" s="3"/>
      <c r="GI356" s="3"/>
      <c r="GJ356" s="3"/>
      <c r="GM356" s="3"/>
      <c r="GN356" s="3"/>
      <c r="GP356" s="3"/>
      <c r="GQ356" s="3"/>
      <c r="GV356" s="3"/>
      <c r="GW356" s="3"/>
      <c r="GX356" s="3"/>
      <c r="HB356" s="3"/>
      <c r="HC356" s="3"/>
      <c r="HD356" s="3"/>
      <c r="HG356" s="99"/>
      <c r="HH356" s="41"/>
      <c r="HI356" s="100"/>
      <c r="HJ356" s="108"/>
      <c r="HK356" s="109"/>
      <c r="HL356" s="110"/>
      <c r="HM356" s="111"/>
      <c r="HN356" s="105"/>
      <c r="HO356" s="99"/>
      <c r="HP356" s="100"/>
      <c r="HQ356" s="3"/>
      <c r="HR356" s="3"/>
      <c r="HS356" s="3"/>
      <c r="HT356" s="112"/>
    </row>
    <row r="357" spans="1:239" ht="18" hidden="1" customHeight="1" thickTop="1" thickBot="1">
      <c r="A357" s="3"/>
      <c r="B357" s="135"/>
      <c r="C357" s="135"/>
      <c r="D357" s="683" t="s">
        <v>65</v>
      </c>
      <c r="E357" s="684"/>
      <c r="F357" s="698">
        <v>12</v>
      </c>
      <c r="G357" s="685"/>
      <c r="H357" s="211"/>
      <c r="I357" s="192"/>
      <c r="J357" s="192"/>
      <c r="K357" s="189"/>
      <c r="L357" s="189"/>
      <c r="M357" s="683" t="s">
        <v>65</v>
      </c>
      <c r="N357" s="684"/>
      <c r="O357" s="683">
        <f>F357+O356</f>
        <v>18</v>
      </c>
      <c r="P357" s="685"/>
      <c r="Q357" s="192"/>
      <c r="R357" s="192"/>
      <c r="S357" s="192"/>
      <c r="T357" s="192"/>
      <c r="U357" s="192"/>
      <c r="V357" s="189"/>
      <c r="W357" s="192"/>
      <c r="X357" s="156"/>
      <c r="Y357" s="156"/>
      <c r="Z357" s="135"/>
      <c r="AA357" s="135"/>
      <c r="AB357" s="874" t="s">
        <v>65</v>
      </c>
      <c r="AC357" s="875"/>
      <c r="AD357" s="876"/>
      <c r="AE357" s="877"/>
      <c r="AF357" s="211"/>
      <c r="AG357" s="192"/>
      <c r="AH357" s="192"/>
      <c r="AI357" s="189"/>
      <c r="AJ357" s="189"/>
      <c r="AK357" s="874" t="s">
        <v>65</v>
      </c>
      <c r="AL357" s="875"/>
      <c r="AM357" s="876"/>
      <c r="AN357" s="877"/>
      <c r="AO357" s="192"/>
      <c r="AP357" s="192"/>
      <c r="AQ357" s="192"/>
      <c r="AR357" s="192"/>
      <c r="AS357" s="192"/>
      <c r="AT357" s="192"/>
      <c r="AU357" s="192"/>
      <c r="AV357" s="192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Q357" s="3"/>
      <c r="ER357" s="3"/>
      <c r="ES357" s="3"/>
      <c r="EV357" s="3"/>
      <c r="EW357" s="3"/>
      <c r="EY357" s="3"/>
      <c r="EZ357" s="3"/>
      <c r="FA357" s="3"/>
      <c r="FC357" s="3"/>
      <c r="FD357" s="3"/>
      <c r="FE357" s="3"/>
      <c r="FN357" s="3"/>
      <c r="FO357" s="3"/>
      <c r="FP357" s="3"/>
      <c r="FQ357" s="3"/>
      <c r="FT357" s="3"/>
      <c r="FU357" s="3"/>
      <c r="FW357" s="3"/>
      <c r="FZ357" s="3"/>
      <c r="GA357" s="3"/>
      <c r="GB357" s="3"/>
      <c r="GE357" s="3"/>
      <c r="GF357" s="3"/>
      <c r="GG357" s="3"/>
      <c r="GH357" s="3"/>
      <c r="GK357" s="3"/>
      <c r="GL357" s="3"/>
      <c r="GN357" s="3"/>
      <c r="GO357" s="3"/>
      <c r="GT357" s="3"/>
      <c r="GU357" s="3"/>
      <c r="GV357" s="3"/>
      <c r="GZ357" s="3"/>
      <c r="HA357" s="3"/>
      <c r="HB357" s="3"/>
      <c r="HE357" s="99"/>
      <c r="HF357" s="41"/>
      <c r="HG357" s="100"/>
      <c r="HH357" s="108"/>
      <c r="HI357" s="109"/>
      <c r="HJ357" s="110"/>
      <c r="HK357" s="111"/>
      <c r="HL357" s="105"/>
      <c r="HM357" s="99"/>
      <c r="HN357" s="100"/>
      <c r="HO357" s="3"/>
      <c r="HP357" s="3"/>
      <c r="HQ357" s="3"/>
      <c r="HR357" s="112"/>
    </row>
    <row r="358" spans="1:239" ht="18" customHeight="1" thickTop="1">
      <c r="A358" s="3"/>
      <c r="B358" s="713" t="s">
        <v>57</v>
      </c>
      <c r="C358" s="714"/>
      <c r="D358" s="752" t="s">
        <v>264</v>
      </c>
      <c r="E358" s="753"/>
      <c r="F358" s="753"/>
      <c r="G358" s="753"/>
      <c r="H358" s="754"/>
      <c r="I358" s="717" t="s">
        <v>199</v>
      </c>
      <c r="J358" s="718"/>
      <c r="K358" s="718"/>
      <c r="L358" s="718"/>
      <c r="M358" s="718"/>
      <c r="N358" s="718"/>
      <c r="O358" s="718"/>
      <c r="P358" s="718"/>
      <c r="Q358" s="719"/>
      <c r="R358" s="560" t="s">
        <v>265</v>
      </c>
      <c r="S358" s="561"/>
      <c r="T358" s="561"/>
      <c r="U358" s="561"/>
      <c r="V358" s="562"/>
      <c r="W358" s="192"/>
      <c r="X358" s="192"/>
      <c r="Y358" s="189"/>
      <c r="Z358" s="156"/>
      <c r="AA358" s="156"/>
      <c r="AB358" s="156"/>
      <c r="AC358" s="755"/>
      <c r="AD358" s="755"/>
      <c r="AE358" s="739"/>
      <c r="AF358" s="739"/>
      <c r="AG358" s="739"/>
      <c r="AH358" s="739"/>
      <c r="AI358" s="739"/>
      <c r="AJ358" s="739"/>
      <c r="AK358" s="739"/>
      <c r="AL358" s="739"/>
      <c r="AM358" s="739"/>
      <c r="AN358" s="739"/>
      <c r="AO358" s="739"/>
      <c r="AP358" s="739"/>
      <c r="AQ358" s="739"/>
      <c r="AR358" s="739"/>
      <c r="AS358" s="739"/>
      <c r="AT358" s="739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2"/>
      <c r="BP358" s="4"/>
      <c r="BQ358" s="4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16"/>
      <c r="CU358" s="116"/>
      <c r="CV358" s="116"/>
      <c r="CW358" s="116"/>
      <c r="CX358" s="116"/>
      <c r="CY358" s="116"/>
      <c r="CZ358" s="139"/>
      <c r="DA358" s="116"/>
      <c r="DB358" s="116"/>
      <c r="DC358" s="116"/>
      <c r="DD358" s="139"/>
      <c r="DE358" s="116"/>
      <c r="DF358" s="116"/>
      <c r="DG358" s="116"/>
      <c r="DH358" s="139"/>
      <c r="DI358" s="116"/>
      <c r="DJ358" s="116"/>
      <c r="DK358" s="116"/>
      <c r="DL358" s="139"/>
      <c r="DM358" s="116"/>
      <c r="DN358" s="116"/>
      <c r="DO358" s="116"/>
      <c r="DP358" s="139"/>
      <c r="DQ358" s="116"/>
      <c r="DR358" s="116"/>
      <c r="DS358" s="116"/>
      <c r="DT358" s="139"/>
      <c r="DU358" s="116"/>
      <c r="DV358" s="116"/>
      <c r="DW358" s="116"/>
      <c r="DX358" s="139"/>
      <c r="DY358" s="116"/>
      <c r="DZ358" s="116"/>
      <c r="EA358" s="116"/>
      <c r="EB358" s="139"/>
      <c r="EC358" s="139"/>
      <c r="ED358" s="139"/>
      <c r="EE358" s="116"/>
      <c r="EF358" s="116"/>
      <c r="EG358" s="116"/>
      <c r="EH358" s="139"/>
      <c r="EI358" s="116"/>
      <c r="EJ358" s="116"/>
      <c r="EK358" s="116"/>
      <c r="EL358" s="139"/>
      <c r="EM358" s="116"/>
      <c r="EN358" s="116"/>
      <c r="EO358" s="116"/>
      <c r="EP358" s="139"/>
      <c r="EQ358" s="116"/>
      <c r="ER358" s="116"/>
      <c r="ES358" s="116"/>
      <c r="ET358" s="139"/>
      <c r="EU358" s="139"/>
      <c r="EV358" s="139"/>
      <c r="EW358" s="139"/>
      <c r="EX358" s="139"/>
      <c r="EY358" s="139"/>
      <c r="EZ358" s="139"/>
      <c r="FA358" s="116"/>
      <c r="FB358" s="116"/>
      <c r="FC358" s="116"/>
      <c r="FD358" s="116"/>
      <c r="FE358" s="116"/>
      <c r="FF358" s="139"/>
      <c r="FG358" s="139"/>
      <c r="FH358" s="139"/>
      <c r="FI358" s="139"/>
      <c r="FJ358" s="139"/>
      <c r="FK358" s="139"/>
      <c r="FL358" s="139"/>
      <c r="FM358" s="116"/>
      <c r="FN358" s="116"/>
      <c r="FO358" s="116"/>
      <c r="FP358" s="116"/>
      <c r="FQ358" s="139"/>
      <c r="FR358" s="116"/>
      <c r="FS358" s="116"/>
      <c r="FT358" s="139"/>
      <c r="FU358" s="139"/>
      <c r="FV358" s="116"/>
      <c r="FW358" s="116"/>
      <c r="FX358" s="116"/>
      <c r="FY358" s="116"/>
      <c r="FZ358" s="116"/>
      <c r="GA358" s="116"/>
      <c r="GB358" s="116"/>
      <c r="GC358" s="132"/>
      <c r="GD358" s="132"/>
      <c r="GE358" s="132"/>
      <c r="GF358" s="132"/>
      <c r="GG358" s="132"/>
      <c r="GH358" s="132"/>
      <c r="GI358" s="132"/>
      <c r="GJ358" s="132"/>
      <c r="GK358" s="116"/>
      <c r="GL358" s="116"/>
      <c r="GM358" s="116"/>
      <c r="GN358" s="116"/>
      <c r="GO358" s="116"/>
      <c r="GP358" s="116"/>
      <c r="GQ358" s="132"/>
      <c r="GR358" s="116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</row>
    <row r="359" spans="1:239" ht="18" customHeight="1" thickBot="1">
      <c r="A359" s="3"/>
      <c r="B359" s="715"/>
      <c r="C359" s="716"/>
      <c r="D359" s="747" t="s">
        <v>60</v>
      </c>
      <c r="E359" s="748"/>
      <c r="F359" s="747" t="s">
        <v>61</v>
      </c>
      <c r="G359" s="749"/>
      <c r="H359" s="750"/>
      <c r="I359" s="532" t="s">
        <v>100</v>
      </c>
      <c r="J359" s="219" t="s">
        <v>101</v>
      </c>
      <c r="K359" s="437" t="s">
        <v>102</v>
      </c>
      <c r="L359" s="214" t="s">
        <v>221</v>
      </c>
      <c r="M359" s="214" t="s">
        <v>73</v>
      </c>
      <c r="N359" s="446" t="s">
        <v>74</v>
      </c>
      <c r="O359" s="214" t="s">
        <v>222</v>
      </c>
      <c r="P359" s="214"/>
      <c r="Q359" s="214"/>
      <c r="R359" s="747" t="s">
        <v>60</v>
      </c>
      <c r="S359" s="750"/>
      <c r="T359" s="747" t="s">
        <v>61</v>
      </c>
      <c r="U359" s="749"/>
      <c r="V359" s="750"/>
      <c r="W359" s="192"/>
      <c r="X359" s="192"/>
      <c r="Y359" s="189"/>
      <c r="Z359" s="156"/>
      <c r="AA359" s="156"/>
      <c r="AB359" s="156"/>
      <c r="AC359" s="755"/>
      <c r="AD359" s="755"/>
      <c r="AE359" s="739"/>
      <c r="AF359" s="739"/>
      <c r="AG359" s="739"/>
      <c r="AH359" s="739"/>
      <c r="AI359" s="739"/>
      <c r="AJ359" s="158"/>
      <c r="AK359" s="158"/>
      <c r="AL359" s="158"/>
      <c r="AM359" s="158"/>
      <c r="AN359" s="158"/>
      <c r="AO359" s="158"/>
      <c r="AP359" s="739"/>
      <c r="AQ359" s="739"/>
      <c r="AR359" s="739"/>
      <c r="AS359" s="739"/>
      <c r="AT359" s="739"/>
      <c r="AU359" s="132"/>
      <c r="AV359" s="133"/>
      <c r="AW359" s="133"/>
      <c r="AX359" s="133"/>
      <c r="AY359" s="132"/>
      <c r="AZ359" s="132"/>
      <c r="BA359" s="132"/>
      <c r="BB359" s="132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2"/>
      <c r="BO359" s="3"/>
      <c r="BP359" s="4"/>
      <c r="BQ359" s="4"/>
      <c r="BR359" s="133"/>
      <c r="BS359" s="133"/>
      <c r="BT359" s="132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16"/>
      <c r="CU359" s="116"/>
      <c r="CV359" s="116"/>
      <c r="CW359" s="116"/>
      <c r="CX359" s="116"/>
      <c r="CY359" s="116"/>
      <c r="CZ359" s="139"/>
      <c r="DA359" s="116"/>
      <c r="DB359" s="116"/>
      <c r="DC359" s="116"/>
      <c r="DD359" s="139"/>
      <c r="DE359" s="116"/>
      <c r="DF359" s="116"/>
      <c r="DG359" s="116"/>
      <c r="DH359" s="139"/>
      <c r="DI359" s="116"/>
      <c r="DJ359" s="116"/>
      <c r="DK359" s="116"/>
      <c r="DL359" s="139"/>
      <c r="DM359" s="116"/>
      <c r="DN359" s="116"/>
      <c r="DO359" s="116"/>
      <c r="DP359" s="139"/>
      <c r="DQ359" s="116"/>
      <c r="DR359" s="116"/>
      <c r="DS359" s="116"/>
      <c r="DT359" s="139"/>
      <c r="DU359" s="116"/>
      <c r="DV359" s="116"/>
      <c r="DW359" s="116"/>
      <c r="DX359" s="139"/>
      <c r="DY359" s="116"/>
      <c r="DZ359" s="116"/>
      <c r="EA359" s="116"/>
      <c r="EB359" s="139"/>
      <c r="EC359" s="139"/>
      <c r="ED359" s="139"/>
      <c r="EE359" s="116"/>
      <c r="EF359" s="116"/>
      <c r="EG359" s="116"/>
      <c r="EH359" s="139"/>
      <c r="EI359" s="116"/>
      <c r="EJ359" s="116"/>
      <c r="EK359" s="116"/>
      <c r="EL359" s="139"/>
      <c r="EM359" s="116"/>
      <c r="EN359" s="116"/>
      <c r="EO359" s="116"/>
      <c r="EP359" s="139"/>
      <c r="EQ359" s="116"/>
      <c r="ER359" s="116"/>
      <c r="ES359" s="116"/>
      <c r="ET359" s="139"/>
      <c r="EU359" s="139"/>
      <c r="EV359" s="139"/>
      <c r="EW359" s="139"/>
      <c r="EX359" s="139"/>
      <c r="EY359" s="139"/>
      <c r="EZ359" s="139"/>
      <c r="FA359" s="116"/>
      <c r="FB359" s="116"/>
      <c r="FC359" s="116"/>
      <c r="FD359" s="116"/>
      <c r="FE359" s="116"/>
      <c r="FF359" s="139"/>
      <c r="FG359" s="139"/>
      <c r="FH359" s="139"/>
      <c r="FI359" s="139"/>
      <c r="FJ359" s="139"/>
      <c r="FK359" s="139"/>
      <c r="FL359" s="139"/>
      <c r="FM359" s="116"/>
      <c r="FN359" s="116"/>
      <c r="FO359" s="116"/>
      <c r="FP359" s="116"/>
      <c r="FQ359" s="139"/>
      <c r="FR359" s="116"/>
      <c r="FS359" s="116"/>
      <c r="FT359" s="139"/>
      <c r="FU359" s="139"/>
      <c r="FV359" s="116"/>
      <c r="FW359" s="116"/>
      <c r="FX359" s="116"/>
      <c r="FY359" s="116"/>
      <c r="FZ359" s="116"/>
      <c r="GA359" s="116"/>
      <c r="GB359" s="116"/>
      <c r="GC359" s="132"/>
      <c r="GD359" s="132"/>
      <c r="GE359" s="132"/>
      <c r="GF359" s="132"/>
      <c r="GG359" s="132"/>
      <c r="GH359" s="132"/>
      <c r="GI359" s="132"/>
      <c r="GJ359" s="132"/>
      <c r="GK359" s="116"/>
      <c r="GL359" s="116"/>
      <c r="GM359" s="116"/>
      <c r="GN359" s="116"/>
      <c r="GO359" s="116"/>
      <c r="GP359" s="116"/>
      <c r="GQ359" s="132"/>
      <c r="GR359" s="116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</row>
    <row r="360" spans="1:239" ht="18" customHeight="1">
      <c r="A360" s="3"/>
      <c r="B360" s="704" t="s">
        <v>11</v>
      </c>
      <c r="C360" s="705"/>
      <c r="D360" s="743">
        <v>16</v>
      </c>
      <c r="E360" s="744"/>
      <c r="F360" s="730" t="s">
        <v>591</v>
      </c>
      <c r="G360" s="731"/>
      <c r="H360" s="316" t="s">
        <v>62</v>
      </c>
      <c r="I360" s="535">
        <f>'グランド整備実績記録 ( 入力 ）'!I50</f>
        <v>0</v>
      </c>
      <c r="J360" s="227">
        <f>'グランド整備実績記録 ( 入力 ）'!J50</f>
        <v>0</v>
      </c>
      <c r="K360" s="458">
        <f>'グランド整備実績記録 ( 入力 ）'!K50</f>
        <v>0</v>
      </c>
      <c r="L360" s="224">
        <f>'グランド整備実績記録 ( 入力 ）'!L50</f>
        <v>0</v>
      </c>
      <c r="M360" s="589">
        <f>'グランド整備実績記録 ( 入力 ）'!M50</f>
        <v>0</v>
      </c>
      <c r="N360" s="591">
        <f>'グランド整備実績記録 ( 入力 ）'!N50</f>
        <v>0</v>
      </c>
      <c r="O360" s="229">
        <f>'グランド整備実績記録 ( 入力 ）'!O50</f>
        <v>0</v>
      </c>
      <c r="P360" s="473">
        <f>'グランド整備実績記録 ( 入力 ）'!P50</f>
        <v>0</v>
      </c>
      <c r="Q360" s="450">
        <f>'グランド整備実績記録 ( 入力 ）'!Q50</f>
        <v>0</v>
      </c>
      <c r="R360" s="730">
        <f>'グランド整備実績記録 ( 入力 ）'!R50</f>
        <v>0</v>
      </c>
      <c r="S360" s="811"/>
      <c r="T360" s="730">
        <f>'グランド整備実績記録 ( 入力 ）'!T50</f>
        <v>0</v>
      </c>
      <c r="U360" s="731"/>
      <c r="V360" s="316" t="s">
        <v>62</v>
      </c>
      <c r="W360" s="135"/>
      <c r="X360" s="189"/>
      <c r="Y360" s="189"/>
      <c r="Z360" s="156"/>
      <c r="AA360" s="156"/>
      <c r="AB360" s="156"/>
      <c r="AC360" s="740"/>
      <c r="AD360" s="740"/>
      <c r="AE360" s="740"/>
      <c r="AF360" s="740"/>
      <c r="AG360" s="740"/>
      <c r="AH360" s="740"/>
      <c r="AI360" s="189"/>
      <c r="AJ360" s="158"/>
      <c r="AK360" s="158"/>
      <c r="AL360" s="158"/>
      <c r="AM360" s="158"/>
      <c r="AN360" s="158"/>
      <c r="AO360" s="158"/>
      <c r="AP360" s="740"/>
      <c r="AQ360" s="740"/>
      <c r="AR360" s="740"/>
      <c r="AS360" s="740"/>
      <c r="AT360" s="189"/>
      <c r="AU360" s="327"/>
      <c r="AV360" s="235"/>
      <c r="AW360" s="138"/>
      <c r="AX360" s="132"/>
      <c r="AY360" s="133"/>
      <c r="AZ360" s="133"/>
      <c r="BA360" s="132"/>
      <c r="BB360" s="132"/>
      <c r="BC360" s="133"/>
      <c r="BD360" s="41"/>
      <c r="BE360" s="235"/>
      <c r="BF360" s="138"/>
      <c r="BG360" s="132"/>
      <c r="BH360" s="139"/>
      <c r="BI360" s="139"/>
      <c r="BJ360" s="139"/>
      <c r="BK360" s="139"/>
      <c r="BL360" s="132"/>
      <c r="BM360" s="132"/>
      <c r="BN360" s="3"/>
      <c r="BO360" s="3"/>
      <c r="BP360" s="41"/>
      <c r="BQ360" s="41"/>
      <c r="BR360" s="328"/>
      <c r="BS360" s="328"/>
      <c r="BT360" s="137"/>
      <c r="BU360" s="235"/>
      <c r="BV360" s="138"/>
      <c r="BW360" s="132"/>
      <c r="BX360" s="139"/>
      <c r="BY360" s="328"/>
      <c r="BZ360" s="328"/>
      <c r="CA360" s="328"/>
      <c r="CB360" s="139"/>
      <c r="CC360" s="328"/>
      <c r="CD360" s="328"/>
      <c r="CE360" s="328"/>
      <c r="CF360" s="139"/>
      <c r="CG360" s="328"/>
      <c r="CH360" s="328"/>
      <c r="CI360" s="328"/>
      <c r="CJ360" s="139"/>
      <c r="CK360" s="328"/>
      <c r="CL360" s="328"/>
      <c r="CM360" s="328"/>
      <c r="CN360" s="139"/>
      <c r="CO360" s="328"/>
      <c r="CP360" s="328"/>
      <c r="CQ360" s="328"/>
      <c r="CR360" s="139"/>
      <c r="CS360" s="328"/>
      <c r="CT360" s="132"/>
      <c r="CU360" s="132"/>
      <c r="CV360" s="132"/>
      <c r="CW360" s="132"/>
      <c r="CX360" s="116"/>
      <c r="CY360" s="116"/>
      <c r="CZ360" s="139"/>
      <c r="DA360" s="132"/>
      <c r="DB360" s="116"/>
      <c r="DC360" s="116"/>
      <c r="DD360" s="139"/>
      <c r="DE360" s="132"/>
      <c r="DF360" s="116"/>
      <c r="DG360" s="116"/>
      <c r="DH360" s="139"/>
      <c r="DI360" s="132"/>
      <c r="DJ360" s="116"/>
      <c r="DK360" s="116"/>
      <c r="DL360" s="139"/>
      <c r="DM360" s="132"/>
      <c r="DN360" s="116"/>
      <c r="DO360" s="116"/>
      <c r="DP360" s="139"/>
      <c r="DQ360" s="132"/>
      <c r="DR360" s="116"/>
      <c r="DS360" s="116"/>
      <c r="DT360" s="139"/>
      <c r="DU360" s="132"/>
      <c r="DV360" s="116"/>
      <c r="DW360" s="116"/>
      <c r="DX360" s="139"/>
      <c r="DY360" s="132"/>
      <c r="DZ360" s="116"/>
      <c r="EA360" s="116"/>
      <c r="EB360" s="139"/>
      <c r="EC360" s="139"/>
      <c r="ED360" s="139"/>
      <c r="EE360" s="132"/>
      <c r="EF360" s="116"/>
      <c r="EG360" s="116"/>
      <c r="EH360" s="139"/>
      <c r="EI360" s="132"/>
      <c r="EJ360" s="116"/>
      <c r="EK360" s="116"/>
      <c r="EL360" s="139"/>
      <c r="EM360" s="132"/>
      <c r="EN360" s="116"/>
      <c r="EO360" s="116"/>
      <c r="EP360" s="139"/>
      <c r="EQ360" s="132"/>
      <c r="ER360" s="116"/>
      <c r="ES360" s="116"/>
      <c r="ET360" s="139"/>
      <c r="EU360" s="139"/>
      <c r="EV360" s="139"/>
      <c r="EW360" s="139"/>
      <c r="EX360" s="139"/>
      <c r="EY360" s="139"/>
      <c r="EZ360" s="139"/>
      <c r="FA360" s="116"/>
      <c r="FB360" s="116"/>
      <c r="FC360" s="132"/>
      <c r="FD360" s="116"/>
      <c r="FE360" s="116"/>
      <c r="FF360" s="139"/>
      <c r="FG360" s="139"/>
      <c r="FH360" s="139"/>
      <c r="FI360" s="139"/>
      <c r="FJ360" s="139"/>
      <c r="FK360" s="139"/>
      <c r="FL360" s="139"/>
      <c r="FM360" s="132"/>
      <c r="FN360" s="116"/>
      <c r="FO360" s="116"/>
      <c r="FP360" s="116"/>
      <c r="FQ360" s="139"/>
      <c r="FR360" s="116"/>
      <c r="FS360" s="116"/>
      <c r="FT360" s="139"/>
      <c r="FU360" s="139"/>
      <c r="FV360" s="116"/>
      <c r="FW360" s="116"/>
      <c r="FX360" s="116"/>
      <c r="FY360" s="116"/>
      <c r="FZ360" s="116"/>
      <c r="GA360" s="116"/>
      <c r="GB360" s="116"/>
      <c r="GC360" s="132"/>
      <c r="GD360" s="132"/>
      <c r="GE360" s="132"/>
      <c r="GF360" s="132"/>
      <c r="GG360" s="132"/>
      <c r="GH360" s="132"/>
      <c r="GI360" s="132"/>
      <c r="GJ360" s="132"/>
      <c r="GK360" s="116"/>
      <c r="GL360" s="116"/>
      <c r="GM360" s="116"/>
      <c r="GN360" s="116"/>
      <c r="GO360" s="116"/>
      <c r="GP360" s="116"/>
      <c r="GQ360" s="132"/>
      <c r="GR360" s="116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</row>
    <row r="361" spans="1:239" ht="18" customHeight="1">
      <c r="A361" s="3"/>
      <c r="B361" s="711" t="s">
        <v>15</v>
      </c>
      <c r="C361" s="712"/>
      <c r="D361" s="725">
        <v>12</v>
      </c>
      <c r="E361" s="741"/>
      <c r="F361" s="725" t="s">
        <v>580</v>
      </c>
      <c r="G361" s="726"/>
      <c r="H361" s="318" t="s">
        <v>62</v>
      </c>
      <c r="I361" s="533">
        <f>'グランド整備実績記録 ( 入力 ）'!I51</f>
        <v>0</v>
      </c>
      <c r="J361" s="492">
        <f>'グランド整備実績記録 ( 入力 ）'!J51</f>
        <v>0</v>
      </c>
      <c r="K361" s="552">
        <f>'グランド整備実績記録 ( 入力 ）'!K51</f>
        <v>0</v>
      </c>
      <c r="L361" s="238">
        <f>'グランド整備実績記録 ( 入力 ）'!L51</f>
        <v>0</v>
      </c>
      <c r="M361" s="590">
        <f>'グランド整備実績記録 ( 入力 ）'!M51</f>
        <v>0</v>
      </c>
      <c r="N361" s="465">
        <f>'グランド整備実績記録 ( 入力 ）'!N51</f>
        <v>0</v>
      </c>
      <c r="O361" s="453">
        <f>'グランド整備実績記録 ( 入力 ）'!O51</f>
        <v>0</v>
      </c>
      <c r="P361" s="453">
        <f>'グランド整備実績記録 ( 入力 ）'!P51</f>
        <v>0</v>
      </c>
      <c r="Q361" s="454">
        <f>'グランド整備実績記録 ( 入力 ）'!Q51</f>
        <v>0</v>
      </c>
      <c r="R361" s="725">
        <f>'グランド整備実績記録 ( 入力 ）'!R51</f>
        <v>0</v>
      </c>
      <c r="S361" s="741"/>
      <c r="T361" s="725">
        <f>'グランド整備実績記録 ( 入力 ）'!T51</f>
        <v>0</v>
      </c>
      <c r="U361" s="726"/>
      <c r="V361" s="318" t="s">
        <v>62</v>
      </c>
      <c r="W361" s="135"/>
      <c r="X361" s="189"/>
      <c r="Y361" s="189"/>
      <c r="Z361" s="156"/>
      <c r="AA361" s="156"/>
      <c r="AB361" s="156"/>
      <c r="AC361" s="740"/>
      <c r="AD361" s="740"/>
      <c r="AE361" s="740"/>
      <c r="AF361" s="740"/>
      <c r="AG361" s="740"/>
      <c r="AH361" s="740"/>
      <c r="AI361" s="189"/>
      <c r="AJ361" s="158"/>
      <c r="AK361" s="158"/>
      <c r="AL361" s="158"/>
      <c r="AM361" s="158"/>
      <c r="AN361" s="158"/>
      <c r="AO361" s="158"/>
      <c r="AP361" s="740"/>
      <c r="AQ361" s="740"/>
      <c r="AR361" s="740"/>
      <c r="AS361" s="740"/>
      <c r="AT361" s="189"/>
      <c r="AU361" s="327"/>
      <c r="AV361" s="235"/>
      <c r="AW361" s="138"/>
      <c r="AX361" s="132"/>
      <c r="AY361" s="116"/>
      <c r="AZ361" s="132"/>
      <c r="BA361" s="132"/>
      <c r="BB361" s="132"/>
      <c r="BC361" s="133"/>
      <c r="BD361" s="41"/>
      <c r="BE361" s="235"/>
      <c r="BF361" s="138"/>
      <c r="BG361" s="132"/>
      <c r="BH361" s="139"/>
      <c r="BI361" s="139"/>
      <c r="BJ361" s="139"/>
      <c r="BK361" s="139"/>
      <c r="BL361" s="132"/>
      <c r="BM361" s="132"/>
      <c r="BN361" s="3"/>
      <c r="BO361" s="3"/>
      <c r="BP361" s="41"/>
      <c r="BQ361" s="41"/>
      <c r="BR361" s="328"/>
      <c r="BS361" s="328"/>
      <c r="BT361" s="137"/>
      <c r="BU361" s="235"/>
      <c r="BV361" s="138"/>
      <c r="BW361" s="132"/>
      <c r="BX361" s="139"/>
      <c r="BY361" s="328"/>
      <c r="BZ361" s="328"/>
      <c r="CA361" s="328"/>
      <c r="CB361" s="139"/>
      <c r="CC361" s="328"/>
      <c r="CD361" s="328"/>
      <c r="CE361" s="328"/>
      <c r="CF361" s="139"/>
      <c r="CG361" s="328"/>
      <c r="CH361" s="328"/>
      <c r="CI361" s="328"/>
      <c r="CJ361" s="139"/>
      <c r="CK361" s="328"/>
      <c r="CL361" s="328"/>
      <c r="CM361" s="328"/>
      <c r="CN361" s="139"/>
      <c r="CO361" s="328"/>
      <c r="CP361" s="328"/>
      <c r="CQ361" s="328"/>
      <c r="CR361" s="139"/>
      <c r="CS361" s="328"/>
      <c r="CT361" s="132"/>
      <c r="CU361" s="132"/>
      <c r="CV361" s="132"/>
      <c r="CW361" s="132"/>
      <c r="CX361" s="116"/>
      <c r="CY361" s="116"/>
      <c r="CZ361" s="139"/>
      <c r="DA361" s="132"/>
      <c r="DB361" s="116"/>
      <c r="DC361" s="116"/>
      <c r="DD361" s="139"/>
      <c r="DE361" s="132"/>
      <c r="DF361" s="116"/>
      <c r="DG361" s="116"/>
      <c r="DH361" s="139"/>
      <c r="DI361" s="132"/>
      <c r="DJ361" s="116"/>
      <c r="DK361" s="116"/>
      <c r="DL361" s="139"/>
      <c r="DM361" s="132"/>
      <c r="DN361" s="116"/>
      <c r="DO361" s="116"/>
      <c r="DP361" s="139"/>
      <c r="DQ361" s="132"/>
      <c r="DR361" s="116"/>
      <c r="DS361" s="116"/>
      <c r="DT361" s="139"/>
      <c r="DU361" s="132"/>
      <c r="DV361" s="116"/>
      <c r="DW361" s="116"/>
      <c r="DX361" s="139"/>
      <c r="DY361" s="132"/>
      <c r="DZ361" s="116"/>
      <c r="EA361" s="116"/>
      <c r="EB361" s="139"/>
      <c r="EC361" s="139"/>
      <c r="ED361" s="139"/>
      <c r="EE361" s="132"/>
      <c r="EF361" s="116"/>
      <c r="EG361" s="116"/>
      <c r="EH361" s="139"/>
      <c r="EI361" s="132"/>
      <c r="EJ361" s="116"/>
      <c r="EK361" s="116"/>
      <c r="EL361" s="139"/>
      <c r="EM361" s="132"/>
      <c r="EN361" s="116"/>
      <c r="EO361" s="116"/>
      <c r="EP361" s="139"/>
      <c r="EQ361" s="132"/>
      <c r="ER361" s="116"/>
      <c r="ES361" s="116"/>
      <c r="ET361" s="139"/>
      <c r="EU361" s="139"/>
      <c r="EV361" s="139"/>
      <c r="EW361" s="139"/>
      <c r="EX361" s="139"/>
      <c r="EY361" s="139"/>
      <c r="EZ361" s="139"/>
      <c r="FA361" s="116"/>
      <c r="FB361" s="116"/>
      <c r="FC361" s="132"/>
      <c r="FD361" s="116"/>
      <c r="FE361" s="116"/>
      <c r="FF361" s="139"/>
      <c r="FG361" s="139"/>
      <c r="FH361" s="139"/>
      <c r="FI361" s="139"/>
      <c r="FJ361" s="139"/>
      <c r="FK361" s="139"/>
      <c r="FL361" s="139"/>
      <c r="FM361" s="132"/>
      <c r="FN361" s="116"/>
      <c r="FO361" s="116"/>
      <c r="FP361" s="116"/>
      <c r="FQ361" s="139"/>
      <c r="FR361" s="116"/>
      <c r="FS361" s="116"/>
      <c r="FT361" s="139"/>
      <c r="FU361" s="139"/>
      <c r="FV361" s="116"/>
      <c r="FW361" s="116"/>
      <c r="FX361" s="116"/>
      <c r="FY361" s="116"/>
      <c r="FZ361" s="116"/>
      <c r="GA361" s="116"/>
      <c r="GB361" s="116"/>
      <c r="GC361" s="132"/>
      <c r="GD361" s="132"/>
      <c r="GE361" s="132"/>
      <c r="GF361" s="132"/>
      <c r="GG361" s="132"/>
      <c r="GH361" s="132"/>
      <c r="GI361" s="132"/>
      <c r="GJ361" s="132"/>
      <c r="GK361" s="116"/>
      <c r="GL361" s="116"/>
      <c r="GM361" s="116"/>
      <c r="GN361" s="116"/>
      <c r="GO361" s="116"/>
      <c r="GP361" s="116"/>
      <c r="GQ361" s="132"/>
      <c r="GR361" s="116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</row>
    <row r="362" spans="1:239" ht="18" customHeight="1">
      <c r="A362" s="3"/>
      <c r="B362" s="702" t="s">
        <v>19</v>
      </c>
      <c r="C362" s="703"/>
      <c r="D362" s="725">
        <v>16</v>
      </c>
      <c r="E362" s="741"/>
      <c r="F362" s="725" t="s">
        <v>591</v>
      </c>
      <c r="G362" s="726"/>
      <c r="H362" s="318" t="s">
        <v>62</v>
      </c>
      <c r="I362" s="536">
        <f>'グランド整備実績記録 ( 入力 ）'!I52</f>
        <v>0</v>
      </c>
      <c r="J362" s="245">
        <f>'グランド整備実績記録 ( 入力 ）'!J52</f>
        <v>0</v>
      </c>
      <c r="K362" s="553">
        <f>'グランド整備実績記録 ( 入力 ）'!K52</f>
        <v>0</v>
      </c>
      <c r="L362" s="246">
        <f>'グランド整備実績記録 ( 入力 ）'!L52</f>
        <v>0</v>
      </c>
      <c r="M362" s="252">
        <f>'グランド整備実績記録 ( 入力 ）'!M52</f>
        <v>0</v>
      </c>
      <c r="N362" s="465">
        <f>'グランド整備実績記録 ( 入力 ）'!N52</f>
        <v>0</v>
      </c>
      <c r="O362" s="238">
        <f>'グランド整備実績記録 ( 入力 ）'!O52</f>
        <v>0</v>
      </c>
      <c r="P362" s="238">
        <f>'グランド整備実績記録 ( 入力 ）'!P52</f>
        <v>0</v>
      </c>
      <c r="Q362" s="238">
        <f>'グランド整備実績記録 ( 入力 ）'!Q52</f>
        <v>0</v>
      </c>
      <c r="R362" s="725">
        <f>'グランド整備実績記録 ( 入力 ）'!R52</f>
        <v>0</v>
      </c>
      <c r="S362" s="741"/>
      <c r="T362" s="725">
        <f>'グランド整備実績記録 ( 入力 ）'!T52</f>
        <v>0</v>
      </c>
      <c r="U362" s="726"/>
      <c r="V362" s="318" t="s">
        <v>62</v>
      </c>
      <c r="W362" s="135"/>
      <c r="X362" s="189"/>
      <c r="Y362" s="189"/>
      <c r="Z362" s="156"/>
      <c r="AA362" s="156"/>
      <c r="AB362" s="156"/>
      <c r="AC362" s="740"/>
      <c r="AD362" s="740"/>
      <c r="AE362" s="740"/>
      <c r="AF362" s="740"/>
      <c r="AG362" s="740"/>
      <c r="AH362" s="740"/>
      <c r="AI362" s="189"/>
      <c r="AJ362" s="158"/>
      <c r="AK362" s="158"/>
      <c r="AL362" s="158"/>
      <c r="AM362" s="158"/>
      <c r="AN362" s="158"/>
      <c r="AO362" s="158"/>
      <c r="AP362" s="740"/>
      <c r="AQ362" s="740"/>
      <c r="AR362" s="740"/>
      <c r="AS362" s="740"/>
      <c r="AT362" s="189"/>
      <c r="AU362" s="327"/>
      <c r="AV362" s="138"/>
      <c r="AW362" s="138"/>
      <c r="AX362" s="132"/>
      <c r="AY362" s="116"/>
      <c r="AZ362" s="132"/>
      <c r="BA362" s="132"/>
      <c r="BB362" s="132"/>
      <c r="BC362" s="133"/>
      <c r="BD362" s="41"/>
      <c r="BE362" s="235"/>
      <c r="BF362" s="138"/>
      <c r="BG362" s="132"/>
      <c r="BH362" s="139"/>
      <c r="BI362" s="139"/>
      <c r="BJ362" s="139"/>
      <c r="BK362" s="139"/>
      <c r="BL362" s="132"/>
      <c r="BM362" s="132"/>
      <c r="BN362" s="3"/>
      <c r="BO362" s="3"/>
      <c r="BP362" s="41"/>
      <c r="BQ362" s="41"/>
      <c r="BR362" s="328"/>
      <c r="BS362" s="328"/>
      <c r="BT362" s="137"/>
      <c r="BU362" s="138"/>
      <c r="BV362" s="138"/>
      <c r="BW362" s="132"/>
      <c r="BX362" s="139"/>
      <c r="BY362" s="328"/>
      <c r="BZ362" s="328"/>
      <c r="CA362" s="328"/>
      <c r="CB362" s="139"/>
      <c r="CC362" s="328"/>
      <c r="CD362" s="328"/>
      <c r="CE362" s="328"/>
      <c r="CF362" s="139"/>
      <c r="CG362" s="328"/>
      <c r="CH362" s="328"/>
      <c r="CI362" s="328"/>
      <c r="CJ362" s="139"/>
      <c r="CK362" s="328"/>
      <c r="CL362" s="328"/>
      <c r="CM362" s="328"/>
      <c r="CN362" s="139"/>
      <c r="CO362" s="328"/>
      <c r="CP362" s="328"/>
      <c r="CQ362" s="328"/>
      <c r="CR362" s="139"/>
      <c r="CS362" s="328"/>
      <c r="CT362" s="116"/>
      <c r="CU362" s="116"/>
      <c r="CV362" s="116"/>
      <c r="CW362" s="116"/>
      <c r="CX362" s="116"/>
      <c r="CY362" s="116"/>
      <c r="CZ362" s="139"/>
      <c r="DA362" s="116"/>
      <c r="DB362" s="116"/>
      <c r="DC362" s="116"/>
      <c r="DD362" s="139"/>
      <c r="DE362" s="116"/>
      <c r="DF362" s="116"/>
      <c r="DG362" s="116"/>
      <c r="DH362" s="139"/>
      <c r="DI362" s="116"/>
      <c r="DJ362" s="116"/>
      <c r="DK362" s="116"/>
      <c r="DL362" s="139"/>
      <c r="DM362" s="116"/>
      <c r="DN362" s="116"/>
      <c r="DO362" s="116"/>
      <c r="DP362" s="139"/>
      <c r="DQ362" s="116"/>
      <c r="DR362" s="116"/>
      <c r="DS362" s="116"/>
      <c r="DT362" s="139"/>
      <c r="DU362" s="116"/>
      <c r="DV362" s="116"/>
      <c r="DW362" s="116"/>
      <c r="DX362" s="139"/>
      <c r="DY362" s="116"/>
      <c r="DZ362" s="116"/>
      <c r="EA362" s="116"/>
      <c r="EB362" s="139"/>
      <c r="EC362" s="139"/>
      <c r="ED362" s="139"/>
      <c r="EE362" s="116"/>
      <c r="EF362" s="116"/>
      <c r="EG362" s="116"/>
      <c r="EH362" s="139"/>
      <c r="EI362" s="116"/>
      <c r="EJ362" s="116"/>
      <c r="EK362" s="116"/>
      <c r="EL362" s="139"/>
      <c r="EM362" s="116"/>
      <c r="EN362" s="116"/>
      <c r="EO362" s="116"/>
      <c r="EP362" s="139"/>
      <c r="EQ362" s="116"/>
      <c r="ER362" s="116"/>
      <c r="ES362" s="116"/>
      <c r="ET362" s="139"/>
      <c r="EU362" s="139"/>
      <c r="EV362" s="139"/>
      <c r="EW362" s="139"/>
      <c r="EX362" s="139"/>
      <c r="EY362" s="139"/>
      <c r="EZ362" s="139"/>
      <c r="FA362" s="116"/>
      <c r="FB362" s="116"/>
      <c r="FC362" s="116"/>
      <c r="FD362" s="116"/>
      <c r="FE362" s="116"/>
      <c r="FF362" s="139"/>
      <c r="FG362" s="139"/>
      <c r="FH362" s="139"/>
      <c r="FI362" s="139"/>
      <c r="FJ362" s="139"/>
      <c r="FK362" s="139"/>
      <c r="FL362" s="139"/>
      <c r="FM362" s="116"/>
      <c r="FN362" s="116"/>
      <c r="FO362" s="116"/>
      <c r="FP362" s="116"/>
      <c r="FQ362" s="139"/>
      <c r="FR362" s="116"/>
      <c r="FS362" s="116"/>
      <c r="FT362" s="139"/>
      <c r="FU362" s="139"/>
      <c r="FV362" s="116"/>
      <c r="FW362" s="116"/>
      <c r="FX362" s="116"/>
      <c r="FY362" s="116"/>
      <c r="FZ362" s="116"/>
      <c r="GA362" s="116"/>
      <c r="GB362" s="116"/>
      <c r="GC362" s="132"/>
      <c r="GD362" s="132"/>
      <c r="GE362" s="132"/>
      <c r="GF362" s="132"/>
      <c r="GG362" s="132"/>
      <c r="GH362" s="132"/>
      <c r="GI362" s="132"/>
      <c r="GJ362" s="132"/>
      <c r="GK362" s="116"/>
      <c r="GL362" s="116"/>
      <c r="GM362" s="116"/>
      <c r="GN362" s="116"/>
      <c r="GO362" s="116"/>
      <c r="GP362" s="116"/>
      <c r="GQ362" s="132"/>
      <c r="GR362" s="116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</row>
    <row r="363" spans="1:239" ht="18" customHeight="1">
      <c r="A363" s="3"/>
      <c r="B363" s="702" t="s">
        <v>16</v>
      </c>
      <c r="C363" s="703"/>
      <c r="D363" s="725">
        <v>18</v>
      </c>
      <c r="E363" s="741"/>
      <c r="F363" s="725" t="s">
        <v>540</v>
      </c>
      <c r="G363" s="726"/>
      <c r="H363" s="318" t="s">
        <v>62</v>
      </c>
      <c r="I363" s="533">
        <f>'グランド整備実績記録 ( 入力 ）'!I53</f>
        <v>0</v>
      </c>
      <c r="J363" s="245">
        <f>'グランド整備実績記録 ( 入力 ）'!J53</f>
        <v>0</v>
      </c>
      <c r="K363" s="538">
        <f>'グランド整備実績記録 ( 入力 ）'!K53</f>
        <v>0</v>
      </c>
      <c r="L363" s="252">
        <f>'グランド整備実績記録 ( 入力 ）'!L53</f>
        <v>0</v>
      </c>
      <c r="M363" s="252">
        <f>'グランド整備実績記録 ( 入力 ）'!M53</f>
        <v>0</v>
      </c>
      <c r="N363" s="465">
        <f>'グランド整備実績記録 ( 入力 ）'!N53</f>
        <v>0</v>
      </c>
      <c r="O363" s="453">
        <f>'グランド整備実績記録 ( 入力 ）'!O53</f>
        <v>0</v>
      </c>
      <c r="P363" s="252">
        <f>'グランド整備実績記録 ( 入力 ）'!P53</f>
        <v>0</v>
      </c>
      <c r="Q363" s="252">
        <f>'グランド整備実績記録 ( 入力 ）'!Q53</f>
        <v>0</v>
      </c>
      <c r="R363" s="725">
        <f>'グランド整備実績記録 ( 入力 ）'!R53</f>
        <v>0</v>
      </c>
      <c r="S363" s="741"/>
      <c r="T363" s="725">
        <f>'グランド整備実績記録 ( 入力 ）'!T53</f>
        <v>0</v>
      </c>
      <c r="U363" s="726"/>
      <c r="V363" s="318" t="s">
        <v>62</v>
      </c>
      <c r="W363" s="135"/>
      <c r="X363" s="189"/>
      <c r="Y363" s="189"/>
      <c r="Z363" s="156"/>
      <c r="AA363" s="156"/>
      <c r="AB363" s="156"/>
      <c r="AC363" s="740"/>
      <c r="AD363" s="740"/>
      <c r="AE363" s="740"/>
      <c r="AF363" s="740"/>
      <c r="AG363" s="740"/>
      <c r="AH363" s="740"/>
      <c r="AI363" s="189"/>
      <c r="AJ363" s="158"/>
      <c r="AK363" s="158"/>
      <c r="AL363" s="158"/>
      <c r="AM363" s="158"/>
      <c r="AN363" s="158"/>
      <c r="AO363" s="158"/>
      <c r="AP363" s="740"/>
      <c r="AQ363" s="740"/>
      <c r="AR363" s="740"/>
      <c r="AS363" s="740"/>
      <c r="AT363" s="189"/>
      <c r="AU363" s="327"/>
      <c r="AV363" s="138"/>
      <c r="AW363" s="138"/>
      <c r="AX363" s="132"/>
      <c r="AY363" s="116"/>
      <c r="AZ363" s="132"/>
      <c r="BA363" s="132"/>
      <c r="BB363" s="132"/>
      <c r="BC363" s="133"/>
      <c r="BD363" s="41"/>
      <c r="BE363" s="235"/>
      <c r="BF363" s="138"/>
      <c r="BG363" s="132"/>
      <c r="BH363" s="139"/>
      <c r="BI363" s="139"/>
      <c r="BJ363" s="139"/>
      <c r="BK363" s="139"/>
      <c r="BL363" s="132"/>
      <c r="BM363" s="132"/>
      <c r="BN363" s="3"/>
      <c r="BO363" s="3"/>
      <c r="BP363" s="41"/>
      <c r="BQ363" s="41"/>
      <c r="BR363" s="328"/>
      <c r="BS363" s="328"/>
      <c r="BT363" s="137"/>
      <c r="BU363" s="138"/>
      <c r="BV363" s="138"/>
      <c r="BW363" s="132"/>
      <c r="BX363" s="139"/>
      <c r="BY363" s="328"/>
      <c r="BZ363" s="328"/>
      <c r="CA363" s="328"/>
      <c r="CB363" s="139"/>
      <c r="CC363" s="328"/>
      <c r="CD363" s="328"/>
      <c r="CE363" s="328"/>
      <c r="CF363" s="139"/>
      <c r="CG363" s="328"/>
      <c r="CH363" s="328"/>
      <c r="CI363" s="328"/>
      <c r="CJ363" s="139"/>
      <c r="CK363" s="328"/>
      <c r="CL363" s="328"/>
      <c r="CM363" s="328"/>
      <c r="CN363" s="139"/>
      <c r="CO363" s="328"/>
      <c r="CP363" s="328"/>
      <c r="CQ363" s="328"/>
      <c r="CR363" s="139"/>
      <c r="CS363" s="328"/>
      <c r="CT363" s="132"/>
      <c r="CU363" s="132"/>
      <c r="CV363" s="132"/>
      <c r="CW363" s="132"/>
      <c r="CX363" s="116"/>
      <c r="CY363" s="116"/>
      <c r="CZ363" s="139"/>
      <c r="DA363" s="132"/>
      <c r="DB363" s="116"/>
      <c r="DC363" s="116"/>
      <c r="DD363" s="139"/>
      <c r="DE363" s="132"/>
      <c r="DF363" s="116"/>
      <c r="DG363" s="116"/>
      <c r="DH363" s="139"/>
      <c r="DI363" s="132"/>
      <c r="DJ363" s="116"/>
      <c r="DK363" s="116"/>
      <c r="DL363" s="139"/>
      <c r="DM363" s="132"/>
      <c r="DN363" s="116"/>
      <c r="DO363" s="116"/>
      <c r="DP363" s="139"/>
      <c r="DQ363" s="132"/>
      <c r="DR363" s="116"/>
      <c r="DS363" s="116"/>
      <c r="DT363" s="139"/>
      <c r="DU363" s="132"/>
      <c r="DV363" s="116"/>
      <c r="DW363" s="116"/>
      <c r="DX363" s="139"/>
      <c r="DY363" s="132"/>
      <c r="DZ363" s="116"/>
      <c r="EA363" s="116"/>
      <c r="EB363" s="139"/>
      <c r="EC363" s="139"/>
      <c r="ED363" s="139"/>
      <c r="EE363" s="132"/>
      <c r="EF363" s="116"/>
      <c r="EG363" s="116"/>
      <c r="EH363" s="139"/>
      <c r="EI363" s="132"/>
      <c r="EJ363" s="116"/>
      <c r="EK363" s="116"/>
      <c r="EL363" s="139"/>
      <c r="EM363" s="132"/>
      <c r="EN363" s="116"/>
      <c r="EO363" s="116"/>
      <c r="EP363" s="139"/>
      <c r="EQ363" s="132"/>
      <c r="ER363" s="116"/>
      <c r="ES363" s="116"/>
      <c r="ET363" s="139"/>
      <c r="EU363" s="139"/>
      <c r="EV363" s="139"/>
      <c r="EW363" s="139"/>
      <c r="EX363" s="139"/>
      <c r="EY363" s="139"/>
      <c r="EZ363" s="139"/>
      <c r="FA363" s="116"/>
      <c r="FB363" s="116"/>
      <c r="FC363" s="132"/>
      <c r="FD363" s="116"/>
      <c r="FE363" s="116"/>
      <c r="FF363" s="139"/>
      <c r="FG363" s="139"/>
      <c r="FH363" s="139"/>
      <c r="FI363" s="139"/>
      <c r="FJ363" s="139"/>
      <c r="FK363" s="139"/>
      <c r="FL363" s="139"/>
      <c r="FM363" s="132"/>
      <c r="FN363" s="116"/>
      <c r="FO363" s="116"/>
      <c r="FP363" s="116"/>
      <c r="FQ363" s="139"/>
      <c r="FR363" s="116"/>
      <c r="FS363" s="116"/>
      <c r="FT363" s="139"/>
      <c r="FU363" s="139"/>
      <c r="FV363" s="116"/>
      <c r="FW363" s="116"/>
      <c r="FX363" s="116"/>
      <c r="FY363" s="116"/>
      <c r="FZ363" s="116"/>
      <c r="GA363" s="116"/>
      <c r="GB363" s="116"/>
      <c r="GC363" s="132"/>
      <c r="GD363" s="132"/>
      <c r="GE363" s="132"/>
      <c r="GF363" s="132"/>
      <c r="GG363" s="132"/>
      <c r="GH363" s="132"/>
      <c r="GI363" s="132"/>
      <c r="GJ363" s="132"/>
      <c r="GK363" s="116"/>
      <c r="GL363" s="116"/>
      <c r="GM363" s="116"/>
      <c r="GN363" s="116"/>
      <c r="GO363" s="116"/>
      <c r="GP363" s="116"/>
      <c r="GQ363" s="132"/>
      <c r="GR363" s="116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</row>
    <row r="364" spans="1:239" ht="18" customHeight="1">
      <c r="A364" s="3"/>
      <c r="B364" s="702" t="s">
        <v>12</v>
      </c>
      <c r="C364" s="703"/>
      <c r="D364" s="725">
        <v>0</v>
      </c>
      <c r="E364" s="741"/>
      <c r="F364" s="725" t="s">
        <v>539</v>
      </c>
      <c r="G364" s="726"/>
      <c r="H364" s="318" t="s">
        <v>62</v>
      </c>
      <c r="I364" s="533">
        <f>'グランド整備実績記録 ( 入力 ）'!I54</f>
        <v>0</v>
      </c>
      <c r="J364" s="492">
        <f>'グランド整備実績記録 ( 入力 ）'!J54</f>
        <v>0</v>
      </c>
      <c r="K364" s="538">
        <f>'グランド整備実績記録 ( 入力 ）'!K54</f>
        <v>0</v>
      </c>
      <c r="L364" s="466">
        <f>'グランド整備実績記録 ( 入力 ）'!L54</f>
        <v>0</v>
      </c>
      <c r="M364" s="466">
        <f>'グランド整備実績記録 ( 入力 ）'!M54</f>
        <v>0</v>
      </c>
      <c r="N364" s="465">
        <f>'グランド整備実績記録 ( 入力 ）'!N54</f>
        <v>0</v>
      </c>
      <c r="O364" s="238">
        <f>'グランド整備実績記録 ( 入力 ）'!O54</f>
        <v>0</v>
      </c>
      <c r="P364" s="252">
        <f>'グランド整備実績記録 ( 入力 ）'!P54</f>
        <v>0</v>
      </c>
      <c r="Q364" s="466">
        <f>'グランド整備実績記録 ( 入力 ）'!Q54</f>
        <v>0</v>
      </c>
      <c r="R364" s="725">
        <f>'グランド整備実績記録 ( 入力 ）'!R54</f>
        <v>0</v>
      </c>
      <c r="S364" s="741"/>
      <c r="T364" s="725">
        <f>'グランド整備実績記録 ( 入力 ）'!T54</f>
        <v>0</v>
      </c>
      <c r="U364" s="726"/>
      <c r="V364" s="318" t="s">
        <v>62</v>
      </c>
      <c r="W364" s="135"/>
      <c r="X364" s="189"/>
      <c r="Y364" s="189"/>
      <c r="Z364" s="156"/>
      <c r="AA364" s="156"/>
      <c r="AB364" s="156"/>
      <c r="AC364" s="740"/>
      <c r="AD364" s="740"/>
      <c r="AE364" s="740"/>
      <c r="AF364" s="740"/>
      <c r="AG364" s="740"/>
      <c r="AH364" s="740"/>
      <c r="AI364" s="189"/>
      <c r="AJ364" s="158"/>
      <c r="AK364" s="158"/>
      <c r="AL364" s="158"/>
      <c r="AM364" s="158"/>
      <c r="AN364" s="158"/>
      <c r="AO364" s="158"/>
      <c r="AP364" s="740"/>
      <c r="AQ364" s="740"/>
      <c r="AR364" s="740"/>
      <c r="AS364" s="740"/>
      <c r="AT364" s="189"/>
      <c r="AU364" s="327"/>
      <c r="AV364" s="138"/>
      <c r="AW364" s="138"/>
      <c r="AX364" s="132"/>
      <c r="AY364" s="116"/>
      <c r="AZ364" s="132"/>
      <c r="BA364" s="132"/>
      <c r="BB364" s="132"/>
      <c r="BC364" s="133"/>
      <c r="BD364" s="41"/>
      <c r="BE364" s="235"/>
      <c r="BF364" s="138"/>
      <c r="BG364" s="132"/>
      <c r="BH364" s="139"/>
      <c r="BI364" s="139"/>
      <c r="BJ364" s="139"/>
      <c r="BK364" s="139"/>
      <c r="BL364" s="132"/>
      <c r="BM364" s="132"/>
      <c r="BN364" s="3"/>
      <c r="BO364" s="3"/>
      <c r="BP364" s="41"/>
      <c r="BQ364" s="41"/>
      <c r="BR364" s="328"/>
      <c r="BS364" s="328"/>
      <c r="BT364" s="137"/>
      <c r="BU364" s="138"/>
      <c r="BV364" s="138"/>
      <c r="BW364" s="132"/>
      <c r="BX364" s="139"/>
      <c r="BY364" s="328"/>
      <c r="BZ364" s="328"/>
      <c r="CA364" s="328"/>
      <c r="CB364" s="139"/>
      <c r="CC364" s="328"/>
      <c r="CD364" s="328"/>
      <c r="CE364" s="328"/>
      <c r="CF364" s="139"/>
      <c r="CG364" s="328"/>
      <c r="CH364" s="328"/>
      <c r="CI364" s="328"/>
      <c r="CJ364" s="139"/>
      <c r="CK364" s="328"/>
      <c r="CL364" s="328"/>
      <c r="CM364" s="328"/>
      <c r="CN364" s="139"/>
      <c r="CO364" s="328"/>
      <c r="CP364" s="328"/>
      <c r="CQ364" s="328"/>
      <c r="CR364" s="139"/>
      <c r="CS364" s="328"/>
      <c r="CT364" s="116"/>
      <c r="CU364" s="116"/>
      <c r="CV364" s="116"/>
      <c r="CW364" s="116"/>
      <c r="CX364" s="116"/>
      <c r="CY364" s="116"/>
      <c r="CZ364" s="139"/>
      <c r="DA364" s="116"/>
      <c r="DB364" s="116"/>
      <c r="DC364" s="116"/>
      <c r="DD364" s="139"/>
      <c r="DE364" s="116"/>
      <c r="DF364" s="116"/>
      <c r="DG364" s="116"/>
      <c r="DH364" s="139"/>
      <c r="DI364" s="116"/>
      <c r="DJ364" s="116"/>
      <c r="DK364" s="116"/>
      <c r="DL364" s="139"/>
      <c r="DM364" s="116"/>
      <c r="DN364" s="116"/>
      <c r="DO364" s="116"/>
      <c r="DP364" s="139"/>
      <c r="DQ364" s="116"/>
      <c r="DR364" s="116"/>
      <c r="DS364" s="116"/>
      <c r="DT364" s="139"/>
      <c r="DU364" s="116"/>
      <c r="DV364" s="116"/>
      <c r="DW364" s="116"/>
      <c r="DX364" s="139"/>
      <c r="DY364" s="116"/>
      <c r="DZ364" s="116"/>
      <c r="EA364" s="116"/>
      <c r="EB364" s="139"/>
      <c r="EC364" s="139"/>
      <c r="ED364" s="139"/>
      <c r="EE364" s="116"/>
      <c r="EF364" s="116"/>
      <c r="EG364" s="116"/>
      <c r="EH364" s="139"/>
      <c r="EI364" s="116"/>
      <c r="EJ364" s="116"/>
      <c r="EK364" s="116"/>
      <c r="EL364" s="139"/>
      <c r="EM364" s="116"/>
      <c r="EN364" s="116"/>
      <c r="EO364" s="116"/>
      <c r="EP364" s="139"/>
      <c r="EQ364" s="116"/>
      <c r="ER364" s="116"/>
      <c r="ES364" s="116"/>
      <c r="ET364" s="139"/>
      <c r="EU364" s="139"/>
      <c r="EV364" s="139"/>
      <c r="EW364" s="139"/>
      <c r="EX364" s="139"/>
      <c r="EY364" s="139"/>
      <c r="EZ364" s="139"/>
      <c r="FA364" s="116"/>
      <c r="FB364" s="116"/>
      <c r="FC364" s="116"/>
      <c r="FD364" s="116"/>
      <c r="FE364" s="116"/>
      <c r="FF364" s="139"/>
      <c r="FG364" s="139"/>
      <c r="FH364" s="139"/>
      <c r="FI364" s="139"/>
      <c r="FJ364" s="139"/>
      <c r="FK364" s="139"/>
      <c r="FL364" s="139"/>
      <c r="FM364" s="116"/>
      <c r="FN364" s="116"/>
      <c r="FO364" s="116"/>
      <c r="FP364" s="116"/>
      <c r="FQ364" s="139"/>
      <c r="FR364" s="116"/>
      <c r="FS364" s="116"/>
      <c r="FT364" s="139"/>
      <c r="FU364" s="139"/>
      <c r="FV364" s="116"/>
      <c r="FW364" s="116"/>
      <c r="FX364" s="116"/>
      <c r="FY364" s="116"/>
      <c r="FZ364" s="116"/>
      <c r="GA364" s="116"/>
      <c r="GB364" s="116"/>
      <c r="GC364" s="132"/>
      <c r="GD364" s="132"/>
      <c r="GE364" s="132"/>
      <c r="GF364" s="132"/>
      <c r="GG364" s="132"/>
      <c r="GH364" s="132"/>
      <c r="GI364" s="132"/>
      <c r="GJ364" s="132"/>
      <c r="GK364" s="116"/>
      <c r="GL364" s="116"/>
      <c r="GM364" s="116"/>
      <c r="GN364" s="116"/>
      <c r="GO364" s="116"/>
      <c r="GP364" s="116"/>
      <c r="GQ364" s="132"/>
      <c r="GR364" s="116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</row>
    <row r="365" spans="1:239" ht="18" customHeight="1">
      <c r="A365" s="3"/>
      <c r="B365" s="702" t="s">
        <v>20</v>
      </c>
      <c r="C365" s="703"/>
      <c r="D365" s="725">
        <v>13</v>
      </c>
      <c r="E365" s="741"/>
      <c r="F365" s="725" t="s">
        <v>592</v>
      </c>
      <c r="G365" s="726"/>
      <c r="H365" s="318" t="s">
        <v>62</v>
      </c>
      <c r="I365" s="536">
        <f>'グランド整備実績記録 ( 入力 ）'!I55</f>
        <v>0</v>
      </c>
      <c r="J365" s="245">
        <f>'グランド整備実績記録 ( 入力 ）'!J55</f>
        <v>0</v>
      </c>
      <c r="K365" s="538">
        <f>'グランド整備実績記録 ( 入力 ）'!K55</f>
        <v>0</v>
      </c>
      <c r="L365" s="252">
        <f>'グランド整備実績記録 ( 入力 ）'!L55</f>
        <v>0</v>
      </c>
      <c r="M365" s="466">
        <f>'グランド整備実績記録 ( 入力 ）'!M55</f>
        <v>0</v>
      </c>
      <c r="N365" s="465">
        <f>'グランド整備実績記録 ( 入力 ）'!N55</f>
        <v>0</v>
      </c>
      <c r="O365" s="238">
        <f>'グランド整備実績記録 ( 入力 ）'!O55</f>
        <v>0</v>
      </c>
      <c r="P365" s="466">
        <f>'グランド整備実績記録 ( 入力 ）'!P55</f>
        <v>0</v>
      </c>
      <c r="Q365" s="252">
        <f>'グランド整備実績記録 ( 入力 ）'!Q55</f>
        <v>0</v>
      </c>
      <c r="R365" s="725">
        <f>'グランド整備実績記録 ( 入力 ）'!R55</f>
        <v>0</v>
      </c>
      <c r="S365" s="741"/>
      <c r="T365" s="725">
        <f>'グランド整備実績記録 ( 入力 ）'!T55</f>
        <v>0</v>
      </c>
      <c r="U365" s="726"/>
      <c r="V365" s="318" t="s">
        <v>62</v>
      </c>
      <c r="W365" s="135"/>
      <c r="X365" s="189"/>
      <c r="Y365" s="189"/>
      <c r="Z365" s="156"/>
      <c r="AA365" s="156"/>
      <c r="AB365" s="156"/>
      <c r="AC365" s="740"/>
      <c r="AD365" s="740"/>
      <c r="AE365" s="740"/>
      <c r="AF365" s="740"/>
      <c r="AG365" s="740"/>
      <c r="AH365" s="740"/>
      <c r="AI365" s="189"/>
      <c r="AJ365" s="158"/>
      <c r="AK365" s="158"/>
      <c r="AL365" s="158"/>
      <c r="AM365" s="158"/>
      <c r="AN365" s="158"/>
      <c r="AO365" s="158"/>
      <c r="AP365" s="740"/>
      <c r="AQ365" s="740"/>
      <c r="AR365" s="740"/>
      <c r="AS365" s="740"/>
      <c r="AT365" s="189"/>
      <c r="AU365" s="327"/>
      <c r="AV365" s="138"/>
      <c r="AW365" s="138"/>
      <c r="AX365" s="132"/>
      <c r="AY365" s="116"/>
      <c r="AZ365" s="132"/>
      <c r="BA365" s="132"/>
      <c r="BB365" s="132"/>
      <c r="BC365" s="133"/>
      <c r="BD365" s="41"/>
      <c r="BE365" s="235"/>
      <c r="BF365" s="138"/>
      <c r="BG365" s="132"/>
      <c r="BH365" s="139"/>
      <c r="BI365" s="139"/>
      <c r="BJ365" s="139"/>
      <c r="BK365" s="139"/>
      <c r="BL365" s="132"/>
      <c r="BM365" s="132"/>
      <c r="BN365" s="3"/>
      <c r="BO365" s="3"/>
      <c r="BP365" s="41"/>
      <c r="BQ365" s="41"/>
      <c r="BR365" s="328"/>
      <c r="BS365" s="328"/>
      <c r="BT365" s="137"/>
      <c r="BU365" s="138"/>
      <c r="BV365" s="138"/>
      <c r="BW365" s="132"/>
      <c r="BX365" s="139"/>
      <c r="BY365" s="328"/>
      <c r="BZ365" s="328"/>
      <c r="CA365" s="328"/>
      <c r="CB365" s="139"/>
      <c r="CC365" s="328"/>
      <c r="CD365" s="328"/>
      <c r="CE365" s="328"/>
      <c r="CF365" s="139"/>
      <c r="CG365" s="328"/>
      <c r="CH365" s="328"/>
      <c r="CI365" s="328"/>
      <c r="CJ365" s="139"/>
      <c r="CK365" s="328"/>
      <c r="CL365" s="328"/>
      <c r="CM365" s="328"/>
      <c r="CN365" s="139"/>
      <c r="CO365" s="328"/>
      <c r="CP365" s="328"/>
      <c r="CQ365" s="328"/>
      <c r="CR365" s="139"/>
      <c r="CS365" s="328"/>
      <c r="CT365" s="133"/>
      <c r="CU365" s="133"/>
      <c r="CV365" s="133"/>
      <c r="CW365" s="133"/>
      <c r="CX365" s="133"/>
      <c r="CY365" s="41"/>
      <c r="CZ365" s="41"/>
      <c r="DA365" s="133"/>
      <c r="DB365" s="133"/>
      <c r="DC365" s="41"/>
      <c r="DD365" s="41"/>
      <c r="DE365" s="133"/>
      <c r="DF365" s="133"/>
      <c r="DG365" s="41"/>
      <c r="DH365" s="41"/>
      <c r="DI365" s="133"/>
      <c r="DJ365" s="133"/>
      <c r="DK365" s="41"/>
      <c r="DL365" s="41"/>
      <c r="DM365" s="133"/>
      <c r="DN365" s="133"/>
      <c r="DO365" s="41"/>
      <c r="DP365" s="41"/>
      <c r="DQ365" s="133"/>
      <c r="DR365" s="133"/>
      <c r="DS365" s="41"/>
      <c r="DT365" s="41"/>
      <c r="DU365" s="133"/>
      <c r="DV365" s="133"/>
      <c r="DW365" s="41"/>
      <c r="DX365" s="41"/>
      <c r="DY365" s="133"/>
      <c r="DZ365" s="133"/>
      <c r="EA365" s="41"/>
      <c r="EB365" s="41"/>
      <c r="EC365" s="41"/>
      <c r="ED365" s="41"/>
      <c r="EE365" s="133"/>
      <c r="EF365" s="133"/>
      <c r="EG365" s="41"/>
      <c r="EH365" s="41"/>
      <c r="EI365" s="133"/>
      <c r="EJ365" s="133"/>
      <c r="EK365" s="41"/>
      <c r="EL365" s="41"/>
      <c r="EM365" s="133"/>
      <c r="EN365" s="133"/>
      <c r="EO365" s="41"/>
      <c r="EP365" s="41"/>
      <c r="EQ365" s="133"/>
      <c r="ER365" s="133"/>
      <c r="ES365" s="41"/>
      <c r="ET365" s="41"/>
      <c r="EU365" s="41"/>
      <c r="EV365" s="41"/>
      <c r="EW365" s="41"/>
      <c r="EX365" s="41"/>
      <c r="EY365" s="41"/>
      <c r="EZ365" s="41"/>
      <c r="FA365" s="3"/>
      <c r="FB365" s="133"/>
      <c r="FC365" s="133"/>
      <c r="FD365" s="133"/>
      <c r="FE365" s="41"/>
      <c r="FF365" s="41"/>
      <c r="FG365" s="41"/>
      <c r="FH365" s="41"/>
      <c r="FI365" s="41"/>
      <c r="FJ365" s="41"/>
      <c r="FK365" s="41"/>
      <c r="FL365" s="41"/>
      <c r="FM365" s="133"/>
      <c r="FN365" s="133"/>
      <c r="FO365" s="133"/>
      <c r="FP365" s="41"/>
      <c r="FQ365" s="41"/>
      <c r="FR365" s="133"/>
      <c r="FS365" s="41"/>
      <c r="FT365" s="41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</row>
    <row r="366" spans="1:239" ht="18" customHeight="1" thickBot="1">
      <c r="A366" s="3"/>
      <c r="B366" s="689" t="s">
        <v>21</v>
      </c>
      <c r="C366" s="690"/>
      <c r="D366" s="871">
        <v>13</v>
      </c>
      <c r="E366" s="872"/>
      <c r="F366" s="727" t="s">
        <v>592</v>
      </c>
      <c r="G366" s="728"/>
      <c r="H366" s="322" t="s">
        <v>62</v>
      </c>
      <c r="I366" s="534">
        <f>'グランド整備実績記録 ( 入力 ）'!I56</f>
        <v>0</v>
      </c>
      <c r="J366" s="245">
        <f>'グランド整備実績記録 ( 入力 ）'!J56</f>
        <v>0</v>
      </c>
      <c r="K366" s="551">
        <f>'グランド整備実績記録 ( 入力 ）'!K56</f>
        <v>0</v>
      </c>
      <c r="L366" s="255">
        <f>'グランド整備実績記録 ( 入力 ）'!L56</f>
        <v>0</v>
      </c>
      <c r="M366" s="590">
        <f>'グランド整備実績記録 ( 入力 ）'!M56</f>
        <v>0</v>
      </c>
      <c r="N366" s="471">
        <f>'グランド整備実績記録 ( 入力 ）'!N56</f>
        <v>0</v>
      </c>
      <c r="O366" s="255">
        <f>'グランド整備実績記録 ( 入力 ）'!O56</f>
        <v>0</v>
      </c>
      <c r="P366" s="469">
        <f>'グランド整備実績記録 ( 入力 ）'!P56</f>
        <v>0</v>
      </c>
      <c r="Q366" s="469">
        <f>'グランド整備実績記録 ( 入力 ）'!Q56</f>
        <v>0</v>
      </c>
      <c r="R366" s="727">
        <f>'グランド整備実績記録 ( 入力 ）'!R56</f>
        <v>0</v>
      </c>
      <c r="S366" s="873"/>
      <c r="T366" s="727">
        <f>'グランド整備実績記録 ( 入力 ）'!T56</f>
        <v>0</v>
      </c>
      <c r="U366" s="728"/>
      <c r="V366" s="322" t="s">
        <v>62</v>
      </c>
      <c r="W366" s="135"/>
      <c r="X366" s="189"/>
      <c r="Y366" s="189"/>
      <c r="Z366" s="156"/>
      <c r="AA366" s="156"/>
      <c r="AB366" s="156"/>
      <c r="AC366" s="740"/>
      <c r="AD366" s="740"/>
      <c r="AE366" s="740"/>
      <c r="AF366" s="740"/>
      <c r="AG366" s="740"/>
      <c r="AH366" s="740"/>
      <c r="AI366" s="189"/>
      <c r="AJ366" s="158"/>
      <c r="AK366" s="158"/>
      <c r="AL366" s="158"/>
      <c r="AM366" s="158"/>
      <c r="AN366" s="158"/>
      <c r="AO366" s="158"/>
      <c r="AP366" s="740"/>
      <c r="AQ366" s="740"/>
      <c r="AR366" s="740"/>
      <c r="AS366" s="740"/>
      <c r="AT366" s="189"/>
      <c r="AU366" s="327"/>
      <c r="AV366" s="138"/>
      <c r="AW366" s="138"/>
      <c r="AX366" s="132"/>
      <c r="AY366" s="116"/>
      <c r="AZ366" s="132"/>
      <c r="BA366" s="132"/>
      <c r="BB366" s="132"/>
      <c r="BC366" s="133"/>
      <c r="BD366" s="41"/>
      <c r="BE366" s="235"/>
      <c r="BF366" s="138"/>
      <c r="BG366" s="132"/>
      <c r="BH366" s="139"/>
      <c r="BI366" s="139"/>
      <c r="BJ366" s="139"/>
      <c r="BK366" s="139"/>
      <c r="BL366" s="132"/>
      <c r="BM366" s="140"/>
      <c r="BN366" s="3"/>
      <c r="BP366" s="41"/>
      <c r="BQ366" s="41"/>
      <c r="BR366" s="328"/>
      <c r="BS366" s="328"/>
      <c r="BT366" s="137"/>
      <c r="BU366" s="138"/>
      <c r="BV366" s="138"/>
      <c r="BW366" s="132"/>
      <c r="BX366" s="139"/>
      <c r="BY366" s="328"/>
      <c r="BZ366" s="328"/>
      <c r="CA366" s="328"/>
      <c r="CB366" s="139"/>
      <c r="CC366" s="328"/>
      <c r="CD366" s="328"/>
      <c r="CE366" s="328"/>
      <c r="CF366" s="139"/>
      <c r="CG366" s="328"/>
      <c r="CH366" s="328"/>
      <c r="CI366" s="328"/>
      <c r="CJ366" s="139"/>
      <c r="CK366" s="328"/>
      <c r="CL366" s="328"/>
      <c r="CM366" s="328"/>
      <c r="CN366" s="139"/>
      <c r="CO366" s="328"/>
      <c r="CP366" s="328"/>
      <c r="CQ366" s="328"/>
      <c r="CR366" s="139"/>
      <c r="CS366" s="328"/>
      <c r="CT366" s="133"/>
      <c r="CU366" s="133"/>
      <c r="CV366" s="133"/>
      <c r="CW366" s="133"/>
      <c r="CX366" s="133"/>
      <c r="CY366" s="41"/>
      <c r="CZ366" s="41"/>
      <c r="DA366" s="133"/>
      <c r="DB366" s="133"/>
      <c r="DC366" s="41"/>
      <c r="DD366" s="41"/>
      <c r="DE366" s="133"/>
      <c r="DF366" s="133"/>
      <c r="DG366" s="41"/>
      <c r="DH366" s="41"/>
      <c r="DI366" s="133"/>
      <c r="DJ366" s="133"/>
      <c r="DK366" s="41"/>
      <c r="DL366" s="41"/>
      <c r="DM366" s="133"/>
      <c r="DN366" s="133"/>
      <c r="DO366" s="41"/>
      <c r="DP366" s="41"/>
      <c r="DQ366" s="133"/>
      <c r="DR366" s="133"/>
      <c r="DS366" s="41"/>
      <c r="DT366" s="41"/>
      <c r="DU366" s="133"/>
      <c r="DV366" s="133"/>
      <c r="DW366" s="41"/>
      <c r="DX366" s="41"/>
      <c r="DY366" s="133"/>
      <c r="DZ366" s="133"/>
      <c r="EA366" s="41"/>
      <c r="EB366" s="41"/>
      <c r="EC366" s="41"/>
      <c r="ED366" s="41"/>
      <c r="EE366" s="133"/>
      <c r="EF366" s="133"/>
      <c r="EG366" s="41"/>
      <c r="EH366" s="41"/>
      <c r="EI366" s="133"/>
      <c r="EJ366" s="133"/>
      <c r="EK366" s="41"/>
      <c r="EL366" s="41"/>
      <c r="EM366" s="133"/>
      <c r="EN366" s="133"/>
      <c r="EO366" s="41"/>
      <c r="EP366" s="41"/>
      <c r="EQ366" s="133"/>
      <c r="ER366" s="133"/>
      <c r="ES366" s="41"/>
      <c r="ET366" s="41"/>
      <c r="EU366" s="41"/>
      <c r="EV366" s="41"/>
      <c r="EW366" s="41"/>
      <c r="EX366" s="41"/>
      <c r="EY366" s="41"/>
      <c r="EZ366" s="41"/>
      <c r="FA366" s="3"/>
      <c r="FB366" s="133"/>
      <c r="FC366" s="133"/>
      <c r="FD366" s="133"/>
      <c r="FE366" s="41"/>
      <c r="FF366" s="41"/>
      <c r="FG366" s="41"/>
      <c r="FH366" s="41"/>
      <c r="FI366" s="41"/>
      <c r="FJ366" s="41"/>
      <c r="FK366" s="41"/>
      <c r="FL366" s="41"/>
      <c r="FM366" s="133"/>
      <c r="FN366" s="133"/>
      <c r="FO366" s="133"/>
      <c r="FP366" s="41"/>
      <c r="FQ366" s="41"/>
      <c r="FR366" s="133"/>
      <c r="FS366" s="41"/>
      <c r="FT366" s="41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</row>
    <row r="367" spans="1:239" ht="18" customHeight="1" thickTop="1" thickBot="1">
      <c r="A367" s="3"/>
      <c r="B367" s="262"/>
      <c r="C367" s="326"/>
      <c r="D367" s="683"/>
      <c r="E367" s="684"/>
      <c r="F367" s="698"/>
      <c r="G367" s="685"/>
      <c r="H367" s="262"/>
      <c r="I367" s="262"/>
      <c r="J367" s="262"/>
      <c r="K367" s="262"/>
      <c r="L367" s="264"/>
      <c r="M367" s="699" t="s">
        <v>224</v>
      </c>
      <c r="N367" s="700"/>
      <c r="O367" s="701"/>
      <c r="P367" s="683" t="s">
        <v>64</v>
      </c>
      <c r="Q367" s="684"/>
      <c r="R367" s="683"/>
      <c r="S367" s="684"/>
      <c r="T367" s="192"/>
      <c r="U367" s="135"/>
      <c r="V367" s="158"/>
      <c r="W367" s="189"/>
      <c r="X367" s="156"/>
      <c r="Y367" s="156"/>
      <c r="Z367" s="156"/>
      <c r="AA367" s="739"/>
      <c r="AB367" s="739"/>
      <c r="AC367" s="739"/>
      <c r="AD367" s="739"/>
      <c r="AE367" s="740"/>
      <c r="AF367" s="740"/>
      <c r="AG367" s="192"/>
      <c r="AH367" s="192"/>
      <c r="AI367" s="192"/>
      <c r="AJ367" s="193"/>
      <c r="AK367" s="870"/>
      <c r="AL367" s="870"/>
      <c r="AM367" s="870"/>
      <c r="AN367" s="739"/>
      <c r="AO367" s="739"/>
      <c r="AP367" s="740"/>
      <c r="AQ367" s="740"/>
      <c r="AR367" s="192"/>
      <c r="AS367" s="158"/>
      <c r="AT367" s="192"/>
      <c r="AU367" s="189"/>
      <c r="AV367" s="192"/>
      <c r="AW367" s="133"/>
      <c r="AX367" s="133"/>
      <c r="AY367" s="134"/>
      <c r="AZ367" s="134"/>
      <c r="BA367" s="41"/>
      <c r="BB367" s="41"/>
      <c r="BC367" s="133"/>
      <c r="BD367" s="133"/>
      <c r="BE367" s="133"/>
      <c r="BF367" s="41"/>
      <c r="BG367" s="41"/>
      <c r="BH367" s="41"/>
      <c r="BI367" s="41"/>
      <c r="BJ367" s="140"/>
      <c r="BK367" s="140"/>
      <c r="BN367" s="133"/>
      <c r="BO367" s="133"/>
      <c r="BP367" s="41"/>
      <c r="BQ367" s="41"/>
      <c r="BR367" s="140"/>
      <c r="BS367" s="133"/>
      <c r="BT367" s="132"/>
      <c r="BU367" s="133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</row>
    <row r="368" spans="1:239" ht="18" customHeight="1" thickTop="1" thickBot="1">
      <c r="A368" s="3"/>
      <c r="B368" s="135"/>
      <c r="C368" s="135"/>
      <c r="D368" s="683" t="s">
        <v>65</v>
      </c>
      <c r="E368" s="684"/>
      <c r="F368" s="683">
        <v>18</v>
      </c>
      <c r="G368" s="685"/>
      <c r="H368" s="211"/>
      <c r="I368" s="192"/>
      <c r="J368" s="192"/>
      <c r="K368" s="192"/>
      <c r="L368" s="189"/>
      <c r="M368" s="192"/>
      <c r="N368" s="189"/>
      <c r="O368" s="189"/>
      <c r="P368" s="683" t="s">
        <v>65</v>
      </c>
      <c r="Q368" s="684"/>
      <c r="R368" s="683">
        <f>F368+R367</f>
        <v>18</v>
      </c>
      <c r="S368" s="685"/>
      <c r="T368" s="192"/>
      <c r="U368" s="135"/>
      <c r="V368" s="158"/>
      <c r="W368" s="189"/>
      <c r="X368" s="156"/>
      <c r="Y368" s="189"/>
      <c r="Z368" s="156"/>
      <c r="AA368" s="135"/>
      <c r="AB368" s="135"/>
      <c r="AC368" s="734" t="s">
        <v>65</v>
      </c>
      <c r="AD368" s="735"/>
      <c r="AE368" s="734"/>
      <c r="AF368" s="737"/>
      <c r="AG368" s="211"/>
      <c r="AH368" s="192"/>
      <c r="AI368" s="192"/>
      <c r="AJ368" s="189"/>
      <c r="AK368" s="192"/>
      <c r="AL368" s="189"/>
      <c r="AM368" s="189"/>
      <c r="AN368" s="734" t="s">
        <v>65</v>
      </c>
      <c r="AO368" s="735"/>
      <c r="AP368" s="736"/>
      <c r="AQ368" s="737"/>
      <c r="AR368" s="192"/>
      <c r="AS368" s="189"/>
      <c r="AT368" s="192"/>
      <c r="AU368" s="192"/>
      <c r="AV368" s="192"/>
      <c r="AW368" s="133"/>
      <c r="AX368" s="133"/>
      <c r="AY368" s="132"/>
      <c r="AZ368" s="132"/>
      <c r="BA368" s="132"/>
      <c r="BB368" s="132"/>
      <c r="BC368" s="133"/>
      <c r="BD368" s="133"/>
      <c r="BE368" s="133"/>
      <c r="BF368" s="41"/>
      <c r="BG368" s="41"/>
      <c r="BH368" s="41"/>
      <c r="BI368" s="41"/>
      <c r="BJ368" s="140"/>
      <c r="BK368" s="133"/>
      <c r="BN368" s="4"/>
      <c r="BO368" s="4"/>
      <c r="BP368" s="41"/>
      <c r="BQ368" s="41"/>
      <c r="BR368" s="132"/>
      <c r="BS368" s="133"/>
      <c r="BT368" s="133"/>
      <c r="BU368" s="133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</row>
    <row r="369" spans="1:215" ht="18" customHeight="1" thickTop="1" thickBot="1">
      <c r="A369" s="3"/>
      <c r="B369" s="135"/>
      <c r="C369" s="135"/>
      <c r="D369" s="189"/>
      <c r="E369" s="189"/>
      <c r="F369" s="189"/>
      <c r="G369" s="158"/>
      <c r="H369" s="192"/>
      <c r="I369" s="192"/>
      <c r="J369" s="192"/>
      <c r="K369" s="192"/>
      <c r="L369" s="189"/>
      <c r="M369" s="192"/>
      <c r="N369" s="189"/>
      <c r="O369" s="189"/>
      <c r="P369" s="189"/>
      <c r="Q369" s="189"/>
      <c r="R369" s="189"/>
      <c r="S369" s="158"/>
      <c r="T369" s="192"/>
      <c r="U369" s="135"/>
      <c r="V369" s="158"/>
      <c r="W369" s="189"/>
      <c r="X369" s="156"/>
      <c r="Y369" s="189"/>
      <c r="Z369" s="156"/>
      <c r="AA369" s="135"/>
      <c r="AB369" s="135"/>
      <c r="AC369" s="189"/>
      <c r="AD369" s="189"/>
      <c r="AE369" s="189"/>
      <c r="AF369" s="158"/>
      <c r="AG369" s="192"/>
      <c r="AH369" s="192"/>
      <c r="AI369" s="192"/>
      <c r="AJ369" s="189"/>
      <c r="AK369" s="192"/>
      <c r="AL369" s="189"/>
      <c r="AM369" s="189"/>
      <c r="AN369" s="189"/>
      <c r="AO369" s="189"/>
      <c r="AP369" s="158"/>
      <c r="AQ369" s="158"/>
      <c r="AR369" s="192"/>
      <c r="AS369" s="189"/>
      <c r="AT369" s="192"/>
      <c r="AU369" s="192"/>
      <c r="AV369" s="192"/>
      <c r="AW369" s="133"/>
      <c r="AX369" s="133"/>
      <c r="AY369" s="132"/>
      <c r="AZ369" s="132"/>
      <c r="BA369" s="132"/>
      <c r="BB369" s="132"/>
      <c r="BC369" s="133"/>
      <c r="BD369" s="133"/>
      <c r="BE369" s="133"/>
      <c r="BF369" s="41"/>
      <c r="BG369" s="41"/>
      <c r="BH369" s="41"/>
      <c r="BI369" s="41"/>
      <c r="BJ369" s="140"/>
      <c r="BK369" s="133"/>
      <c r="BN369" s="4"/>
      <c r="BO369" s="4"/>
      <c r="BP369" s="41"/>
      <c r="BQ369" s="41"/>
      <c r="BR369" s="132"/>
      <c r="BS369" s="133"/>
      <c r="BT369" s="133"/>
      <c r="BU369" s="133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</row>
    <row r="370" spans="1:215" ht="26.1" customHeight="1" thickBot="1">
      <c r="A370" s="3"/>
      <c r="B370" s="686" t="s">
        <v>23</v>
      </c>
      <c r="C370" s="687"/>
      <c r="D370" s="686" t="s">
        <v>24</v>
      </c>
      <c r="E370" s="688"/>
      <c r="F370" s="688"/>
      <c r="G370" s="688"/>
      <c r="H370" s="688"/>
      <c r="I370" s="688"/>
      <c r="J370" s="688"/>
      <c r="K370" s="688"/>
      <c r="L370" s="688"/>
      <c r="M370" s="688"/>
      <c r="N370" s="688"/>
      <c r="O370" s="688"/>
      <c r="P370" s="688"/>
      <c r="Q370" s="688"/>
      <c r="R370" s="688"/>
      <c r="S370" s="688"/>
      <c r="T370" s="688"/>
      <c r="U370" s="687"/>
      <c r="AA370" s="3"/>
      <c r="AB370" s="98"/>
      <c r="AC370" s="98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113" t="s">
        <v>25</v>
      </c>
      <c r="CZ370" s="3"/>
      <c r="DF370" s="3"/>
      <c r="DG370" s="3"/>
      <c r="DH370" s="3"/>
      <c r="DI370" s="3"/>
      <c r="DJ370" s="3"/>
      <c r="DK370" s="3"/>
      <c r="DL370" s="3"/>
      <c r="DM370" s="3"/>
      <c r="DN370" s="3"/>
      <c r="DO370" s="113" t="s">
        <v>25</v>
      </c>
      <c r="DP370" s="114" t="e">
        <f>SUM(#REF!+#REF!)</f>
        <v>#REF!</v>
      </c>
      <c r="DQ370" s="3"/>
      <c r="DR370" s="3"/>
      <c r="DV370" s="115"/>
      <c r="DW370" s="114"/>
      <c r="DX370" s="3"/>
      <c r="DY370" s="3"/>
      <c r="EB370" s="3"/>
      <c r="EC370" s="3"/>
      <c r="EE370" s="113" t="s">
        <v>25</v>
      </c>
      <c r="EF370" s="114" t="e">
        <f>SUM(DP370+#REF!)</f>
        <v>#REF!</v>
      </c>
      <c r="EG370" s="3"/>
      <c r="EH370" s="3"/>
      <c r="EK370" s="3"/>
      <c r="EL370" s="3"/>
      <c r="EN370" s="3"/>
      <c r="EO370" s="3"/>
      <c r="EP370" s="3"/>
      <c r="EQ370" s="113" t="s">
        <v>25</v>
      </c>
      <c r="ER370" s="114" t="e">
        <f>EF370+#REF!</f>
        <v>#REF!</v>
      </c>
      <c r="ES370" s="3"/>
      <c r="ET370" s="3"/>
      <c r="FA370" s="115"/>
      <c r="FB370" s="116"/>
      <c r="FC370" s="3"/>
      <c r="FD370" s="113" t="s">
        <v>25</v>
      </c>
      <c r="FE370" s="3" t="e">
        <f>ER370+#REF!</f>
        <v>#REF!</v>
      </c>
      <c r="FF370" s="3"/>
      <c r="FI370" s="3"/>
      <c r="FJ370" s="3"/>
      <c r="FL370" s="113" t="s">
        <v>25</v>
      </c>
      <c r="FM370" s="3" t="e">
        <f>FE370+#REF!</f>
        <v>#REF!</v>
      </c>
      <c r="FN370" s="115"/>
      <c r="FO370" s="3"/>
      <c r="FP370" s="3"/>
      <c r="FQ370" s="3"/>
      <c r="FR370" s="113" t="s">
        <v>25</v>
      </c>
      <c r="FS370" s="3" t="e">
        <f>FM370</f>
        <v>#REF!</v>
      </c>
      <c r="FT370" s="117"/>
      <c r="FU370" s="117"/>
      <c r="FV370" s="117"/>
      <c r="FW370" s="3"/>
      <c r="FZ370" s="3"/>
      <c r="GA370" s="3"/>
      <c r="GC370" s="3"/>
      <c r="GD370" s="3"/>
      <c r="GF370" s="113" t="s">
        <v>25</v>
      </c>
      <c r="GH370" s="113" t="s">
        <v>25</v>
      </c>
      <c r="GI370" s="3"/>
      <c r="GJ370" s="3"/>
      <c r="GK370" s="3"/>
      <c r="GN370" s="113" t="s">
        <v>25</v>
      </c>
      <c r="GO370" s="3"/>
      <c r="GP370" s="3"/>
      <c r="GQ370" s="3"/>
      <c r="GT370" s="113" t="s">
        <v>25</v>
      </c>
      <c r="GU370" s="118"/>
      <c r="GV370" s="119"/>
      <c r="GW370" s="120"/>
      <c r="GX370" s="121"/>
      <c r="GY370" s="122"/>
      <c r="GZ370" s="123"/>
      <c r="HA370" s="121"/>
      <c r="HB370" s="113" t="s">
        <v>25</v>
      </c>
      <c r="HC370" s="119"/>
      <c r="HD370" s="3"/>
      <c r="HE370" s="3"/>
      <c r="HF370" s="3"/>
      <c r="HG370" s="124"/>
    </row>
    <row r="371" spans="1:215" ht="19.95" hidden="1" customHeight="1">
      <c r="A371" s="3"/>
      <c r="B371" s="401" t="s">
        <v>111</v>
      </c>
      <c r="C371" s="657" t="s">
        <v>26</v>
      </c>
      <c r="D371" s="658"/>
      <c r="E371" s="658"/>
      <c r="F371" s="658"/>
      <c r="G371" s="658"/>
      <c r="H371" s="658"/>
      <c r="I371" s="658"/>
      <c r="J371" s="658"/>
      <c r="K371" s="658"/>
      <c r="L371" s="658"/>
      <c r="M371" s="658"/>
      <c r="N371" s="658"/>
      <c r="O371" s="658"/>
      <c r="P371" s="658"/>
      <c r="Q371" s="658"/>
      <c r="R371" s="658"/>
      <c r="S371" s="402"/>
      <c r="T371" s="402"/>
      <c r="U371" s="403"/>
    </row>
    <row r="372" spans="1:215" ht="9.9" hidden="1" customHeight="1">
      <c r="A372" s="3"/>
      <c r="B372" s="659" t="s">
        <v>41</v>
      </c>
      <c r="C372" s="407"/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10"/>
    </row>
    <row r="373" spans="1:215" ht="9.9" hidden="1" customHeight="1">
      <c r="A373" s="3"/>
      <c r="B373" s="659"/>
      <c r="C373" s="407"/>
      <c r="D373" s="408"/>
      <c r="E373" s="636"/>
      <c r="F373" s="636"/>
      <c r="G373" s="636"/>
      <c r="H373" s="636"/>
      <c r="I373" s="636"/>
      <c r="J373" s="636"/>
      <c r="K373" s="636"/>
      <c r="L373" s="636"/>
      <c r="M373" s="636"/>
      <c r="N373" s="126"/>
      <c r="O373" s="126"/>
      <c r="P373" s="408"/>
      <c r="Q373" s="408"/>
      <c r="R373" s="640" t="s">
        <v>28</v>
      </c>
      <c r="S373" s="640"/>
      <c r="T373" s="640"/>
      <c r="U373" s="660"/>
    </row>
    <row r="374" spans="1:215" ht="9.9" hidden="1" customHeight="1">
      <c r="A374" s="3"/>
      <c r="B374" s="659" t="s">
        <v>27</v>
      </c>
      <c r="C374" s="407"/>
      <c r="D374" s="408"/>
      <c r="E374" s="636"/>
      <c r="F374" s="636"/>
      <c r="G374" s="636"/>
      <c r="H374" s="636"/>
      <c r="I374" s="636"/>
      <c r="J374" s="636"/>
      <c r="K374" s="636"/>
      <c r="L374" s="636"/>
      <c r="M374" s="636"/>
      <c r="N374" s="126"/>
      <c r="O374" s="126"/>
      <c r="P374" s="408"/>
      <c r="Q374" s="408"/>
      <c r="R374" s="640"/>
      <c r="S374" s="640"/>
      <c r="T374" s="640"/>
      <c r="U374" s="660"/>
    </row>
    <row r="375" spans="1:215" ht="9.9" hidden="1" customHeight="1">
      <c r="A375" s="3"/>
      <c r="B375" s="659"/>
      <c r="C375" s="407"/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  <c r="N375" s="408"/>
      <c r="O375" s="408"/>
      <c r="P375" s="408"/>
      <c r="Q375" s="408"/>
      <c r="R375" s="655">
        <v>0.5</v>
      </c>
      <c r="S375" s="655"/>
      <c r="T375" s="655"/>
      <c r="U375" s="656"/>
    </row>
    <row r="376" spans="1:215" ht="9.9" hidden="1" customHeight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655"/>
      <c r="S376" s="655"/>
      <c r="T376" s="655"/>
      <c r="U376" s="656"/>
    </row>
    <row r="377" spans="1:215" ht="9.9" hidden="1" customHeight="1">
      <c r="A377" s="3"/>
      <c r="B377" s="537"/>
      <c r="C377" s="411"/>
      <c r="D377" s="408"/>
      <c r="E377" s="636" t="s">
        <v>113</v>
      </c>
      <c r="F377" s="636"/>
      <c r="G377" s="636"/>
      <c r="H377" s="636"/>
      <c r="I377" s="636"/>
      <c r="J377" s="636"/>
      <c r="K377" s="636"/>
      <c r="L377" s="636"/>
      <c r="M377" s="636"/>
      <c r="N377" s="145"/>
      <c r="O377" s="145"/>
      <c r="P377" s="145"/>
      <c r="Q377" s="145"/>
      <c r="R377" s="145"/>
      <c r="S377" s="145"/>
      <c r="T377" s="127"/>
      <c r="U377" s="347"/>
    </row>
    <row r="378" spans="1:215" ht="9.9" hidden="1" customHeight="1">
      <c r="A378" s="3"/>
      <c r="B378" s="537"/>
      <c r="C378" s="411"/>
      <c r="D378" s="408"/>
      <c r="E378" s="636"/>
      <c r="F378" s="636"/>
      <c r="G378" s="636"/>
      <c r="H378" s="636"/>
      <c r="I378" s="636"/>
      <c r="J378" s="636"/>
      <c r="K378" s="636"/>
      <c r="L378" s="636"/>
      <c r="M378" s="636"/>
      <c r="N378" s="145"/>
      <c r="O378" s="145"/>
      <c r="P378" s="145"/>
      <c r="Q378" s="145"/>
      <c r="R378" s="145"/>
      <c r="S378" s="145"/>
      <c r="T378" s="127"/>
      <c r="U378" s="347"/>
    </row>
    <row r="379" spans="1:215" ht="9.9" hidden="1" customHeight="1">
      <c r="A379" s="3"/>
      <c r="B379" s="537"/>
      <c r="C379" s="411"/>
      <c r="D379" s="408"/>
      <c r="E379" s="145"/>
      <c r="F379" s="145"/>
      <c r="G379" s="145"/>
      <c r="H379" s="145"/>
      <c r="I379" s="145"/>
      <c r="J379" s="145"/>
      <c r="K379" s="421"/>
      <c r="L379" s="422"/>
      <c r="M379" s="421"/>
      <c r="N379" s="145"/>
      <c r="O379" s="145"/>
      <c r="P379" s="145"/>
      <c r="Q379" s="145"/>
      <c r="R379" s="145"/>
      <c r="S379" s="145"/>
      <c r="T379" s="127"/>
      <c r="U379" s="347"/>
    </row>
    <row r="380" spans="1:215" ht="9.9" hidden="1" customHeight="1">
      <c r="A380" s="3"/>
      <c r="B380" s="537"/>
      <c r="C380" s="679">
        <v>0.5625</v>
      </c>
      <c r="D380" s="408"/>
      <c r="E380" s="661" t="s">
        <v>533</v>
      </c>
      <c r="F380" s="661"/>
      <c r="G380" s="661"/>
      <c r="H380" s="661"/>
      <c r="I380" s="661"/>
      <c r="J380" s="661"/>
      <c r="K380" s="637"/>
      <c r="L380" s="638" t="s">
        <v>2</v>
      </c>
      <c r="M380" s="637"/>
      <c r="N380" s="636" t="s">
        <v>534</v>
      </c>
      <c r="O380" s="636"/>
      <c r="P380" s="636"/>
      <c r="Q380" s="636"/>
      <c r="R380" s="636"/>
      <c r="S380" s="636"/>
      <c r="T380" s="127"/>
      <c r="U380" s="347"/>
    </row>
    <row r="381" spans="1:215" ht="9.9" hidden="1" customHeight="1">
      <c r="A381" s="3"/>
      <c r="B381" s="537"/>
      <c r="C381" s="680"/>
      <c r="D381" s="408"/>
      <c r="E381" s="661"/>
      <c r="F381" s="661"/>
      <c r="G381" s="661"/>
      <c r="H381" s="661"/>
      <c r="I381" s="661"/>
      <c r="J381" s="661"/>
      <c r="K381" s="637"/>
      <c r="L381" s="638"/>
      <c r="M381" s="637"/>
      <c r="N381" s="636"/>
      <c r="O381" s="636"/>
      <c r="P381" s="636"/>
      <c r="Q381" s="636"/>
      <c r="R381" s="636"/>
      <c r="S381" s="636"/>
      <c r="T381" s="127"/>
      <c r="U381" s="347"/>
    </row>
    <row r="382" spans="1:215" ht="9.9" hidden="1" customHeight="1">
      <c r="A382" s="3"/>
      <c r="B382" s="537"/>
      <c r="C382" s="411"/>
      <c r="D382" s="408"/>
      <c r="E382" s="145"/>
      <c r="F382" s="145"/>
      <c r="G382" s="145"/>
      <c r="H382" s="145"/>
      <c r="I382" s="145"/>
      <c r="J382" s="145"/>
      <c r="K382" s="421"/>
      <c r="L382" s="422"/>
      <c r="M382" s="421"/>
      <c r="N382" s="145"/>
      <c r="O382" s="145"/>
      <c r="P382" s="145"/>
      <c r="Q382" s="145"/>
      <c r="R382" s="145"/>
      <c r="S382" s="145"/>
      <c r="T382" s="127"/>
      <c r="U382" s="347"/>
    </row>
    <row r="383" spans="1:215" ht="9.9" hidden="1" customHeight="1">
      <c r="A383" s="3"/>
      <c r="B383" s="537"/>
      <c r="C383" s="411"/>
      <c r="D383" s="408"/>
      <c r="E383" s="800" t="s">
        <v>44</v>
      </c>
      <c r="F383" s="800"/>
      <c r="G383" s="800"/>
      <c r="H383" s="800"/>
      <c r="I383" s="800"/>
      <c r="J383" s="800"/>
      <c r="K383" s="800"/>
      <c r="L383" s="800"/>
      <c r="M383" s="800"/>
      <c r="N383" s="145"/>
      <c r="O383" s="145"/>
      <c r="P383" s="145"/>
      <c r="Q383" s="145"/>
      <c r="R383" s="145"/>
      <c r="S383" s="145"/>
      <c r="T383" s="127"/>
      <c r="U383" s="347"/>
    </row>
    <row r="384" spans="1:215" ht="9.9" hidden="1" customHeight="1">
      <c r="A384" s="3"/>
      <c r="B384" s="537"/>
      <c r="C384" s="411"/>
      <c r="D384" s="408"/>
      <c r="E384" s="800"/>
      <c r="F384" s="800"/>
      <c r="G384" s="800"/>
      <c r="H384" s="800"/>
      <c r="I384" s="800"/>
      <c r="J384" s="800"/>
      <c r="K384" s="800"/>
      <c r="L384" s="800"/>
      <c r="M384" s="800"/>
      <c r="N384" s="145"/>
      <c r="O384" s="145"/>
      <c r="P384" s="145"/>
      <c r="Q384" s="145"/>
      <c r="R384" s="145"/>
      <c r="S384" s="145"/>
      <c r="T384" s="127"/>
      <c r="U384" s="347"/>
    </row>
    <row r="385" spans="1:21" ht="9.9" hidden="1" customHeight="1">
      <c r="A385" s="3"/>
      <c r="B385" s="537"/>
      <c r="C385" s="411"/>
      <c r="D385" s="408"/>
      <c r="E385" s="145"/>
      <c r="F385" s="145"/>
      <c r="G385" s="145"/>
      <c r="H385" s="145"/>
      <c r="I385" s="145"/>
      <c r="J385" s="145"/>
      <c r="K385" s="421"/>
      <c r="L385" s="422"/>
      <c r="M385" s="421"/>
      <c r="N385" s="145"/>
      <c r="O385" s="145"/>
      <c r="P385" s="145"/>
      <c r="Q385" s="145"/>
      <c r="R385" s="145"/>
      <c r="S385" s="145"/>
      <c r="T385" s="127"/>
      <c r="U385" s="347"/>
    </row>
    <row r="386" spans="1:21" ht="9.9" hidden="1" customHeight="1">
      <c r="A386" s="3"/>
      <c r="B386" s="537"/>
      <c r="C386" s="801">
        <v>0.625</v>
      </c>
      <c r="D386" s="408"/>
      <c r="E386" s="803" t="s">
        <v>79</v>
      </c>
      <c r="F386" s="803"/>
      <c r="G386" s="803"/>
      <c r="H386" s="803"/>
      <c r="I386" s="803"/>
      <c r="J386" s="803"/>
      <c r="K386" s="637"/>
      <c r="L386" s="638" t="s">
        <v>2</v>
      </c>
      <c r="M386" s="637"/>
      <c r="N386" s="804" t="s">
        <v>90</v>
      </c>
      <c r="O386" s="804"/>
      <c r="P386" s="804"/>
      <c r="Q386" s="804"/>
      <c r="R386" s="804"/>
      <c r="S386" s="804"/>
      <c r="T386" s="127"/>
      <c r="U386" s="347"/>
    </row>
    <row r="387" spans="1:21" ht="9.9" hidden="1" customHeight="1">
      <c r="A387" s="3"/>
      <c r="B387" s="537"/>
      <c r="C387" s="802"/>
      <c r="D387" s="408"/>
      <c r="E387" s="803"/>
      <c r="F387" s="803"/>
      <c r="G387" s="803"/>
      <c r="H387" s="803"/>
      <c r="I387" s="803"/>
      <c r="J387" s="803"/>
      <c r="K387" s="637"/>
      <c r="L387" s="638"/>
      <c r="M387" s="637"/>
      <c r="N387" s="804"/>
      <c r="O387" s="804"/>
      <c r="P387" s="804"/>
      <c r="Q387" s="804"/>
      <c r="R387" s="804"/>
      <c r="S387" s="804"/>
      <c r="T387" s="127"/>
      <c r="U387" s="347"/>
    </row>
    <row r="388" spans="1:21" ht="9.9" hidden="1" customHeight="1" thickBot="1">
      <c r="A388" s="3"/>
      <c r="B388" s="537"/>
      <c r="C388" s="411"/>
      <c r="D388" s="408"/>
      <c r="E388" s="145"/>
      <c r="F388" s="145"/>
      <c r="G388" s="145"/>
      <c r="H388" s="145"/>
      <c r="I388" s="145"/>
      <c r="J388" s="145"/>
      <c r="K388" s="421"/>
      <c r="L388" s="422"/>
      <c r="M388" s="421"/>
      <c r="N388" s="145"/>
      <c r="O388" s="145"/>
      <c r="P388" s="145"/>
      <c r="Q388" s="145"/>
      <c r="R388" s="145"/>
      <c r="S388" s="145"/>
      <c r="T388" s="127"/>
      <c r="U388" s="347"/>
    </row>
    <row r="389" spans="1:21" ht="9.9" hidden="1" customHeight="1" thickTop="1">
      <c r="A389" s="3"/>
      <c r="B389" s="537"/>
      <c r="C389" s="411"/>
      <c r="D389" s="408"/>
      <c r="E389" s="772" t="s">
        <v>37</v>
      </c>
      <c r="F389" s="773"/>
      <c r="G389" s="773"/>
      <c r="H389" s="773"/>
      <c r="I389" s="773"/>
      <c r="J389" s="773"/>
      <c r="K389" s="413"/>
      <c r="L389" s="772" t="s">
        <v>37</v>
      </c>
      <c r="M389" s="773"/>
      <c r="N389" s="773"/>
      <c r="O389" s="773"/>
      <c r="P389" s="773"/>
      <c r="Q389" s="774"/>
      <c r="R389" s="145"/>
      <c r="S389" s="145"/>
      <c r="T389" s="127"/>
      <c r="U389" s="347"/>
    </row>
    <row r="390" spans="1:21" ht="9.9" hidden="1" customHeight="1" thickBot="1">
      <c r="A390" s="3"/>
      <c r="B390" s="537"/>
      <c r="C390" s="411"/>
      <c r="D390" s="408"/>
      <c r="E390" s="775"/>
      <c r="F390" s="776"/>
      <c r="G390" s="776"/>
      <c r="H390" s="776"/>
      <c r="I390" s="776"/>
      <c r="J390" s="776"/>
      <c r="K390" s="413"/>
      <c r="L390" s="775"/>
      <c r="M390" s="776"/>
      <c r="N390" s="776"/>
      <c r="O390" s="776"/>
      <c r="P390" s="776"/>
      <c r="Q390" s="777"/>
      <c r="R390" s="145"/>
      <c r="S390" s="145"/>
      <c r="T390" s="127"/>
      <c r="U390" s="347"/>
    </row>
    <row r="391" spans="1:21" ht="9.9" hidden="1" customHeight="1" thickTop="1">
      <c r="A391" s="3"/>
      <c r="B391" s="537"/>
      <c r="C391" s="411"/>
      <c r="D391" s="408"/>
      <c r="E391" s="651" t="s">
        <v>11</v>
      </c>
      <c r="F391" s="652"/>
      <c r="G391" s="652"/>
      <c r="H391" s="676"/>
      <c r="I391" s="654"/>
      <c r="J391" s="653"/>
      <c r="K391" s="413"/>
      <c r="L391" s="639" t="s">
        <v>12</v>
      </c>
      <c r="M391" s="640"/>
      <c r="N391" s="640"/>
      <c r="O391" s="640"/>
      <c r="P391" s="778"/>
      <c r="Q391" s="779"/>
      <c r="R391" s="145"/>
      <c r="S391" s="145"/>
      <c r="T391" s="127"/>
      <c r="U391" s="347"/>
    </row>
    <row r="392" spans="1:21" ht="9.9" hidden="1" customHeight="1">
      <c r="A392" s="3"/>
      <c r="B392" s="537"/>
      <c r="C392" s="411"/>
      <c r="D392" s="408"/>
      <c r="E392" s="671"/>
      <c r="F392" s="672"/>
      <c r="G392" s="672"/>
      <c r="H392" s="673"/>
      <c r="I392" s="674"/>
      <c r="J392" s="675"/>
      <c r="K392" s="413"/>
      <c r="L392" s="639"/>
      <c r="M392" s="640"/>
      <c r="N392" s="640"/>
      <c r="O392" s="640"/>
      <c r="P392" s="763"/>
      <c r="Q392" s="764"/>
      <c r="R392" s="145"/>
      <c r="S392" s="145"/>
      <c r="T392" s="127"/>
      <c r="U392" s="347"/>
    </row>
    <row r="393" spans="1:21" ht="9.9" hidden="1" customHeight="1">
      <c r="A393" s="3"/>
      <c r="B393" s="537"/>
      <c r="C393" s="411"/>
      <c r="D393" s="408"/>
      <c r="E393" s="665" t="s">
        <v>15</v>
      </c>
      <c r="F393" s="666"/>
      <c r="G393" s="666"/>
      <c r="H393" s="667"/>
      <c r="I393" s="669"/>
      <c r="J393" s="670"/>
      <c r="K393" s="413"/>
      <c r="L393" s="647" t="s">
        <v>16</v>
      </c>
      <c r="M393" s="648"/>
      <c r="N393" s="648"/>
      <c r="O393" s="648"/>
      <c r="P393" s="770"/>
      <c r="Q393" s="771"/>
      <c r="R393" s="145"/>
      <c r="S393" s="145"/>
      <c r="T393" s="127"/>
      <c r="U393" s="347"/>
    </row>
    <row r="394" spans="1:21" ht="9.9" hidden="1" customHeight="1">
      <c r="A394" s="3"/>
      <c r="B394" s="537"/>
      <c r="C394" s="411"/>
      <c r="D394" s="408"/>
      <c r="E394" s="671"/>
      <c r="F394" s="672"/>
      <c r="G394" s="672"/>
      <c r="H394" s="673"/>
      <c r="I394" s="674"/>
      <c r="J394" s="675"/>
      <c r="K394" s="413"/>
      <c r="L394" s="647"/>
      <c r="M394" s="648"/>
      <c r="N394" s="648"/>
      <c r="O394" s="648"/>
      <c r="P394" s="770"/>
      <c r="Q394" s="771"/>
      <c r="R394" s="145"/>
      <c r="S394" s="145"/>
      <c r="T394" s="127"/>
      <c r="U394" s="347"/>
    </row>
    <row r="395" spans="1:21" ht="9.9" hidden="1" customHeight="1">
      <c r="A395" s="3"/>
      <c r="B395" s="537"/>
      <c r="C395" s="411"/>
      <c r="D395" s="408"/>
      <c r="E395" s="665" t="s">
        <v>19</v>
      </c>
      <c r="F395" s="666"/>
      <c r="G395" s="666"/>
      <c r="H395" s="667"/>
      <c r="I395" s="669"/>
      <c r="J395" s="670"/>
      <c r="K395" s="413"/>
      <c r="L395" s="647" t="s">
        <v>20</v>
      </c>
      <c r="M395" s="648"/>
      <c r="N395" s="648"/>
      <c r="O395" s="648"/>
      <c r="P395" s="770"/>
      <c r="Q395" s="771"/>
      <c r="R395" s="145"/>
      <c r="S395" s="145"/>
      <c r="T395" s="127"/>
      <c r="U395" s="347"/>
    </row>
    <row r="396" spans="1:21" ht="9.9" hidden="1" customHeight="1">
      <c r="A396" s="3"/>
      <c r="B396" s="537"/>
      <c r="C396" s="411"/>
      <c r="D396" s="408"/>
      <c r="E396" s="671"/>
      <c r="F396" s="672"/>
      <c r="G396" s="672"/>
      <c r="H396" s="673"/>
      <c r="I396" s="674"/>
      <c r="J396" s="675"/>
      <c r="K396" s="413"/>
      <c r="L396" s="647"/>
      <c r="M396" s="648"/>
      <c r="N396" s="648"/>
      <c r="O396" s="648"/>
      <c r="P396" s="770"/>
      <c r="Q396" s="771"/>
      <c r="R396" s="145"/>
      <c r="S396" s="145"/>
      <c r="T396" s="127"/>
      <c r="U396" s="347"/>
    </row>
    <row r="397" spans="1:21" ht="9.9" hidden="1" customHeight="1">
      <c r="A397" s="3"/>
      <c r="B397" s="537"/>
      <c r="C397" s="411"/>
      <c r="D397" s="408"/>
      <c r="E397" s="504"/>
      <c r="F397" s="487"/>
      <c r="G397" s="487"/>
      <c r="H397" s="487"/>
      <c r="I397" s="669"/>
      <c r="J397" s="670"/>
      <c r="K397" s="413"/>
      <c r="L397" s="639" t="s">
        <v>21</v>
      </c>
      <c r="M397" s="640"/>
      <c r="N397" s="640"/>
      <c r="O397" s="640"/>
      <c r="P397" s="763"/>
      <c r="Q397" s="764"/>
      <c r="R397" s="145"/>
      <c r="S397" s="145"/>
      <c r="T397" s="127"/>
      <c r="U397" s="347"/>
    </row>
    <row r="398" spans="1:21" ht="9.9" hidden="1" customHeight="1" thickBot="1">
      <c r="A398" s="3"/>
      <c r="B398" s="537"/>
      <c r="C398" s="411"/>
      <c r="D398" s="408"/>
      <c r="E398" s="505"/>
      <c r="F398" s="506"/>
      <c r="G398" s="506"/>
      <c r="H398" s="506"/>
      <c r="I398" s="645"/>
      <c r="J398" s="646"/>
      <c r="K398" s="413"/>
      <c r="L398" s="641"/>
      <c r="M398" s="642"/>
      <c r="N398" s="642"/>
      <c r="O398" s="642"/>
      <c r="P398" s="765"/>
      <c r="Q398" s="766"/>
      <c r="R398" s="145"/>
      <c r="S398" s="145"/>
      <c r="T398" s="127"/>
      <c r="U398" s="347"/>
    </row>
    <row r="399" spans="1:21" ht="9.9" hidden="1" customHeight="1" thickTop="1">
      <c r="A399" s="3"/>
      <c r="B399" s="537"/>
      <c r="C399" s="411"/>
      <c r="D399" s="408"/>
      <c r="E399" s="145"/>
      <c r="F399" s="145"/>
      <c r="G399" s="145"/>
      <c r="H399" s="145"/>
      <c r="I399" s="145"/>
      <c r="J399" s="145"/>
      <c r="K399" s="421"/>
      <c r="L399" s="422"/>
      <c r="M399" s="421"/>
      <c r="N399" s="145"/>
      <c r="O399" s="145"/>
      <c r="P399" s="145"/>
      <c r="Q399" s="145"/>
      <c r="R399" s="145"/>
      <c r="S399" s="145"/>
      <c r="T399" s="127"/>
      <c r="U399" s="347"/>
    </row>
    <row r="400" spans="1:21" ht="9.9" hidden="1" customHeight="1" thickBot="1">
      <c r="A400" s="3"/>
      <c r="B400" s="404"/>
      <c r="C400" s="407"/>
      <c r="D400" s="408"/>
      <c r="E400" s="408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408"/>
      <c r="Q400" s="408"/>
      <c r="R400" s="127"/>
      <c r="S400" s="127"/>
      <c r="T400" s="127"/>
      <c r="U400" s="347"/>
    </row>
    <row r="401" spans="1:21" ht="19.95" hidden="1" customHeight="1">
      <c r="A401" s="3"/>
      <c r="B401" s="401" t="s">
        <v>111</v>
      </c>
      <c r="C401" s="657" t="s">
        <v>26</v>
      </c>
      <c r="D401" s="658"/>
      <c r="E401" s="658"/>
      <c r="F401" s="658"/>
      <c r="G401" s="658"/>
      <c r="H401" s="658"/>
      <c r="I401" s="658"/>
      <c r="J401" s="658"/>
      <c r="K401" s="658"/>
      <c r="L401" s="658"/>
      <c r="M401" s="658"/>
      <c r="N401" s="658"/>
      <c r="O401" s="658"/>
      <c r="P401" s="658"/>
      <c r="Q401" s="658"/>
      <c r="R401" s="658"/>
      <c r="S401" s="402"/>
      <c r="T401" s="402"/>
      <c r="U401" s="403"/>
    </row>
    <row r="402" spans="1:21" ht="9.9" hidden="1" customHeight="1">
      <c r="A402" s="3"/>
      <c r="B402" s="659" t="s">
        <v>41</v>
      </c>
      <c r="C402" s="407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10"/>
    </row>
    <row r="403" spans="1:21" ht="9.9" hidden="1" customHeight="1">
      <c r="A403" s="3"/>
      <c r="B403" s="659"/>
      <c r="C403" s="407"/>
      <c r="D403" s="408"/>
      <c r="E403" s="636" t="s">
        <v>113</v>
      </c>
      <c r="F403" s="636"/>
      <c r="G403" s="636"/>
      <c r="H403" s="636"/>
      <c r="I403" s="636"/>
      <c r="J403" s="636"/>
      <c r="K403" s="636"/>
      <c r="L403" s="636"/>
      <c r="M403" s="636"/>
      <c r="N403" s="126"/>
      <c r="O403" s="126"/>
      <c r="P403" s="408"/>
      <c r="Q403" s="408"/>
      <c r="R403" s="640" t="s">
        <v>28</v>
      </c>
      <c r="S403" s="640"/>
      <c r="T403" s="640"/>
      <c r="U403" s="660"/>
    </row>
    <row r="404" spans="1:21" ht="9.9" hidden="1" customHeight="1">
      <c r="A404" s="3"/>
      <c r="B404" s="664" t="s">
        <v>27</v>
      </c>
      <c r="C404" s="407"/>
      <c r="D404" s="408"/>
      <c r="E404" s="636"/>
      <c r="F404" s="636"/>
      <c r="G404" s="636"/>
      <c r="H404" s="636"/>
      <c r="I404" s="636"/>
      <c r="J404" s="636"/>
      <c r="K404" s="636"/>
      <c r="L404" s="636"/>
      <c r="M404" s="636"/>
      <c r="N404" s="126"/>
      <c r="O404" s="126"/>
      <c r="P404" s="408"/>
      <c r="Q404" s="408"/>
      <c r="R404" s="640"/>
      <c r="S404" s="640"/>
      <c r="T404" s="640"/>
      <c r="U404" s="660"/>
    </row>
    <row r="405" spans="1:21" ht="9.9" hidden="1" customHeight="1">
      <c r="A405" s="3"/>
      <c r="B405" s="664"/>
      <c r="C405" s="407"/>
      <c r="D405" s="408"/>
      <c r="E405" s="408"/>
      <c r="F405" s="408"/>
      <c r="G405" s="408"/>
      <c r="H405" s="408"/>
      <c r="I405" s="408"/>
      <c r="J405" s="408"/>
      <c r="K405" s="408"/>
      <c r="L405" s="408"/>
      <c r="M405" s="408"/>
      <c r="N405" s="408"/>
      <c r="O405" s="408"/>
      <c r="P405" s="408"/>
      <c r="Q405" s="408"/>
      <c r="R405" s="655">
        <v>0.5</v>
      </c>
      <c r="S405" s="655"/>
      <c r="T405" s="655"/>
      <c r="U405" s="656"/>
    </row>
    <row r="406" spans="1:21" ht="9.9" hidden="1" customHeight="1">
      <c r="A406" s="3"/>
      <c r="B406" s="404"/>
      <c r="C406" s="679">
        <v>0.5625</v>
      </c>
      <c r="D406" s="408"/>
      <c r="E406" s="408"/>
      <c r="F406" s="408"/>
      <c r="G406" s="408"/>
      <c r="H406" s="408"/>
      <c r="I406" s="408"/>
      <c r="J406" s="408"/>
      <c r="K406" s="408"/>
      <c r="L406" s="408"/>
      <c r="M406" s="408"/>
      <c r="N406" s="408"/>
      <c r="O406" s="408"/>
      <c r="P406" s="408"/>
      <c r="Q406" s="408"/>
      <c r="R406" s="655"/>
      <c r="S406" s="655"/>
      <c r="T406" s="655"/>
      <c r="U406" s="656"/>
    </row>
    <row r="407" spans="1:21" ht="9.9" hidden="1" customHeight="1">
      <c r="A407" s="3"/>
      <c r="B407" s="404"/>
      <c r="C407" s="680"/>
      <c r="D407" s="408"/>
      <c r="E407" s="636" t="s">
        <v>547</v>
      </c>
      <c r="F407" s="636"/>
      <c r="G407" s="636"/>
      <c r="H407" s="636"/>
      <c r="I407" s="636"/>
      <c r="J407" s="636"/>
      <c r="K407" s="677"/>
      <c r="L407" s="638" t="s">
        <v>2</v>
      </c>
      <c r="M407" s="637"/>
      <c r="N407" s="636" t="s">
        <v>39</v>
      </c>
      <c r="O407" s="636"/>
      <c r="P407" s="636"/>
      <c r="Q407" s="636"/>
      <c r="R407" s="636"/>
      <c r="S407" s="636"/>
      <c r="T407" s="423"/>
      <c r="U407" s="424"/>
    </row>
    <row r="408" spans="1:21" ht="9.9" hidden="1" customHeight="1">
      <c r="A408" s="3"/>
      <c r="B408" s="404"/>
      <c r="C408" s="407"/>
      <c r="D408" s="408"/>
      <c r="E408" s="636"/>
      <c r="F408" s="636"/>
      <c r="G408" s="636"/>
      <c r="H408" s="636"/>
      <c r="I408" s="636"/>
      <c r="J408" s="636"/>
      <c r="K408" s="677"/>
      <c r="L408" s="638"/>
      <c r="M408" s="637"/>
      <c r="N408" s="636"/>
      <c r="O408" s="636"/>
      <c r="P408" s="636"/>
      <c r="Q408" s="636"/>
      <c r="R408" s="636"/>
      <c r="S408" s="636"/>
      <c r="T408" s="423"/>
      <c r="U408" s="424"/>
    </row>
    <row r="409" spans="1:21" ht="9.9" hidden="1" customHeight="1" thickBot="1">
      <c r="A409" s="3"/>
      <c r="B409" s="404"/>
      <c r="C409" s="623"/>
      <c r="D409" s="408"/>
      <c r="E409" s="408"/>
      <c r="F409" s="408"/>
      <c r="G409" s="408"/>
      <c r="H409" s="408"/>
      <c r="I409" s="408"/>
      <c r="J409" s="408"/>
      <c r="K409" s="408"/>
      <c r="L409" s="408"/>
      <c r="M409" s="408"/>
      <c r="N409" s="408"/>
      <c r="O409" s="408"/>
      <c r="P409" s="408"/>
      <c r="Q409" s="408"/>
      <c r="R409" s="423"/>
      <c r="S409" s="423"/>
      <c r="T409" s="423"/>
      <c r="U409" s="424"/>
    </row>
    <row r="410" spans="1:21" ht="19.95" hidden="1" customHeight="1">
      <c r="A410" s="3"/>
      <c r="B410" s="401" t="s">
        <v>112</v>
      </c>
      <c r="C410" s="657" t="s">
        <v>26</v>
      </c>
      <c r="D410" s="658"/>
      <c r="E410" s="658"/>
      <c r="F410" s="658"/>
      <c r="G410" s="658"/>
      <c r="H410" s="658"/>
      <c r="I410" s="658"/>
      <c r="J410" s="658"/>
      <c r="K410" s="658"/>
      <c r="L410" s="658"/>
      <c r="M410" s="658"/>
      <c r="N410" s="658"/>
      <c r="O410" s="658"/>
      <c r="P410" s="658"/>
      <c r="Q410" s="658"/>
      <c r="R410" s="658"/>
      <c r="S410" s="402"/>
      <c r="T410" s="402"/>
      <c r="U410" s="403"/>
    </row>
    <row r="411" spans="1:21" ht="9.9" hidden="1" customHeight="1">
      <c r="A411" s="3"/>
      <c r="B411" s="659" t="s">
        <v>41</v>
      </c>
      <c r="C411" s="407"/>
      <c r="D411" s="408"/>
      <c r="E411" s="408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408"/>
      <c r="S411" s="408"/>
      <c r="T411" s="408"/>
      <c r="U411" s="410"/>
    </row>
    <row r="412" spans="1:21" ht="9.9" hidden="1" customHeight="1">
      <c r="A412" s="3"/>
      <c r="B412" s="659"/>
      <c r="C412" s="407"/>
      <c r="D412" s="408"/>
      <c r="E412" s="636" t="s">
        <v>125</v>
      </c>
      <c r="F412" s="636"/>
      <c r="G412" s="636"/>
      <c r="H412" s="636"/>
      <c r="I412" s="636"/>
      <c r="J412" s="636"/>
      <c r="K412" s="636"/>
      <c r="L412" s="636"/>
      <c r="M412" s="636"/>
      <c r="N412" s="126"/>
      <c r="O412" s="126"/>
      <c r="P412" s="408"/>
      <c r="Q412" s="408"/>
      <c r="R412" s="640" t="s">
        <v>28</v>
      </c>
      <c r="S412" s="640"/>
      <c r="T412" s="640"/>
      <c r="U412" s="660"/>
    </row>
    <row r="413" spans="1:21" ht="9.9" hidden="1" customHeight="1">
      <c r="A413" s="3"/>
      <c r="B413" s="659" t="s">
        <v>27</v>
      </c>
      <c r="C413" s="407"/>
      <c r="D413" s="408"/>
      <c r="E413" s="636"/>
      <c r="F413" s="636"/>
      <c r="G413" s="636"/>
      <c r="H413" s="636"/>
      <c r="I413" s="636"/>
      <c r="J413" s="636"/>
      <c r="K413" s="636"/>
      <c r="L413" s="636"/>
      <c r="M413" s="636"/>
      <c r="N413" s="126"/>
      <c r="O413" s="126"/>
      <c r="P413" s="408"/>
      <c r="Q413" s="408"/>
      <c r="R413" s="640"/>
      <c r="S413" s="640"/>
      <c r="T413" s="640"/>
      <c r="U413" s="660"/>
    </row>
    <row r="414" spans="1:21" ht="9.9" hidden="1" customHeight="1">
      <c r="A414" s="3"/>
      <c r="B414" s="659"/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655">
        <v>0.5</v>
      </c>
      <c r="S414" s="655"/>
      <c r="T414" s="655"/>
      <c r="U414" s="656"/>
    </row>
    <row r="415" spans="1:21" ht="9.9" hidden="1" customHeight="1">
      <c r="A415" s="3"/>
      <c r="B415" s="404"/>
      <c r="C415" s="407"/>
      <c r="D415" s="408"/>
      <c r="E415" s="408"/>
      <c r="F415" s="408"/>
      <c r="G415" s="408"/>
      <c r="H415" s="408"/>
      <c r="I415" s="408"/>
      <c r="J415" s="408"/>
      <c r="K415" s="408"/>
      <c r="L415" s="408"/>
      <c r="M415" s="408"/>
      <c r="N415" s="408"/>
      <c r="O415" s="408"/>
      <c r="P415" s="408"/>
      <c r="Q415" s="408"/>
      <c r="R415" s="655"/>
      <c r="S415" s="655"/>
      <c r="T415" s="655"/>
      <c r="U415" s="656"/>
    </row>
    <row r="416" spans="1:21" ht="9.9" hidden="1" customHeight="1">
      <c r="A416" s="3"/>
      <c r="B416" s="406"/>
      <c r="C416" s="679">
        <v>0.5625</v>
      </c>
      <c r="D416" s="408"/>
      <c r="E416" s="636" t="s">
        <v>34</v>
      </c>
      <c r="F416" s="636"/>
      <c r="G416" s="636"/>
      <c r="H416" s="636"/>
      <c r="I416" s="636"/>
      <c r="J416" s="636"/>
      <c r="K416" s="637"/>
      <c r="L416" s="638" t="s">
        <v>2</v>
      </c>
      <c r="M416" s="637"/>
      <c r="N416" s="636" t="s">
        <v>36</v>
      </c>
      <c r="O416" s="636"/>
      <c r="P416" s="636"/>
      <c r="Q416" s="636"/>
      <c r="R416" s="636"/>
      <c r="S416" s="636"/>
      <c r="T416" s="408"/>
      <c r="U416" s="410"/>
    </row>
    <row r="417" spans="1:21" ht="9.9" hidden="1" customHeight="1">
      <c r="A417" s="3"/>
      <c r="B417" s="406"/>
      <c r="C417" s="680"/>
      <c r="D417" s="408"/>
      <c r="E417" s="636"/>
      <c r="F417" s="636"/>
      <c r="G417" s="636"/>
      <c r="H417" s="636"/>
      <c r="I417" s="636"/>
      <c r="J417" s="636"/>
      <c r="K417" s="637"/>
      <c r="L417" s="638"/>
      <c r="M417" s="637"/>
      <c r="N417" s="636"/>
      <c r="O417" s="636"/>
      <c r="P417" s="636"/>
      <c r="Q417" s="636"/>
      <c r="R417" s="636"/>
      <c r="S417" s="636"/>
      <c r="T417" s="408"/>
      <c r="U417" s="410"/>
    </row>
    <row r="418" spans="1:21" ht="9.9" hidden="1" customHeight="1">
      <c r="A418" s="3"/>
      <c r="B418" s="406"/>
      <c r="C418" s="411"/>
      <c r="D418" s="408"/>
      <c r="E418" s="145"/>
      <c r="F418" s="145"/>
      <c r="G418" s="145"/>
      <c r="H418" s="145"/>
      <c r="I418" s="145"/>
      <c r="J418" s="145"/>
      <c r="K418" s="421"/>
      <c r="L418" s="422"/>
      <c r="M418" s="421"/>
      <c r="N418" s="145"/>
      <c r="O418" s="145"/>
      <c r="P418" s="145"/>
      <c r="Q418" s="145"/>
      <c r="R418" s="145"/>
      <c r="S418" s="145"/>
      <c r="T418" s="408"/>
      <c r="U418" s="410"/>
    </row>
    <row r="419" spans="1:21" ht="9.9" hidden="1" customHeight="1">
      <c r="A419" s="3"/>
      <c r="B419" s="406"/>
      <c r="C419" s="411"/>
      <c r="D419" s="408"/>
      <c r="E419" s="636" t="s">
        <v>44</v>
      </c>
      <c r="F419" s="636"/>
      <c r="G419" s="636"/>
      <c r="H419" s="636"/>
      <c r="I419" s="636"/>
      <c r="J419" s="636"/>
      <c r="K419" s="636"/>
      <c r="L419" s="636"/>
      <c r="M419" s="636"/>
      <c r="N419" s="145"/>
      <c r="O419" s="145"/>
      <c r="P419" s="145"/>
      <c r="Q419" s="145"/>
      <c r="R419" s="145"/>
      <c r="S419" s="145"/>
      <c r="T419" s="408"/>
      <c r="U419" s="410"/>
    </row>
    <row r="420" spans="1:21" ht="9.9" hidden="1" customHeight="1">
      <c r="A420" s="3"/>
      <c r="B420" s="406"/>
      <c r="C420" s="411"/>
      <c r="D420" s="408"/>
      <c r="E420" s="636"/>
      <c r="F420" s="636"/>
      <c r="G420" s="636"/>
      <c r="H420" s="636"/>
      <c r="I420" s="636"/>
      <c r="J420" s="636"/>
      <c r="K420" s="636"/>
      <c r="L420" s="636"/>
      <c r="M420" s="636"/>
      <c r="N420" s="145"/>
      <c r="O420" s="145"/>
      <c r="P420" s="145"/>
      <c r="Q420" s="145"/>
      <c r="R420" s="145"/>
      <c r="S420" s="145"/>
      <c r="T420" s="408"/>
      <c r="U420" s="410"/>
    </row>
    <row r="421" spans="1:21" ht="9.9" hidden="1" customHeight="1">
      <c r="A421" s="3"/>
      <c r="B421" s="406"/>
      <c r="C421" s="411"/>
      <c r="D421" s="408"/>
      <c r="E421" s="145"/>
      <c r="F421" s="145"/>
      <c r="G421" s="145"/>
      <c r="H421" s="145"/>
      <c r="I421" s="145"/>
      <c r="J421" s="145"/>
      <c r="K421" s="421"/>
      <c r="L421" s="422"/>
      <c r="M421" s="421"/>
      <c r="N421" s="145"/>
      <c r="O421" s="145"/>
      <c r="P421" s="145"/>
      <c r="Q421" s="145"/>
      <c r="R421" s="145"/>
      <c r="S421" s="145"/>
      <c r="T421" s="408"/>
      <c r="U421" s="410"/>
    </row>
    <row r="422" spans="1:21" ht="9.9" hidden="1" customHeight="1">
      <c r="A422" s="3"/>
      <c r="B422" s="406"/>
      <c r="C422" s="679">
        <v>0.625</v>
      </c>
      <c r="D422" s="408"/>
      <c r="E422" s="636" t="s">
        <v>517</v>
      </c>
      <c r="F422" s="636"/>
      <c r="G422" s="636"/>
      <c r="H422" s="636"/>
      <c r="I422" s="636"/>
      <c r="J422" s="636"/>
      <c r="K422" s="637"/>
      <c r="L422" s="638" t="s">
        <v>2</v>
      </c>
      <c r="M422" s="637"/>
      <c r="N422" s="636" t="s">
        <v>164</v>
      </c>
      <c r="O422" s="636"/>
      <c r="P422" s="636"/>
      <c r="Q422" s="636"/>
      <c r="R422" s="636"/>
      <c r="S422" s="636"/>
      <c r="T422" s="408"/>
      <c r="U422" s="410"/>
    </row>
    <row r="423" spans="1:21" ht="9.9" hidden="1" customHeight="1">
      <c r="A423" s="3"/>
      <c r="B423" s="406"/>
      <c r="C423" s="680"/>
      <c r="D423" s="408"/>
      <c r="E423" s="636"/>
      <c r="F423" s="636"/>
      <c r="G423" s="636"/>
      <c r="H423" s="636"/>
      <c r="I423" s="636"/>
      <c r="J423" s="636"/>
      <c r="K423" s="637"/>
      <c r="L423" s="638"/>
      <c r="M423" s="637"/>
      <c r="N423" s="636"/>
      <c r="O423" s="636"/>
      <c r="P423" s="636"/>
      <c r="Q423" s="636"/>
      <c r="R423" s="636"/>
      <c r="S423" s="636"/>
      <c r="T423" s="408"/>
      <c r="U423" s="410"/>
    </row>
    <row r="424" spans="1:21" ht="9.9" hidden="1" customHeight="1" thickBot="1">
      <c r="A424" s="3"/>
      <c r="B424" s="406"/>
      <c r="C424" s="411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408"/>
      <c r="S424" s="408"/>
      <c r="T424" s="408"/>
      <c r="U424" s="410"/>
    </row>
    <row r="425" spans="1:21" ht="9.9" hidden="1" customHeight="1" thickTop="1">
      <c r="A425" s="3"/>
      <c r="B425" s="412"/>
      <c r="C425" s="411"/>
      <c r="D425" s="408"/>
      <c r="E425" s="408"/>
      <c r="F425" s="772" t="s">
        <v>37</v>
      </c>
      <c r="G425" s="773"/>
      <c r="H425" s="773"/>
      <c r="I425" s="773"/>
      <c r="J425" s="773"/>
      <c r="K425" s="773"/>
      <c r="L425" s="413"/>
      <c r="M425" s="772" t="s">
        <v>37</v>
      </c>
      <c r="N425" s="773"/>
      <c r="O425" s="773"/>
      <c r="P425" s="773"/>
      <c r="Q425" s="773"/>
      <c r="R425" s="774"/>
      <c r="S425" s="408"/>
      <c r="T425" s="408"/>
      <c r="U425" s="410"/>
    </row>
    <row r="426" spans="1:21" ht="9.9" hidden="1" customHeight="1" thickBot="1">
      <c r="A426" s="3"/>
      <c r="B426" s="412"/>
      <c r="C426" s="411"/>
      <c r="D426" s="408"/>
      <c r="E426" s="408"/>
      <c r="F426" s="775"/>
      <c r="G426" s="776"/>
      <c r="H426" s="776"/>
      <c r="I426" s="776"/>
      <c r="J426" s="776"/>
      <c r="K426" s="776"/>
      <c r="L426" s="413"/>
      <c r="M426" s="775"/>
      <c r="N426" s="776"/>
      <c r="O426" s="776"/>
      <c r="P426" s="776"/>
      <c r="Q426" s="776"/>
      <c r="R426" s="777"/>
      <c r="S426" s="408"/>
      <c r="T426" s="408"/>
      <c r="U426" s="410"/>
    </row>
    <row r="427" spans="1:21" ht="9.9" hidden="1" customHeight="1" thickTop="1">
      <c r="A427" s="3"/>
      <c r="B427" s="412"/>
      <c r="C427" s="411"/>
      <c r="D427" s="408"/>
      <c r="E427" s="408"/>
      <c r="F427" s="651" t="s">
        <v>11</v>
      </c>
      <c r="G427" s="652"/>
      <c r="H427" s="652"/>
      <c r="I427" s="676"/>
      <c r="J427" s="654"/>
      <c r="K427" s="653"/>
      <c r="L427" s="413"/>
      <c r="M427" s="639" t="s">
        <v>12</v>
      </c>
      <c r="N427" s="640"/>
      <c r="O427" s="640"/>
      <c r="P427" s="640"/>
      <c r="Q427" s="778"/>
      <c r="R427" s="779"/>
      <c r="S427" s="408"/>
      <c r="T427" s="408"/>
      <c r="U427" s="410"/>
    </row>
    <row r="428" spans="1:21" ht="9.9" hidden="1" customHeight="1">
      <c r="A428" s="3"/>
      <c r="B428" s="412"/>
      <c r="C428" s="411"/>
      <c r="D428" s="408"/>
      <c r="E428" s="408"/>
      <c r="F428" s="671"/>
      <c r="G428" s="672"/>
      <c r="H428" s="672"/>
      <c r="I428" s="673"/>
      <c r="J428" s="674"/>
      <c r="K428" s="675"/>
      <c r="L428" s="413"/>
      <c r="M428" s="639"/>
      <c r="N428" s="640"/>
      <c r="O428" s="640"/>
      <c r="P428" s="640"/>
      <c r="Q428" s="763"/>
      <c r="R428" s="764"/>
      <c r="S428" s="408"/>
      <c r="T428" s="408"/>
      <c r="U428" s="410"/>
    </row>
    <row r="429" spans="1:21" ht="9.9" hidden="1" customHeight="1">
      <c r="A429" s="3"/>
      <c r="B429" s="412"/>
      <c r="C429" s="411"/>
      <c r="D429" s="408"/>
      <c r="E429" s="408"/>
      <c r="F429" s="665" t="s">
        <v>15</v>
      </c>
      <c r="G429" s="666"/>
      <c r="H429" s="666"/>
      <c r="I429" s="667"/>
      <c r="J429" s="669"/>
      <c r="K429" s="670"/>
      <c r="L429" s="413"/>
      <c r="M429" s="647" t="s">
        <v>16</v>
      </c>
      <c r="N429" s="648"/>
      <c r="O429" s="648"/>
      <c r="P429" s="648"/>
      <c r="Q429" s="770"/>
      <c r="R429" s="771"/>
      <c r="S429" s="408"/>
      <c r="T429" s="408"/>
      <c r="U429" s="410"/>
    </row>
    <row r="430" spans="1:21" ht="9.9" hidden="1" customHeight="1">
      <c r="A430" s="3"/>
      <c r="B430" s="412"/>
      <c r="C430" s="411"/>
      <c r="D430" s="408"/>
      <c r="E430" s="408"/>
      <c r="F430" s="671"/>
      <c r="G430" s="672"/>
      <c r="H430" s="672"/>
      <c r="I430" s="673"/>
      <c r="J430" s="674"/>
      <c r="K430" s="675"/>
      <c r="L430" s="413"/>
      <c r="M430" s="647"/>
      <c r="N430" s="648"/>
      <c r="O430" s="648"/>
      <c r="P430" s="648"/>
      <c r="Q430" s="770"/>
      <c r="R430" s="771"/>
      <c r="S430" s="408"/>
      <c r="T430" s="408"/>
      <c r="U430" s="410"/>
    </row>
    <row r="431" spans="1:21" ht="9.9" hidden="1" customHeight="1">
      <c r="A431" s="3"/>
      <c r="B431" s="412"/>
      <c r="C431" s="411"/>
      <c r="D431" s="408"/>
      <c r="E431" s="408"/>
      <c r="F431" s="665" t="s">
        <v>19</v>
      </c>
      <c r="G431" s="666"/>
      <c r="H431" s="666"/>
      <c r="I431" s="667"/>
      <c r="J431" s="669"/>
      <c r="K431" s="670"/>
      <c r="L431" s="413"/>
      <c r="M431" s="647" t="s">
        <v>20</v>
      </c>
      <c r="N431" s="648"/>
      <c r="O431" s="648"/>
      <c r="P431" s="648"/>
      <c r="Q431" s="770"/>
      <c r="R431" s="771"/>
      <c r="S431" s="408"/>
      <c r="T431" s="408"/>
      <c r="U431" s="410"/>
    </row>
    <row r="432" spans="1:21" ht="9.9" hidden="1" customHeight="1">
      <c r="A432" s="3"/>
      <c r="B432" s="412"/>
      <c r="C432" s="411"/>
      <c r="D432" s="408"/>
      <c r="E432" s="408"/>
      <c r="F432" s="671"/>
      <c r="G432" s="672"/>
      <c r="H432" s="672"/>
      <c r="I432" s="673"/>
      <c r="J432" s="674"/>
      <c r="K432" s="675"/>
      <c r="L432" s="413"/>
      <c r="M432" s="647"/>
      <c r="N432" s="648"/>
      <c r="O432" s="648"/>
      <c r="P432" s="648"/>
      <c r="Q432" s="770"/>
      <c r="R432" s="771"/>
      <c r="S432" s="408"/>
      <c r="T432" s="408"/>
      <c r="U432" s="410"/>
    </row>
    <row r="433" spans="1:21" ht="9.9" hidden="1" customHeight="1">
      <c r="A433" s="3"/>
      <c r="B433" s="412"/>
      <c r="C433" s="411"/>
      <c r="D433" s="408"/>
      <c r="E433" s="408"/>
      <c r="F433" s="504"/>
      <c r="G433" s="487"/>
      <c r="H433" s="487"/>
      <c r="I433" s="487"/>
      <c r="J433" s="669"/>
      <c r="K433" s="670"/>
      <c r="L433" s="413"/>
      <c r="M433" s="639" t="s">
        <v>21</v>
      </c>
      <c r="N433" s="640"/>
      <c r="O433" s="640"/>
      <c r="P433" s="640"/>
      <c r="Q433" s="763"/>
      <c r="R433" s="764"/>
      <c r="S433" s="408"/>
      <c r="T433" s="408"/>
      <c r="U433" s="410"/>
    </row>
    <row r="434" spans="1:21" ht="9.9" hidden="1" customHeight="1" thickBot="1">
      <c r="A434" s="3"/>
      <c r="B434" s="412"/>
      <c r="C434" s="411"/>
      <c r="D434" s="408"/>
      <c r="E434" s="408"/>
      <c r="F434" s="505"/>
      <c r="G434" s="506"/>
      <c r="H434" s="506"/>
      <c r="I434" s="506"/>
      <c r="J434" s="645"/>
      <c r="K434" s="646"/>
      <c r="L434" s="413"/>
      <c r="M434" s="641"/>
      <c r="N434" s="642"/>
      <c r="O434" s="642"/>
      <c r="P434" s="642"/>
      <c r="Q434" s="765"/>
      <c r="R434" s="766"/>
      <c r="S434" s="408"/>
      <c r="T434" s="408"/>
      <c r="U434" s="410"/>
    </row>
    <row r="435" spans="1:21" ht="9.9" hidden="1" customHeight="1" thickTop="1" thickBot="1">
      <c r="A435" s="3"/>
      <c r="B435" s="412"/>
      <c r="C435" s="411"/>
      <c r="D435" s="408"/>
      <c r="E435" s="408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408"/>
      <c r="S435" s="408"/>
      <c r="T435" s="408"/>
      <c r="U435" s="410"/>
    </row>
    <row r="436" spans="1:21" ht="19.95" hidden="1" customHeight="1">
      <c r="A436" s="3"/>
      <c r="B436" s="401" t="s">
        <v>115</v>
      </c>
      <c r="C436" s="657" t="s">
        <v>26</v>
      </c>
      <c r="D436" s="658"/>
      <c r="E436" s="658"/>
      <c r="F436" s="658"/>
      <c r="G436" s="658"/>
      <c r="H436" s="658"/>
      <c r="I436" s="658"/>
      <c r="J436" s="658"/>
      <c r="K436" s="658"/>
      <c r="L436" s="658"/>
      <c r="M436" s="658"/>
      <c r="N436" s="658"/>
      <c r="O436" s="658"/>
      <c r="P436" s="658"/>
      <c r="Q436" s="658"/>
      <c r="R436" s="658"/>
      <c r="S436" s="402"/>
      <c r="T436" s="402"/>
      <c r="U436" s="403"/>
    </row>
    <row r="437" spans="1:21" ht="9.9" hidden="1" customHeight="1">
      <c r="A437" s="3"/>
      <c r="B437" s="659" t="s">
        <v>41</v>
      </c>
      <c r="C437" s="407"/>
      <c r="D437" s="408"/>
      <c r="E437" s="408"/>
      <c r="F437" s="408"/>
      <c r="G437" s="408"/>
      <c r="H437" s="408"/>
      <c r="I437" s="408"/>
      <c r="J437" s="408"/>
      <c r="K437" s="408"/>
      <c r="L437" s="408"/>
      <c r="M437" s="408"/>
      <c r="N437" s="408"/>
      <c r="O437" s="408"/>
      <c r="P437" s="408"/>
      <c r="Q437" s="408"/>
      <c r="R437" s="408"/>
      <c r="S437" s="408"/>
      <c r="T437" s="408"/>
      <c r="U437" s="410"/>
    </row>
    <row r="438" spans="1:21" ht="9.9" hidden="1" customHeight="1">
      <c r="A438" s="3"/>
      <c r="B438" s="659"/>
      <c r="C438" s="407"/>
      <c r="D438" s="408"/>
      <c r="E438" s="636" t="s">
        <v>536</v>
      </c>
      <c r="F438" s="636"/>
      <c r="G438" s="636"/>
      <c r="H438" s="636"/>
      <c r="I438" s="636"/>
      <c r="J438" s="636"/>
      <c r="K438" s="636"/>
      <c r="L438" s="636"/>
      <c r="M438" s="636"/>
      <c r="N438" s="126"/>
      <c r="O438" s="126"/>
      <c r="P438" s="408"/>
      <c r="Q438" s="408"/>
      <c r="R438" s="640" t="s">
        <v>28</v>
      </c>
      <c r="S438" s="640"/>
      <c r="T438" s="640"/>
      <c r="U438" s="660"/>
    </row>
    <row r="439" spans="1:21" ht="9.9" hidden="1" customHeight="1">
      <c r="A439" s="3"/>
      <c r="B439" s="659" t="s">
        <v>27</v>
      </c>
      <c r="C439" s="407"/>
      <c r="D439" s="408"/>
      <c r="E439" s="636"/>
      <c r="F439" s="636"/>
      <c r="G439" s="636"/>
      <c r="H439" s="636"/>
      <c r="I439" s="636"/>
      <c r="J439" s="636"/>
      <c r="K439" s="636"/>
      <c r="L439" s="636"/>
      <c r="M439" s="636"/>
      <c r="N439" s="126"/>
      <c r="O439" s="126"/>
      <c r="P439" s="408"/>
      <c r="Q439" s="408"/>
      <c r="R439" s="640"/>
      <c r="S439" s="640"/>
      <c r="T439" s="640"/>
      <c r="U439" s="660"/>
    </row>
    <row r="440" spans="1:21" ht="9.9" hidden="1" customHeight="1">
      <c r="A440" s="3"/>
      <c r="B440" s="659"/>
      <c r="C440" s="407"/>
      <c r="D440" s="408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26"/>
      <c r="P440" s="408"/>
      <c r="Q440" s="408"/>
      <c r="R440" s="655"/>
      <c r="S440" s="655"/>
      <c r="T440" s="655"/>
      <c r="U440" s="656"/>
    </row>
    <row r="441" spans="1:21" ht="9.9" hidden="1" customHeight="1" thickBot="1">
      <c r="A441" s="3"/>
      <c r="B441" s="414"/>
      <c r="C441" s="407"/>
      <c r="D441" s="408"/>
      <c r="E441" s="408"/>
      <c r="F441" s="408"/>
      <c r="G441" s="408"/>
      <c r="H441" s="408"/>
      <c r="I441" s="408"/>
      <c r="J441" s="408"/>
      <c r="K441" s="408"/>
      <c r="L441" s="408"/>
      <c r="M441" s="408"/>
      <c r="N441" s="408"/>
      <c r="O441" s="408"/>
      <c r="P441" s="408"/>
      <c r="Q441" s="408"/>
      <c r="R441" s="655"/>
      <c r="S441" s="655"/>
      <c r="T441" s="655"/>
      <c r="U441" s="656"/>
    </row>
    <row r="442" spans="1:21" ht="19.95" hidden="1" customHeight="1">
      <c r="A442" s="3"/>
      <c r="B442" s="401" t="s">
        <v>116</v>
      </c>
      <c r="C442" s="657" t="s">
        <v>26</v>
      </c>
      <c r="D442" s="658"/>
      <c r="E442" s="658"/>
      <c r="F442" s="658"/>
      <c r="G442" s="658"/>
      <c r="H442" s="658"/>
      <c r="I442" s="658"/>
      <c r="J442" s="658"/>
      <c r="K442" s="658"/>
      <c r="L442" s="658"/>
      <c r="M442" s="658"/>
      <c r="N442" s="658"/>
      <c r="O442" s="658"/>
      <c r="P442" s="658"/>
      <c r="Q442" s="658"/>
      <c r="R442" s="658"/>
      <c r="S442" s="402"/>
      <c r="T442" s="402"/>
      <c r="U442" s="403"/>
    </row>
    <row r="443" spans="1:21" ht="9.9" hidden="1" customHeight="1">
      <c r="A443" s="3"/>
      <c r="B443" s="659" t="s">
        <v>41</v>
      </c>
      <c r="C443" s="407"/>
      <c r="D443" s="408"/>
      <c r="E443" s="408"/>
      <c r="F443" s="408"/>
      <c r="G443" s="408"/>
      <c r="H443" s="408"/>
      <c r="I443" s="408"/>
      <c r="J443" s="408"/>
      <c r="K443" s="408"/>
      <c r="L443" s="408"/>
      <c r="M443" s="408"/>
      <c r="N443" s="408"/>
      <c r="O443" s="408"/>
      <c r="P443" s="408"/>
      <c r="Q443" s="408"/>
      <c r="R443" s="408"/>
      <c r="S443" s="408"/>
      <c r="T443" s="408"/>
      <c r="U443" s="410"/>
    </row>
    <row r="444" spans="1:21" ht="9.9" hidden="1" customHeight="1">
      <c r="A444" s="3"/>
      <c r="B444" s="659"/>
      <c r="C444" s="407"/>
      <c r="D444" s="408"/>
      <c r="E444" s="636" t="s">
        <v>113</v>
      </c>
      <c r="F444" s="636"/>
      <c r="G444" s="636"/>
      <c r="H444" s="636"/>
      <c r="I444" s="636"/>
      <c r="J444" s="636"/>
      <c r="K444" s="636"/>
      <c r="L444" s="636"/>
      <c r="M444" s="636"/>
      <c r="N444" s="126"/>
      <c r="O444" s="126"/>
      <c r="P444" s="408"/>
      <c r="Q444" s="408"/>
      <c r="R444" s="640" t="s">
        <v>28</v>
      </c>
      <c r="S444" s="640"/>
      <c r="T444" s="640"/>
      <c r="U444" s="660"/>
    </row>
    <row r="445" spans="1:21" ht="9.9" hidden="1" customHeight="1">
      <c r="A445" s="3"/>
      <c r="B445" s="414"/>
      <c r="C445" s="407"/>
      <c r="D445" s="408"/>
      <c r="E445" s="636"/>
      <c r="F445" s="636"/>
      <c r="G445" s="636"/>
      <c r="H445" s="636"/>
      <c r="I445" s="636"/>
      <c r="J445" s="636"/>
      <c r="K445" s="636"/>
      <c r="L445" s="636"/>
      <c r="M445" s="636"/>
      <c r="N445" s="126"/>
      <c r="O445" s="126"/>
      <c r="P445" s="408"/>
      <c r="Q445" s="408"/>
      <c r="R445" s="640"/>
      <c r="S445" s="640"/>
      <c r="T445" s="640"/>
      <c r="U445" s="660"/>
    </row>
    <row r="446" spans="1:21" ht="9.9" hidden="1" customHeight="1">
      <c r="A446" s="3"/>
      <c r="B446" s="659" t="s">
        <v>27</v>
      </c>
      <c r="C446" s="407"/>
      <c r="D446" s="408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26"/>
      <c r="P446" s="408"/>
      <c r="Q446" s="408"/>
      <c r="R446" s="655">
        <v>0.33333333333333331</v>
      </c>
      <c r="S446" s="655"/>
      <c r="T446" s="655"/>
      <c r="U446" s="656"/>
    </row>
    <row r="447" spans="1:21" ht="9.9" hidden="1" customHeight="1">
      <c r="A447" s="3"/>
      <c r="B447" s="659"/>
      <c r="C447" s="407"/>
      <c r="D447" s="408"/>
      <c r="E447" s="408"/>
      <c r="F447" s="408"/>
      <c r="G447" s="408"/>
      <c r="H447" s="408"/>
      <c r="I447" s="408"/>
      <c r="J447" s="408"/>
      <c r="K447" s="408"/>
      <c r="L447" s="408"/>
      <c r="M447" s="408"/>
      <c r="N447" s="408"/>
      <c r="O447" s="408"/>
      <c r="P447" s="408"/>
      <c r="Q447" s="408"/>
      <c r="R447" s="655"/>
      <c r="S447" s="655"/>
      <c r="T447" s="655"/>
      <c r="U447" s="656"/>
    </row>
    <row r="448" spans="1:21" ht="9.9" hidden="1" customHeight="1">
      <c r="A448" s="3"/>
      <c r="B448" s="406"/>
      <c r="C448" s="425"/>
      <c r="D448" s="408"/>
      <c r="E448" s="145"/>
      <c r="F448" s="145"/>
      <c r="G448" s="145"/>
      <c r="H448" s="145"/>
      <c r="I448" s="145"/>
      <c r="J448" s="145"/>
      <c r="K448" s="421"/>
      <c r="L448" s="422"/>
      <c r="M448" s="421"/>
      <c r="N448" s="145"/>
      <c r="O448" s="145"/>
      <c r="P448" s="145"/>
      <c r="Q448" s="145"/>
      <c r="R448" s="145"/>
      <c r="S448" s="145"/>
      <c r="T448" s="408"/>
      <c r="U448" s="410"/>
    </row>
    <row r="449" spans="1:21" ht="9.9" hidden="1" customHeight="1">
      <c r="A449" s="3"/>
      <c r="B449" s="406"/>
      <c r="C449" s="679">
        <v>0.4375</v>
      </c>
      <c r="D449" s="408"/>
      <c r="E449" s="636" t="s">
        <v>547</v>
      </c>
      <c r="F449" s="636"/>
      <c r="G449" s="636"/>
      <c r="H449" s="636"/>
      <c r="I449" s="636"/>
      <c r="J449" s="636"/>
      <c r="K449" s="637"/>
      <c r="L449" s="638" t="s">
        <v>2</v>
      </c>
      <c r="M449" s="637"/>
      <c r="N449" s="636" t="s">
        <v>535</v>
      </c>
      <c r="O449" s="636"/>
      <c r="P449" s="636"/>
      <c r="Q449" s="636"/>
      <c r="R449" s="636"/>
      <c r="S449" s="636"/>
      <c r="T449" s="408"/>
      <c r="U449" s="410"/>
    </row>
    <row r="450" spans="1:21" ht="9.9" hidden="1" customHeight="1">
      <c r="A450" s="3"/>
      <c r="B450" s="406"/>
      <c r="C450" s="680"/>
      <c r="D450" s="408"/>
      <c r="E450" s="636"/>
      <c r="F450" s="636"/>
      <c r="G450" s="636"/>
      <c r="H450" s="636"/>
      <c r="I450" s="636"/>
      <c r="J450" s="636"/>
      <c r="K450" s="637"/>
      <c r="L450" s="638"/>
      <c r="M450" s="637"/>
      <c r="N450" s="636"/>
      <c r="O450" s="636"/>
      <c r="P450" s="636"/>
      <c r="Q450" s="636"/>
      <c r="R450" s="636"/>
      <c r="S450" s="636"/>
      <c r="T450" s="408"/>
      <c r="U450" s="410"/>
    </row>
    <row r="451" spans="1:21" ht="9.9" hidden="1" customHeight="1">
      <c r="A451" s="3"/>
      <c r="B451" s="406"/>
      <c r="C451" s="679">
        <v>0.5</v>
      </c>
      <c r="D451" s="408"/>
      <c r="E451" s="636" t="s">
        <v>486</v>
      </c>
      <c r="F451" s="636"/>
      <c r="G451" s="636"/>
      <c r="H451" s="636"/>
      <c r="I451" s="636"/>
      <c r="J451" s="636"/>
      <c r="K451" s="637"/>
      <c r="L451" s="638" t="s">
        <v>2</v>
      </c>
      <c r="M451" s="637"/>
      <c r="N451" s="636" t="s">
        <v>34</v>
      </c>
      <c r="O451" s="636"/>
      <c r="P451" s="636"/>
      <c r="Q451" s="636"/>
      <c r="R451" s="636"/>
      <c r="S451" s="636"/>
      <c r="T451" s="408"/>
      <c r="U451" s="410"/>
    </row>
    <row r="452" spans="1:21" ht="9.9" hidden="1" customHeight="1">
      <c r="A452" s="3"/>
      <c r="B452" s="406"/>
      <c r="C452" s="680"/>
      <c r="D452" s="408"/>
      <c r="E452" s="636"/>
      <c r="F452" s="636"/>
      <c r="G452" s="636"/>
      <c r="H452" s="636"/>
      <c r="I452" s="636"/>
      <c r="J452" s="636"/>
      <c r="K452" s="637"/>
      <c r="L452" s="638"/>
      <c r="M452" s="637"/>
      <c r="N452" s="636"/>
      <c r="O452" s="636"/>
      <c r="P452" s="636"/>
      <c r="Q452" s="636"/>
      <c r="R452" s="636"/>
      <c r="S452" s="636"/>
      <c r="T452" s="408"/>
      <c r="U452" s="410"/>
    </row>
    <row r="453" spans="1:21" ht="9.9" hidden="1" customHeight="1">
      <c r="A453" s="3"/>
      <c r="B453" s="406"/>
      <c r="C453" s="411"/>
      <c r="D453" s="408"/>
      <c r="E453" s="145"/>
      <c r="F453" s="145"/>
      <c r="G453" s="145"/>
      <c r="H453" s="145"/>
      <c r="I453" s="145"/>
      <c r="J453" s="145"/>
      <c r="K453" s="421"/>
      <c r="L453" s="422"/>
      <c r="M453" s="421"/>
      <c r="N453" s="145"/>
      <c r="O453" s="145"/>
      <c r="P453" s="145"/>
      <c r="Q453" s="145"/>
      <c r="R453" s="145"/>
      <c r="S453" s="145"/>
      <c r="T453" s="408"/>
      <c r="U453" s="410"/>
    </row>
    <row r="454" spans="1:21" ht="9.9" hidden="1" customHeight="1">
      <c r="A454" s="3"/>
      <c r="B454" s="406"/>
      <c r="C454" s="411"/>
      <c r="D454" s="408"/>
      <c r="E454" s="636" t="s">
        <v>125</v>
      </c>
      <c r="F454" s="636"/>
      <c r="G454" s="636"/>
      <c r="H454" s="636"/>
      <c r="I454" s="636"/>
      <c r="J454" s="636"/>
      <c r="K454" s="636"/>
      <c r="L454" s="636"/>
      <c r="M454" s="636"/>
      <c r="N454" s="145"/>
      <c r="O454" s="145"/>
      <c r="P454" s="145"/>
      <c r="Q454" s="145"/>
      <c r="R454" s="145"/>
      <c r="S454" s="145"/>
      <c r="T454" s="408"/>
      <c r="U454" s="410"/>
    </row>
    <row r="455" spans="1:21" ht="9.9" hidden="1" customHeight="1">
      <c r="A455" s="3"/>
      <c r="B455" s="406"/>
      <c r="C455" s="411"/>
      <c r="D455" s="408"/>
      <c r="E455" s="636"/>
      <c r="F455" s="636"/>
      <c r="G455" s="636"/>
      <c r="H455" s="636"/>
      <c r="I455" s="636"/>
      <c r="J455" s="636"/>
      <c r="K455" s="636"/>
      <c r="L455" s="636"/>
      <c r="M455" s="636"/>
      <c r="N455" s="145"/>
      <c r="O455" s="145"/>
      <c r="P455" s="145"/>
      <c r="Q455" s="145"/>
      <c r="R455" s="145"/>
      <c r="S455" s="145"/>
      <c r="T455" s="408"/>
      <c r="U455" s="410"/>
    </row>
    <row r="456" spans="1:21" ht="9.9" hidden="1" customHeight="1">
      <c r="A456" s="3"/>
      <c r="B456" s="406"/>
      <c r="C456" s="411"/>
      <c r="D456" s="408"/>
      <c r="E456" s="145"/>
      <c r="F456" s="145"/>
      <c r="G456" s="145"/>
      <c r="H456" s="145"/>
      <c r="I456" s="145"/>
      <c r="J456" s="145"/>
      <c r="K456" s="421"/>
      <c r="L456" s="422"/>
      <c r="M456" s="421"/>
      <c r="N456" s="145"/>
      <c r="O456" s="145"/>
      <c r="P456" s="145"/>
      <c r="Q456" s="145"/>
      <c r="R456" s="145"/>
      <c r="S456" s="145"/>
      <c r="T456" s="408"/>
      <c r="U456" s="410"/>
    </row>
    <row r="457" spans="1:21" ht="9.9" hidden="1" customHeight="1">
      <c r="A457" s="3"/>
      <c r="B457" s="406"/>
      <c r="C457" s="679">
        <v>0.5625</v>
      </c>
      <c r="D457" s="408"/>
      <c r="E457" s="636" t="s">
        <v>36</v>
      </c>
      <c r="F457" s="636"/>
      <c r="G457" s="636"/>
      <c r="H457" s="636"/>
      <c r="I457" s="636"/>
      <c r="J457" s="636"/>
      <c r="K457" s="637"/>
      <c r="L457" s="638" t="s">
        <v>2</v>
      </c>
      <c r="M457" s="637"/>
      <c r="N457" s="636" t="s">
        <v>38</v>
      </c>
      <c r="O457" s="636"/>
      <c r="P457" s="636"/>
      <c r="Q457" s="636"/>
      <c r="R457" s="636"/>
      <c r="S457" s="636"/>
      <c r="T457" s="408"/>
      <c r="U457" s="410"/>
    </row>
    <row r="458" spans="1:21" ht="9.9" hidden="1" customHeight="1">
      <c r="A458" s="3"/>
      <c r="B458" s="406"/>
      <c r="C458" s="680"/>
      <c r="D458" s="408"/>
      <c r="E458" s="636"/>
      <c r="F458" s="636"/>
      <c r="G458" s="636"/>
      <c r="H458" s="636"/>
      <c r="I458" s="636"/>
      <c r="J458" s="636"/>
      <c r="K458" s="637"/>
      <c r="L458" s="638"/>
      <c r="M458" s="637"/>
      <c r="N458" s="636"/>
      <c r="O458" s="636"/>
      <c r="P458" s="636"/>
      <c r="Q458" s="636"/>
      <c r="R458" s="636"/>
      <c r="S458" s="636"/>
      <c r="T458" s="408"/>
      <c r="U458" s="410"/>
    </row>
    <row r="459" spans="1:21" ht="9.9" hidden="1" customHeight="1">
      <c r="A459" s="3"/>
      <c r="B459" s="406"/>
      <c r="C459" s="411"/>
      <c r="D459" s="408"/>
      <c r="E459" s="145"/>
      <c r="F459" s="145"/>
      <c r="G459" s="145"/>
      <c r="H459" s="145"/>
      <c r="I459" s="145"/>
      <c r="J459" s="145"/>
      <c r="K459" s="421"/>
      <c r="L459" s="422"/>
      <c r="M459" s="421"/>
      <c r="N459" s="145"/>
      <c r="O459" s="145"/>
      <c r="P459" s="145"/>
      <c r="Q459" s="145"/>
      <c r="R459" s="145"/>
      <c r="S459" s="145"/>
      <c r="T459" s="408"/>
      <c r="U459" s="410"/>
    </row>
    <row r="460" spans="1:21" ht="9.9" hidden="1" customHeight="1">
      <c r="A460" s="3"/>
      <c r="B460" s="406"/>
      <c r="C460" s="411"/>
      <c r="D460" s="408"/>
      <c r="E460" s="636" t="s">
        <v>44</v>
      </c>
      <c r="F460" s="636"/>
      <c r="G460" s="636"/>
      <c r="H460" s="636"/>
      <c r="I460" s="636"/>
      <c r="J460" s="636"/>
      <c r="K460" s="636"/>
      <c r="L460" s="636"/>
      <c r="M460" s="636"/>
      <c r="N460" s="145"/>
      <c r="O460" s="145"/>
      <c r="P460" s="145"/>
      <c r="Q460" s="145"/>
      <c r="R460" s="145"/>
      <c r="S460" s="145"/>
      <c r="T460" s="408"/>
      <c r="U460" s="410"/>
    </row>
    <row r="461" spans="1:21" ht="9.9" hidden="1" customHeight="1">
      <c r="A461" s="3"/>
      <c r="B461" s="406"/>
      <c r="C461" s="411"/>
      <c r="D461" s="408"/>
      <c r="E461" s="636"/>
      <c r="F461" s="636"/>
      <c r="G461" s="636"/>
      <c r="H461" s="636"/>
      <c r="I461" s="636"/>
      <c r="J461" s="636"/>
      <c r="K461" s="636"/>
      <c r="L461" s="636"/>
      <c r="M461" s="636"/>
      <c r="N461" s="145"/>
      <c r="O461" s="145"/>
      <c r="P461" s="145"/>
      <c r="Q461" s="145"/>
      <c r="R461" s="145"/>
      <c r="S461" s="145"/>
      <c r="T461" s="408"/>
      <c r="U461" s="410"/>
    </row>
    <row r="462" spans="1:21" ht="9.9" hidden="1" customHeight="1">
      <c r="A462" s="3"/>
      <c r="B462" s="406"/>
      <c r="C462" s="411"/>
      <c r="D462" s="408"/>
      <c r="E462" s="145"/>
      <c r="F462" s="145"/>
      <c r="G462" s="145"/>
      <c r="H462" s="145"/>
      <c r="I462" s="145"/>
      <c r="J462" s="145"/>
      <c r="K462" s="421"/>
      <c r="L462" s="422"/>
      <c r="M462" s="421"/>
      <c r="N462" s="145"/>
      <c r="O462" s="145"/>
      <c r="P462" s="145"/>
      <c r="Q462" s="145"/>
      <c r="R462" s="145"/>
      <c r="S462" s="145"/>
      <c r="T462" s="408"/>
      <c r="U462" s="410"/>
    </row>
    <row r="463" spans="1:21" ht="9.9" hidden="1" customHeight="1">
      <c r="A463" s="3"/>
      <c r="B463" s="406"/>
      <c r="C463" s="679">
        <v>0.625</v>
      </c>
      <c r="D463" s="408"/>
      <c r="E463" s="636" t="s">
        <v>114</v>
      </c>
      <c r="F463" s="636"/>
      <c r="G463" s="636"/>
      <c r="H463" s="636"/>
      <c r="I463" s="636"/>
      <c r="J463" s="636"/>
      <c r="K463" s="637"/>
      <c r="L463" s="638" t="s">
        <v>2</v>
      </c>
      <c r="M463" s="637"/>
      <c r="N463" s="636" t="s">
        <v>167</v>
      </c>
      <c r="O463" s="636"/>
      <c r="P463" s="636"/>
      <c r="Q463" s="636"/>
      <c r="R463" s="636"/>
      <c r="S463" s="636"/>
      <c r="T463" s="408"/>
      <c r="U463" s="410"/>
    </row>
    <row r="464" spans="1:21" ht="9.9" hidden="1" customHeight="1">
      <c r="A464" s="3"/>
      <c r="B464" s="406"/>
      <c r="C464" s="680"/>
      <c r="D464" s="408"/>
      <c r="E464" s="636"/>
      <c r="F464" s="636"/>
      <c r="G464" s="636"/>
      <c r="H464" s="636"/>
      <c r="I464" s="636"/>
      <c r="J464" s="636"/>
      <c r="K464" s="637"/>
      <c r="L464" s="638"/>
      <c r="M464" s="637"/>
      <c r="N464" s="636"/>
      <c r="O464" s="636"/>
      <c r="P464" s="636"/>
      <c r="Q464" s="636"/>
      <c r="R464" s="636"/>
      <c r="S464" s="636"/>
      <c r="T464" s="408"/>
      <c r="U464" s="410"/>
    </row>
    <row r="465" spans="1:26" ht="10.199999999999999" hidden="1" customHeight="1" thickBot="1">
      <c r="A465" s="3"/>
      <c r="B465" s="406"/>
      <c r="C465" s="411"/>
      <c r="D465" s="408"/>
      <c r="E465" s="408"/>
      <c r="F465" s="408"/>
      <c r="G465" s="408"/>
      <c r="H465" s="408"/>
      <c r="I465" s="408"/>
      <c r="J465" s="408"/>
      <c r="K465" s="408"/>
      <c r="L465" s="408"/>
      <c r="M465" s="408"/>
      <c r="N465" s="408"/>
      <c r="O465" s="408"/>
      <c r="P465" s="408"/>
      <c r="Q465" s="408"/>
      <c r="R465" s="408"/>
      <c r="S465" s="408"/>
      <c r="T465" s="408"/>
      <c r="U465" s="410"/>
    </row>
    <row r="466" spans="1:26" ht="9.9" hidden="1" customHeight="1" thickTop="1">
      <c r="A466" s="3"/>
      <c r="B466" s="412"/>
      <c r="C466" s="411"/>
      <c r="D466" s="408"/>
      <c r="E466" s="408"/>
      <c r="F466" s="772" t="s">
        <v>37</v>
      </c>
      <c r="G466" s="773"/>
      <c r="H466" s="773"/>
      <c r="I466" s="773"/>
      <c r="J466" s="773"/>
      <c r="K466" s="773"/>
      <c r="L466" s="413"/>
      <c r="M466" s="772" t="s">
        <v>37</v>
      </c>
      <c r="N466" s="773"/>
      <c r="O466" s="773"/>
      <c r="P466" s="773"/>
      <c r="Q466" s="773"/>
      <c r="R466" s="774"/>
      <c r="S466" s="408"/>
      <c r="T466" s="408"/>
      <c r="U466" s="410"/>
    </row>
    <row r="467" spans="1:26" ht="9.9" hidden="1" customHeight="1" thickBot="1">
      <c r="A467" s="3"/>
      <c r="B467" s="412"/>
      <c r="C467" s="411"/>
      <c r="D467" s="408"/>
      <c r="E467" s="408"/>
      <c r="F467" s="775"/>
      <c r="G467" s="776"/>
      <c r="H467" s="776"/>
      <c r="I467" s="776"/>
      <c r="J467" s="776"/>
      <c r="K467" s="776"/>
      <c r="L467" s="413"/>
      <c r="M467" s="775"/>
      <c r="N467" s="776"/>
      <c r="O467" s="776"/>
      <c r="P467" s="776"/>
      <c r="Q467" s="776"/>
      <c r="R467" s="777"/>
      <c r="S467" s="408"/>
      <c r="T467" s="408"/>
      <c r="U467" s="410"/>
    </row>
    <row r="468" spans="1:26" ht="9.9" hidden="1" customHeight="1" thickTop="1">
      <c r="A468" s="3"/>
      <c r="B468" s="412"/>
      <c r="C468" s="411"/>
      <c r="D468" s="408"/>
      <c r="E468" s="408"/>
      <c r="F468" s="651" t="s">
        <v>11</v>
      </c>
      <c r="G468" s="652"/>
      <c r="H468" s="652"/>
      <c r="I468" s="676"/>
      <c r="J468" s="654"/>
      <c r="K468" s="653"/>
      <c r="L468" s="413"/>
      <c r="M468" s="639" t="s">
        <v>12</v>
      </c>
      <c r="N468" s="640"/>
      <c r="O468" s="640"/>
      <c r="P468" s="640"/>
      <c r="Q468" s="778"/>
      <c r="R468" s="779"/>
      <c r="S468" s="408"/>
      <c r="T468" s="408"/>
      <c r="U468" s="410"/>
    </row>
    <row r="469" spans="1:26" ht="9.9" hidden="1" customHeight="1">
      <c r="A469" s="3"/>
      <c r="B469" s="412"/>
      <c r="C469" s="411"/>
      <c r="D469" s="408"/>
      <c r="E469" s="408"/>
      <c r="F469" s="671"/>
      <c r="G469" s="672"/>
      <c r="H469" s="672"/>
      <c r="I469" s="673"/>
      <c r="J469" s="674"/>
      <c r="K469" s="675"/>
      <c r="L469" s="413"/>
      <c r="M469" s="639"/>
      <c r="N469" s="640"/>
      <c r="O469" s="640"/>
      <c r="P469" s="640"/>
      <c r="Q469" s="763"/>
      <c r="R469" s="764"/>
      <c r="S469" s="408"/>
      <c r="T469" s="408"/>
      <c r="U469" s="410"/>
    </row>
    <row r="470" spans="1:26" ht="9.9" hidden="1" customHeight="1">
      <c r="A470" s="3"/>
      <c r="B470" s="412"/>
      <c r="C470" s="411"/>
      <c r="D470" s="408"/>
      <c r="E470" s="408"/>
      <c r="F470" s="665" t="s">
        <v>15</v>
      </c>
      <c r="G470" s="666"/>
      <c r="H470" s="666"/>
      <c r="I470" s="667"/>
      <c r="J470" s="669"/>
      <c r="K470" s="670"/>
      <c r="L470" s="413"/>
      <c r="M470" s="647" t="s">
        <v>16</v>
      </c>
      <c r="N470" s="648"/>
      <c r="O470" s="648"/>
      <c r="P470" s="648"/>
      <c r="Q470" s="770"/>
      <c r="R470" s="771"/>
      <c r="S470" s="408"/>
      <c r="T470" s="408"/>
      <c r="U470" s="410"/>
    </row>
    <row r="471" spans="1:26" ht="9.9" hidden="1" customHeight="1">
      <c r="A471" s="3"/>
      <c r="B471" s="412"/>
      <c r="C471" s="411"/>
      <c r="D471" s="408"/>
      <c r="E471" s="408"/>
      <c r="F471" s="671"/>
      <c r="G471" s="672"/>
      <c r="H471" s="672"/>
      <c r="I471" s="673"/>
      <c r="J471" s="674"/>
      <c r="K471" s="675"/>
      <c r="L471" s="413"/>
      <c r="M471" s="647"/>
      <c r="N471" s="648"/>
      <c r="O471" s="648"/>
      <c r="P471" s="648"/>
      <c r="Q471" s="770"/>
      <c r="R471" s="771"/>
      <c r="S471" s="408"/>
      <c r="T471" s="408"/>
      <c r="U471" s="410"/>
    </row>
    <row r="472" spans="1:26" ht="9.9" hidden="1" customHeight="1">
      <c r="A472" s="3"/>
      <c r="B472" s="412"/>
      <c r="C472" s="411"/>
      <c r="D472" s="408"/>
      <c r="E472" s="408"/>
      <c r="F472" s="665" t="s">
        <v>19</v>
      </c>
      <c r="G472" s="666"/>
      <c r="H472" s="666"/>
      <c r="I472" s="667"/>
      <c r="J472" s="669"/>
      <c r="K472" s="670"/>
      <c r="L472" s="413"/>
      <c r="M472" s="647" t="s">
        <v>20</v>
      </c>
      <c r="N472" s="648"/>
      <c r="O472" s="648"/>
      <c r="P472" s="648"/>
      <c r="Q472" s="770"/>
      <c r="R472" s="771"/>
      <c r="S472" s="408"/>
      <c r="T472" s="408"/>
      <c r="U472" s="410"/>
    </row>
    <row r="473" spans="1:26" ht="9.9" hidden="1" customHeight="1">
      <c r="A473" s="3"/>
      <c r="B473" s="412"/>
      <c r="C473" s="411"/>
      <c r="D473" s="408"/>
      <c r="E473" s="408"/>
      <c r="F473" s="671"/>
      <c r="G473" s="672"/>
      <c r="H473" s="672"/>
      <c r="I473" s="673"/>
      <c r="J473" s="674"/>
      <c r="K473" s="675"/>
      <c r="L473" s="413"/>
      <c r="M473" s="647"/>
      <c r="N473" s="648"/>
      <c r="O473" s="648"/>
      <c r="P473" s="648"/>
      <c r="Q473" s="770"/>
      <c r="R473" s="771"/>
      <c r="S473" s="408"/>
      <c r="T473" s="408"/>
      <c r="U473" s="410"/>
    </row>
    <row r="474" spans="1:26" ht="9.9" hidden="1" customHeight="1">
      <c r="A474" s="3"/>
      <c r="B474" s="412"/>
      <c r="C474" s="411"/>
      <c r="D474" s="408"/>
      <c r="E474" s="408"/>
      <c r="F474" s="504"/>
      <c r="G474" s="487"/>
      <c r="H474" s="487"/>
      <c r="I474" s="487"/>
      <c r="J474" s="669"/>
      <c r="K474" s="670"/>
      <c r="L474" s="413"/>
      <c r="M474" s="639" t="s">
        <v>21</v>
      </c>
      <c r="N474" s="640"/>
      <c r="O474" s="640"/>
      <c r="P474" s="640"/>
      <c r="Q474" s="763"/>
      <c r="R474" s="764"/>
      <c r="S474" s="408"/>
      <c r="T474" s="408"/>
      <c r="U474" s="410"/>
    </row>
    <row r="475" spans="1:26" ht="9.9" hidden="1" customHeight="1" thickBot="1">
      <c r="A475" s="3"/>
      <c r="B475" s="412"/>
      <c r="C475" s="411"/>
      <c r="D475" s="408"/>
      <c r="E475" s="408"/>
      <c r="F475" s="505"/>
      <c r="G475" s="506"/>
      <c r="H475" s="506"/>
      <c r="I475" s="506"/>
      <c r="J475" s="645"/>
      <c r="K475" s="646"/>
      <c r="L475" s="413"/>
      <c r="M475" s="641"/>
      <c r="N475" s="642"/>
      <c r="O475" s="642"/>
      <c r="P475" s="642"/>
      <c r="Q475" s="765"/>
      <c r="R475" s="766"/>
      <c r="S475" s="408"/>
      <c r="T475" s="408"/>
      <c r="U475" s="410"/>
    </row>
    <row r="476" spans="1:26" ht="9.9" hidden="1" customHeight="1" thickTop="1" thickBot="1">
      <c r="A476" s="3"/>
      <c r="B476" s="412"/>
      <c r="C476" s="411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10"/>
    </row>
    <row r="477" spans="1:26" ht="20.100000000000001" hidden="1" customHeight="1">
      <c r="A477" s="3"/>
      <c r="B477" s="404"/>
      <c r="C477" s="657" t="s">
        <v>538</v>
      </c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  <c r="S477" s="658"/>
      <c r="T477" s="658"/>
      <c r="U477" s="785"/>
      <c r="V477" s="3"/>
      <c r="W477" s="3"/>
      <c r="X477" s="3"/>
      <c r="Y477" s="3"/>
      <c r="Z477" s="3"/>
    </row>
    <row r="478" spans="1:26" ht="9.9" hidden="1" customHeight="1">
      <c r="A478" s="3"/>
      <c r="B478" s="406"/>
      <c r="C478" s="411"/>
      <c r="D478" s="408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408"/>
      <c r="U478" s="410"/>
    </row>
    <row r="479" spans="1:26" ht="9.9" hidden="1" customHeight="1">
      <c r="A479" s="3"/>
      <c r="B479" s="406"/>
      <c r="C479" s="411"/>
      <c r="D479" s="408"/>
      <c r="E479" s="636" t="s">
        <v>125</v>
      </c>
      <c r="F479" s="636"/>
      <c r="G479" s="636"/>
      <c r="H479" s="636"/>
      <c r="I479" s="636"/>
      <c r="J479" s="636"/>
      <c r="K479" s="636"/>
      <c r="L479" s="636"/>
      <c r="M479" s="636"/>
      <c r="N479" s="636"/>
      <c r="O479" s="145"/>
      <c r="P479" s="145"/>
      <c r="Q479" s="145"/>
      <c r="R479" s="145"/>
      <c r="S479" s="145"/>
      <c r="T479" s="408"/>
      <c r="U479" s="410"/>
    </row>
    <row r="480" spans="1:26" ht="9.9" hidden="1" customHeight="1">
      <c r="A480" s="3"/>
      <c r="B480" s="406"/>
      <c r="C480" s="411"/>
      <c r="D480" s="408"/>
      <c r="E480" s="636"/>
      <c r="F480" s="636"/>
      <c r="G480" s="636"/>
      <c r="H480" s="636"/>
      <c r="I480" s="636"/>
      <c r="J480" s="636"/>
      <c r="K480" s="636"/>
      <c r="L480" s="636"/>
      <c r="M480" s="636"/>
      <c r="N480" s="636"/>
      <c r="O480" s="145"/>
      <c r="P480" s="145"/>
      <c r="Q480" s="145"/>
      <c r="R480" s="145"/>
      <c r="S480" s="145"/>
      <c r="T480" s="408"/>
      <c r="U480" s="410"/>
    </row>
    <row r="481" spans="1:21" ht="9.9" hidden="1" customHeight="1">
      <c r="A481" s="3"/>
      <c r="B481" s="406"/>
      <c r="C481" s="411"/>
      <c r="D481" s="408"/>
      <c r="E481" s="145"/>
      <c r="F481" s="145"/>
      <c r="G481" s="145"/>
      <c r="H481" s="145"/>
      <c r="I481" s="145"/>
      <c r="J481" s="145"/>
      <c r="K481" s="421"/>
      <c r="L481" s="422"/>
      <c r="M481" s="421"/>
      <c r="N481" s="145"/>
      <c r="O481" s="145"/>
      <c r="P481" s="145"/>
      <c r="Q481" s="145"/>
      <c r="R481" s="145"/>
      <c r="S481" s="145"/>
      <c r="T481" s="408"/>
      <c r="U481" s="410"/>
    </row>
    <row r="482" spans="1:21" ht="9.9" hidden="1" customHeight="1">
      <c r="A482" s="3"/>
      <c r="B482" s="406"/>
      <c r="C482" s="679">
        <v>0.4375</v>
      </c>
      <c r="D482" s="408"/>
      <c r="E482" s="636" t="s">
        <v>516</v>
      </c>
      <c r="F482" s="636"/>
      <c r="G482" s="636"/>
      <c r="H482" s="636"/>
      <c r="I482" s="636"/>
      <c r="J482" s="636"/>
      <c r="K482" s="637"/>
      <c r="L482" s="638" t="s">
        <v>2</v>
      </c>
      <c r="M482" s="637"/>
      <c r="N482" s="636" t="s">
        <v>35</v>
      </c>
      <c r="O482" s="636"/>
      <c r="P482" s="636"/>
      <c r="Q482" s="636"/>
      <c r="R482" s="636"/>
      <c r="S482" s="636"/>
      <c r="T482" s="408"/>
      <c r="U482" s="410"/>
    </row>
    <row r="483" spans="1:21" ht="9.9" hidden="1" customHeight="1">
      <c r="A483" s="3"/>
      <c r="B483" s="406"/>
      <c r="C483" s="680"/>
      <c r="D483" s="408"/>
      <c r="E483" s="636"/>
      <c r="F483" s="636"/>
      <c r="G483" s="636"/>
      <c r="H483" s="636"/>
      <c r="I483" s="636"/>
      <c r="J483" s="636"/>
      <c r="K483" s="637"/>
      <c r="L483" s="638"/>
      <c r="M483" s="637"/>
      <c r="N483" s="636"/>
      <c r="O483" s="636"/>
      <c r="P483" s="636"/>
      <c r="Q483" s="636"/>
      <c r="R483" s="636"/>
      <c r="S483" s="636"/>
      <c r="T483" s="408"/>
      <c r="U483" s="410"/>
    </row>
    <row r="484" spans="1:21" ht="9.9" hidden="1" customHeight="1" thickBot="1">
      <c r="A484" s="3"/>
      <c r="B484" s="406"/>
      <c r="C484" s="411"/>
      <c r="D484" s="408"/>
      <c r="E484" s="145"/>
      <c r="F484" s="145"/>
      <c r="G484" s="145"/>
      <c r="H484" s="145"/>
      <c r="I484" s="145"/>
      <c r="J484" s="145"/>
      <c r="K484" s="421"/>
      <c r="L484" s="422"/>
      <c r="M484" s="421"/>
      <c r="N484" s="145"/>
      <c r="O484" s="145"/>
      <c r="P484" s="145"/>
      <c r="Q484" s="145"/>
      <c r="R484" s="145"/>
      <c r="S484" s="145"/>
      <c r="T484" s="408"/>
      <c r="U484" s="410"/>
    </row>
    <row r="485" spans="1:21" ht="19.95" hidden="1" customHeight="1">
      <c r="A485" s="3"/>
      <c r="B485" s="401" t="s">
        <v>545</v>
      </c>
      <c r="C485" s="657" t="s">
        <v>120</v>
      </c>
      <c r="D485" s="658"/>
      <c r="E485" s="658"/>
      <c r="F485" s="658"/>
      <c r="G485" s="658"/>
      <c r="H485" s="658"/>
      <c r="I485" s="658"/>
      <c r="J485" s="658"/>
      <c r="K485" s="658"/>
      <c r="L485" s="658"/>
      <c r="M485" s="658"/>
      <c r="N485" s="658"/>
      <c r="O485" s="658"/>
      <c r="P485" s="658"/>
      <c r="Q485" s="658"/>
      <c r="R485" s="658"/>
      <c r="S485" s="658"/>
      <c r="T485" s="658"/>
      <c r="U485" s="785"/>
    </row>
    <row r="486" spans="1:21" ht="9.9" hidden="1" customHeight="1">
      <c r="A486" s="3"/>
      <c r="B486" s="659" t="s">
        <v>85</v>
      </c>
      <c r="C486" s="407"/>
      <c r="D486" s="408"/>
      <c r="E486" s="408"/>
      <c r="F486" s="408"/>
      <c r="G486" s="408"/>
      <c r="H486" s="408"/>
      <c r="I486" s="408"/>
      <c r="J486" s="408"/>
      <c r="K486" s="408"/>
      <c r="L486" s="408"/>
      <c r="M486" s="408"/>
      <c r="N486" s="408"/>
      <c r="O486" s="408"/>
      <c r="P486" s="408"/>
      <c r="Q486" s="408"/>
      <c r="R486" s="408"/>
      <c r="S486" s="408"/>
      <c r="T486" s="408"/>
      <c r="U486" s="410"/>
    </row>
    <row r="487" spans="1:21" ht="9.9" hidden="1" customHeight="1">
      <c r="A487" s="3"/>
      <c r="B487" s="659"/>
      <c r="C487" s="407"/>
      <c r="D487" s="408"/>
      <c r="E487" s="636" t="s">
        <v>44</v>
      </c>
      <c r="F487" s="636"/>
      <c r="G487" s="636"/>
      <c r="H487" s="636"/>
      <c r="I487" s="636"/>
      <c r="J487" s="636"/>
      <c r="K487" s="636"/>
      <c r="L487" s="636"/>
      <c r="M487" s="636"/>
      <c r="N487" s="126"/>
      <c r="O487" s="408"/>
      <c r="P487" s="408"/>
      <c r="Q487" s="408"/>
      <c r="R487" s="640" t="s">
        <v>28</v>
      </c>
      <c r="S487" s="640"/>
      <c r="T487" s="640"/>
      <c r="U487" s="660"/>
    </row>
    <row r="488" spans="1:21" ht="9.9" hidden="1" customHeight="1">
      <c r="A488" s="3"/>
      <c r="B488" s="414"/>
      <c r="C488" s="407"/>
      <c r="D488" s="408"/>
      <c r="E488" s="636"/>
      <c r="F488" s="636"/>
      <c r="G488" s="636"/>
      <c r="H488" s="636"/>
      <c r="I488" s="636"/>
      <c r="J488" s="636"/>
      <c r="K488" s="636"/>
      <c r="L488" s="636"/>
      <c r="M488" s="636"/>
      <c r="N488" s="126"/>
      <c r="O488" s="408"/>
      <c r="P488" s="408"/>
      <c r="Q488" s="125"/>
      <c r="R488" s="640"/>
      <c r="S488" s="640"/>
      <c r="T488" s="640"/>
      <c r="U488" s="660"/>
    </row>
    <row r="489" spans="1:21" ht="9.9" hidden="1" customHeight="1">
      <c r="A489" s="3"/>
      <c r="B489" s="664" t="s">
        <v>27</v>
      </c>
      <c r="C489" s="407"/>
      <c r="D489" s="408"/>
      <c r="E489" s="145"/>
      <c r="F489" s="145"/>
      <c r="G489" s="145"/>
      <c r="H489" s="145"/>
      <c r="I489" s="145"/>
      <c r="J489" s="145"/>
      <c r="K489" s="145"/>
      <c r="L489" s="145"/>
      <c r="M489" s="145"/>
      <c r="N489" s="126"/>
      <c r="O489" s="408"/>
      <c r="P489" s="408"/>
      <c r="Q489" s="408"/>
      <c r="R489" s="655">
        <v>0.33333333333333331</v>
      </c>
      <c r="S489" s="655"/>
      <c r="T489" s="655"/>
      <c r="U489" s="656"/>
    </row>
    <row r="490" spans="1:21" ht="9.9" hidden="1" customHeight="1">
      <c r="A490" s="3"/>
      <c r="B490" s="664"/>
      <c r="C490" s="407"/>
      <c r="D490" s="408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408"/>
      <c r="P490" s="408"/>
      <c r="Q490" s="125"/>
      <c r="R490" s="655"/>
      <c r="S490" s="655"/>
      <c r="T490" s="655"/>
      <c r="U490" s="656"/>
    </row>
    <row r="491" spans="1:21" ht="9.9" hidden="1" customHeight="1">
      <c r="A491" s="3"/>
      <c r="B491" s="406"/>
      <c r="C491" s="635" t="s">
        <v>29</v>
      </c>
      <c r="D491" s="408"/>
      <c r="E491" s="636" t="s">
        <v>423</v>
      </c>
      <c r="F491" s="636"/>
      <c r="G491" s="636"/>
      <c r="H491" s="636"/>
      <c r="I491" s="636"/>
      <c r="J491" s="636"/>
      <c r="K491" s="637"/>
      <c r="L491" s="638" t="s">
        <v>2</v>
      </c>
      <c r="M491" s="637"/>
      <c r="N491" s="636" t="s">
        <v>38</v>
      </c>
      <c r="O491" s="636"/>
      <c r="P491" s="636"/>
      <c r="Q491" s="636"/>
      <c r="R491" s="636"/>
      <c r="S491" s="636"/>
      <c r="T491" s="127"/>
      <c r="U491" s="347"/>
    </row>
    <row r="492" spans="1:21" ht="9.9" hidden="1" customHeight="1">
      <c r="A492" s="3"/>
      <c r="B492" s="406"/>
      <c r="C492" s="635"/>
      <c r="D492" s="408"/>
      <c r="E492" s="636"/>
      <c r="F492" s="636"/>
      <c r="G492" s="636"/>
      <c r="H492" s="636"/>
      <c r="I492" s="636"/>
      <c r="J492" s="636"/>
      <c r="K492" s="637"/>
      <c r="L492" s="638"/>
      <c r="M492" s="637"/>
      <c r="N492" s="636"/>
      <c r="O492" s="636"/>
      <c r="P492" s="636"/>
      <c r="Q492" s="636"/>
      <c r="R492" s="636"/>
      <c r="S492" s="636"/>
      <c r="T492" s="408"/>
      <c r="U492" s="410"/>
    </row>
    <row r="493" spans="1:21" ht="9.9" hidden="1" customHeight="1">
      <c r="A493" s="3"/>
      <c r="B493" s="406"/>
      <c r="C493" s="679">
        <v>0.4375</v>
      </c>
      <c r="D493" s="408"/>
      <c r="E493" s="636" t="s">
        <v>68</v>
      </c>
      <c r="F493" s="636"/>
      <c r="G493" s="636"/>
      <c r="H493" s="636"/>
      <c r="I493" s="636"/>
      <c r="J493" s="636"/>
      <c r="K493" s="637"/>
      <c r="L493" s="638" t="s">
        <v>2</v>
      </c>
      <c r="M493" s="637"/>
      <c r="N493" s="636" t="s">
        <v>49</v>
      </c>
      <c r="O493" s="636"/>
      <c r="P493" s="636"/>
      <c r="Q493" s="636"/>
      <c r="R493" s="636"/>
      <c r="S493" s="636"/>
      <c r="T493" s="408"/>
      <c r="U493" s="410"/>
    </row>
    <row r="494" spans="1:21" ht="9.9" hidden="1" customHeight="1">
      <c r="A494" s="3"/>
      <c r="B494" s="406"/>
      <c r="C494" s="680"/>
      <c r="D494" s="408"/>
      <c r="E494" s="636"/>
      <c r="F494" s="636"/>
      <c r="G494" s="636"/>
      <c r="H494" s="636"/>
      <c r="I494" s="636"/>
      <c r="J494" s="636"/>
      <c r="K494" s="637"/>
      <c r="L494" s="638"/>
      <c r="M494" s="637"/>
      <c r="N494" s="636"/>
      <c r="O494" s="636"/>
      <c r="P494" s="636"/>
      <c r="Q494" s="636"/>
      <c r="R494" s="636"/>
      <c r="S494" s="636"/>
      <c r="T494" s="408"/>
      <c r="U494" s="410"/>
    </row>
    <row r="495" spans="1:21" ht="9.9" hidden="1" customHeight="1">
      <c r="A495" s="3"/>
      <c r="B495" s="406"/>
      <c r="C495" s="679">
        <v>0.5</v>
      </c>
      <c r="D495" s="408"/>
      <c r="E495" s="636"/>
      <c r="F495" s="636"/>
      <c r="G495" s="636"/>
      <c r="H495" s="636"/>
      <c r="I495" s="636"/>
      <c r="J495" s="636"/>
      <c r="K495" s="637"/>
      <c r="L495" s="638" t="s">
        <v>2</v>
      </c>
      <c r="M495" s="637"/>
      <c r="N495" s="636"/>
      <c r="O495" s="636"/>
      <c r="P495" s="636"/>
      <c r="Q495" s="636"/>
      <c r="R495" s="636"/>
      <c r="S495" s="636"/>
      <c r="T495" s="408"/>
      <c r="U495" s="410"/>
    </row>
    <row r="496" spans="1:21" ht="9.9" hidden="1" customHeight="1">
      <c r="A496" s="3"/>
      <c r="B496" s="406"/>
      <c r="C496" s="680"/>
      <c r="D496" s="408"/>
      <c r="E496" s="636"/>
      <c r="F496" s="636"/>
      <c r="G496" s="636"/>
      <c r="H496" s="636"/>
      <c r="I496" s="636"/>
      <c r="J496" s="636"/>
      <c r="K496" s="637"/>
      <c r="L496" s="638"/>
      <c r="M496" s="637"/>
      <c r="N496" s="636"/>
      <c r="O496" s="636"/>
      <c r="P496" s="636"/>
      <c r="Q496" s="636"/>
      <c r="R496" s="636"/>
      <c r="S496" s="636"/>
      <c r="T496" s="408"/>
      <c r="U496" s="410"/>
    </row>
    <row r="497" spans="1:21" ht="9.9" hidden="1" customHeight="1">
      <c r="A497" s="3"/>
      <c r="B497" s="406"/>
      <c r="C497" s="679">
        <v>0.5625</v>
      </c>
      <c r="D497" s="408"/>
      <c r="E497" s="636"/>
      <c r="F497" s="636"/>
      <c r="G497" s="636"/>
      <c r="H497" s="636"/>
      <c r="I497" s="636"/>
      <c r="J497" s="636"/>
      <c r="K497" s="637"/>
      <c r="L497" s="638" t="s">
        <v>2</v>
      </c>
      <c r="M497" s="637"/>
      <c r="N497" s="636"/>
      <c r="O497" s="636"/>
      <c r="P497" s="636"/>
      <c r="Q497" s="636"/>
      <c r="R497" s="636"/>
      <c r="S497" s="636"/>
      <c r="T497" s="408"/>
      <c r="U497" s="410"/>
    </row>
    <row r="498" spans="1:21" ht="9.9" hidden="1" customHeight="1">
      <c r="A498" s="3"/>
      <c r="B498" s="406"/>
      <c r="C498" s="680"/>
      <c r="D498" s="408"/>
      <c r="E498" s="636"/>
      <c r="F498" s="636"/>
      <c r="G498" s="636"/>
      <c r="H498" s="636"/>
      <c r="I498" s="636"/>
      <c r="J498" s="636"/>
      <c r="K498" s="637"/>
      <c r="L498" s="638"/>
      <c r="M498" s="637"/>
      <c r="N498" s="636"/>
      <c r="O498" s="636"/>
      <c r="P498" s="636"/>
      <c r="Q498" s="636"/>
      <c r="R498" s="636"/>
      <c r="S498" s="636"/>
      <c r="T498" s="408"/>
      <c r="U498" s="410"/>
    </row>
    <row r="499" spans="1:21" ht="9.9" hidden="1" customHeight="1">
      <c r="A499" s="3"/>
      <c r="B499" s="406"/>
      <c r="C499" s="679">
        <v>0.625</v>
      </c>
      <c r="D499" s="408"/>
      <c r="E499" s="636" t="s">
        <v>52</v>
      </c>
      <c r="F499" s="636"/>
      <c r="G499" s="636"/>
      <c r="H499" s="636"/>
      <c r="I499" s="636"/>
      <c r="J499" s="636"/>
      <c r="K499" s="637"/>
      <c r="L499" s="638" t="s">
        <v>2</v>
      </c>
      <c r="M499" s="637"/>
      <c r="N499" s="636" t="s">
        <v>528</v>
      </c>
      <c r="O499" s="636"/>
      <c r="P499" s="636"/>
      <c r="Q499" s="636"/>
      <c r="R499" s="636"/>
      <c r="S499" s="636"/>
      <c r="T499" s="408"/>
      <c r="U499" s="410"/>
    </row>
    <row r="500" spans="1:21" ht="9.9" hidden="1" customHeight="1">
      <c r="A500" s="3"/>
      <c r="B500" s="406"/>
      <c r="C500" s="680"/>
      <c r="D500" s="408"/>
      <c r="E500" s="636"/>
      <c r="F500" s="636"/>
      <c r="G500" s="636"/>
      <c r="H500" s="636"/>
      <c r="I500" s="636"/>
      <c r="J500" s="636"/>
      <c r="K500" s="637"/>
      <c r="L500" s="638"/>
      <c r="M500" s="637"/>
      <c r="N500" s="636"/>
      <c r="O500" s="636"/>
      <c r="P500" s="636"/>
      <c r="Q500" s="636"/>
      <c r="R500" s="636"/>
      <c r="S500" s="636"/>
      <c r="T500" s="408"/>
      <c r="U500" s="410"/>
    </row>
    <row r="501" spans="1:21" ht="9.9" hidden="1" customHeight="1" thickBo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 thickTop="1">
      <c r="A502" s="3"/>
      <c r="B502" s="406"/>
      <c r="C502" s="425"/>
      <c r="D502" s="525"/>
      <c r="E502" s="145"/>
      <c r="F502" s="772" t="s">
        <v>37</v>
      </c>
      <c r="G502" s="773"/>
      <c r="H502" s="773"/>
      <c r="I502" s="773"/>
      <c r="J502" s="773"/>
      <c r="K502" s="774"/>
      <c r="L502" s="413"/>
      <c r="M502" s="772" t="s">
        <v>37</v>
      </c>
      <c r="N502" s="773"/>
      <c r="O502" s="773"/>
      <c r="P502" s="773"/>
      <c r="Q502" s="773"/>
      <c r="R502" s="774"/>
      <c r="S502" s="145"/>
      <c r="T502" s="126"/>
      <c r="U502" s="410"/>
    </row>
    <row r="503" spans="1:21" ht="9.9" hidden="1" customHeight="1" thickBot="1">
      <c r="A503" s="3"/>
      <c r="B503" s="406"/>
      <c r="C503" s="425"/>
      <c r="D503" s="525"/>
      <c r="E503" s="145"/>
      <c r="F503" s="775"/>
      <c r="G503" s="776"/>
      <c r="H503" s="776"/>
      <c r="I503" s="776"/>
      <c r="J503" s="776"/>
      <c r="K503" s="777"/>
      <c r="L503" s="413"/>
      <c r="M503" s="775"/>
      <c r="N503" s="776"/>
      <c r="O503" s="776"/>
      <c r="P503" s="776"/>
      <c r="Q503" s="776"/>
      <c r="R503" s="777"/>
      <c r="S503" s="145"/>
      <c r="T503" s="126"/>
      <c r="U503" s="410"/>
    </row>
    <row r="504" spans="1:21" ht="9.9" hidden="1" customHeight="1" thickTop="1">
      <c r="A504" s="3"/>
      <c r="B504" s="406"/>
      <c r="C504" s="425"/>
      <c r="D504" s="525"/>
      <c r="E504" s="145"/>
      <c r="F504" s="639" t="s">
        <v>11</v>
      </c>
      <c r="G504" s="640"/>
      <c r="H504" s="640"/>
      <c r="I504" s="640"/>
      <c r="J504" s="778"/>
      <c r="K504" s="779"/>
      <c r="L504" s="413"/>
      <c r="M504" s="639" t="s">
        <v>12</v>
      </c>
      <c r="N504" s="640"/>
      <c r="O504" s="640"/>
      <c r="P504" s="640"/>
      <c r="Q504" s="778"/>
      <c r="R504" s="779"/>
      <c r="S504" s="145"/>
      <c r="T504" s="126"/>
      <c r="U504" s="410"/>
    </row>
    <row r="505" spans="1:21" ht="9.9" hidden="1" customHeight="1">
      <c r="A505" s="3"/>
      <c r="B505" s="406"/>
      <c r="C505" s="425"/>
      <c r="D505" s="525"/>
      <c r="E505" s="145"/>
      <c r="F505" s="639"/>
      <c r="G505" s="640"/>
      <c r="H505" s="640"/>
      <c r="I505" s="640"/>
      <c r="J505" s="763"/>
      <c r="K505" s="764"/>
      <c r="L505" s="413"/>
      <c r="M505" s="639"/>
      <c r="N505" s="640"/>
      <c r="O505" s="640"/>
      <c r="P505" s="640"/>
      <c r="Q505" s="763"/>
      <c r="R505" s="764"/>
      <c r="S505" s="145"/>
      <c r="T505" s="126"/>
      <c r="U505" s="410"/>
    </row>
    <row r="506" spans="1:21" ht="9.9" hidden="1" customHeight="1">
      <c r="A506" s="3"/>
      <c r="B506" s="406"/>
      <c r="C506" s="425"/>
      <c r="D506" s="525"/>
      <c r="E506" s="145"/>
      <c r="F506" s="647" t="s">
        <v>15</v>
      </c>
      <c r="G506" s="648"/>
      <c r="H506" s="648"/>
      <c r="I506" s="648"/>
      <c r="J506" s="770"/>
      <c r="K506" s="771"/>
      <c r="L506" s="413"/>
      <c r="M506" s="647" t="s">
        <v>16</v>
      </c>
      <c r="N506" s="648"/>
      <c r="O506" s="648"/>
      <c r="P506" s="648"/>
      <c r="Q506" s="770"/>
      <c r="R506" s="771"/>
      <c r="S506" s="145"/>
      <c r="T506" s="126"/>
      <c r="U506" s="410"/>
    </row>
    <row r="507" spans="1:21" ht="9.9" hidden="1" customHeight="1">
      <c r="A507" s="3"/>
      <c r="B507" s="406"/>
      <c r="C507" s="425"/>
      <c r="D507" s="525"/>
      <c r="E507" s="145"/>
      <c r="F507" s="647"/>
      <c r="G507" s="648"/>
      <c r="H507" s="648"/>
      <c r="I507" s="648"/>
      <c r="J507" s="770"/>
      <c r="K507" s="771"/>
      <c r="L507" s="413"/>
      <c r="M507" s="647"/>
      <c r="N507" s="648"/>
      <c r="O507" s="648"/>
      <c r="P507" s="648"/>
      <c r="Q507" s="770"/>
      <c r="R507" s="771"/>
      <c r="S507" s="145"/>
      <c r="T507" s="126"/>
      <c r="U507" s="410"/>
    </row>
    <row r="508" spans="1:21" ht="9.9" hidden="1" customHeight="1">
      <c r="A508" s="3"/>
      <c r="B508" s="406"/>
      <c r="C508" s="425"/>
      <c r="D508" s="525"/>
      <c r="E508" s="145"/>
      <c r="F508" s="647" t="s">
        <v>19</v>
      </c>
      <c r="G508" s="648"/>
      <c r="H508" s="648"/>
      <c r="I508" s="648"/>
      <c r="J508" s="770"/>
      <c r="K508" s="771"/>
      <c r="L508" s="413"/>
      <c r="M508" s="647" t="s">
        <v>20</v>
      </c>
      <c r="N508" s="648"/>
      <c r="O508" s="648"/>
      <c r="P508" s="648"/>
      <c r="Q508" s="770"/>
      <c r="R508" s="771"/>
      <c r="S508" s="145"/>
      <c r="T508" s="126"/>
      <c r="U508" s="410"/>
    </row>
    <row r="509" spans="1:21" ht="9.9" hidden="1" customHeight="1">
      <c r="A509" s="3"/>
      <c r="B509" s="406"/>
      <c r="C509" s="425"/>
      <c r="D509" s="525"/>
      <c r="E509" s="145"/>
      <c r="F509" s="647"/>
      <c r="G509" s="648"/>
      <c r="H509" s="648"/>
      <c r="I509" s="648"/>
      <c r="J509" s="770"/>
      <c r="K509" s="771"/>
      <c r="L509" s="413"/>
      <c r="M509" s="647"/>
      <c r="N509" s="648"/>
      <c r="O509" s="648"/>
      <c r="P509" s="648"/>
      <c r="Q509" s="770"/>
      <c r="R509" s="771"/>
      <c r="S509" s="145"/>
      <c r="T509" s="126"/>
      <c r="U509" s="410"/>
    </row>
    <row r="510" spans="1:21" ht="9.9" hidden="1" customHeight="1">
      <c r="A510" s="3"/>
      <c r="B510" s="406"/>
      <c r="C510" s="425"/>
      <c r="D510" s="525"/>
      <c r="E510" s="145"/>
      <c r="F510" s="639"/>
      <c r="G510" s="640"/>
      <c r="H510" s="640"/>
      <c r="I510" s="640"/>
      <c r="J510" s="763"/>
      <c r="K510" s="764"/>
      <c r="L510" s="413"/>
      <c r="M510" s="639" t="s">
        <v>21</v>
      </c>
      <c r="N510" s="640"/>
      <c r="O510" s="640"/>
      <c r="P510" s="640"/>
      <c r="Q510" s="763"/>
      <c r="R510" s="764"/>
      <c r="S510" s="145"/>
      <c r="T510" s="126"/>
      <c r="U510" s="410"/>
    </row>
    <row r="511" spans="1:21" ht="9.9" hidden="1" customHeight="1" thickBot="1">
      <c r="A511" s="3"/>
      <c r="B511" s="406"/>
      <c r="C511" s="425"/>
      <c r="D511" s="525"/>
      <c r="E511" s="145"/>
      <c r="F511" s="641"/>
      <c r="G511" s="642"/>
      <c r="H511" s="642"/>
      <c r="I511" s="642"/>
      <c r="J511" s="765"/>
      <c r="K511" s="766"/>
      <c r="L511" s="413"/>
      <c r="M511" s="641"/>
      <c r="N511" s="642"/>
      <c r="O511" s="642"/>
      <c r="P511" s="642"/>
      <c r="Q511" s="765"/>
      <c r="R511" s="766"/>
      <c r="S511" s="145"/>
      <c r="T511" s="126"/>
      <c r="U511" s="410"/>
    </row>
    <row r="512" spans="1:21" ht="9.9" hidden="1" customHeight="1" thickTop="1" thickBot="1">
      <c r="A512" s="3"/>
      <c r="B512" s="406"/>
      <c r="C512" s="411"/>
      <c r="D512" s="408"/>
      <c r="E512" s="145"/>
      <c r="F512" s="145"/>
      <c r="G512" s="145"/>
      <c r="H512" s="145"/>
      <c r="I512" s="145"/>
      <c r="J512" s="145"/>
      <c r="K512" s="421"/>
      <c r="L512" s="422"/>
      <c r="M512" s="421"/>
      <c r="N512" s="145"/>
      <c r="O512" s="145"/>
      <c r="P512" s="145"/>
      <c r="Q512" s="145"/>
      <c r="R512" s="145"/>
      <c r="S512" s="145"/>
      <c r="T512" s="408"/>
      <c r="U512" s="410"/>
    </row>
    <row r="513" spans="1:21" ht="19.95" hidden="1" customHeight="1">
      <c r="A513" s="3"/>
      <c r="B513" s="401" t="s">
        <v>537</v>
      </c>
      <c r="C513" s="657" t="s">
        <v>26</v>
      </c>
      <c r="D513" s="658"/>
      <c r="E513" s="658"/>
      <c r="F513" s="658"/>
      <c r="G513" s="658"/>
      <c r="H513" s="658"/>
      <c r="I513" s="658"/>
      <c r="J513" s="658"/>
      <c r="K513" s="658"/>
      <c r="L513" s="658"/>
      <c r="M513" s="658"/>
      <c r="N513" s="658"/>
      <c r="O513" s="658"/>
      <c r="P513" s="658"/>
      <c r="Q513" s="658"/>
      <c r="R513" s="658"/>
      <c r="S513" s="658"/>
      <c r="T513" s="658"/>
      <c r="U513" s="785"/>
    </row>
    <row r="514" spans="1:21" ht="9.9" hidden="1" customHeight="1">
      <c r="A514" s="3"/>
      <c r="B514" s="659" t="s">
        <v>27</v>
      </c>
      <c r="C514" s="407"/>
      <c r="D514" s="408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10"/>
    </row>
    <row r="515" spans="1:21" ht="9.9" hidden="1" customHeight="1">
      <c r="A515" s="3"/>
      <c r="B515" s="659"/>
      <c r="C515" s="407"/>
      <c r="D515" s="408"/>
      <c r="E515" s="636" t="s">
        <v>44</v>
      </c>
      <c r="F515" s="636"/>
      <c r="G515" s="636"/>
      <c r="H515" s="636"/>
      <c r="I515" s="636"/>
      <c r="J515" s="636"/>
      <c r="K515" s="636"/>
      <c r="L515" s="636"/>
      <c r="M515" s="636"/>
      <c r="N515" s="126"/>
      <c r="O515" s="408"/>
      <c r="P515" s="408"/>
      <c r="Q515" s="408"/>
      <c r="R515" s="640" t="s">
        <v>28</v>
      </c>
      <c r="S515" s="640"/>
      <c r="T515" s="640"/>
      <c r="U515" s="660"/>
    </row>
    <row r="516" spans="1:21" ht="9.9" hidden="1" customHeight="1">
      <c r="A516" s="3"/>
      <c r="B516" s="414"/>
      <c r="C516" s="407"/>
      <c r="D516" s="408"/>
      <c r="E516" s="636"/>
      <c r="F516" s="636"/>
      <c r="G516" s="636"/>
      <c r="H516" s="636"/>
      <c r="I516" s="636"/>
      <c r="J516" s="636"/>
      <c r="K516" s="636"/>
      <c r="L516" s="636"/>
      <c r="M516" s="636"/>
      <c r="N516" s="126"/>
      <c r="O516" s="408"/>
      <c r="P516" s="408"/>
      <c r="Q516" s="125"/>
      <c r="R516" s="640"/>
      <c r="S516" s="640"/>
      <c r="T516" s="640"/>
      <c r="U516" s="660"/>
    </row>
    <row r="517" spans="1:21" ht="9.9" hidden="1" customHeight="1">
      <c r="A517" s="3"/>
      <c r="B517" s="664"/>
      <c r="C517" s="407"/>
      <c r="D517" s="408"/>
      <c r="E517" s="145"/>
      <c r="F517" s="145"/>
      <c r="G517" s="145"/>
      <c r="H517" s="145"/>
      <c r="I517" s="145"/>
      <c r="J517" s="145"/>
      <c r="K517" s="145"/>
      <c r="L517" s="145"/>
      <c r="M517" s="145"/>
      <c r="N517" s="126"/>
      <c r="O517" s="408"/>
      <c r="P517" s="408"/>
      <c r="Q517" s="408"/>
      <c r="R517" s="655">
        <v>0.33333333333333331</v>
      </c>
      <c r="S517" s="655"/>
      <c r="T517" s="655"/>
      <c r="U517" s="656"/>
    </row>
    <row r="518" spans="1:21" ht="9.9" hidden="1" customHeight="1">
      <c r="A518" s="3"/>
      <c r="B518" s="664"/>
      <c r="C518" s="407"/>
      <c r="D518" s="408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408"/>
      <c r="P518" s="408"/>
      <c r="Q518" s="125"/>
      <c r="R518" s="655"/>
      <c r="S518" s="655"/>
      <c r="T518" s="655"/>
      <c r="U518" s="656"/>
    </row>
    <row r="519" spans="1:21" ht="9.9" hidden="1" customHeight="1">
      <c r="A519" s="3"/>
      <c r="B519" s="406"/>
      <c r="C519" s="635" t="s">
        <v>29</v>
      </c>
      <c r="D519" s="525"/>
      <c r="E519" s="636" t="s">
        <v>86</v>
      </c>
      <c r="F519" s="636"/>
      <c r="G519" s="636"/>
      <c r="H519" s="636"/>
      <c r="I519" s="636"/>
      <c r="J519" s="636"/>
      <c r="K519" s="637"/>
      <c r="L519" s="638" t="s">
        <v>2</v>
      </c>
      <c r="M519" s="637"/>
      <c r="N519" s="636" t="s">
        <v>55</v>
      </c>
      <c r="O519" s="636"/>
      <c r="P519" s="636"/>
      <c r="Q519" s="636"/>
      <c r="R519" s="636"/>
      <c r="S519" s="636"/>
      <c r="T519" s="126"/>
      <c r="U519" s="410"/>
    </row>
    <row r="520" spans="1:21" ht="9.9" hidden="1" customHeight="1">
      <c r="A520" s="3"/>
      <c r="B520" s="406"/>
      <c r="C520" s="635"/>
      <c r="D520" s="525"/>
      <c r="E520" s="636"/>
      <c r="F520" s="636"/>
      <c r="G520" s="636"/>
      <c r="H520" s="636"/>
      <c r="I520" s="636"/>
      <c r="J520" s="636"/>
      <c r="K520" s="637"/>
      <c r="L520" s="638"/>
      <c r="M520" s="637"/>
      <c r="N520" s="636"/>
      <c r="O520" s="636"/>
      <c r="P520" s="636"/>
      <c r="Q520" s="636"/>
      <c r="R520" s="636"/>
      <c r="S520" s="636"/>
      <c r="T520" s="126"/>
      <c r="U520" s="410"/>
    </row>
    <row r="521" spans="1:21" ht="9.9" hidden="1" customHeight="1">
      <c r="A521" s="3"/>
      <c r="B521" s="406"/>
      <c r="C521" s="425"/>
      <c r="D521" s="525"/>
      <c r="E521" s="145"/>
      <c r="F521" s="145"/>
      <c r="G521" s="145"/>
      <c r="H521" s="145"/>
      <c r="I521" s="145"/>
      <c r="J521" s="145"/>
      <c r="K521" s="421"/>
      <c r="L521" s="422"/>
      <c r="M521" s="421"/>
      <c r="N521" s="145"/>
      <c r="O521" s="145"/>
      <c r="P521" s="145"/>
      <c r="Q521" s="145"/>
      <c r="R521" s="145"/>
      <c r="S521" s="145"/>
      <c r="T521" s="126"/>
      <c r="U521" s="410"/>
    </row>
    <row r="522" spans="1:21" ht="9.9" hidden="1" customHeight="1">
      <c r="A522" s="3"/>
      <c r="B522" s="406"/>
      <c r="C522" s="425"/>
      <c r="D522" s="525"/>
      <c r="E522" s="636" t="s">
        <v>113</v>
      </c>
      <c r="F522" s="636"/>
      <c r="G522" s="636"/>
      <c r="H522" s="636"/>
      <c r="I522" s="636"/>
      <c r="J522" s="636"/>
      <c r="K522" s="636"/>
      <c r="L522" s="636"/>
      <c r="M522" s="636"/>
      <c r="N522" s="145"/>
      <c r="O522" s="145"/>
      <c r="P522" s="145"/>
      <c r="Q522" s="145"/>
      <c r="R522" s="145"/>
      <c r="S522" s="145"/>
      <c r="T522" s="126"/>
      <c r="U522" s="410"/>
    </row>
    <row r="523" spans="1:21" ht="9.9" hidden="1" customHeight="1">
      <c r="A523" s="3"/>
      <c r="B523" s="406"/>
      <c r="C523" s="425"/>
      <c r="D523" s="525"/>
      <c r="E523" s="636"/>
      <c r="F523" s="636"/>
      <c r="G523" s="636"/>
      <c r="H523" s="636"/>
      <c r="I523" s="636"/>
      <c r="J523" s="636"/>
      <c r="K523" s="636"/>
      <c r="L523" s="636"/>
      <c r="M523" s="636"/>
      <c r="N523" s="145"/>
      <c r="O523" s="145"/>
      <c r="P523" s="145"/>
      <c r="Q523" s="145"/>
      <c r="R523" s="145"/>
      <c r="S523" s="145"/>
      <c r="T523" s="126"/>
      <c r="U523" s="410"/>
    </row>
    <row r="524" spans="1:21" ht="9.9" hidden="1" customHeight="1">
      <c r="A524" s="3"/>
      <c r="B524" s="406"/>
      <c r="C524" s="425"/>
      <c r="D524" s="525"/>
      <c r="E524" s="145"/>
      <c r="F524" s="145"/>
      <c r="G524" s="145"/>
      <c r="H524" s="145"/>
      <c r="I524" s="145"/>
      <c r="J524" s="145"/>
      <c r="K524" s="421"/>
      <c r="L524" s="422"/>
      <c r="M524" s="421"/>
      <c r="N524" s="145"/>
      <c r="O524" s="145"/>
      <c r="P524" s="145"/>
      <c r="Q524" s="145"/>
      <c r="R524" s="145"/>
      <c r="S524" s="145"/>
      <c r="T524" s="126"/>
      <c r="U524" s="410"/>
    </row>
    <row r="525" spans="1:21" ht="9.9" hidden="1" customHeight="1">
      <c r="A525" s="3"/>
      <c r="B525" s="406"/>
      <c r="C525" s="679">
        <v>0.4375</v>
      </c>
      <c r="D525" s="408"/>
      <c r="E525" s="636" t="s">
        <v>547</v>
      </c>
      <c r="F525" s="636"/>
      <c r="G525" s="636"/>
      <c r="H525" s="636"/>
      <c r="I525" s="636"/>
      <c r="J525" s="636"/>
      <c r="K525" s="637"/>
      <c r="L525" s="638" t="s">
        <v>2</v>
      </c>
      <c r="M525" s="637"/>
      <c r="N525" s="636" t="s">
        <v>535</v>
      </c>
      <c r="O525" s="636"/>
      <c r="P525" s="636"/>
      <c r="Q525" s="636"/>
      <c r="R525" s="636"/>
      <c r="S525" s="636"/>
      <c r="T525" s="126"/>
      <c r="U525" s="410"/>
    </row>
    <row r="526" spans="1:21" ht="9.9" hidden="1" customHeight="1">
      <c r="A526" s="3"/>
      <c r="B526" s="406"/>
      <c r="C526" s="680"/>
      <c r="D526" s="408"/>
      <c r="E526" s="636"/>
      <c r="F526" s="636"/>
      <c r="G526" s="636"/>
      <c r="H526" s="636"/>
      <c r="I526" s="636"/>
      <c r="J526" s="636"/>
      <c r="K526" s="637"/>
      <c r="L526" s="638"/>
      <c r="M526" s="637"/>
      <c r="N526" s="636"/>
      <c r="O526" s="636"/>
      <c r="P526" s="636"/>
      <c r="Q526" s="636"/>
      <c r="R526" s="636"/>
      <c r="S526" s="636"/>
      <c r="T526" s="126"/>
      <c r="U526" s="410"/>
    </row>
    <row r="527" spans="1:21" ht="9.9" hidden="1" customHeight="1">
      <c r="A527" s="3"/>
      <c r="B527" s="406"/>
      <c r="C527" s="679">
        <v>0.5</v>
      </c>
      <c r="D527" s="408"/>
      <c r="E527" s="636" t="s">
        <v>486</v>
      </c>
      <c r="F527" s="636"/>
      <c r="G527" s="636"/>
      <c r="H527" s="636"/>
      <c r="I527" s="636"/>
      <c r="J527" s="636"/>
      <c r="K527" s="637"/>
      <c r="L527" s="638" t="s">
        <v>2</v>
      </c>
      <c r="M527" s="637"/>
      <c r="N527" s="636" t="s">
        <v>34</v>
      </c>
      <c r="O527" s="636"/>
      <c r="P527" s="636"/>
      <c r="Q527" s="636"/>
      <c r="R527" s="636"/>
      <c r="S527" s="636"/>
      <c r="T527" s="126"/>
      <c r="U527" s="410"/>
    </row>
    <row r="528" spans="1:21" ht="9.9" hidden="1" customHeight="1">
      <c r="A528" s="3"/>
      <c r="B528" s="406"/>
      <c r="C528" s="680"/>
      <c r="D528" s="408"/>
      <c r="E528" s="636"/>
      <c r="F528" s="636"/>
      <c r="G528" s="636"/>
      <c r="H528" s="636"/>
      <c r="I528" s="636"/>
      <c r="J528" s="636"/>
      <c r="K528" s="637"/>
      <c r="L528" s="638"/>
      <c r="M528" s="637"/>
      <c r="N528" s="636"/>
      <c r="O528" s="636"/>
      <c r="P528" s="636"/>
      <c r="Q528" s="636"/>
      <c r="R528" s="636"/>
      <c r="S528" s="636"/>
      <c r="T528" s="126"/>
      <c r="U528" s="410"/>
    </row>
    <row r="529" spans="1:21" ht="9.9" hidden="1" customHeight="1">
      <c r="A529" s="3"/>
      <c r="B529" s="406"/>
      <c r="C529" s="411"/>
      <c r="D529" s="408"/>
      <c r="E529" s="621"/>
      <c r="F529" s="621"/>
      <c r="G529" s="621"/>
      <c r="H529" s="621"/>
      <c r="I529" s="621"/>
      <c r="J529" s="621"/>
      <c r="K529" s="421"/>
      <c r="L529" s="422"/>
      <c r="M529" s="421"/>
      <c r="N529" s="621"/>
      <c r="O529" s="621"/>
      <c r="P529" s="621"/>
      <c r="Q529" s="621"/>
      <c r="R529" s="621"/>
      <c r="S529" s="621"/>
      <c r="T529" s="408"/>
      <c r="U529" s="410"/>
    </row>
    <row r="530" spans="1:21" ht="9.9" hidden="1" customHeight="1">
      <c r="A530" s="3"/>
      <c r="B530" s="406"/>
      <c r="C530" s="411"/>
      <c r="D530" s="408"/>
      <c r="E530" s="636" t="s">
        <v>44</v>
      </c>
      <c r="F530" s="636"/>
      <c r="G530" s="636"/>
      <c r="H530" s="636"/>
      <c r="I530" s="636"/>
      <c r="J530" s="636"/>
      <c r="K530" s="636"/>
      <c r="L530" s="636"/>
      <c r="M530" s="636"/>
      <c r="N530" s="621"/>
      <c r="O530" s="621"/>
      <c r="P530" s="621"/>
      <c r="Q530" s="621"/>
      <c r="R530" s="621"/>
      <c r="S530" s="621"/>
      <c r="T530" s="408"/>
      <c r="U530" s="410"/>
    </row>
    <row r="531" spans="1:21" ht="9.9" hidden="1" customHeight="1">
      <c r="A531" s="3"/>
      <c r="B531" s="406"/>
      <c r="C531" s="411"/>
      <c r="D531" s="408"/>
      <c r="E531" s="636"/>
      <c r="F531" s="636"/>
      <c r="G531" s="636"/>
      <c r="H531" s="636"/>
      <c r="I531" s="636"/>
      <c r="J531" s="636"/>
      <c r="K531" s="636"/>
      <c r="L531" s="636"/>
      <c r="M531" s="636"/>
      <c r="N531" s="621"/>
      <c r="O531" s="621"/>
      <c r="P531" s="621"/>
      <c r="Q531" s="621"/>
      <c r="R531" s="621"/>
      <c r="S531" s="621"/>
      <c r="T531" s="408"/>
      <c r="U531" s="410"/>
    </row>
    <row r="532" spans="1:21" ht="9.9" hidden="1" customHeight="1">
      <c r="A532" s="3"/>
      <c r="B532" s="406"/>
      <c r="C532" s="411"/>
      <c r="D532" s="408"/>
      <c r="E532" s="621"/>
      <c r="F532" s="621"/>
      <c r="G532" s="621"/>
      <c r="H532" s="621"/>
      <c r="I532" s="621"/>
      <c r="J532" s="621"/>
      <c r="K532" s="421"/>
      <c r="L532" s="422"/>
      <c r="M532" s="421"/>
      <c r="N532" s="621"/>
      <c r="O532" s="621"/>
      <c r="P532" s="621"/>
      <c r="Q532" s="621"/>
      <c r="R532" s="621"/>
      <c r="S532" s="621"/>
      <c r="T532" s="408"/>
      <c r="U532" s="410"/>
    </row>
    <row r="533" spans="1:21" ht="9.9" hidden="1" customHeight="1">
      <c r="A533" s="3"/>
      <c r="B533" s="406"/>
      <c r="C533" s="679">
        <v>0.5625</v>
      </c>
      <c r="D533" s="408"/>
      <c r="E533" s="799"/>
      <c r="F533" s="799"/>
      <c r="G533" s="799"/>
      <c r="H533" s="799"/>
      <c r="I533" s="799"/>
      <c r="J533" s="799"/>
      <c r="K533" s="637"/>
      <c r="L533" s="638" t="s">
        <v>2</v>
      </c>
      <c r="M533" s="637"/>
      <c r="N533" s="799"/>
      <c r="O533" s="799"/>
      <c r="P533" s="799"/>
      <c r="Q533" s="799"/>
      <c r="R533" s="799"/>
      <c r="S533" s="799"/>
      <c r="T533" s="126"/>
      <c r="U533" s="606"/>
    </row>
    <row r="534" spans="1:21" ht="9.9" hidden="1" customHeight="1">
      <c r="A534" s="3"/>
      <c r="B534" s="406"/>
      <c r="C534" s="680"/>
      <c r="D534" s="408"/>
      <c r="E534" s="799"/>
      <c r="F534" s="799"/>
      <c r="G534" s="799"/>
      <c r="H534" s="799"/>
      <c r="I534" s="799"/>
      <c r="J534" s="799"/>
      <c r="K534" s="637"/>
      <c r="L534" s="638"/>
      <c r="M534" s="637"/>
      <c r="N534" s="799"/>
      <c r="O534" s="799"/>
      <c r="P534" s="799"/>
      <c r="Q534" s="799"/>
      <c r="R534" s="799"/>
      <c r="S534" s="799"/>
      <c r="T534" s="126"/>
      <c r="U534" s="606"/>
    </row>
    <row r="535" spans="1:21" ht="9.9" hidden="1" customHeight="1">
      <c r="A535" s="3"/>
      <c r="B535" s="412"/>
      <c r="C535" s="679">
        <v>0.625</v>
      </c>
      <c r="D535" s="408"/>
      <c r="E535" s="636" t="s">
        <v>39</v>
      </c>
      <c r="F535" s="636"/>
      <c r="G535" s="636"/>
      <c r="H535" s="636"/>
      <c r="I535" s="636"/>
      <c r="J535" s="636"/>
      <c r="K535" s="637"/>
      <c r="L535" s="638" t="s">
        <v>2</v>
      </c>
      <c r="M535" s="637"/>
      <c r="N535" s="636" t="s">
        <v>88</v>
      </c>
      <c r="O535" s="636"/>
      <c r="P535" s="636"/>
      <c r="Q535" s="636"/>
      <c r="R535" s="636"/>
      <c r="S535" s="636"/>
      <c r="T535" s="408"/>
      <c r="U535" s="410"/>
    </row>
    <row r="536" spans="1:21" ht="9.9" hidden="1" customHeight="1">
      <c r="A536" s="3"/>
      <c r="B536" s="412"/>
      <c r="C536" s="680"/>
      <c r="D536" s="408"/>
      <c r="E536" s="636"/>
      <c r="F536" s="636"/>
      <c r="G536" s="636"/>
      <c r="H536" s="636"/>
      <c r="I536" s="636"/>
      <c r="J536" s="636"/>
      <c r="K536" s="637"/>
      <c r="L536" s="638"/>
      <c r="M536" s="637"/>
      <c r="N536" s="636"/>
      <c r="O536" s="636"/>
      <c r="P536" s="636"/>
      <c r="Q536" s="636"/>
      <c r="R536" s="636"/>
      <c r="S536" s="636"/>
      <c r="T536" s="408"/>
      <c r="U536" s="410"/>
    </row>
    <row r="537" spans="1:21" ht="9.9" hidden="1" customHeight="1" thickBot="1">
      <c r="A537" s="3"/>
      <c r="B537" s="412"/>
      <c r="C537" s="411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 thickTop="1">
      <c r="A538" s="3"/>
      <c r="B538" s="412"/>
      <c r="C538" s="411"/>
      <c r="D538" s="408"/>
      <c r="E538" s="408"/>
      <c r="F538" s="772" t="s">
        <v>37</v>
      </c>
      <c r="G538" s="773"/>
      <c r="H538" s="773"/>
      <c r="I538" s="773"/>
      <c r="J538" s="773"/>
      <c r="K538" s="774"/>
      <c r="L538" s="413"/>
      <c r="M538" s="772" t="s">
        <v>37</v>
      </c>
      <c r="N538" s="773"/>
      <c r="O538" s="773"/>
      <c r="P538" s="773"/>
      <c r="Q538" s="773"/>
      <c r="R538" s="774"/>
      <c r="S538" s="408"/>
      <c r="T538" s="408"/>
      <c r="U538" s="410"/>
    </row>
    <row r="539" spans="1:21" ht="9.9" hidden="1" customHeight="1" thickBot="1">
      <c r="A539" s="3"/>
      <c r="B539" s="412"/>
      <c r="C539" s="411"/>
      <c r="D539" s="408"/>
      <c r="E539" s="408"/>
      <c r="F539" s="775"/>
      <c r="G539" s="776"/>
      <c r="H539" s="776"/>
      <c r="I539" s="776"/>
      <c r="J539" s="776"/>
      <c r="K539" s="777"/>
      <c r="L539" s="413"/>
      <c r="M539" s="775"/>
      <c r="N539" s="776"/>
      <c r="O539" s="776"/>
      <c r="P539" s="776"/>
      <c r="Q539" s="776"/>
      <c r="R539" s="777"/>
      <c r="S539" s="408"/>
      <c r="T539" s="408"/>
      <c r="U539" s="410"/>
    </row>
    <row r="540" spans="1:21" ht="9.9" hidden="1" customHeight="1" thickTop="1">
      <c r="A540" s="3"/>
      <c r="B540" s="412"/>
      <c r="C540" s="411"/>
      <c r="D540" s="408"/>
      <c r="E540" s="408"/>
      <c r="F540" s="639" t="s">
        <v>11</v>
      </c>
      <c r="G540" s="640"/>
      <c r="H540" s="640"/>
      <c r="I540" s="640"/>
      <c r="J540" s="778"/>
      <c r="K540" s="779"/>
      <c r="L540" s="413"/>
      <c r="M540" s="639" t="s">
        <v>12</v>
      </c>
      <c r="N540" s="640"/>
      <c r="O540" s="640"/>
      <c r="P540" s="640"/>
      <c r="Q540" s="778"/>
      <c r="R540" s="779"/>
      <c r="S540" s="408"/>
      <c r="T540" s="408"/>
      <c r="U540" s="410"/>
    </row>
    <row r="541" spans="1:21" ht="9.9" hidden="1" customHeight="1">
      <c r="A541" s="3"/>
      <c r="B541" s="412"/>
      <c r="C541" s="411"/>
      <c r="D541" s="408"/>
      <c r="E541" s="408"/>
      <c r="F541" s="639"/>
      <c r="G541" s="640"/>
      <c r="H541" s="640"/>
      <c r="I541" s="640"/>
      <c r="J541" s="763"/>
      <c r="K541" s="764"/>
      <c r="L541" s="413"/>
      <c r="M541" s="639"/>
      <c r="N541" s="640"/>
      <c r="O541" s="640"/>
      <c r="P541" s="640"/>
      <c r="Q541" s="763"/>
      <c r="R541" s="764"/>
      <c r="S541" s="408"/>
      <c r="T541" s="408"/>
      <c r="U541" s="410"/>
    </row>
    <row r="542" spans="1:21" ht="9.9" hidden="1" customHeight="1">
      <c r="A542" s="3"/>
      <c r="B542" s="412"/>
      <c r="C542" s="411"/>
      <c r="D542" s="408"/>
      <c r="E542" s="408"/>
      <c r="F542" s="647" t="s">
        <v>15</v>
      </c>
      <c r="G542" s="648"/>
      <c r="H542" s="648"/>
      <c r="I542" s="648"/>
      <c r="J542" s="770"/>
      <c r="K542" s="771"/>
      <c r="L542" s="413"/>
      <c r="M542" s="647" t="s">
        <v>16</v>
      </c>
      <c r="N542" s="648"/>
      <c r="O542" s="648"/>
      <c r="P542" s="648"/>
      <c r="Q542" s="770"/>
      <c r="R542" s="771"/>
      <c r="S542" s="408"/>
      <c r="T542" s="408"/>
      <c r="U542" s="410"/>
    </row>
    <row r="543" spans="1:21" ht="9.9" hidden="1" customHeight="1">
      <c r="A543" s="3"/>
      <c r="B543" s="412"/>
      <c r="C543" s="411"/>
      <c r="D543" s="408"/>
      <c r="E543" s="408"/>
      <c r="F543" s="647"/>
      <c r="G543" s="648"/>
      <c r="H543" s="648"/>
      <c r="I543" s="648"/>
      <c r="J543" s="770"/>
      <c r="K543" s="771"/>
      <c r="L543" s="413"/>
      <c r="M543" s="647"/>
      <c r="N543" s="648"/>
      <c r="O543" s="648"/>
      <c r="P543" s="648"/>
      <c r="Q543" s="770"/>
      <c r="R543" s="771"/>
      <c r="S543" s="408"/>
      <c r="T543" s="408"/>
      <c r="U543" s="410"/>
    </row>
    <row r="544" spans="1:21" ht="9.9" hidden="1" customHeight="1">
      <c r="A544" s="3"/>
      <c r="B544" s="412"/>
      <c r="C544" s="411"/>
      <c r="D544" s="408"/>
      <c r="E544" s="408"/>
      <c r="F544" s="647" t="s">
        <v>19</v>
      </c>
      <c r="G544" s="648"/>
      <c r="H544" s="648"/>
      <c r="I544" s="648"/>
      <c r="J544" s="770"/>
      <c r="K544" s="771"/>
      <c r="L544" s="413"/>
      <c r="M544" s="647" t="s">
        <v>20</v>
      </c>
      <c r="N544" s="648"/>
      <c r="O544" s="648"/>
      <c r="P544" s="648"/>
      <c r="Q544" s="770"/>
      <c r="R544" s="771"/>
      <c r="S544" s="408"/>
      <c r="T544" s="408"/>
      <c r="U544" s="410"/>
    </row>
    <row r="545" spans="1:21" ht="9.9" hidden="1" customHeight="1">
      <c r="A545" s="3"/>
      <c r="B545" s="412"/>
      <c r="C545" s="411"/>
      <c r="D545" s="408"/>
      <c r="E545" s="408"/>
      <c r="F545" s="647"/>
      <c r="G545" s="648"/>
      <c r="H545" s="648"/>
      <c r="I545" s="648"/>
      <c r="J545" s="770"/>
      <c r="K545" s="771"/>
      <c r="L545" s="413"/>
      <c r="M545" s="647"/>
      <c r="N545" s="648"/>
      <c r="O545" s="648"/>
      <c r="P545" s="648"/>
      <c r="Q545" s="770"/>
      <c r="R545" s="771"/>
      <c r="S545" s="408"/>
      <c r="T545" s="408"/>
      <c r="U545" s="410"/>
    </row>
    <row r="546" spans="1:21" ht="9.9" hidden="1" customHeight="1">
      <c r="A546" s="3"/>
      <c r="B546" s="412"/>
      <c r="C546" s="411"/>
      <c r="D546" s="408"/>
      <c r="E546" s="408"/>
      <c r="F546" s="639"/>
      <c r="G546" s="640"/>
      <c r="H546" s="640"/>
      <c r="I546" s="640"/>
      <c r="J546" s="763"/>
      <c r="K546" s="764"/>
      <c r="L546" s="413"/>
      <c r="M546" s="639" t="s">
        <v>21</v>
      </c>
      <c r="N546" s="640"/>
      <c r="O546" s="640"/>
      <c r="P546" s="640"/>
      <c r="Q546" s="763"/>
      <c r="R546" s="764"/>
      <c r="S546" s="408"/>
      <c r="T546" s="408"/>
      <c r="U546" s="410"/>
    </row>
    <row r="547" spans="1:21" ht="9.9" hidden="1" customHeight="1" thickBot="1">
      <c r="A547" s="3"/>
      <c r="B547" s="412"/>
      <c r="C547" s="411"/>
      <c r="D547" s="408"/>
      <c r="E547" s="408"/>
      <c r="F547" s="641"/>
      <c r="G547" s="642"/>
      <c r="H547" s="642"/>
      <c r="I547" s="642"/>
      <c r="J547" s="765"/>
      <c r="K547" s="766"/>
      <c r="L547" s="413"/>
      <c r="M547" s="641"/>
      <c r="N547" s="642"/>
      <c r="O547" s="642"/>
      <c r="P547" s="642"/>
      <c r="Q547" s="765"/>
      <c r="R547" s="766"/>
      <c r="S547" s="408"/>
      <c r="T547" s="408"/>
      <c r="U547" s="410"/>
    </row>
    <row r="548" spans="1:21" ht="9.9" hidden="1" customHeight="1" thickTop="1" thickBot="1">
      <c r="A548" s="3"/>
      <c r="B548" s="412"/>
      <c r="C548" s="411"/>
      <c r="D548" s="408"/>
      <c r="E548" s="408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10"/>
    </row>
    <row r="549" spans="1:21" ht="19.95" hidden="1" customHeight="1">
      <c r="A549" s="3"/>
      <c r="B549" s="401" t="s">
        <v>119</v>
      </c>
      <c r="C549" s="657" t="s">
        <v>26</v>
      </c>
      <c r="D549" s="658"/>
      <c r="E549" s="658"/>
      <c r="F549" s="658"/>
      <c r="G549" s="658"/>
      <c r="H549" s="658"/>
      <c r="I549" s="658"/>
      <c r="J549" s="658"/>
      <c r="K549" s="658"/>
      <c r="L549" s="658"/>
      <c r="M549" s="658"/>
      <c r="N549" s="658"/>
      <c r="O549" s="658"/>
      <c r="P549" s="658"/>
      <c r="Q549" s="658"/>
      <c r="R549" s="658"/>
      <c r="S549" s="658"/>
      <c r="T549" s="658"/>
      <c r="U549" s="785"/>
    </row>
    <row r="550" spans="1:21" ht="9.9" hidden="1" customHeight="1">
      <c r="A550" s="3"/>
      <c r="B550" s="659" t="s">
        <v>27</v>
      </c>
      <c r="C550" s="407"/>
      <c r="D550" s="408"/>
      <c r="E550" s="408"/>
      <c r="F550" s="408"/>
      <c r="G550" s="408"/>
      <c r="H550" s="408"/>
      <c r="I550" s="408"/>
      <c r="J550" s="408"/>
      <c r="K550" s="408"/>
      <c r="L550" s="408"/>
      <c r="M550" s="408"/>
      <c r="N550" s="408"/>
      <c r="O550" s="408"/>
      <c r="P550" s="408"/>
      <c r="Q550" s="408"/>
      <c r="R550" s="408"/>
      <c r="S550" s="408"/>
      <c r="T550" s="408"/>
      <c r="U550" s="410"/>
    </row>
    <row r="551" spans="1:21" ht="9.9" hidden="1" customHeight="1">
      <c r="A551" s="3"/>
      <c r="B551" s="659"/>
      <c r="C551" s="407"/>
      <c r="D551" s="408"/>
      <c r="E551" s="636" t="s">
        <v>113</v>
      </c>
      <c r="F551" s="636"/>
      <c r="G551" s="636"/>
      <c r="H551" s="636"/>
      <c r="I551" s="636"/>
      <c r="J551" s="636"/>
      <c r="K551" s="636"/>
      <c r="L551" s="636"/>
      <c r="M551" s="636"/>
      <c r="N551" s="126"/>
      <c r="O551" s="408"/>
      <c r="P551" s="408"/>
      <c r="Q551" s="408"/>
      <c r="R551" s="640" t="s">
        <v>28</v>
      </c>
      <c r="S551" s="640"/>
      <c r="T551" s="640"/>
      <c r="U551" s="660"/>
    </row>
    <row r="552" spans="1:21" ht="9.9" hidden="1" customHeight="1">
      <c r="A552" s="3"/>
      <c r="B552" s="414"/>
      <c r="C552" s="407"/>
      <c r="D552" s="408"/>
      <c r="E552" s="636"/>
      <c r="F552" s="636"/>
      <c r="G552" s="636"/>
      <c r="H552" s="636"/>
      <c r="I552" s="636"/>
      <c r="J552" s="636"/>
      <c r="K552" s="636"/>
      <c r="L552" s="636"/>
      <c r="M552" s="636"/>
      <c r="N552" s="126"/>
      <c r="O552" s="408"/>
      <c r="P552" s="408"/>
      <c r="Q552" s="125"/>
      <c r="R552" s="640"/>
      <c r="S552" s="640"/>
      <c r="T552" s="640"/>
      <c r="U552" s="660"/>
    </row>
    <row r="553" spans="1:21" ht="9.9" hidden="1" customHeight="1">
      <c r="A553" s="3"/>
      <c r="B553" s="664"/>
      <c r="C553" s="407"/>
      <c r="D553" s="408"/>
      <c r="E553" s="145"/>
      <c r="F553" s="145"/>
      <c r="G553" s="145"/>
      <c r="H553" s="145"/>
      <c r="I553" s="145"/>
      <c r="J553" s="145"/>
      <c r="K553" s="145"/>
      <c r="L553" s="145"/>
      <c r="M553" s="145"/>
      <c r="N553" s="126"/>
      <c r="O553" s="408"/>
      <c r="P553" s="408"/>
      <c r="Q553" s="408"/>
      <c r="R553" s="655">
        <v>0.33333333333333331</v>
      </c>
      <c r="S553" s="655"/>
      <c r="T553" s="655"/>
      <c r="U553" s="656"/>
    </row>
    <row r="554" spans="1:21" ht="9.9" hidden="1" customHeight="1">
      <c r="A554" s="3"/>
      <c r="B554" s="664"/>
      <c r="C554" s="407"/>
      <c r="D554" s="408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408"/>
      <c r="P554" s="408"/>
      <c r="Q554" s="125"/>
      <c r="R554" s="655"/>
      <c r="S554" s="655"/>
      <c r="T554" s="655"/>
      <c r="U554" s="656"/>
    </row>
    <row r="555" spans="1:21" ht="9.9" hidden="1" customHeight="1">
      <c r="A555" s="3"/>
      <c r="B555" s="406"/>
      <c r="C555" s="635" t="s">
        <v>29</v>
      </c>
      <c r="D555" s="408"/>
      <c r="E555" s="636" t="s">
        <v>535</v>
      </c>
      <c r="F555" s="636"/>
      <c r="G555" s="636"/>
      <c r="H555" s="636"/>
      <c r="I555" s="636"/>
      <c r="J555" s="636"/>
      <c r="K555" s="637"/>
      <c r="L555" s="638" t="s">
        <v>2</v>
      </c>
      <c r="M555" s="637"/>
      <c r="N555" s="636" t="s">
        <v>486</v>
      </c>
      <c r="O555" s="636"/>
      <c r="P555" s="636"/>
      <c r="Q555" s="636"/>
      <c r="R555" s="636"/>
      <c r="S555" s="636"/>
      <c r="T555" s="127"/>
      <c r="U555" s="347"/>
    </row>
    <row r="556" spans="1:21" ht="9.9" hidden="1" customHeight="1">
      <c r="A556" s="3"/>
      <c r="B556" s="406"/>
      <c r="C556" s="635"/>
      <c r="D556" s="408"/>
      <c r="E556" s="636"/>
      <c r="F556" s="636"/>
      <c r="G556" s="636"/>
      <c r="H556" s="636"/>
      <c r="I556" s="636"/>
      <c r="J556" s="636"/>
      <c r="K556" s="637"/>
      <c r="L556" s="638"/>
      <c r="M556" s="637"/>
      <c r="N556" s="636"/>
      <c r="O556" s="636"/>
      <c r="P556" s="636"/>
      <c r="Q556" s="636"/>
      <c r="R556" s="636"/>
      <c r="S556" s="636"/>
      <c r="T556" s="408"/>
      <c r="U556" s="410"/>
    </row>
    <row r="557" spans="1:21" ht="9.9" hidden="1" customHeight="1">
      <c r="A557" s="3"/>
      <c r="B557" s="406"/>
      <c r="C557" s="425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1" ht="9.9" hidden="1" customHeight="1">
      <c r="A558" s="3"/>
      <c r="B558" s="406"/>
      <c r="C558" s="425"/>
      <c r="D558" s="408"/>
      <c r="E558" s="636" t="s">
        <v>44</v>
      </c>
      <c r="F558" s="636"/>
      <c r="G558" s="636"/>
      <c r="H558" s="636"/>
      <c r="I558" s="636"/>
      <c r="J558" s="636"/>
      <c r="K558" s="636"/>
      <c r="L558" s="636"/>
      <c r="M558" s="636"/>
      <c r="N558" s="145"/>
      <c r="O558" s="145"/>
      <c r="P558" s="145"/>
      <c r="Q558" s="145"/>
      <c r="R558" s="145"/>
      <c r="S558" s="145"/>
      <c r="T558" s="408"/>
      <c r="U558" s="410"/>
    </row>
    <row r="559" spans="1:21" ht="9.9" hidden="1" customHeight="1">
      <c r="A559" s="3"/>
      <c r="B559" s="406"/>
      <c r="C559" s="425"/>
      <c r="D559" s="408"/>
      <c r="E559" s="636"/>
      <c r="F559" s="636"/>
      <c r="G559" s="636"/>
      <c r="H559" s="636"/>
      <c r="I559" s="636"/>
      <c r="J559" s="636"/>
      <c r="K559" s="636"/>
      <c r="L559" s="636"/>
      <c r="M559" s="636"/>
      <c r="N559" s="145"/>
      <c r="O559" s="145"/>
      <c r="P559" s="145"/>
      <c r="Q559" s="145"/>
      <c r="R559" s="145"/>
      <c r="S559" s="145"/>
      <c r="T559" s="408"/>
      <c r="U559" s="410"/>
    </row>
    <row r="560" spans="1:21" ht="9.9" hidden="1" customHeight="1">
      <c r="A560" s="3"/>
      <c r="B560" s="406"/>
      <c r="C560" s="425"/>
      <c r="D560" s="408"/>
      <c r="E560" s="145"/>
      <c r="F560" s="145"/>
      <c r="G560" s="145"/>
      <c r="H560" s="145"/>
      <c r="I560" s="145"/>
      <c r="J560" s="145"/>
      <c r="K560" s="421"/>
      <c r="L560" s="422"/>
      <c r="M560" s="421"/>
      <c r="N560" s="145"/>
      <c r="O560" s="145"/>
      <c r="P560" s="145"/>
      <c r="Q560" s="145"/>
      <c r="R560" s="145"/>
      <c r="S560" s="145"/>
      <c r="T560" s="408"/>
      <c r="U560" s="410"/>
    </row>
    <row r="561" spans="1:21" ht="9.9" hidden="1" customHeight="1">
      <c r="A561" s="3"/>
      <c r="B561" s="406"/>
      <c r="C561" s="679">
        <v>0.4375</v>
      </c>
      <c r="D561" s="408"/>
      <c r="E561" s="636" t="s">
        <v>527</v>
      </c>
      <c r="F561" s="636"/>
      <c r="G561" s="636"/>
      <c r="H561" s="636"/>
      <c r="I561" s="636"/>
      <c r="J561" s="636"/>
      <c r="K561" s="637"/>
      <c r="L561" s="638" t="s">
        <v>2</v>
      </c>
      <c r="M561" s="637"/>
      <c r="N561" s="636" t="s">
        <v>546</v>
      </c>
      <c r="O561" s="636"/>
      <c r="P561" s="636"/>
      <c r="Q561" s="636"/>
      <c r="R561" s="636"/>
      <c r="S561" s="636"/>
      <c r="T561" s="408"/>
      <c r="U561" s="410"/>
    </row>
    <row r="562" spans="1:21" ht="9.9" hidden="1" customHeight="1">
      <c r="A562" s="3"/>
      <c r="B562" s="406"/>
      <c r="C562" s="680"/>
      <c r="D562" s="408"/>
      <c r="E562" s="636"/>
      <c r="F562" s="636"/>
      <c r="G562" s="636"/>
      <c r="H562" s="636"/>
      <c r="I562" s="636"/>
      <c r="J562" s="636"/>
      <c r="K562" s="637"/>
      <c r="L562" s="638"/>
      <c r="M562" s="637"/>
      <c r="N562" s="636"/>
      <c r="O562" s="636"/>
      <c r="P562" s="636"/>
      <c r="Q562" s="636"/>
      <c r="R562" s="636"/>
      <c r="S562" s="636"/>
      <c r="T562" s="408"/>
      <c r="U562" s="410"/>
    </row>
    <row r="563" spans="1:21" ht="9.9" hidden="1" customHeight="1">
      <c r="A563" s="3"/>
      <c r="B563" s="406"/>
      <c r="C563" s="679">
        <v>0.5</v>
      </c>
      <c r="D563" s="408"/>
      <c r="E563" s="636"/>
      <c r="F563" s="636"/>
      <c r="G563" s="636"/>
      <c r="H563" s="636"/>
      <c r="I563" s="636"/>
      <c r="J563" s="636"/>
      <c r="K563" s="637"/>
      <c r="L563" s="638" t="s">
        <v>2</v>
      </c>
      <c r="M563" s="637"/>
      <c r="N563" s="636"/>
      <c r="O563" s="636"/>
      <c r="P563" s="636"/>
      <c r="Q563" s="636"/>
      <c r="R563" s="636"/>
      <c r="S563" s="636"/>
      <c r="T563" s="408"/>
      <c r="U563" s="410"/>
    </row>
    <row r="564" spans="1:21" ht="9.9" hidden="1" customHeight="1">
      <c r="A564" s="3"/>
      <c r="B564" s="406"/>
      <c r="C564" s="680"/>
      <c r="D564" s="408"/>
      <c r="E564" s="636"/>
      <c r="F564" s="636"/>
      <c r="G564" s="636"/>
      <c r="H564" s="636"/>
      <c r="I564" s="636"/>
      <c r="J564" s="636"/>
      <c r="K564" s="637"/>
      <c r="L564" s="638"/>
      <c r="M564" s="637"/>
      <c r="N564" s="636"/>
      <c r="O564" s="636"/>
      <c r="P564" s="636"/>
      <c r="Q564" s="636"/>
      <c r="R564" s="636"/>
      <c r="S564" s="636"/>
      <c r="T564" s="408"/>
      <c r="U564" s="410"/>
    </row>
    <row r="565" spans="1:21" ht="9.9" hidden="1" customHeight="1">
      <c r="A565" s="3"/>
      <c r="B565" s="406"/>
      <c r="C565" s="679">
        <v>0.5625</v>
      </c>
      <c r="D565" s="408"/>
      <c r="E565" s="636" t="s">
        <v>124</v>
      </c>
      <c r="F565" s="636"/>
      <c r="G565" s="636"/>
      <c r="H565" s="636"/>
      <c r="I565" s="636"/>
      <c r="J565" s="636"/>
      <c r="K565" s="637"/>
      <c r="L565" s="638" t="s">
        <v>2</v>
      </c>
      <c r="M565" s="637"/>
      <c r="N565" s="636" t="s">
        <v>134</v>
      </c>
      <c r="O565" s="636"/>
      <c r="P565" s="636"/>
      <c r="Q565" s="636"/>
      <c r="R565" s="636"/>
      <c r="S565" s="636"/>
      <c r="T565" s="408"/>
      <c r="U565" s="410"/>
    </row>
    <row r="566" spans="1:21" ht="9.9" hidden="1" customHeight="1">
      <c r="A566" s="3"/>
      <c r="B566" s="406"/>
      <c r="C566" s="680"/>
      <c r="D566" s="408"/>
      <c r="E566" s="636"/>
      <c r="F566" s="636"/>
      <c r="G566" s="636"/>
      <c r="H566" s="636"/>
      <c r="I566" s="636"/>
      <c r="J566" s="636"/>
      <c r="K566" s="637"/>
      <c r="L566" s="638"/>
      <c r="M566" s="637"/>
      <c r="N566" s="636"/>
      <c r="O566" s="636"/>
      <c r="P566" s="636"/>
      <c r="Q566" s="636"/>
      <c r="R566" s="636"/>
      <c r="S566" s="636"/>
      <c r="T566" s="408"/>
      <c r="U566" s="410"/>
    </row>
    <row r="567" spans="1:21" ht="9.9" hidden="1" customHeight="1">
      <c r="A567" s="3"/>
      <c r="B567" s="406"/>
      <c r="C567" s="679">
        <v>0.625</v>
      </c>
      <c r="D567" s="408"/>
      <c r="E567" s="636" t="s">
        <v>48</v>
      </c>
      <c r="F567" s="636"/>
      <c r="G567" s="636"/>
      <c r="H567" s="636"/>
      <c r="I567" s="636"/>
      <c r="J567" s="636"/>
      <c r="K567" s="637"/>
      <c r="L567" s="638" t="s">
        <v>2</v>
      </c>
      <c r="M567" s="637"/>
      <c r="N567" s="636" t="s">
        <v>128</v>
      </c>
      <c r="O567" s="636"/>
      <c r="P567" s="636"/>
      <c r="Q567" s="636"/>
      <c r="R567" s="636"/>
      <c r="S567" s="636"/>
      <c r="T567" s="408"/>
      <c r="U567" s="410"/>
    </row>
    <row r="568" spans="1:21" ht="9.9" hidden="1" customHeight="1">
      <c r="A568" s="3"/>
      <c r="B568" s="406"/>
      <c r="C568" s="680"/>
      <c r="D568" s="408"/>
      <c r="E568" s="636"/>
      <c r="F568" s="636"/>
      <c r="G568" s="636"/>
      <c r="H568" s="636"/>
      <c r="I568" s="636"/>
      <c r="J568" s="636"/>
      <c r="K568" s="637"/>
      <c r="L568" s="638"/>
      <c r="M568" s="637"/>
      <c r="N568" s="636"/>
      <c r="O568" s="636"/>
      <c r="P568" s="636"/>
      <c r="Q568" s="636"/>
      <c r="R568" s="636"/>
      <c r="S568" s="636"/>
      <c r="T568" s="408"/>
      <c r="U568" s="410"/>
    </row>
    <row r="569" spans="1:21" ht="9.9" hidden="1" customHeight="1" thickBot="1">
      <c r="A569" s="3"/>
      <c r="B569" s="406"/>
      <c r="C569" s="425"/>
      <c r="D569" s="525"/>
      <c r="E569" s="145"/>
      <c r="F569" s="145"/>
      <c r="G569" s="145"/>
      <c r="H569" s="145"/>
      <c r="I569" s="145"/>
      <c r="J569" s="145"/>
      <c r="K569" s="421"/>
      <c r="L569" s="422"/>
      <c r="M569" s="421"/>
      <c r="N569" s="145"/>
      <c r="O569" s="145"/>
      <c r="P569" s="145"/>
      <c r="Q569" s="145"/>
      <c r="R569" s="145"/>
      <c r="S569" s="145"/>
      <c r="T569" s="126"/>
      <c r="U569" s="410"/>
    </row>
    <row r="570" spans="1:21" ht="9.9" hidden="1" customHeight="1" thickTop="1">
      <c r="A570" s="3"/>
      <c r="B570" s="406"/>
      <c r="C570" s="425"/>
      <c r="D570" s="525"/>
      <c r="E570" s="145"/>
      <c r="F570" s="772" t="s">
        <v>37</v>
      </c>
      <c r="G570" s="773"/>
      <c r="H570" s="773"/>
      <c r="I570" s="773"/>
      <c r="J570" s="773"/>
      <c r="K570" s="774"/>
      <c r="L570" s="413"/>
      <c r="M570" s="772" t="s">
        <v>37</v>
      </c>
      <c r="N570" s="773"/>
      <c r="O570" s="773"/>
      <c r="P570" s="773"/>
      <c r="Q570" s="773"/>
      <c r="R570" s="774"/>
      <c r="S570" s="145"/>
      <c r="T570" s="126"/>
      <c r="U570" s="410"/>
    </row>
    <row r="571" spans="1:21" ht="9.9" hidden="1" customHeight="1" thickBot="1">
      <c r="A571" s="3"/>
      <c r="B571" s="406"/>
      <c r="C571" s="425"/>
      <c r="D571" s="525"/>
      <c r="E571" s="145"/>
      <c r="F571" s="775"/>
      <c r="G571" s="776"/>
      <c r="H571" s="776"/>
      <c r="I571" s="776"/>
      <c r="J571" s="776"/>
      <c r="K571" s="777"/>
      <c r="L571" s="413"/>
      <c r="M571" s="775"/>
      <c r="N571" s="776"/>
      <c r="O571" s="776"/>
      <c r="P571" s="776"/>
      <c r="Q571" s="776"/>
      <c r="R571" s="777"/>
      <c r="S571" s="145"/>
      <c r="T571" s="126"/>
      <c r="U571" s="410"/>
    </row>
    <row r="572" spans="1:21" ht="9.9" hidden="1" customHeight="1" thickTop="1">
      <c r="A572" s="3"/>
      <c r="B572" s="406"/>
      <c r="C572" s="425"/>
      <c r="D572" s="525"/>
      <c r="E572" s="145"/>
      <c r="F572" s="639" t="s">
        <v>11</v>
      </c>
      <c r="G572" s="640"/>
      <c r="H572" s="640"/>
      <c r="I572" s="640"/>
      <c r="J572" s="778"/>
      <c r="K572" s="779"/>
      <c r="L572" s="413"/>
      <c r="M572" s="639" t="s">
        <v>12</v>
      </c>
      <c r="N572" s="640"/>
      <c r="O572" s="640"/>
      <c r="P572" s="640"/>
      <c r="Q572" s="778"/>
      <c r="R572" s="779"/>
      <c r="S572" s="145"/>
      <c r="T572" s="126"/>
      <c r="U572" s="410"/>
    </row>
    <row r="573" spans="1:21" ht="9.9" hidden="1" customHeight="1">
      <c r="A573" s="3"/>
      <c r="B573" s="406"/>
      <c r="C573" s="425"/>
      <c r="D573" s="525"/>
      <c r="E573" s="145"/>
      <c r="F573" s="639"/>
      <c r="G573" s="640"/>
      <c r="H573" s="640"/>
      <c r="I573" s="640"/>
      <c r="J573" s="763"/>
      <c r="K573" s="764"/>
      <c r="L573" s="413"/>
      <c r="M573" s="639"/>
      <c r="N573" s="640"/>
      <c r="O573" s="640"/>
      <c r="P573" s="640"/>
      <c r="Q573" s="763"/>
      <c r="R573" s="764"/>
      <c r="S573" s="145"/>
      <c r="T573" s="126"/>
      <c r="U573" s="410"/>
    </row>
    <row r="574" spans="1:21" ht="9.9" hidden="1" customHeight="1">
      <c r="A574" s="3"/>
      <c r="B574" s="406"/>
      <c r="C574" s="425"/>
      <c r="D574" s="525"/>
      <c r="E574" s="145"/>
      <c r="F574" s="647" t="s">
        <v>15</v>
      </c>
      <c r="G574" s="648"/>
      <c r="H574" s="648"/>
      <c r="I574" s="648"/>
      <c r="J574" s="770"/>
      <c r="K574" s="771"/>
      <c r="L574" s="413"/>
      <c r="M574" s="647" t="s">
        <v>16</v>
      </c>
      <c r="N574" s="648"/>
      <c r="O574" s="648"/>
      <c r="P574" s="648"/>
      <c r="Q574" s="770"/>
      <c r="R574" s="771"/>
      <c r="S574" s="145"/>
      <c r="T574" s="126"/>
      <c r="U574" s="410"/>
    </row>
    <row r="575" spans="1:21" ht="9.9" hidden="1" customHeight="1">
      <c r="A575" s="3"/>
      <c r="B575" s="406"/>
      <c r="C575" s="425"/>
      <c r="D575" s="525"/>
      <c r="E575" s="145"/>
      <c r="F575" s="647"/>
      <c r="G575" s="648"/>
      <c r="H575" s="648"/>
      <c r="I575" s="648"/>
      <c r="J575" s="770"/>
      <c r="K575" s="771"/>
      <c r="L575" s="413"/>
      <c r="M575" s="647"/>
      <c r="N575" s="648"/>
      <c r="O575" s="648"/>
      <c r="P575" s="648"/>
      <c r="Q575" s="770"/>
      <c r="R575" s="771"/>
      <c r="S575" s="145"/>
      <c r="T575" s="126"/>
      <c r="U575" s="410"/>
    </row>
    <row r="576" spans="1:21" ht="9.9" hidden="1" customHeight="1">
      <c r="A576" s="3"/>
      <c r="B576" s="406"/>
      <c r="C576" s="425"/>
      <c r="D576" s="525"/>
      <c r="E576" s="145"/>
      <c r="F576" s="647" t="s">
        <v>19</v>
      </c>
      <c r="G576" s="648"/>
      <c r="H576" s="648"/>
      <c r="I576" s="648"/>
      <c r="J576" s="770"/>
      <c r="K576" s="771"/>
      <c r="L576" s="413"/>
      <c r="M576" s="647" t="s">
        <v>20</v>
      </c>
      <c r="N576" s="648"/>
      <c r="O576" s="648"/>
      <c r="P576" s="648"/>
      <c r="Q576" s="770"/>
      <c r="R576" s="771"/>
      <c r="S576" s="145"/>
      <c r="T576" s="126"/>
      <c r="U576" s="410"/>
    </row>
    <row r="577" spans="1:26" ht="9.9" hidden="1" customHeight="1">
      <c r="A577" s="3"/>
      <c r="B577" s="406"/>
      <c r="C577" s="425"/>
      <c r="D577" s="525"/>
      <c r="E577" s="145"/>
      <c r="F577" s="647"/>
      <c r="G577" s="648"/>
      <c r="H577" s="648"/>
      <c r="I577" s="648"/>
      <c r="J577" s="770"/>
      <c r="K577" s="771"/>
      <c r="L577" s="413"/>
      <c r="M577" s="647"/>
      <c r="N577" s="648"/>
      <c r="O577" s="648"/>
      <c r="P577" s="648"/>
      <c r="Q577" s="770"/>
      <c r="R577" s="771"/>
      <c r="S577" s="145"/>
      <c r="T577" s="126"/>
      <c r="U577" s="410"/>
    </row>
    <row r="578" spans="1:26" ht="9.9" hidden="1" customHeight="1">
      <c r="A578" s="3"/>
      <c r="B578" s="406"/>
      <c r="C578" s="425"/>
      <c r="D578" s="525"/>
      <c r="E578" s="145"/>
      <c r="F578" s="639"/>
      <c r="G578" s="640"/>
      <c r="H578" s="640"/>
      <c r="I578" s="640"/>
      <c r="J578" s="763"/>
      <c r="K578" s="764"/>
      <c r="L578" s="413"/>
      <c r="M578" s="639" t="s">
        <v>21</v>
      </c>
      <c r="N578" s="640"/>
      <c r="O578" s="640"/>
      <c r="P578" s="640"/>
      <c r="Q578" s="763"/>
      <c r="R578" s="764"/>
      <c r="S578" s="145"/>
      <c r="T578" s="126"/>
      <c r="U578" s="410"/>
    </row>
    <row r="579" spans="1:26" ht="9.9" hidden="1" customHeight="1" thickBot="1">
      <c r="A579" s="3"/>
      <c r="B579" s="406"/>
      <c r="C579" s="425"/>
      <c r="D579" s="525"/>
      <c r="E579" s="145"/>
      <c r="F579" s="641"/>
      <c r="G579" s="642"/>
      <c r="H579" s="642"/>
      <c r="I579" s="642"/>
      <c r="J579" s="765"/>
      <c r="K579" s="766"/>
      <c r="L579" s="413"/>
      <c r="M579" s="641"/>
      <c r="N579" s="642"/>
      <c r="O579" s="642"/>
      <c r="P579" s="642"/>
      <c r="Q579" s="765"/>
      <c r="R579" s="766"/>
      <c r="S579" s="145"/>
      <c r="T579" s="126"/>
      <c r="U579" s="410"/>
    </row>
    <row r="580" spans="1:26" ht="9.9" hidden="1" customHeight="1" thickTop="1" thickBot="1">
      <c r="A580" s="3"/>
      <c r="B580" s="406"/>
      <c r="C580" s="411"/>
      <c r="D580" s="408"/>
      <c r="E580" s="145"/>
      <c r="F580" s="145"/>
      <c r="G580" s="145"/>
      <c r="H580" s="145"/>
      <c r="I580" s="145"/>
      <c r="J580" s="145"/>
      <c r="K580" s="421"/>
      <c r="L580" s="422"/>
      <c r="M580" s="421"/>
      <c r="N580" s="145"/>
      <c r="O580" s="145"/>
      <c r="P580" s="145"/>
      <c r="Q580" s="145"/>
      <c r="R580" s="145"/>
      <c r="S580" s="145"/>
      <c r="T580" s="408"/>
      <c r="U580" s="410"/>
    </row>
    <row r="581" spans="1:26" ht="20.100000000000001" hidden="1" customHeight="1">
      <c r="A581" s="3"/>
      <c r="B581" s="404"/>
      <c r="C581" s="657" t="s">
        <v>548</v>
      </c>
      <c r="D581" s="658"/>
      <c r="E581" s="658"/>
      <c r="F581" s="658"/>
      <c r="G581" s="658"/>
      <c r="H581" s="658"/>
      <c r="I581" s="658"/>
      <c r="J581" s="658"/>
      <c r="K581" s="658"/>
      <c r="L581" s="658"/>
      <c r="M581" s="658"/>
      <c r="N581" s="658"/>
      <c r="O581" s="658"/>
      <c r="P581" s="658"/>
      <c r="Q581" s="658"/>
      <c r="R581" s="658"/>
      <c r="S581" s="658"/>
      <c r="T581" s="658"/>
      <c r="U581" s="785"/>
      <c r="V581" s="3"/>
      <c r="W581" s="3"/>
      <c r="X581" s="3"/>
      <c r="Y581" s="3"/>
      <c r="Z581" s="3"/>
    </row>
    <row r="582" spans="1:26" ht="9.9" hidden="1" customHeight="1">
      <c r="A582" s="3"/>
      <c r="B582" s="406"/>
      <c r="C582" s="411"/>
      <c r="D582" s="408"/>
      <c r="E582" s="145"/>
      <c r="F582" s="145"/>
      <c r="G582" s="145"/>
      <c r="H582" s="145"/>
      <c r="I582" s="145"/>
      <c r="J582" s="145"/>
      <c r="K582" s="421"/>
      <c r="L582" s="422"/>
      <c r="M582" s="421"/>
      <c r="N582" s="145"/>
      <c r="O582" s="145"/>
      <c r="P582" s="145"/>
      <c r="Q582" s="145"/>
      <c r="R582" s="640" t="s">
        <v>28</v>
      </c>
      <c r="S582" s="640"/>
      <c r="T582" s="640"/>
      <c r="U582" s="660"/>
    </row>
    <row r="583" spans="1:26" ht="9.9" hidden="1" customHeight="1">
      <c r="A583" s="3"/>
      <c r="B583" s="406"/>
      <c r="C583" s="411"/>
      <c r="D583" s="408"/>
      <c r="E583" s="636" t="s">
        <v>549</v>
      </c>
      <c r="F583" s="636"/>
      <c r="G583" s="636"/>
      <c r="H583" s="636"/>
      <c r="I583" s="636"/>
      <c r="J583" s="636"/>
      <c r="K583" s="636"/>
      <c r="L583" s="636"/>
      <c r="M583" s="636"/>
      <c r="N583" s="636"/>
      <c r="O583" s="145"/>
      <c r="P583" s="145"/>
      <c r="Q583" s="145"/>
      <c r="R583" s="640"/>
      <c r="S583" s="640"/>
      <c r="T583" s="640"/>
      <c r="U583" s="660"/>
    </row>
    <row r="584" spans="1:26" ht="9.9" hidden="1" customHeight="1">
      <c r="A584" s="3"/>
      <c r="B584" s="406"/>
      <c r="C584" s="411"/>
      <c r="D584" s="408"/>
      <c r="E584" s="636"/>
      <c r="F584" s="636"/>
      <c r="G584" s="636"/>
      <c r="H584" s="636"/>
      <c r="I584" s="636"/>
      <c r="J584" s="636"/>
      <c r="K584" s="636"/>
      <c r="L584" s="636"/>
      <c r="M584" s="636"/>
      <c r="N584" s="636"/>
      <c r="O584" s="145"/>
      <c r="P584" s="145"/>
      <c r="Q584" s="145"/>
      <c r="R584" s="655">
        <v>0.35416666666666669</v>
      </c>
      <c r="S584" s="655"/>
      <c r="T584" s="655"/>
      <c r="U584" s="656"/>
    </row>
    <row r="585" spans="1:26" ht="9.9" hidden="1" customHeight="1">
      <c r="A585" s="3"/>
      <c r="B585" s="406"/>
      <c r="C585" s="411"/>
      <c r="D585" s="408"/>
      <c r="E585" s="145"/>
      <c r="F585" s="145"/>
      <c r="G585" s="145"/>
      <c r="H585" s="145"/>
      <c r="I585" s="145"/>
      <c r="J585" s="145"/>
      <c r="K585" s="421"/>
      <c r="L585" s="422"/>
      <c r="M585" s="421"/>
      <c r="N585" s="145"/>
      <c r="O585" s="145"/>
      <c r="P585" s="145"/>
      <c r="Q585" s="145"/>
      <c r="R585" s="655"/>
      <c r="S585" s="655"/>
      <c r="T585" s="655"/>
      <c r="U585" s="656"/>
    </row>
    <row r="586" spans="1:26" ht="9.9" hidden="1" customHeight="1">
      <c r="A586" s="3"/>
      <c r="B586" s="406"/>
      <c r="C586" s="679">
        <v>0.41666666666666669</v>
      </c>
      <c r="D586" s="408"/>
      <c r="E586" s="636" t="s">
        <v>559</v>
      </c>
      <c r="F586" s="636"/>
      <c r="G586" s="636"/>
      <c r="H586" s="636"/>
      <c r="I586" s="636"/>
      <c r="J586" s="636"/>
      <c r="K586" s="637"/>
      <c r="L586" s="638" t="s">
        <v>2</v>
      </c>
      <c r="M586" s="637"/>
      <c r="N586" s="636"/>
      <c r="O586" s="636"/>
      <c r="P586" s="636"/>
      <c r="Q586" s="636"/>
      <c r="R586" s="636"/>
      <c r="S586" s="636"/>
      <c r="T586" s="408"/>
      <c r="U586" s="410"/>
    </row>
    <row r="587" spans="1:26" ht="9.9" hidden="1" customHeight="1">
      <c r="A587" s="3"/>
      <c r="B587" s="406"/>
      <c r="C587" s="680"/>
      <c r="D587" s="408"/>
      <c r="E587" s="636"/>
      <c r="F587" s="636"/>
      <c r="G587" s="636"/>
      <c r="H587" s="636"/>
      <c r="I587" s="636"/>
      <c r="J587" s="636"/>
      <c r="K587" s="637"/>
      <c r="L587" s="638"/>
      <c r="M587" s="637"/>
      <c r="N587" s="636"/>
      <c r="O587" s="636"/>
      <c r="P587" s="636"/>
      <c r="Q587" s="636"/>
      <c r="R587" s="636"/>
      <c r="S587" s="636"/>
      <c r="T587" s="408"/>
      <c r="U587" s="410"/>
    </row>
    <row r="588" spans="1:26" ht="9.9" hidden="1" customHeight="1" thickBot="1">
      <c r="A588" s="3"/>
      <c r="B588" s="406"/>
      <c r="C588" s="411"/>
      <c r="D588" s="408"/>
      <c r="E588" s="145"/>
      <c r="F588" s="145"/>
      <c r="G588" s="145"/>
      <c r="H588" s="145"/>
      <c r="I588" s="145"/>
      <c r="J588" s="145"/>
      <c r="K588" s="421"/>
      <c r="L588" s="422"/>
      <c r="M588" s="421"/>
      <c r="N588" s="145"/>
      <c r="O588" s="145"/>
      <c r="P588" s="145"/>
      <c r="Q588" s="145"/>
      <c r="R588" s="145"/>
      <c r="S588" s="145"/>
      <c r="T588" s="408"/>
      <c r="U588" s="410"/>
    </row>
    <row r="589" spans="1:26" ht="19.95" hidden="1" customHeight="1">
      <c r="A589" s="3"/>
      <c r="B589" s="401" t="s">
        <v>127</v>
      </c>
      <c r="C589" s="657" t="s">
        <v>26</v>
      </c>
      <c r="D589" s="658"/>
      <c r="E589" s="658"/>
      <c r="F589" s="658"/>
      <c r="G589" s="658"/>
      <c r="H589" s="658"/>
      <c r="I589" s="658"/>
      <c r="J589" s="658"/>
      <c r="K589" s="658"/>
      <c r="L589" s="658"/>
      <c r="M589" s="658"/>
      <c r="N589" s="658"/>
      <c r="O589" s="658"/>
      <c r="P589" s="658"/>
      <c r="Q589" s="658"/>
      <c r="R589" s="658"/>
      <c r="S589" s="402"/>
      <c r="T589" s="402"/>
      <c r="U589" s="403"/>
    </row>
    <row r="590" spans="1:26" ht="9.9" hidden="1" customHeight="1">
      <c r="A590" s="3"/>
      <c r="B590" s="659" t="s">
        <v>27</v>
      </c>
      <c r="C590" s="407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</row>
    <row r="591" spans="1:26" ht="9.9" hidden="1" customHeight="1">
      <c r="A591" s="3"/>
      <c r="B591" s="659"/>
      <c r="C591" s="407"/>
      <c r="D591" s="408"/>
      <c r="E591" s="636" t="s">
        <v>550</v>
      </c>
      <c r="F591" s="636"/>
      <c r="G591" s="636"/>
      <c r="H591" s="636"/>
      <c r="I591" s="636"/>
      <c r="J591" s="636"/>
      <c r="K591" s="636"/>
      <c r="L591" s="636"/>
      <c r="M591" s="636"/>
      <c r="N591" s="636"/>
      <c r="O591" s="126"/>
      <c r="P591" s="408"/>
      <c r="Q591" s="408"/>
      <c r="R591" s="640" t="s">
        <v>28</v>
      </c>
      <c r="S591" s="640"/>
      <c r="T591" s="640"/>
      <c r="U591" s="660"/>
    </row>
    <row r="592" spans="1:26" ht="9.9" hidden="1" customHeight="1">
      <c r="A592" s="3"/>
      <c r="B592" s="414"/>
      <c r="C592" s="407"/>
      <c r="D592" s="408"/>
      <c r="E592" s="636"/>
      <c r="F592" s="636"/>
      <c r="G592" s="636"/>
      <c r="H592" s="636"/>
      <c r="I592" s="636"/>
      <c r="J592" s="636"/>
      <c r="K592" s="636"/>
      <c r="L592" s="636"/>
      <c r="M592" s="636"/>
      <c r="N592" s="636"/>
      <c r="O592" s="126"/>
      <c r="P592" s="408"/>
      <c r="Q592" s="408"/>
      <c r="R592" s="640"/>
      <c r="S592" s="640"/>
      <c r="T592" s="640"/>
      <c r="U592" s="660"/>
    </row>
    <row r="593" spans="1:21" ht="9.9" hidden="1" customHeight="1">
      <c r="A593" s="3"/>
      <c r="B593" s="414"/>
      <c r="C593" s="407"/>
      <c r="D593" s="408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26"/>
      <c r="P593" s="408"/>
      <c r="Q593" s="408"/>
      <c r="R593" s="655">
        <v>0.33333333333333331</v>
      </c>
      <c r="S593" s="655"/>
      <c r="T593" s="655"/>
      <c r="U593" s="656"/>
    </row>
    <row r="594" spans="1:21" ht="9.9" hidden="1" customHeight="1">
      <c r="A594" s="3"/>
      <c r="B594" s="414"/>
      <c r="C594" s="407"/>
      <c r="D594" s="408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26"/>
      <c r="P594" s="408"/>
      <c r="Q594" s="408"/>
      <c r="R594" s="655"/>
      <c r="S594" s="655"/>
      <c r="T594" s="655"/>
      <c r="U594" s="656"/>
    </row>
    <row r="595" spans="1:21" ht="9.9" hidden="1" customHeight="1">
      <c r="A595" s="3"/>
      <c r="B595" s="414"/>
      <c r="C595" s="635" t="s">
        <v>29</v>
      </c>
      <c r="D595" s="408"/>
      <c r="E595" s="636" t="s">
        <v>32</v>
      </c>
      <c r="F595" s="636"/>
      <c r="G595" s="636"/>
      <c r="H595" s="636"/>
      <c r="I595" s="636"/>
      <c r="J595" s="636"/>
      <c r="K595" s="637"/>
      <c r="L595" s="638" t="s">
        <v>2</v>
      </c>
      <c r="M595" s="637"/>
      <c r="N595" s="636"/>
      <c r="O595" s="636"/>
      <c r="P595" s="636"/>
      <c r="Q595" s="636"/>
      <c r="R595" s="636"/>
      <c r="S595" s="636"/>
      <c r="T595" s="640"/>
      <c r="U595" s="660"/>
    </row>
    <row r="596" spans="1:21" ht="9.9" hidden="1" customHeight="1">
      <c r="A596" s="3"/>
      <c r="B596" s="414"/>
      <c r="C596" s="635"/>
      <c r="D596" s="408"/>
      <c r="E596" s="636"/>
      <c r="F596" s="636"/>
      <c r="G596" s="636"/>
      <c r="H596" s="636"/>
      <c r="I596" s="636"/>
      <c r="J596" s="636"/>
      <c r="K596" s="637"/>
      <c r="L596" s="638"/>
      <c r="M596" s="637"/>
      <c r="N596" s="636"/>
      <c r="O596" s="636"/>
      <c r="P596" s="636"/>
      <c r="Q596" s="636"/>
      <c r="R596" s="636"/>
      <c r="S596" s="636"/>
      <c r="T596" s="640"/>
      <c r="U596" s="660"/>
    </row>
    <row r="597" spans="1:21" ht="9.9" hidden="1" customHeight="1">
      <c r="A597" s="3"/>
      <c r="B597" s="414"/>
      <c r="C597" s="679">
        <v>0.41666666666666669</v>
      </c>
      <c r="D597" s="408"/>
      <c r="E597" s="636" t="s">
        <v>38</v>
      </c>
      <c r="F597" s="636"/>
      <c r="G597" s="636"/>
      <c r="H597" s="636"/>
      <c r="I597" s="636"/>
      <c r="J597" s="636"/>
      <c r="K597" s="636"/>
      <c r="L597" s="638" t="s">
        <v>2</v>
      </c>
      <c r="M597" s="637"/>
      <c r="N597" s="636" t="s">
        <v>34</v>
      </c>
      <c r="O597" s="636"/>
      <c r="P597" s="636"/>
      <c r="Q597" s="636"/>
      <c r="R597" s="636"/>
      <c r="S597" s="636"/>
      <c r="T597" s="149"/>
      <c r="U597" s="343"/>
    </row>
    <row r="598" spans="1:21" ht="9.9" hidden="1" customHeight="1">
      <c r="A598" s="3"/>
      <c r="B598" s="414"/>
      <c r="C598" s="680"/>
      <c r="D598" s="408"/>
      <c r="E598" s="636"/>
      <c r="F598" s="636"/>
      <c r="G598" s="636"/>
      <c r="H598" s="636"/>
      <c r="I598" s="636"/>
      <c r="J598" s="636"/>
      <c r="K598" s="636"/>
      <c r="L598" s="638"/>
      <c r="M598" s="637"/>
      <c r="N598" s="636"/>
      <c r="O598" s="636"/>
      <c r="P598" s="636"/>
      <c r="Q598" s="636"/>
      <c r="R598" s="636"/>
      <c r="S598" s="636"/>
      <c r="T598" s="149"/>
      <c r="U598" s="343"/>
    </row>
    <row r="599" spans="1:21" ht="9.9" hidden="1" customHeight="1">
      <c r="A599" s="3"/>
      <c r="B599" s="414"/>
      <c r="C599" s="411"/>
      <c r="D599" s="408"/>
      <c r="E599" s="145"/>
      <c r="F599" s="145"/>
      <c r="G599" s="145"/>
      <c r="H599" s="145"/>
      <c r="I599" s="145"/>
      <c r="J599" s="145"/>
      <c r="K599" s="145"/>
      <c r="L599" s="422"/>
      <c r="M599" s="421"/>
      <c r="N599" s="145"/>
      <c r="O599" s="145"/>
      <c r="P599" s="145"/>
      <c r="Q599" s="145"/>
      <c r="R599" s="145"/>
      <c r="S599" s="145"/>
      <c r="T599" s="149"/>
      <c r="U599" s="343"/>
    </row>
    <row r="600" spans="1:21" ht="9.9" hidden="1" customHeight="1">
      <c r="A600" s="3"/>
      <c r="B600" s="414"/>
      <c r="C600" s="411"/>
      <c r="D600" s="408"/>
      <c r="E600" s="636" t="s">
        <v>44</v>
      </c>
      <c r="F600" s="636"/>
      <c r="G600" s="636"/>
      <c r="H600" s="636"/>
      <c r="I600" s="636"/>
      <c r="J600" s="636"/>
      <c r="K600" s="636"/>
      <c r="L600" s="636"/>
      <c r="M600" s="636"/>
      <c r="N600" s="636"/>
      <c r="O600" s="145"/>
      <c r="P600" s="145"/>
      <c r="Q600" s="145"/>
      <c r="R600" s="145"/>
      <c r="S600" s="145"/>
      <c r="T600" s="149"/>
      <c r="U600" s="343"/>
    </row>
    <row r="601" spans="1:21" ht="9.9" hidden="1" customHeight="1">
      <c r="A601" s="3"/>
      <c r="B601" s="414"/>
      <c r="C601" s="411"/>
      <c r="D601" s="408"/>
      <c r="E601" s="636"/>
      <c r="F601" s="636"/>
      <c r="G601" s="636"/>
      <c r="H601" s="636"/>
      <c r="I601" s="636"/>
      <c r="J601" s="636"/>
      <c r="K601" s="636"/>
      <c r="L601" s="636"/>
      <c r="M601" s="636"/>
      <c r="N601" s="636"/>
      <c r="O601" s="145"/>
      <c r="P601" s="145"/>
      <c r="Q601" s="145"/>
      <c r="R601" s="145"/>
      <c r="S601" s="145"/>
      <c r="T601" s="149"/>
      <c r="U601" s="343"/>
    </row>
    <row r="602" spans="1:21" ht="9.9" hidden="1" customHeight="1">
      <c r="A602" s="3"/>
      <c r="B602" s="414"/>
      <c r="C602" s="411"/>
      <c r="D602" s="408"/>
      <c r="E602" s="145"/>
      <c r="F602" s="145"/>
      <c r="G602" s="145"/>
      <c r="H602" s="145"/>
      <c r="I602" s="145"/>
      <c r="J602" s="145"/>
      <c r="K602" s="145"/>
      <c r="L602" s="422"/>
      <c r="M602" s="421"/>
      <c r="N602" s="145"/>
      <c r="O602" s="145"/>
      <c r="P602" s="145"/>
      <c r="Q602" s="145"/>
      <c r="R602" s="145"/>
      <c r="S602" s="145"/>
      <c r="T602" s="149"/>
      <c r="U602" s="343"/>
    </row>
    <row r="603" spans="1:21" ht="9.9" hidden="1" customHeight="1">
      <c r="A603" s="3"/>
      <c r="B603" s="414"/>
      <c r="C603" s="679">
        <v>0.5</v>
      </c>
      <c r="D603" s="408"/>
      <c r="E603" s="636"/>
      <c r="F603" s="636"/>
      <c r="G603" s="636"/>
      <c r="H603" s="636"/>
      <c r="I603" s="636"/>
      <c r="J603" s="636"/>
      <c r="K603" s="636"/>
      <c r="L603" s="638" t="s">
        <v>2</v>
      </c>
      <c r="M603" s="637"/>
      <c r="N603" s="636"/>
      <c r="O603" s="636"/>
      <c r="P603" s="636"/>
      <c r="Q603" s="636"/>
      <c r="R603" s="636"/>
      <c r="S603" s="636"/>
      <c r="T603" s="149"/>
      <c r="U603" s="343"/>
    </row>
    <row r="604" spans="1:21" ht="9.9" hidden="1" customHeight="1">
      <c r="A604" s="3"/>
      <c r="B604" s="414"/>
      <c r="C604" s="680"/>
      <c r="D604" s="408"/>
      <c r="E604" s="636"/>
      <c r="F604" s="636"/>
      <c r="G604" s="636"/>
      <c r="H604" s="636"/>
      <c r="I604" s="636"/>
      <c r="J604" s="636"/>
      <c r="K604" s="636"/>
      <c r="L604" s="638"/>
      <c r="M604" s="637"/>
      <c r="N604" s="636"/>
      <c r="O604" s="636"/>
      <c r="P604" s="636"/>
      <c r="Q604" s="636"/>
      <c r="R604" s="636"/>
      <c r="S604" s="636"/>
      <c r="T604" s="149"/>
      <c r="U604" s="343"/>
    </row>
    <row r="605" spans="1:21" ht="9.9" hidden="1" customHeight="1">
      <c r="A605" s="3"/>
      <c r="B605" s="406"/>
      <c r="C605" s="679">
        <v>0.5625</v>
      </c>
      <c r="D605" s="408"/>
      <c r="E605" s="636" t="s">
        <v>52</v>
      </c>
      <c r="F605" s="636"/>
      <c r="G605" s="636"/>
      <c r="H605" s="636"/>
      <c r="I605" s="636"/>
      <c r="J605" s="636"/>
      <c r="K605" s="637"/>
      <c r="L605" s="638" t="s">
        <v>2</v>
      </c>
      <c r="M605" s="637"/>
      <c r="N605" s="636" t="s">
        <v>528</v>
      </c>
      <c r="O605" s="636"/>
      <c r="P605" s="636"/>
      <c r="Q605" s="636"/>
      <c r="R605" s="636"/>
      <c r="S605" s="636"/>
      <c r="T605" s="408"/>
      <c r="U605" s="410"/>
    </row>
    <row r="606" spans="1:21" ht="9.9" hidden="1" customHeight="1">
      <c r="A606" s="3"/>
      <c r="B606" s="406"/>
      <c r="C606" s="680"/>
      <c r="D606" s="408"/>
      <c r="E606" s="636"/>
      <c r="F606" s="636"/>
      <c r="G606" s="636"/>
      <c r="H606" s="636"/>
      <c r="I606" s="636"/>
      <c r="J606" s="636"/>
      <c r="K606" s="637"/>
      <c r="L606" s="638"/>
      <c r="M606" s="637"/>
      <c r="N606" s="636"/>
      <c r="O606" s="636"/>
      <c r="P606" s="636"/>
      <c r="Q606" s="636"/>
      <c r="R606" s="636"/>
      <c r="S606" s="636"/>
      <c r="T606" s="408"/>
      <c r="U606" s="410"/>
    </row>
    <row r="607" spans="1:21" ht="9.9" hidden="1" customHeight="1">
      <c r="A607" s="3"/>
      <c r="B607" s="406"/>
      <c r="C607" s="411"/>
      <c r="D607" s="408"/>
      <c r="E607" s="145"/>
      <c r="F607" s="145"/>
      <c r="G607" s="145"/>
      <c r="H607" s="145"/>
      <c r="I607" s="145"/>
      <c r="J607" s="145"/>
      <c r="K607" s="421"/>
      <c r="L607" s="422"/>
      <c r="M607" s="421"/>
      <c r="N607" s="145"/>
      <c r="O607" s="145"/>
      <c r="P607" s="145"/>
      <c r="Q607" s="145"/>
      <c r="R607" s="145"/>
      <c r="S607" s="145"/>
      <c r="T607" s="408"/>
      <c r="U607" s="410"/>
    </row>
    <row r="608" spans="1:21" ht="9.9" hidden="1" customHeight="1">
      <c r="A608" s="3"/>
      <c r="B608" s="406"/>
      <c r="C608" s="411"/>
      <c r="D608" s="408"/>
      <c r="E608" s="636" t="s">
        <v>550</v>
      </c>
      <c r="F608" s="636"/>
      <c r="G608" s="636"/>
      <c r="H608" s="636"/>
      <c r="I608" s="636"/>
      <c r="J608" s="636"/>
      <c r="K608" s="636"/>
      <c r="L608" s="636"/>
      <c r="M608" s="636"/>
      <c r="N608" s="636"/>
      <c r="O608" s="145"/>
      <c r="P608" s="145"/>
      <c r="Q608" s="145"/>
      <c r="R608" s="145"/>
      <c r="S608" s="145"/>
      <c r="T608" s="408"/>
      <c r="U608" s="410"/>
    </row>
    <row r="609" spans="1:25" ht="9.9" hidden="1" customHeight="1">
      <c r="A609" s="3"/>
      <c r="B609" s="406"/>
      <c r="C609" s="411"/>
      <c r="D609" s="408"/>
      <c r="E609" s="636"/>
      <c r="F609" s="636"/>
      <c r="G609" s="636"/>
      <c r="H609" s="636"/>
      <c r="I609" s="636"/>
      <c r="J609" s="636"/>
      <c r="K609" s="636"/>
      <c r="L609" s="636"/>
      <c r="M609" s="636"/>
      <c r="N609" s="636"/>
      <c r="O609" s="145"/>
      <c r="P609" s="145"/>
      <c r="Q609" s="145"/>
      <c r="R609" s="145"/>
      <c r="S609" s="145"/>
      <c r="T609" s="408"/>
      <c r="U609" s="410"/>
    </row>
    <row r="610" spans="1:25" ht="9.9" hidden="1" customHeight="1">
      <c r="A610" s="3"/>
      <c r="B610" s="406"/>
      <c r="C610" s="411"/>
      <c r="D610" s="408"/>
      <c r="E610" s="145"/>
      <c r="F610" s="145"/>
      <c r="G610" s="145"/>
      <c r="H610" s="145"/>
      <c r="I610" s="145"/>
      <c r="J610" s="145"/>
      <c r="K610" s="421"/>
      <c r="L610" s="422"/>
      <c r="M610" s="421"/>
      <c r="N610" s="145"/>
      <c r="O610" s="145"/>
      <c r="P610" s="145"/>
      <c r="Q610" s="145"/>
      <c r="R610" s="145"/>
      <c r="S610" s="145"/>
      <c r="T610" s="408"/>
      <c r="U610" s="410"/>
    </row>
    <row r="611" spans="1:25" ht="9.9" hidden="1" customHeight="1">
      <c r="A611" s="3"/>
      <c r="B611" s="406"/>
      <c r="C611" s="679">
        <v>0.625</v>
      </c>
      <c r="D611" s="408"/>
      <c r="E611" s="636" t="s">
        <v>35</v>
      </c>
      <c r="F611" s="636"/>
      <c r="G611" s="636"/>
      <c r="H611" s="636"/>
      <c r="I611" s="636"/>
      <c r="J611" s="636"/>
      <c r="K611" s="637"/>
      <c r="L611" s="638" t="s">
        <v>2</v>
      </c>
      <c r="M611" s="637"/>
      <c r="N611" s="636" t="s">
        <v>39</v>
      </c>
      <c r="O611" s="636"/>
      <c r="P611" s="636"/>
      <c r="Q611" s="636"/>
      <c r="R611" s="636"/>
      <c r="S611" s="636"/>
      <c r="T611" s="408"/>
      <c r="U611" s="410"/>
    </row>
    <row r="612" spans="1:25" ht="9.9" hidden="1" customHeight="1">
      <c r="A612" s="3"/>
      <c r="B612" s="406"/>
      <c r="C612" s="680"/>
      <c r="D612" s="408"/>
      <c r="E612" s="636"/>
      <c r="F612" s="636"/>
      <c r="G612" s="636"/>
      <c r="H612" s="636"/>
      <c r="I612" s="636"/>
      <c r="J612" s="636"/>
      <c r="K612" s="637"/>
      <c r="L612" s="638"/>
      <c r="M612" s="637"/>
      <c r="N612" s="636"/>
      <c r="O612" s="636"/>
      <c r="P612" s="636"/>
      <c r="Q612" s="636"/>
      <c r="R612" s="636"/>
      <c r="S612" s="636"/>
      <c r="T612" s="408"/>
      <c r="U612" s="410"/>
    </row>
    <row r="613" spans="1:25" ht="10.199999999999999" hidden="1" customHeight="1" thickBot="1">
      <c r="A613" s="3"/>
      <c r="B613" s="406"/>
      <c r="C613" s="411"/>
      <c r="D613" s="408"/>
      <c r="E613" s="408"/>
      <c r="F613" s="408"/>
      <c r="G613" s="408"/>
      <c r="H613" s="408"/>
      <c r="I613" s="408"/>
      <c r="J613" s="408"/>
      <c r="K613" s="408"/>
      <c r="L613" s="408"/>
      <c r="M613" s="408"/>
      <c r="N613" s="408"/>
      <c r="O613" s="408"/>
      <c r="P613" s="408"/>
      <c r="Q613" s="408"/>
      <c r="R613" s="408"/>
      <c r="S613" s="408"/>
      <c r="T613" s="408"/>
      <c r="U613" s="410"/>
      <c r="V613" s="3"/>
      <c r="W613" s="3"/>
      <c r="X613" s="3"/>
      <c r="Y613" s="3"/>
    </row>
    <row r="614" spans="1:25" ht="9.9" hidden="1" customHeight="1" thickTop="1">
      <c r="A614" s="3"/>
      <c r="B614" s="412"/>
      <c r="C614" s="411"/>
      <c r="D614" s="408"/>
      <c r="E614" s="408"/>
      <c r="F614" s="772" t="s">
        <v>37</v>
      </c>
      <c r="G614" s="773"/>
      <c r="H614" s="773"/>
      <c r="I614" s="773"/>
      <c r="J614" s="773"/>
      <c r="K614" s="774"/>
      <c r="L614" s="413"/>
      <c r="M614" s="772" t="s">
        <v>37</v>
      </c>
      <c r="N614" s="773"/>
      <c r="O614" s="773"/>
      <c r="P614" s="773"/>
      <c r="Q614" s="773"/>
      <c r="R614" s="774"/>
      <c r="S614" s="408"/>
      <c r="T614" s="408"/>
      <c r="U614" s="410"/>
    </row>
    <row r="615" spans="1:25" ht="9.9" hidden="1" customHeight="1" thickBot="1">
      <c r="A615" s="3"/>
      <c r="B615" s="412"/>
      <c r="C615" s="411"/>
      <c r="D615" s="408"/>
      <c r="E615" s="408"/>
      <c r="F615" s="775"/>
      <c r="G615" s="776"/>
      <c r="H615" s="776"/>
      <c r="I615" s="776"/>
      <c r="J615" s="776"/>
      <c r="K615" s="777"/>
      <c r="L615" s="413"/>
      <c r="M615" s="775"/>
      <c r="N615" s="776"/>
      <c r="O615" s="776"/>
      <c r="P615" s="776"/>
      <c r="Q615" s="776"/>
      <c r="R615" s="777"/>
      <c r="S615" s="408"/>
      <c r="T615" s="408"/>
      <c r="U615" s="410"/>
    </row>
    <row r="616" spans="1:25" ht="9.9" hidden="1" customHeight="1" thickTop="1">
      <c r="A616" s="3"/>
      <c r="B616" s="412"/>
      <c r="C616" s="411"/>
      <c r="D616" s="408"/>
      <c r="E616" s="408"/>
      <c r="F616" s="639" t="s">
        <v>11</v>
      </c>
      <c r="G616" s="640"/>
      <c r="H616" s="640"/>
      <c r="I616" s="640"/>
      <c r="J616" s="778"/>
      <c r="K616" s="779"/>
      <c r="L616" s="413"/>
      <c r="M616" s="639" t="s">
        <v>12</v>
      </c>
      <c r="N616" s="640"/>
      <c r="O616" s="640"/>
      <c r="P616" s="640"/>
      <c r="Q616" s="778"/>
      <c r="R616" s="779"/>
      <c r="S616" s="408"/>
      <c r="T616" s="408"/>
      <c r="U616" s="410"/>
    </row>
    <row r="617" spans="1:25" ht="9.9" hidden="1" customHeight="1">
      <c r="A617" s="3"/>
      <c r="B617" s="412"/>
      <c r="C617" s="411"/>
      <c r="D617" s="408"/>
      <c r="E617" s="408"/>
      <c r="F617" s="639"/>
      <c r="G617" s="640"/>
      <c r="H617" s="640"/>
      <c r="I617" s="640"/>
      <c r="J617" s="763"/>
      <c r="K617" s="764"/>
      <c r="L617" s="413"/>
      <c r="M617" s="639"/>
      <c r="N617" s="640"/>
      <c r="O617" s="640"/>
      <c r="P617" s="640"/>
      <c r="Q617" s="763"/>
      <c r="R617" s="764"/>
      <c r="S617" s="408"/>
      <c r="T617" s="408"/>
      <c r="U617" s="410"/>
    </row>
    <row r="618" spans="1:25" ht="9.9" hidden="1" customHeight="1">
      <c r="A618" s="3"/>
      <c r="B618" s="412"/>
      <c r="C618" s="411"/>
      <c r="D618" s="408"/>
      <c r="E618" s="408"/>
      <c r="F618" s="647" t="s">
        <v>15</v>
      </c>
      <c r="G618" s="648"/>
      <c r="H618" s="648"/>
      <c r="I618" s="648"/>
      <c r="J618" s="770"/>
      <c r="K618" s="771"/>
      <c r="L618" s="413"/>
      <c r="M618" s="647" t="s">
        <v>16</v>
      </c>
      <c r="N618" s="648"/>
      <c r="O618" s="648"/>
      <c r="P618" s="648"/>
      <c r="Q618" s="770"/>
      <c r="R618" s="771"/>
      <c r="S618" s="408"/>
      <c r="T618" s="408"/>
      <c r="U618" s="410"/>
    </row>
    <row r="619" spans="1:25" ht="9.9" hidden="1" customHeight="1">
      <c r="A619" s="3"/>
      <c r="B619" s="412"/>
      <c r="C619" s="411"/>
      <c r="D619" s="408"/>
      <c r="E619" s="408"/>
      <c r="F619" s="647"/>
      <c r="G619" s="648"/>
      <c r="H619" s="648"/>
      <c r="I619" s="648"/>
      <c r="J619" s="770"/>
      <c r="K619" s="771"/>
      <c r="L619" s="413"/>
      <c r="M619" s="647"/>
      <c r="N619" s="648"/>
      <c r="O619" s="648"/>
      <c r="P619" s="648"/>
      <c r="Q619" s="770"/>
      <c r="R619" s="771"/>
      <c r="S619" s="408"/>
      <c r="T619" s="408"/>
      <c r="U619" s="410"/>
    </row>
    <row r="620" spans="1:25" ht="9.9" hidden="1" customHeight="1">
      <c r="A620" s="3"/>
      <c r="B620" s="412"/>
      <c r="C620" s="411"/>
      <c r="D620" s="408"/>
      <c r="E620" s="408"/>
      <c r="F620" s="647" t="s">
        <v>19</v>
      </c>
      <c r="G620" s="648"/>
      <c r="H620" s="648"/>
      <c r="I620" s="648"/>
      <c r="J620" s="770"/>
      <c r="K620" s="771"/>
      <c r="L620" s="413"/>
      <c r="M620" s="647" t="s">
        <v>20</v>
      </c>
      <c r="N620" s="648"/>
      <c r="O620" s="648"/>
      <c r="P620" s="648"/>
      <c r="Q620" s="770"/>
      <c r="R620" s="771"/>
      <c r="S620" s="408"/>
      <c r="T620" s="408"/>
      <c r="U620" s="410"/>
    </row>
    <row r="621" spans="1:25" ht="9.9" hidden="1" customHeight="1">
      <c r="A621" s="3"/>
      <c r="B621" s="412"/>
      <c r="C621" s="411"/>
      <c r="D621" s="408"/>
      <c r="E621" s="408"/>
      <c r="F621" s="647"/>
      <c r="G621" s="648"/>
      <c r="H621" s="648"/>
      <c r="I621" s="648"/>
      <c r="J621" s="770"/>
      <c r="K621" s="771"/>
      <c r="L621" s="413"/>
      <c r="M621" s="647"/>
      <c r="N621" s="648"/>
      <c r="O621" s="648"/>
      <c r="P621" s="648"/>
      <c r="Q621" s="770"/>
      <c r="R621" s="771"/>
      <c r="S621" s="408"/>
      <c r="T621" s="408"/>
      <c r="U621" s="410"/>
    </row>
    <row r="622" spans="1:25" ht="9.9" hidden="1" customHeight="1">
      <c r="A622" s="3"/>
      <c r="B622" s="412"/>
      <c r="C622" s="411"/>
      <c r="D622" s="408"/>
      <c r="E622" s="408"/>
      <c r="F622" s="639"/>
      <c r="G622" s="640"/>
      <c r="H622" s="640"/>
      <c r="I622" s="640"/>
      <c r="J622" s="763"/>
      <c r="K622" s="764"/>
      <c r="L622" s="413"/>
      <c r="M622" s="639" t="s">
        <v>21</v>
      </c>
      <c r="N622" s="640"/>
      <c r="O622" s="640"/>
      <c r="P622" s="640"/>
      <c r="Q622" s="763"/>
      <c r="R622" s="764"/>
      <c r="S622" s="408"/>
      <c r="T622" s="408"/>
      <c r="U622" s="410"/>
    </row>
    <row r="623" spans="1:25" ht="9.9" hidden="1" customHeight="1" thickBot="1">
      <c r="A623" s="3"/>
      <c r="B623" s="412"/>
      <c r="C623" s="411"/>
      <c r="D623" s="408"/>
      <c r="E623" s="408"/>
      <c r="F623" s="641"/>
      <c r="G623" s="642"/>
      <c r="H623" s="642"/>
      <c r="I623" s="642"/>
      <c r="J623" s="765"/>
      <c r="K623" s="766"/>
      <c r="L623" s="413"/>
      <c r="M623" s="641"/>
      <c r="N623" s="642"/>
      <c r="O623" s="642"/>
      <c r="P623" s="642"/>
      <c r="Q623" s="765"/>
      <c r="R623" s="766"/>
      <c r="S623" s="408"/>
      <c r="T623" s="408"/>
      <c r="U623" s="410"/>
    </row>
    <row r="624" spans="1:25" ht="9.9" hidden="1" customHeight="1" thickTop="1" thickBot="1">
      <c r="A624" s="3"/>
      <c r="B624" s="412"/>
      <c r="C624" s="411"/>
      <c r="D624" s="408"/>
      <c r="E624" s="408"/>
      <c r="F624" s="408"/>
      <c r="G624" s="408"/>
      <c r="H624" s="408"/>
      <c r="I624" s="408"/>
      <c r="J624" s="408"/>
      <c r="K624" s="408"/>
      <c r="L624" s="408"/>
      <c r="M624" s="408"/>
      <c r="N624" s="408"/>
      <c r="O624" s="408"/>
      <c r="P624" s="408"/>
      <c r="Q624" s="408"/>
      <c r="R624" s="408"/>
      <c r="S624" s="408"/>
      <c r="T624" s="408"/>
      <c r="U624" s="410"/>
    </row>
    <row r="625" spans="1:25" ht="19.95" hidden="1" customHeight="1">
      <c r="A625" s="3"/>
      <c r="B625" s="404"/>
      <c r="C625" s="657" t="s">
        <v>567</v>
      </c>
      <c r="D625" s="658"/>
      <c r="E625" s="658"/>
      <c r="F625" s="658"/>
      <c r="G625" s="658"/>
      <c r="H625" s="658"/>
      <c r="I625" s="658"/>
      <c r="J625" s="658"/>
      <c r="K625" s="658"/>
      <c r="L625" s="658"/>
      <c r="M625" s="658"/>
      <c r="N625" s="658"/>
      <c r="O625" s="658"/>
      <c r="P625" s="658"/>
      <c r="Q625" s="658"/>
      <c r="R625" s="658"/>
      <c r="S625" s="402"/>
      <c r="T625" s="402"/>
      <c r="U625" s="403"/>
    </row>
    <row r="626" spans="1:25" ht="9.9" hidden="1" customHeight="1">
      <c r="A626" s="3"/>
      <c r="B626" s="659"/>
      <c r="C626" s="407"/>
      <c r="D626" s="408"/>
      <c r="E626" s="408"/>
      <c r="F626" s="408"/>
      <c r="G626" s="408"/>
      <c r="H626" s="408"/>
      <c r="I626" s="408"/>
      <c r="J626" s="408"/>
      <c r="K626" s="408"/>
      <c r="L626" s="408"/>
      <c r="M626" s="408"/>
      <c r="N626" s="408"/>
      <c r="O626" s="408"/>
      <c r="P626" s="408"/>
      <c r="Q626" s="408"/>
      <c r="R626" s="408"/>
      <c r="S626" s="408"/>
      <c r="T626" s="408"/>
      <c r="U626" s="410"/>
    </row>
    <row r="627" spans="1:25" ht="9.9" hidden="1" customHeight="1">
      <c r="A627" s="3"/>
      <c r="B627" s="659"/>
      <c r="C627" s="407"/>
      <c r="D627" s="408"/>
      <c r="E627" s="636" t="s">
        <v>125</v>
      </c>
      <c r="F627" s="636"/>
      <c r="G627" s="636"/>
      <c r="H627" s="636"/>
      <c r="I627" s="636"/>
      <c r="J627" s="636"/>
      <c r="K627" s="636"/>
      <c r="L627" s="636"/>
      <c r="M627" s="636"/>
      <c r="N627" s="636"/>
      <c r="O627" s="126"/>
      <c r="P627" s="408"/>
      <c r="Q627" s="408"/>
      <c r="R627" s="640" t="s">
        <v>28</v>
      </c>
      <c r="S627" s="640"/>
      <c r="T627" s="640"/>
      <c r="U627" s="660"/>
    </row>
    <row r="628" spans="1:25" ht="9.9" hidden="1" customHeight="1">
      <c r="A628" s="3"/>
      <c r="B628" s="414"/>
      <c r="C628" s="407"/>
      <c r="D628" s="408"/>
      <c r="E628" s="636"/>
      <c r="F628" s="636"/>
      <c r="G628" s="636"/>
      <c r="H628" s="636"/>
      <c r="I628" s="636"/>
      <c r="J628" s="636"/>
      <c r="K628" s="636"/>
      <c r="L628" s="636"/>
      <c r="M628" s="636"/>
      <c r="N628" s="636"/>
      <c r="O628" s="126"/>
      <c r="P628" s="408"/>
      <c r="Q628" s="408"/>
      <c r="R628" s="640"/>
      <c r="S628" s="640"/>
      <c r="T628" s="640"/>
      <c r="U628" s="660"/>
    </row>
    <row r="629" spans="1:25" ht="9.9" hidden="1" customHeight="1">
      <c r="A629" s="3"/>
      <c r="B629" s="414"/>
      <c r="C629" s="407"/>
      <c r="D629" s="408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26"/>
      <c r="P629" s="408"/>
      <c r="Q629" s="408"/>
      <c r="R629" s="655"/>
      <c r="S629" s="655"/>
      <c r="T629" s="655"/>
      <c r="U629" s="656"/>
    </row>
    <row r="630" spans="1:25" ht="9.9" hidden="1" customHeight="1">
      <c r="A630" s="3"/>
      <c r="B630" s="414"/>
      <c r="C630" s="407"/>
      <c r="D630" s="408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26"/>
      <c r="P630" s="408"/>
      <c r="Q630" s="408"/>
      <c r="R630" s="655"/>
      <c r="S630" s="655"/>
      <c r="T630" s="655"/>
      <c r="U630" s="656"/>
    </row>
    <row r="631" spans="1:25" ht="9.9" hidden="1" customHeight="1">
      <c r="A631" s="3"/>
      <c r="B631" s="414"/>
      <c r="C631" s="635" t="s">
        <v>136</v>
      </c>
      <c r="D631" s="408"/>
      <c r="E631" s="636" t="s">
        <v>36</v>
      </c>
      <c r="F631" s="636"/>
      <c r="G631" s="636"/>
      <c r="H631" s="636"/>
      <c r="I631" s="636"/>
      <c r="J631" s="636"/>
      <c r="K631" s="637"/>
      <c r="L631" s="638" t="s">
        <v>2</v>
      </c>
      <c r="M631" s="637"/>
      <c r="N631" s="636" t="s">
        <v>516</v>
      </c>
      <c r="O631" s="636"/>
      <c r="P631" s="636"/>
      <c r="Q631" s="636"/>
      <c r="R631" s="636"/>
      <c r="S631" s="636"/>
      <c r="T631" s="640"/>
      <c r="U631" s="660"/>
    </row>
    <row r="632" spans="1:25" ht="9.9" hidden="1" customHeight="1">
      <c r="A632" s="3"/>
      <c r="B632" s="414"/>
      <c r="C632" s="635"/>
      <c r="D632" s="408"/>
      <c r="E632" s="636"/>
      <c r="F632" s="636"/>
      <c r="G632" s="636"/>
      <c r="H632" s="636"/>
      <c r="I632" s="636"/>
      <c r="J632" s="636"/>
      <c r="K632" s="637"/>
      <c r="L632" s="638"/>
      <c r="M632" s="637"/>
      <c r="N632" s="636"/>
      <c r="O632" s="636"/>
      <c r="P632" s="636"/>
      <c r="Q632" s="636"/>
      <c r="R632" s="636"/>
      <c r="S632" s="636"/>
      <c r="T632" s="640"/>
      <c r="U632" s="660"/>
    </row>
    <row r="633" spans="1:25" ht="9.9" hidden="1" customHeight="1">
      <c r="A633" s="3"/>
      <c r="B633" s="414"/>
      <c r="C633" s="679"/>
      <c r="D633" s="408"/>
      <c r="E633" s="636"/>
      <c r="F633" s="636"/>
      <c r="G633" s="636"/>
      <c r="H633" s="636"/>
      <c r="I633" s="636"/>
      <c r="J633" s="636"/>
      <c r="K633" s="636"/>
      <c r="L633" s="638" t="s">
        <v>2</v>
      </c>
      <c r="M633" s="637"/>
      <c r="N633" s="636"/>
      <c r="O633" s="636"/>
      <c r="P633" s="636"/>
      <c r="Q633" s="636"/>
      <c r="R633" s="636"/>
      <c r="S633" s="636"/>
      <c r="T633" s="149"/>
      <c r="U633" s="343"/>
    </row>
    <row r="634" spans="1:25" ht="9.9" hidden="1" customHeight="1">
      <c r="A634" s="3"/>
      <c r="B634" s="414"/>
      <c r="C634" s="680"/>
      <c r="D634" s="408"/>
      <c r="E634" s="636"/>
      <c r="F634" s="636"/>
      <c r="G634" s="636"/>
      <c r="H634" s="636"/>
      <c r="I634" s="636"/>
      <c r="J634" s="636"/>
      <c r="K634" s="636"/>
      <c r="L634" s="638"/>
      <c r="M634" s="637"/>
      <c r="N634" s="636"/>
      <c r="O634" s="636"/>
      <c r="P634" s="636"/>
      <c r="Q634" s="636"/>
      <c r="R634" s="636"/>
      <c r="S634" s="636"/>
      <c r="T634" s="149"/>
      <c r="U634" s="343"/>
    </row>
    <row r="635" spans="1:25" ht="10.199999999999999" hidden="1" customHeight="1" thickBot="1">
      <c r="A635" s="3"/>
      <c r="B635" s="406"/>
      <c r="C635" s="411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3"/>
      <c r="W635" s="3"/>
      <c r="X635" s="3"/>
      <c r="Y635" s="3"/>
    </row>
    <row r="636" spans="1:25" ht="9.9" hidden="1" customHeight="1" thickTop="1">
      <c r="A636" s="3"/>
      <c r="B636" s="412"/>
      <c r="C636" s="411"/>
      <c r="D636" s="408"/>
      <c r="E636" s="408"/>
      <c r="F636" s="772" t="s">
        <v>37</v>
      </c>
      <c r="G636" s="773"/>
      <c r="H636" s="773"/>
      <c r="I636" s="773"/>
      <c r="J636" s="773"/>
      <c r="K636" s="774"/>
      <c r="L636" s="413"/>
      <c r="M636" s="772" t="s">
        <v>37</v>
      </c>
      <c r="N636" s="773"/>
      <c r="O636" s="773"/>
      <c r="P636" s="773"/>
      <c r="Q636" s="773"/>
      <c r="R636" s="774"/>
      <c r="S636" s="408"/>
      <c r="T636" s="408"/>
      <c r="U636" s="410"/>
    </row>
    <row r="637" spans="1:25" ht="9.9" hidden="1" customHeight="1" thickBot="1">
      <c r="A637" s="3"/>
      <c r="B637" s="412"/>
      <c r="C637" s="411"/>
      <c r="D637" s="408"/>
      <c r="E637" s="408"/>
      <c r="F637" s="775"/>
      <c r="G637" s="776"/>
      <c r="H637" s="776"/>
      <c r="I637" s="776"/>
      <c r="J637" s="776"/>
      <c r="K637" s="777"/>
      <c r="L637" s="413"/>
      <c r="M637" s="775"/>
      <c r="N637" s="776"/>
      <c r="O637" s="776"/>
      <c r="P637" s="776"/>
      <c r="Q637" s="776"/>
      <c r="R637" s="777"/>
      <c r="S637" s="408"/>
      <c r="T637" s="408"/>
      <c r="U637" s="410"/>
    </row>
    <row r="638" spans="1:25" ht="9.9" hidden="1" customHeight="1" thickTop="1">
      <c r="A638" s="3"/>
      <c r="B638" s="412"/>
      <c r="C638" s="411"/>
      <c r="D638" s="408"/>
      <c r="E638" s="408"/>
      <c r="F638" s="639" t="s">
        <v>11</v>
      </c>
      <c r="G638" s="640"/>
      <c r="H638" s="640"/>
      <c r="I638" s="640"/>
      <c r="J638" s="778"/>
      <c r="K638" s="779"/>
      <c r="L638" s="413"/>
      <c r="M638" s="639" t="s">
        <v>12</v>
      </c>
      <c r="N638" s="640"/>
      <c r="O638" s="640"/>
      <c r="P638" s="640"/>
      <c r="Q638" s="778"/>
      <c r="R638" s="779"/>
      <c r="S638" s="408"/>
      <c r="T638" s="408"/>
      <c r="U638" s="410"/>
    </row>
    <row r="639" spans="1:25" ht="9.9" hidden="1" customHeight="1">
      <c r="A639" s="3"/>
      <c r="B639" s="412"/>
      <c r="C639" s="411"/>
      <c r="D639" s="408"/>
      <c r="E639" s="408"/>
      <c r="F639" s="639"/>
      <c r="G639" s="640"/>
      <c r="H639" s="640"/>
      <c r="I639" s="640"/>
      <c r="J639" s="763"/>
      <c r="K639" s="764"/>
      <c r="L639" s="413"/>
      <c r="M639" s="639"/>
      <c r="N639" s="640"/>
      <c r="O639" s="640"/>
      <c r="P639" s="640"/>
      <c r="Q639" s="763"/>
      <c r="R639" s="764"/>
      <c r="S639" s="408"/>
      <c r="T639" s="408"/>
      <c r="U639" s="410"/>
    </row>
    <row r="640" spans="1:25" ht="9.9" hidden="1" customHeight="1">
      <c r="A640" s="3"/>
      <c r="B640" s="412"/>
      <c r="C640" s="411"/>
      <c r="D640" s="408"/>
      <c r="E640" s="408"/>
      <c r="F640" s="647" t="s">
        <v>15</v>
      </c>
      <c r="G640" s="648"/>
      <c r="H640" s="648"/>
      <c r="I640" s="648"/>
      <c r="J640" s="770"/>
      <c r="K640" s="771"/>
      <c r="L640" s="413"/>
      <c r="M640" s="647" t="s">
        <v>16</v>
      </c>
      <c r="N640" s="648"/>
      <c r="O640" s="648"/>
      <c r="P640" s="648"/>
      <c r="Q640" s="770"/>
      <c r="R640" s="771"/>
      <c r="S640" s="408"/>
      <c r="T640" s="408"/>
      <c r="U640" s="410"/>
    </row>
    <row r="641" spans="1:22" ht="9.9" hidden="1" customHeight="1">
      <c r="A641" s="3"/>
      <c r="B641" s="412"/>
      <c r="C641" s="411"/>
      <c r="D641" s="408"/>
      <c r="E641" s="408"/>
      <c r="F641" s="647"/>
      <c r="G641" s="648"/>
      <c r="H641" s="648"/>
      <c r="I641" s="648"/>
      <c r="J641" s="770"/>
      <c r="K641" s="771"/>
      <c r="L641" s="413"/>
      <c r="M641" s="647"/>
      <c r="N641" s="648"/>
      <c r="O641" s="648"/>
      <c r="P641" s="648"/>
      <c r="Q641" s="770"/>
      <c r="R641" s="771"/>
      <c r="S641" s="408"/>
      <c r="T641" s="408"/>
      <c r="U641" s="410"/>
    </row>
    <row r="642" spans="1:22" ht="9.9" hidden="1" customHeight="1">
      <c r="A642" s="3"/>
      <c r="B642" s="412"/>
      <c r="C642" s="411"/>
      <c r="D642" s="408"/>
      <c r="E642" s="408"/>
      <c r="F642" s="647" t="s">
        <v>19</v>
      </c>
      <c r="G642" s="648"/>
      <c r="H642" s="648"/>
      <c r="I642" s="648"/>
      <c r="J642" s="770"/>
      <c r="K642" s="771"/>
      <c r="L642" s="413"/>
      <c r="M642" s="647" t="s">
        <v>20</v>
      </c>
      <c r="N642" s="648"/>
      <c r="O642" s="648"/>
      <c r="P642" s="648"/>
      <c r="Q642" s="770"/>
      <c r="R642" s="771"/>
      <c r="S642" s="408"/>
      <c r="T642" s="408"/>
      <c r="U642" s="410"/>
    </row>
    <row r="643" spans="1:22" ht="9.9" hidden="1" customHeight="1">
      <c r="A643" s="3"/>
      <c r="B643" s="412"/>
      <c r="C643" s="411"/>
      <c r="D643" s="408"/>
      <c r="E643" s="408"/>
      <c r="F643" s="647"/>
      <c r="G643" s="648"/>
      <c r="H643" s="648"/>
      <c r="I643" s="648"/>
      <c r="J643" s="770"/>
      <c r="K643" s="771"/>
      <c r="L643" s="413"/>
      <c r="M643" s="647"/>
      <c r="N643" s="648"/>
      <c r="O643" s="648"/>
      <c r="P643" s="648"/>
      <c r="Q643" s="770"/>
      <c r="R643" s="771"/>
      <c r="S643" s="408"/>
      <c r="T643" s="408"/>
      <c r="U643" s="410"/>
    </row>
    <row r="644" spans="1:22" ht="9.9" hidden="1" customHeight="1">
      <c r="A644" s="3"/>
      <c r="B644" s="412"/>
      <c r="C644" s="411"/>
      <c r="D644" s="408"/>
      <c r="E644" s="408"/>
      <c r="F644" s="639"/>
      <c r="G644" s="640"/>
      <c r="H644" s="640"/>
      <c r="I644" s="640"/>
      <c r="J644" s="763"/>
      <c r="K644" s="764"/>
      <c r="L644" s="413"/>
      <c r="M644" s="639" t="s">
        <v>21</v>
      </c>
      <c r="N644" s="640"/>
      <c r="O644" s="640"/>
      <c r="P644" s="640"/>
      <c r="Q644" s="763"/>
      <c r="R644" s="764"/>
      <c r="S644" s="408"/>
      <c r="T644" s="408"/>
      <c r="U644" s="410"/>
    </row>
    <row r="645" spans="1:22" ht="9.9" hidden="1" customHeight="1" thickBot="1">
      <c r="A645" s="3"/>
      <c r="B645" s="412"/>
      <c r="C645" s="411"/>
      <c r="D645" s="408"/>
      <c r="E645" s="408"/>
      <c r="F645" s="641"/>
      <c r="G645" s="642"/>
      <c r="H645" s="642"/>
      <c r="I645" s="642"/>
      <c r="J645" s="765"/>
      <c r="K645" s="766"/>
      <c r="L645" s="413"/>
      <c r="M645" s="641"/>
      <c r="N645" s="642"/>
      <c r="O645" s="642"/>
      <c r="P645" s="642"/>
      <c r="Q645" s="765"/>
      <c r="R645" s="766"/>
      <c r="S645" s="408"/>
      <c r="T645" s="408"/>
      <c r="U645" s="410"/>
    </row>
    <row r="646" spans="1:22" ht="9.9" hidden="1" customHeight="1" thickTop="1" thickBot="1">
      <c r="A646" s="3"/>
      <c r="B646" s="412"/>
      <c r="C646" s="411"/>
      <c r="D646" s="408"/>
      <c r="E646" s="408"/>
      <c r="F646" s="408"/>
      <c r="G646" s="408"/>
      <c r="H646" s="408"/>
      <c r="I646" s="408"/>
      <c r="J646" s="408"/>
      <c r="K646" s="408"/>
      <c r="L646" s="408"/>
      <c r="M646" s="408"/>
      <c r="N646" s="408"/>
      <c r="O646" s="408"/>
      <c r="P646" s="408"/>
      <c r="Q646" s="408"/>
      <c r="R646" s="408"/>
      <c r="S646" s="408"/>
      <c r="T646" s="408"/>
      <c r="U646" s="410"/>
    </row>
    <row r="647" spans="1:22" ht="19.95" hidden="1" customHeight="1">
      <c r="A647" s="3"/>
      <c r="B647" s="401" t="s">
        <v>551</v>
      </c>
      <c r="C647" s="657" t="s">
        <v>26</v>
      </c>
      <c r="D647" s="658"/>
      <c r="E647" s="658"/>
      <c r="F647" s="658"/>
      <c r="G647" s="658"/>
      <c r="H647" s="658"/>
      <c r="I647" s="658"/>
      <c r="J647" s="658"/>
      <c r="K647" s="658"/>
      <c r="L647" s="658"/>
      <c r="M647" s="658"/>
      <c r="N647" s="658"/>
      <c r="O647" s="658"/>
      <c r="P647" s="658"/>
      <c r="Q647" s="658"/>
      <c r="R647" s="658"/>
      <c r="S647" s="402"/>
      <c r="T647" s="402"/>
      <c r="U647" s="403"/>
    </row>
    <row r="648" spans="1:22" ht="9.9" hidden="1" customHeight="1">
      <c r="A648" s="3"/>
      <c r="B648" s="659" t="s">
        <v>27</v>
      </c>
      <c r="C648" s="407"/>
      <c r="D648" s="408"/>
      <c r="E648" s="408"/>
      <c r="F648" s="408"/>
      <c r="G648" s="408"/>
      <c r="H648" s="408"/>
      <c r="I648" s="408"/>
      <c r="J648" s="408"/>
      <c r="K648" s="408"/>
      <c r="L648" s="408"/>
      <c r="M648" s="408"/>
      <c r="N648" s="408"/>
      <c r="O648" s="408"/>
      <c r="P648" s="408"/>
      <c r="Q648" s="408"/>
      <c r="R648" s="408"/>
      <c r="S648" s="408"/>
      <c r="T648" s="408"/>
      <c r="U648" s="410"/>
      <c r="V648" s="128"/>
    </row>
    <row r="649" spans="1:22" ht="9.9" hidden="1" customHeight="1">
      <c r="A649" s="3"/>
      <c r="B649" s="659"/>
      <c r="C649" s="407"/>
      <c r="D649" s="408"/>
      <c r="E649" s="636" t="s">
        <v>44</v>
      </c>
      <c r="F649" s="636"/>
      <c r="G649" s="636"/>
      <c r="H649" s="636"/>
      <c r="I649" s="636"/>
      <c r="J649" s="636"/>
      <c r="K649" s="636"/>
      <c r="L649" s="636"/>
      <c r="M649" s="636"/>
      <c r="N649" s="636"/>
      <c r="O649" s="126"/>
      <c r="P649" s="408"/>
      <c r="Q649" s="408"/>
      <c r="R649" s="640" t="s">
        <v>28</v>
      </c>
      <c r="S649" s="640"/>
      <c r="T649" s="640"/>
      <c r="U649" s="660"/>
      <c r="V649" s="128"/>
    </row>
    <row r="650" spans="1:22" ht="9.9" hidden="1" customHeight="1">
      <c r="A650" s="3"/>
      <c r="B650" s="414"/>
      <c r="C650" s="407"/>
      <c r="D650" s="408"/>
      <c r="E650" s="636"/>
      <c r="F650" s="636"/>
      <c r="G650" s="636"/>
      <c r="H650" s="636"/>
      <c r="I650" s="636"/>
      <c r="J650" s="636"/>
      <c r="K650" s="636"/>
      <c r="L650" s="636"/>
      <c r="M650" s="636"/>
      <c r="N650" s="636"/>
      <c r="O650" s="126"/>
      <c r="P650" s="408"/>
      <c r="Q650" s="408"/>
      <c r="R650" s="640"/>
      <c r="S650" s="640"/>
      <c r="T650" s="640"/>
      <c r="U650" s="660"/>
      <c r="V650" s="128"/>
    </row>
    <row r="651" spans="1:22" ht="9.9" hidden="1" customHeight="1">
      <c r="A651" s="3"/>
      <c r="B651" s="414"/>
      <c r="C651" s="407"/>
      <c r="D651" s="408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26"/>
      <c r="P651" s="408"/>
      <c r="Q651" s="408"/>
      <c r="R651" s="655">
        <v>0.33333333333333331</v>
      </c>
      <c r="S651" s="655"/>
      <c r="T651" s="655"/>
      <c r="U651" s="656"/>
      <c r="V651" s="128"/>
    </row>
    <row r="652" spans="1:22" ht="9.9" hidden="1" customHeight="1">
      <c r="A652" s="3"/>
      <c r="B652" s="414"/>
      <c r="C652" s="407"/>
      <c r="D652" s="408"/>
      <c r="E652" s="408"/>
      <c r="F652" s="408"/>
      <c r="G652" s="408"/>
      <c r="H652" s="408"/>
      <c r="I652" s="408"/>
      <c r="J652" s="408"/>
      <c r="K652" s="408"/>
      <c r="L652" s="408"/>
      <c r="M652" s="408"/>
      <c r="N652" s="408"/>
      <c r="O652" s="408"/>
      <c r="P652" s="408"/>
      <c r="Q652" s="408"/>
      <c r="R652" s="655"/>
      <c r="S652" s="655"/>
      <c r="T652" s="655"/>
      <c r="U652" s="656"/>
      <c r="V652" s="128"/>
    </row>
    <row r="653" spans="1:22" ht="9.9" hidden="1" customHeight="1">
      <c r="A653" s="3"/>
      <c r="B653" s="406"/>
      <c r="C653" s="635" t="s">
        <v>29</v>
      </c>
      <c r="D653" s="525"/>
      <c r="E653" s="636" t="s">
        <v>79</v>
      </c>
      <c r="F653" s="636"/>
      <c r="G653" s="636"/>
      <c r="H653" s="636"/>
      <c r="I653" s="636"/>
      <c r="J653" s="636"/>
      <c r="K653" s="789"/>
      <c r="L653" s="638" t="s">
        <v>2</v>
      </c>
      <c r="M653" s="790"/>
      <c r="N653" s="636" t="s">
        <v>90</v>
      </c>
      <c r="O653" s="636"/>
      <c r="P653" s="636"/>
      <c r="Q653" s="636"/>
      <c r="R653" s="636"/>
      <c r="S653" s="636"/>
      <c r="T653" s="127"/>
      <c r="U653" s="347"/>
      <c r="V653" s="128"/>
    </row>
    <row r="654" spans="1:22" ht="9.9" hidden="1" customHeight="1">
      <c r="A654" s="3"/>
      <c r="B654" s="406"/>
      <c r="C654" s="635"/>
      <c r="D654" s="525"/>
      <c r="E654" s="636"/>
      <c r="F654" s="636"/>
      <c r="G654" s="636"/>
      <c r="H654" s="636"/>
      <c r="I654" s="636"/>
      <c r="J654" s="636"/>
      <c r="K654" s="789"/>
      <c r="L654" s="638"/>
      <c r="M654" s="790"/>
      <c r="N654" s="636"/>
      <c r="O654" s="636"/>
      <c r="P654" s="636"/>
      <c r="Q654" s="636"/>
      <c r="R654" s="636"/>
      <c r="S654" s="636"/>
      <c r="T654" s="408"/>
      <c r="U654" s="410"/>
      <c r="V654" s="128"/>
    </row>
    <row r="655" spans="1:22" ht="9.9" hidden="1" customHeight="1">
      <c r="A655" s="3"/>
      <c r="B655" s="406"/>
      <c r="C655" s="679">
        <v>0.4375</v>
      </c>
      <c r="D655" s="525"/>
      <c r="E655" s="636" t="s">
        <v>114</v>
      </c>
      <c r="F655" s="636"/>
      <c r="G655" s="636"/>
      <c r="H655" s="636"/>
      <c r="I655" s="636"/>
      <c r="J655" s="636"/>
      <c r="K655" s="789"/>
      <c r="L655" s="638" t="s">
        <v>2</v>
      </c>
      <c r="M655" s="790"/>
      <c r="N655" s="636" t="s">
        <v>167</v>
      </c>
      <c r="O655" s="636"/>
      <c r="P655" s="636"/>
      <c r="Q655" s="636"/>
      <c r="R655" s="636"/>
      <c r="S655" s="636"/>
      <c r="T655" s="408"/>
      <c r="U655" s="410"/>
      <c r="V655" s="128"/>
    </row>
    <row r="656" spans="1:22" ht="9.9" hidden="1" customHeight="1">
      <c r="A656" s="3"/>
      <c r="B656" s="406"/>
      <c r="C656" s="680"/>
      <c r="D656" s="525"/>
      <c r="E656" s="636"/>
      <c r="F656" s="636"/>
      <c r="G656" s="636"/>
      <c r="H656" s="636"/>
      <c r="I656" s="636"/>
      <c r="J656" s="636"/>
      <c r="K656" s="789"/>
      <c r="L656" s="638"/>
      <c r="M656" s="790"/>
      <c r="N656" s="636"/>
      <c r="O656" s="636"/>
      <c r="P656" s="636"/>
      <c r="Q656" s="636"/>
      <c r="R656" s="636"/>
      <c r="S656" s="636"/>
      <c r="T656" s="408"/>
      <c r="U656" s="410"/>
      <c r="V656" s="128"/>
    </row>
    <row r="657" spans="1:22" ht="9.9" hidden="1" customHeight="1">
      <c r="A657" s="3"/>
      <c r="B657" s="406"/>
      <c r="C657" s="411"/>
      <c r="D657" s="525"/>
      <c r="E657" s="145"/>
      <c r="F657" s="145"/>
      <c r="G657" s="145"/>
      <c r="H657" s="145"/>
      <c r="I657" s="145"/>
      <c r="J657" s="145"/>
      <c r="K657" s="634"/>
      <c r="L657" s="422"/>
      <c r="M657" s="353"/>
      <c r="N657" s="145"/>
      <c r="O657" s="145"/>
      <c r="P657" s="145"/>
      <c r="Q657" s="145"/>
      <c r="R657" s="145"/>
      <c r="S657" s="145"/>
      <c r="T657" s="408"/>
      <c r="U657" s="410"/>
      <c r="V657" s="128"/>
    </row>
    <row r="658" spans="1:22" ht="9.9" hidden="1" customHeight="1">
      <c r="A658" s="3"/>
      <c r="B658" s="406"/>
      <c r="C658" s="411"/>
      <c r="D658" s="525"/>
      <c r="E658" s="636" t="s">
        <v>550</v>
      </c>
      <c r="F658" s="636"/>
      <c r="G658" s="636"/>
      <c r="H658" s="636"/>
      <c r="I658" s="636"/>
      <c r="J658" s="636"/>
      <c r="K658" s="636"/>
      <c r="L658" s="636"/>
      <c r="M658" s="636"/>
      <c r="N658" s="636"/>
      <c r="O658" s="145"/>
      <c r="P658" s="145"/>
      <c r="Q658" s="145"/>
      <c r="R658" s="145"/>
      <c r="S658" s="145"/>
      <c r="T658" s="408"/>
      <c r="U658" s="410"/>
      <c r="V658" s="128"/>
    </row>
    <row r="659" spans="1:22" ht="9.9" hidden="1" customHeight="1">
      <c r="A659" s="3"/>
      <c r="B659" s="406"/>
      <c r="C659" s="411"/>
      <c r="D659" s="525"/>
      <c r="E659" s="636"/>
      <c r="F659" s="636"/>
      <c r="G659" s="636"/>
      <c r="H659" s="636"/>
      <c r="I659" s="636"/>
      <c r="J659" s="636"/>
      <c r="K659" s="636"/>
      <c r="L659" s="636"/>
      <c r="M659" s="636"/>
      <c r="N659" s="636"/>
      <c r="O659" s="145"/>
      <c r="P659" s="145"/>
      <c r="Q659" s="145"/>
      <c r="R659" s="145"/>
      <c r="S659" s="145"/>
      <c r="T659" s="408"/>
      <c r="U659" s="410"/>
      <c r="V659" s="128"/>
    </row>
    <row r="660" spans="1:22" ht="9.9" hidden="1" customHeight="1">
      <c r="A660" s="3"/>
      <c r="B660" s="406"/>
      <c r="C660" s="411"/>
      <c r="D660" s="525"/>
      <c r="E660" s="145"/>
      <c r="F660" s="145"/>
      <c r="G660" s="145"/>
      <c r="H660" s="145"/>
      <c r="I660" s="145"/>
      <c r="J660" s="145"/>
      <c r="K660" s="634"/>
      <c r="L660" s="422"/>
      <c r="M660" s="353"/>
      <c r="N660" s="145"/>
      <c r="O660" s="145"/>
      <c r="P660" s="145"/>
      <c r="Q660" s="145"/>
      <c r="R660" s="145"/>
      <c r="S660" s="145"/>
      <c r="T660" s="408"/>
      <c r="U660" s="410"/>
      <c r="V660" s="128"/>
    </row>
    <row r="661" spans="1:22" ht="9.9" hidden="1" customHeight="1">
      <c r="A661" s="3"/>
      <c r="B661" s="406"/>
      <c r="C661" s="679">
        <v>0.52083333333333337</v>
      </c>
      <c r="D661" s="525"/>
      <c r="E661" s="636" t="s">
        <v>32</v>
      </c>
      <c r="F661" s="636"/>
      <c r="G661" s="636"/>
      <c r="H661" s="636"/>
      <c r="I661" s="636"/>
      <c r="J661" s="636"/>
      <c r="K661" s="789"/>
      <c r="L661" s="638" t="s">
        <v>2</v>
      </c>
      <c r="M661" s="790"/>
      <c r="N661" s="636"/>
      <c r="O661" s="636"/>
      <c r="P661" s="636"/>
      <c r="Q661" s="636"/>
      <c r="R661" s="636"/>
      <c r="S661" s="636"/>
      <c r="T661" s="408"/>
      <c r="U661" s="410"/>
      <c r="V661" s="128"/>
    </row>
    <row r="662" spans="1:22" ht="9.9" hidden="1" customHeight="1">
      <c r="A662" s="3"/>
      <c r="B662" s="406"/>
      <c r="C662" s="680"/>
      <c r="D662" s="525"/>
      <c r="E662" s="636"/>
      <c r="F662" s="636"/>
      <c r="G662" s="636"/>
      <c r="H662" s="636"/>
      <c r="I662" s="636"/>
      <c r="J662" s="636"/>
      <c r="K662" s="789"/>
      <c r="L662" s="638"/>
      <c r="M662" s="790"/>
      <c r="N662" s="636"/>
      <c r="O662" s="636"/>
      <c r="P662" s="636"/>
      <c r="Q662" s="636"/>
      <c r="R662" s="636"/>
      <c r="S662" s="636"/>
      <c r="T662" s="408"/>
      <c r="U662" s="410"/>
      <c r="V662" s="128"/>
    </row>
    <row r="663" spans="1:22" ht="9.9" hidden="1" customHeight="1">
      <c r="A663" s="3"/>
      <c r="B663" s="412"/>
      <c r="C663" s="679">
        <v>0.5625</v>
      </c>
      <c r="D663" s="408"/>
      <c r="E663" s="636" t="s">
        <v>38</v>
      </c>
      <c r="F663" s="636"/>
      <c r="G663" s="636"/>
      <c r="H663" s="636"/>
      <c r="I663" s="636"/>
      <c r="J663" s="636"/>
      <c r="K663" s="681"/>
      <c r="L663" s="638" t="s">
        <v>2</v>
      </c>
      <c r="M663" s="637"/>
      <c r="N663" s="636" t="s">
        <v>34</v>
      </c>
      <c r="O663" s="636"/>
      <c r="P663" s="636"/>
      <c r="Q663" s="636"/>
      <c r="R663" s="636"/>
      <c r="S663" s="636"/>
      <c r="T663" s="408"/>
      <c r="U663" s="410"/>
      <c r="V663" s="128"/>
    </row>
    <row r="664" spans="1:22" ht="9.9" hidden="1" customHeight="1">
      <c r="A664" s="3"/>
      <c r="B664" s="412"/>
      <c r="C664" s="680"/>
      <c r="D664" s="408"/>
      <c r="E664" s="636"/>
      <c r="F664" s="636"/>
      <c r="G664" s="636"/>
      <c r="H664" s="636"/>
      <c r="I664" s="636"/>
      <c r="J664" s="636"/>
      <c r="K664" s="681"/>
      <c r="L664" s="638"/>
      <c r="M664" s="637"/>
      <c r="N664" s="636"/>
      <c r="O664" s="636"/>
      <c r="P664" s="636"/>
      <c r="Q664" s="636"/>
      <c r="R664" s="636"/>
      <c r="S664" s="636"/>
      <c r="T664" s="408"/>
      <c r="U664" s="410"/>
      <c r="V664" s="128"/>
    </row>
    <row r="665" spans="1:22" ht="9.9" hidden="1" customHeight="1">
      <c r="A665" s="3"/>
      <c r="B665" s="412"/>
      <c r="C665" s="679">
        <v>0.625</v>
      </c>
      <c r="D665" s="408"/>
      <c r="E665" s="636" t="s">
        <v>35</v>
      </c>
      <c r="F665" s="636"/>
      <c r="G665" s="636"/>
      <c r="H665" s="636"/>
      <c r="I665" s="636"/>
      <c r="J665" s="636"/>
      <c r="K665" s="681"/>
      <c r="L665" s="638" t="s">
        <v>2</v>
      </c>
      <c r="M665" s="637"/>
      <c r="N665" s="636" t="s">
        <v>39</v>
      </c>
      <c r="O665" s="636"/>
      <c r="P665" s="636"/>
      <c r="Q665" s="636"/>
      <c r="R665" s="636"/>
      <c r="S665" s="636"/>
      <c r="T665" s="408"/>
      <c r="U665" s="410"/>
      <c r="V665" s="128"/>
    </row>
    <row r="666" spans="1:22" ht="9.9" hidden="1" customHeight="1">
      <c r="A666" s="3"/>
      <c r="B666" s="412"/>
      <c r="C666" s="680"/>
      <c r="D666" s="408"/>
      <c r="E666" s="636"/>
      <c r="F666" s="636"/>
      <c r="G666" s="636"/>
      <c r="H666" s="636"/>
      <c r="I666" s="636"/>
      <c r="J666" s="636"/>
      <c r="K666" s="681"/>
      <c r="L666" s="638"/>
      <c r="M666" s="637"/>
      <c r="N666" s="636"/>
      <c r="O666" s="636"/>
      <c r="P666" s="636"/>
      <c r="Q666" s="636"/>
      <c r="R666" s="636"/>
      <c r="S666" s="636"/>
      <c r="T666" s="408"/>
      <c r="U666" s="410"/>
      <c r="V666" s="128"/>
    </row>
    <row r="667" spans="1:22" ht="9.9" hidden="1" customHeight="1" thickBot="1">
      <c r="A667" s="3"/>
      <c r="B667" s="412"/>
      <c r="C667" s="411"/>
      <c r="D667" s="408"/>
      <c r="E667" s="145"/>
      <c r="F667" s="145"/>
      <c r="G667" s="145"/>
      <c r="H667" s="145"/>
      <c r="I667" s="145"/>
      <c r="J667" s="145"/>
      <c r="K667" s="428"/>
      <c r="L667" s="422"/>
      <c r="M667" s="421"/>
      <c r="N667" s="145"/>
      <c r="O667" s="145"/>
      <c r="P667" s="145"/>
      <c r="Q667" s="145"/>
      <c r="R667" s="145"/>
      <c r="S667" s="145"/>
      <c r="T667" s="408"/>
      <c r="U667" s="410"/>
      <c r="V667" s="128"/>
    </row>
    <row r="668" spans="1:22" ht="9.9" hidden="1" customHeight="1" thickTop="1">
      <c r="A668" s="3"/>
      <c r="B668" s="412"/>
      <c r="C668" s="411"/>
      <c r="D668" s="408"/>
      <c r="E668" s="408"/>
      <c r="F668" s="772" t="s">
        <v>37</v>
      </c>
      <c r="G668" s="773"/>
      <c r="H668" s="773"/>
      <c r="I668" s="773"/>
      <c r="J668" s="773"/>
      <c r="K668" s="774"/>
      <c r="L668" s="413"/>
      <c r="M668" s="772" t="s">
        <v>37</v>
      </c>
      <c r="N668" s="773"/>
      <c r="O668" s="773"/>
      <c r="P668" s="773"/>
      <c r="Q668" s="773"/>
      <c r="R668" s="774"/>
      <c r="S668" s="408"/>
      <c r="T668" s="408"/>
      <c r="U668" s="410"/>
      <c r="V668" s="128"/>
    </row>
    <row r="669" spans="1:22" ht="9.9" hidden="1" customHeight="1" thickBot="1">
      <c r="A669" s="3"/>
      <c r="B669" s="412"/>
      <c r="C669" s="411"/>
      <c r="D669" s="408"/>
      <c r="E669" s="408"/>
      <c r="F669" s="775"/>
      <c r="G669" s="776"/>
      <c r="H669" s="776"/>
      <c r="I669" s="776"/>
      <c r="J669" s="776"/>
      <c r="K669" s="777"/>
      <c r="L669" s="413"/>
      <c r="M669" s="775"/>
      <c r="N669" s="776"/>
      <c r="O669" s="776"/>
      <c r="P669" s="776"/>
      <c r="Q669" s="776"/>
      <c r="R669" s="777"/>
      <c r="S669" s="408"/>
      <c r="T669" s="408"/>
      <c r="U669" s="410"/>
      <c r="V669" s="128"/>
    </row>
    <row r="670" spans="1:22" ht="9.9" hidden="1" customHeight="1" thickTop="1">
      <c r="A670" s="3"/>
      <c r="B670" s="412"/>
      <c r="C670" s="411"/>
      <c r="D670" s="408"/>
      <c r="E670" s="408"/>
      <c r="F670" s="639" t="s">
        <v>11</v>
      </c>
      <c r="G670" s="640"/>
      <c r="H670" s="640"/>
      <c r="I670" s="640"/>
      <c r="J670" s="778"/>
      <c r="K670" s="779"/>
      <c r="L670" s="413"/>
      <c r="M670" s="639" t="s">
        <v>12</v>
      </c>
      <c r="N670" s="640"/>
      <c r="O670" s="640"/>
      <c r="P670" s="640"/>
      <c r="Q670" s="778"/>
      <c r="R670" s="779"/>
      <c r="S670" s="408"/>
      <c r="T670" s="408"/>
      <c r="U670" s="410"/>
      <c r="V670" s="128"/>
    </row>
    <row r="671" spans="1:22" ht="9.9" hidden="1" customHeight="1">
      <c r="A671" s="3"/>
      <c r="B671" s="412"/>
      <c r="C671" s="411"/>
      <c r="D671" s="408"/>
      <c r="E671" s="408"/>
      <c r="F671" s="639"/>
      <c r="G671" s="640"/>
      <c r="H671" s="640"/>
      <c r="I671" s="640"/>
      <c r="J671" s="763"/>
      <c r="K671" s="764"/>
      <c r="L671" s="413"/>
      <c r="M671" s="639"/>
      <c r="N671" s="640"/>
      <c r="O671" s="640"/>
      <c r="P671" s="640"/>
      <c r="Q671" s="763"/>
      <c r="R671" s="764"/>
      <c r="S671" s="408"/>
      <c r="T671" s="408"/>
      <c r="U671" s="410"/>
      <c r="V671" s="128"/>
    </row>
    <row r="672" spans="1:22" ht="9.9" hidden="1" customHeight="1">
      <c r="A672" s="3"/>
      <c r="B672" s="412"/>
      <c r="C672" s="411"/>
      <c r="D672" s="408"/>
      <c r="E672" s="408"/>
      <c r="F672" s="647" t="s">
        <v>15</v>
      </c>
      <c r="G672" s="648"/>
      <c r="H672" s="648"/>
      <c r="I672" s="648"/>
      <c r="J672" s="770"/>
      <c r="K672" s="771"/>
      <c r="L672" s="413"/>
      <c r="M672" s="647" t="s">
        <v>16</v>
      </c>
      <c r="N672" s="648"/>
      <c r="O672" s="648"/>
      <c r="P672" s="648"/>
      <c r="Q672" s="770"/>
      <c r="R672" s="771"/>
      <c r="S672" s="408"/>
      <c r="T672" s="408"/>
      <c r="U672" s="410"/>
      <c r="V672" s="128"/>
    </row>
    <row r="673" spans="1:22" ht="9.9" hidden="1" customHeight="1">
      <c r="A673" s="3"/>
      <c r="B673" s="412"/>
      <c r="C673" s="411"/>
      <c r="D673" s="408"/>
      <c r="E673" s="408"/>
      <c r="F673" s="647"/>
      <c r="G673" s="648"/>
      <c r="H673" s="648"/>
      <c r="I673" s="648"/>
      <c r="J673" s="770"/>
      <c r="K673" s="771"/>
      <c r="L673" s="413"/>
      <c r="M673" s="647"/>
      <c r="N673" s="648"/>
      <c r="O673" s="648"/>
      <c r="P673" s="648"/>
      <c r="Q673" s="770"/>
      <c r="R673" s="771"/>
      <c r="S673" s="408"/>
      <c r="T673" s="408"/>
      <c r="U673" s="410"/>
      <c r="V673" s="128"/>
    </row>
    <row r="674" spans="1:22" ht="9.9" hidden="1" customHeight="1">
      <c r="A674" s="3"/>
      <c r="B674" s="412"/>
      <c r="C674" s="411"/>
      <c r="D674" s="408"/>
      <c r="E674" s="408"/>
      <c r="F674" s="647" t="s">
        <v>19</v>
      </c>
      <c r="G674" s="648"/>
      <c r="H674" s="648"/>
      <c r="I674" s="648"/>
      <c r="J674" s="770"/>
      <c r="K674" s="771"/>
      <c r="L674" s="413"/>
      <c r="M674" s="647" t="s">
        <v>20</v>
      </c>
      <c r="N674" s="648"/>
      <c r="O674" s="648"/>
      <c r="P674" s="648"/>
      <c r="Q674" s="770"/>
      <c r="R674" s="771"/>
      <c r="S674" s="408"/>
      <c r="T674" s="408"/>
      <c r="U674" s="410"/>
      <c r="V674" s="128"/>
    </row>
    <row r="675" spans="1:22" ht="9.75" hidden="1" customHeight="1">
      <c r="A675" s="3"/>
      <c r="B675" s="412"/>
      <c r="C675" s="411"/>
      <c r="D675" s="408"/>
      <c r="E675" s="408"/>
      <c r="F675" s="647"/>
      <c r="G675" s="648"/>
      <c r="H675" s="648"/>
      <c r="I675" s="648"/>
      <c r="J675" s="770"/>
      <c r="K675" s="771"/>
      <c r="L675" s="413"/>
      <c r="M675" s="647"/>
      <c r="N675" s="648"/>
      <c r="O675" s="648"/>
      <c r="P675" s="648"/>
      <c r="Q675" s="770"/>
      <c r="R675" s="771"/>
      <c r="S675" s="408"/>
      <c r="T675" s="408"/>
      <c r="U675" s="410"/>
      <c r="V675" s="128"/>
    </row>
    <row r="676" spans="1:22" ht="9.75" hidden="1" customHeight="1">
      <c r="A676" s="3"/>
      <c r="B676" s="412"/>
      <c r="C676" s="411"/>
      <c r="D676" s="408"/>
      <c r="E676" s="408"/>
      <c r="F676" s="639"/>
      <c r="G676" s="640"/>
      <c r="H676" s="640"/>
      <c r="I676" s="640"/>
      <c r="J676" s="763"/>
      <c r="K676" s="764"/>
      <c r="L676" s="413"/>
      <c r="M676" s="639" t="s">
        <v>21</v>
      </c>
      <c r="N676" s="640"/>
      <c r="O676" s="640"/>
      <c r="P676" s="640"/>
      <c r="Q676" s="763"/>
      <c r="R676" s="764"/>
      <c r="S676" s="408"/>
      <c r="T676" s="408"/>
      <c r="U676" s="410"/>
      <c r="V676" s="128"/>
    </row>
    <row r="677" spans="1:22" ht="9.75" hidden="1" customHeight="1" thickBot="1">
      <c r="A677" s="3"/>
      <c r="B677" s="412"/>
      <c r="C677" s="411"/>
      <c r="D677" s="408"/>
      <c r="E677" s="408"/>
      <c r="F677" s="641"/>
      <c r="G677" s="642"/>
      <c r="H677" s="642"/>
      <c r="I677" s="642"/>
      <c r="J677" s="765"/>
      <c r="K677" s="766"/>
      <c r="L677" s="413"/>
      <c r="M677" s="641"/>
      <c r="N677" s="642"/>
      <c r="O677" s="642"/>
      <c r="P677" s="642"/>
      <c r="Q677" s="765"/>
      <c r="R677" s="766"/>
      <c r="S677" s="408"/>
      <c r="T677" s="408"/>
      <c r="U677" s="410"/>
      <c r="V677" s="128"/>
    </row>
    <row r="678" spans="1:22" ht="9.75" hidden="1" customHeight="1" thickTop="1" thickBot="1">
      <c r="A678" s="3"/>
      <c r="B678" s="412"/>
      <c r="C678" s="411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10"/>
      <c r="V678" s="128"/>
    </row>
    <row r="679" spans="1:22" ht="19.95" hidden="1" customHeight="1">
      <c r="A679" s="3"/>
      <c r="B679" s="401" t="s">
        <v>555</v>
      </c>
      <c r="C679" s="657" t="s">
        <v>26</v>
      </c>
      <c r="D679" s="658"/>
      <c r="E679" s="658"/>
      <c r="F679" s="658"/>
      <c r="G679" s="658"/>
      <c r="H679" s="658"/>
      <c r="I679" s="658"/>
      <c r="J679" s="658"/>
      <c r="K679" s="658"/>
      <c r="L679" s="658"/>
      <c r="M679" s="658"/>
      <c r="N679" s="658"/>
      <c r="O679" s="658"/>
      <c r="P679" s="658"/>
      <c r="Q679" s="658"/>
      <c r="R679" s="658"/>
      <c r="S679" s="658"/>
      <c r="T679" s="658"/>
      <c r="U679" s="785"/>
      <c r="V679" s="128"/>
    </row>
    <row r="680" spans="1:22" ht="9.75" hidden="1" customHeight="1">
      <c r="A680" s="3"/>
      <c r="B680" s="659" t="s">
        <v>27</v>
      </c>
      <c r="C680" s="407"/>
      <c r="D680" s="408"/>
      <c r="E680" s="408"/>
      <c r="F680" s="408"/>
      <c r="G680" s="408"/>
      <c r="H680" s="408"/>
      <c r="I680" s="408"/>
      <c r="J680" s="408"/>
      <c r="K680" s="408"/>
      <c r="L680" s="408"/>
      <c r="M680" s="408"/>
      <c r="N680" s="408"/>
      <c r="O680" s="408"/>
      <c r="P680" s="408"/>
      <c r="Q680" s="408"/>
      <c r="R680" s="408"/>
      <c r="S680" s="408"/>
      <c r="T680" s="408"/>
      <c r="U680" s="410"/>
      <c r="V680" s="128"/>
    </row>
    <row r="681" spans="1:22" ht="9.75" hidden="1" customHeight="1">
      <c r="A681" s="3"/>
      <c r="B681" s="659"/>
      <c r="C681" s="407"/>
      <c r="D681" s="408"/>
      <c r="E681" s="636" t="s">
        <v>550</v>
      </c>
      <c r="F681" s="636"/>
      <c r="G681" s="636"/>
      <c r="H681" s="636"/>
      <c r="I681" s="636"/>
      <c r="J681" s="636"/>
      <c r="K681" s="636"/>
      <c r="L681" s="636"/>
      <c r="M681" s="636"/>
      <c r="N681" s="126"/>
      <c r="O681" s="408"/>
      <c r="P681" s="408"/>
      <c r="Q681" s="408"/>
      <c r="R681" s="640" t="s">
        <v>28</v>
      </c>
      <c r="S681" s="640"/>
      <c r="T681" s="640"/>
      <c r="U681" s="660"/>
      <c r="V681" s="128"/>
    </row>
    <row r="682" spans="1:22" ht="9.75" hidden="1" customHeight="1">
      <c r="A682" s="3"/>
      <c r="B682" s="414"/>
      <c r="C682" s="407"/>
      <c r="D682" s="408"/>
      <c r="E682" s="636"/>
      <c r="F682" s="636"/>
      <c r="G682" s="636"/>
      <c r="H682" s="636"/>
      <c r="I682" s="636"/>
      <c r="J682" s="636"/>
      <c r="K682" s="636"/>
      <c r="L682" s="636"/>
      <c r="M682" s="636"/>
      <c r="N682" s="126"/>
      <c r="O682" s="408"/>
      <c r="P682" s="408"/>
      <c r="Q682" s="125"/>
      <c r="R682" s="640"/>
      <c r="S682" s="640"/>
      <c r="T682" s="640"/>
      <c r="U682" s="660"/>
      <c r="V682" s="128"/>
    </row>
    <row r="683" spans="1:22" ht="9.75" hidden="1" customHeight="1">
      <c r="A683" s="3"/>
      <c r="B683" s="664"/>
      <c r="C683" s="407"/>
      <c r="D683" s="408"/>
      <c r="E683" s="145"/>
      <c r="F683" s="145"/>
      <c r="G683" s="145"/>
      <c r="H683" s="145"/>
      <c r="I683" s="145"/>
      <c r="J683" s="145"/>
      <c r="K683" s="145"/>
      <c r="L683" s="145"/>
      <c r="M683" s="145"/>
      <c r="N683" s="126"/>
      <c r="O683" s="408"/>
      <c r="P683" s="408"/>
      <c r="Q683" s="408"/>
      <c r="R683" s="655">
        <v>0.33333333333333331</v>
      </c>
      <c r="S683" s="655"/>
      <c r="T683" s="655"/>
      <c r="U683" s="656"/>
      <c r="V683" s="128"/>
    </row>
    <row r="684" spans="1:22" ht="9.75" hidden="1" customHeight="1">
      <c r="A684" s="3"/>
      <c r="B684" s="664"/>
      <c r="C684" s="407"/>
      <c r="D684" s="408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408"/>
      <c r="P684" s="408"/>
      <c r="Q684" s="125"/>
      <c r="R684" s="655"/>
      <c r="S684" s="655"/>
      <c r="T684" s="655"/>
      <c r="U684" s="656"/>
      <c r="V684" s="128"/>
    </row>
    <row r="685" spans="1:22" ht="9.75" hidden="1" customHeight="1">
      <c r="A685" s="3"/>
      <c r="B685" s="404"/>
      <c r="C685" s="635" t="s">
        <v>29</v>
      </c>
      <c r="D685" s="408"/>
      <c r="E685" s="636" t="s">
        <v>36</v>
      </c>
      <c r="F685" s="636"/>
      <c r="G685" s="636"/>
      <c r="H685" s="636"/>
      <c r="I685" s="636"/>
      <c r="J685" s="636"/>
      <c r="K685" s="637"/>
      <c r="L685" s="638" t="s">
        <v>2</v>
      </c>
      <c r="M685" s="637"/>
      <c r="N685" s="636" t="s">
        <v>38</v>
      </c>
      <c r="O685" s="636"/>
      <c r="P685" s="636"/>
      <c r="Q685" s="636"/>
      <c r="R685" s="636"/>
      <c r="S685" s="636"/>
      <c r="T685" s="733"/>
      <c r="U685" s="758"/>
      <c r="V685" s="128"/>
    </row>
    <row r="686" spans="1:22" ht="9.75" hidden="1" customHeight="1">
      <c r="A686" s="3"/>
      <c r="B686" s="404"/>
      <c r="C686" s="635"/>
      <c r="D686" s="408"/>
      <c r="E686" s="636"/>
      <c r="F686" s="636"/>
      <c r="G686" s="636"/>
      <c r="H686" s="636"/>
      <c r="I686" s="636"/>
      <c r="J686" s="636"/>
      <c r="K686" s="637"/>
      <c r="L686" s="638"/>
      <c r="M686" s="637"/>
      <c r="N686" s="636"/>
      <c r="O686" s="636"/>
      <c r="P686" s="636"/>
      <c r="Q686" s="636"/>
      <c r="R686" s="636"/>
      <c r="S686" s="636"/>
      <c r="T686" s="733"/>
      <c r="U686" s="758"/>
      <c r="V686" s="128"/>
    </row>
    <row r="687" spans="1:22" ht="9.75" hidden="1" customHeight="1">
      <c r="A687" s="3"/>
      <c r="B687" s="404"/>
      <c r="C687" s="679">
        <v>0.4375</v>
      </c>
      <c r="D687" s="408"/>
      <c r="E687" s="636" t="s">
        <v>39</v>
      </c>
      <c r="F687" s="636"/>
      <c r="G687" s="636"/>
      <c r="H687" s="636"/>
      <c r="I687" s="636"/>
      <c r="J687" s="636"/>
      <c r="K687" s="637"/>
      <c r="L687" s="638" t="s">
        <v>2</v>
      </c>
      <c r="M687" s="637"/>
      <c r="N687" s="636" t="s">
        <v>516</v>
      </c>
      <c r="O687" s="636"/>
      <c r="P687" s="636"/>
      <c r="Q687" s="636"/>
      <c r="R687" s="636"/>
      <c r="S687" s="636"/>
      <c r="T687" s="733"/>
      <c r="U687" s="758"/>
      <c r="V687" s="128"/>
    </row>
    <row r="688" spans="1:22" ht="9.75" hidden="1" customHeight="1">
      <c r="A688" s="3"/>
      <c r="B688" s="404"/>
      <c r="C688" s="680"/>
      <c r="D688" s="408"/>
      <c r="E688" s="636"/>
      <c r="F688" s="636"/>
      <c r="G688" s="636"/>
      <c r="H688" s="636"/>
      <c r="I688" s="636"/>
      <c r="J688" s="636"/>
      <c r="K688" s="637"/>
      <c r="L688" s="638"/>
      <c r="M688" s="637"/>
      <c r="N688" s="636"/>
      <c r="O688" s="636"/>
      <c r="P688" s="636"/>
      <c r="Q688" s="636"/>
      <c r="R688" s="636"/>
      <c r="S688" s="636"/>
      <c r="T688" s="733"/>
      <c r="U688" s="758"/>
      <c r="V688" s="128"/>
    </row>
    <row r="689" spans="1:27" ht="9.75" hidden="1" customHeight="1">
      <c r="A689" s="3"/>
      <c r="B689" s="404"/>
      <c r="C689" s="411"/>
      <c r="D689" s="408"/>
      <c r="E689" s="145"/>
      <c r="F689" s="145"/>
      <c r="G689" s="145"/>
      <c r="H689" s="145"/>
      <c r="I689" s="145"/>
      <c r="J689" s="145"/>
      <c r="K689" s="421"/>
      <c r="L689" s="422"/>
      <c r="M689" s="421"/>
      <c r="N689" s="145"/>
      <c r="O689" s="145"/>
      <c r="P689" s="145"/>
      <c r="Q689" s="145"/>
      <c r="R689" s="145"/>
      <c r="S689" s="145"/>
      <c r="T689" s="483"/>
      <c r="U689" s="530"/>
      <c r="V689" s="128"/>
    </row>
    <row r="690" spans="1:27" ht="9.75" hidden="1" customHeight="1">
      <c r="A690" s="3"/>
      <c r="B690" s="404"/>
      <c r="C690" s="411"/>
      <c r="D690" s="408"/>
      <c r="E690" s="145"/>
      <c r="F690" s="145"/>
      <c r="G690" s="145"/>
      <c r="H690" s="145"/>
      <c r="I690" s="145"/>
      <c r="J690" s="145"/>
      <c r="K690" s="421"/>
      <c r="L690" s="422"/>
      <c r="M690" s="421"/>
      <c r="N690" s="145"/>
      <c r="O690" s="145"/>
      <c r="P690" s="145"/>
      <c r="Q690" s="145"/>
      <c r="R690" s="145"/>
      <c r="S690" s="145"/>
      <c r="T690" s="483"/>
      <c r="U690" s="530"/>
      <c r="V690" s="128"/>
    </row>
    <row r="691" spans="1:27" ht="9.75" hidden="1" customHeight="1">
      <c r="A691" s="3"/>
      <c r="B691" s="404"/>
      <c r="C691" s="411"/>
      <c r="D691" s="408"/>
      <c r="E691" s="636" t="s">
        <v>44</v>
      </c>
      <c r="F691" s="636"/>
      <c r="G691" s="636"/>
      <c r="H691" s="636"/>
      <c r="I691" s="636"/>
      <c r="J691" s="636"/>
      <c r="K691" s="636"/>
      <c r="L691" s="636"/>
      <c r="M691" s="636"/>
      <c r="N691" s="636"/>
      <c r="O691" s="145"/>
      <c r="P691" s="145"/>
      <c r="Q691" s="145"/>
      <c r="R691" s="145"/>
      <c r="S691" s="145"/>
      <c r="T691" s="483"/>
      <c r="U691" s="530"/>
      <c r="V691" s="128"/>
    </row>
    <row r="692" spans="1:27" ht="9.75" hidden="1" customHeight="1">
      <c r="A692" s="3"/>
      <c r="B692" s="404"/>
      <c r="C692" s="411"/>
      <c r="D692" s="408"/>
      <c r="E692" s="636"/>
      <c r="F692" s="636"/>
      <c r="G692" s="636"/>
      <c r="H692" s="636"/>
      <c r="I692" s="636"/>
      <c r="J692" s="636"/>
      <c r="K692" s="636"/>
      <c r="L692" s="636"/>
      <c r="M692" s="636"/>
      <c r="N692" s="636"/>
      <c r="O692" s="145"/>
      <c r="P692" s="145"/>
      <c r="Q692" s="145"/>
      <c r="R692" s="145"/>
      <c r="S692" s="145"/>
      <c r="T692" s="483"/>
      <c r="U692" s="530"/>
      <c r="V692" s="128"/>
    </row>
    <row r="693" spans="1:27" ht="9.75" hidden="1" customHeight="1">
      <c r="A693" s="3"/>
      <c r="B693" s="404"/>
      <c r="C693" s="411"/>
      <c r="D693" s="408"/>
      <c r="E693" s="145"/>
      <c r="F693" s="145"/>
      <c r="G693" s="145"/>
      <c r="H693" s="145"/>
      <c r="I693" s="145"/>
      <c r="J693" s="145"/>
      <c r="K693" s="421"/>
      <c r="L693" s="422"/>
      <c r="M693" s="421"/>
      <c r="N693" s="145"/>
      <c r="O693" s="145"/>
      <c r="P693" s="145"/>
      <c r="Q693" s="145"/>
      <c r="R693" s="145"/>
      <c r="S693" s="145"/>
      <c r="T693" s="483"/>
      <c r="U693" s="530"/>
      <c r="V693" s="128"/>
    </row>
    <row r="694" spans="1:27" ht="9.75" hidden="1" customHeight="1">
      <c r="A694" s="3"/>
      <c r="B694" s="404"/>
      <c r="C694" s="679">
        <v>0.5625</v>
      </c>
      <c r="D694" s="408"/>
      <c r="E694" s="636" t="s">
        <v>34</v>
      </c>
      <c r="F694" s="636"/>
      <c r="G694" s="636"/>
      <c r="H694" s="636"/>
      <c r="I694" s="636"/>
      <c r="J694" s="636"/>
      <c r="K694" s="637"/>
      <c r="L694" s="638" t="s">
        <v>2</v>
      </c>
      <c r="M694" s="637"/>
      <c r="N694" s="636" t="s">
        <v>429</v>
      </c>
      <c r="O694" s="636"/>
      <c r="P694" s="636"/>
      <c r="Q694" s="636"/>
      <c r="R694" s="636"/>
      <c r="S694" s="636"/>
      <c r="T694" s="483"/>
      <c r="U694" s="530"/>
      <c r="V694" s="128"/>
    </row>
    <row r="695" spans="1:27" ht="9.75" hidden="1" customHeight="1">
      <c r="A695" s="3"/>
      <c r="B695" s="404"/>
      <c r="C695" s="680"/>
      <c r="D695" s="408"/>
      <c r="E695" s="636"/>
      <c r="F695" s="636"/>
      <c r="G695" s="636"/>
      <c r="H695" s="636"/>
      <c r="I695" s="636"/>
      <c r="J695" s="636"/>
      <c r="K695" s="637"/>
      <c r="L695" s="638"/>
      <c r="M695" s="637"/>
      <c r="N695" s="636"/>
      <c r="O695" s="636"/>
      <c r="P695" s="636"/>
      <c r="Q695" s="636"/>
      <c r="R695" s="636"/>
      <c r="S695" s="636"/>
      <c r="T695" s="483"/>
      <c r="U695" s="530"/>
      <c r="V695" s="128"/>
    </row>
    <row r="696" spans="1:27" ht="9.75" hidden="1" customHeight="1">
      <c r="A696" s="3"/>
      <c r="B696" s="406"/>
      <c r="C696" s="679">
        <v>0.625</v>
      </c>
      <c r="D696" s="525"/>
      <c r="E696" s="636" t="s">
        <v>52</v>
      </c>
      <c r="F696" s="636"/>
      <c r="G696" s="636"/>
      <c r="H696" s="636"/>
      <c r="I696" s="636"/>
      <c r="J696" s="636"/>
      <c r="K696" s="637"/>
      <c r="L696" s="638" t="s">
        <v>2</v>
      </c>
      <c r="M696" s="637"/>
      <c r="N696" s="636" t="s">
        <v>528</v>
      </c>
      <c r="O696" s="636"/>
      <c r="P696" s="636"/>
      <c r="Q696" s="636"/>
      <c r="R696" s="636"/>
      <c r="S696" s="636"/>
      <c r="T696" s="126"/>
      <c r="U696" s="410"/>
      <c r="V696" s="128"/>
    </row>
    <row r="697" spans="1:27" ht="9.75" hidden="1" customHeight="1">
      <c r="A697" s="3"/>
      <c r="B697" s="406"/>
      <c r="C697" s="680"/>
      <c r="D697" s="525"/>
      <c r="E697" s="636"/>
      <c r="F697" s="636"/>
      <c r="G697" s="636"/>
      <c r="H697" s="636"/>
      <c r="I697" s="636"/>
      <c r="J697" s="636"/>
      <c r="K697" s="637"/>
      <c r="L697" s="638"/>
      <c r="M697" s="637"/>
      <c r="N697" s="636"/>
      <c r="O697" s="636"/>
      <c r="P697" s="636"/>
      <c r="Q697" s="636"/>
      <c r="R697" s="636"/>
      <c r="S697" s="636"/>
      <c r="T697" s="126"/>
      <c r="U697" s="410"/>
      <c r="V697" s="128"/>
    </row>
    <row r="698" spans="1:27" ht="9.9" hidden="1" customHeight="1" thickBot="1">
      <c r="A698" s="3"/>
      <c r="B698" s="406"/>
      <c r="C698" s="411"/>
      <c r="D698" s="408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408"/>
      <c r="U698" s="410"/>
      <c r="V698" s="128"/>
    </row>
    <row r="699" spans="1:27" ht="9.9" hidden="1" customHeight="1" thickTop="1">
      <c r="A699" s="3"/>
      <c r="B699" s="406"/>
      <c r="C699" s="411"/>
      <c r="D699" s="408"/>
      <c r="E699" s="772" t="s">
        <v>37</v>
      </c>
      <c r="F699" s="773"/>
      <c r="G699" s="773"/>
      <c r="H699" s="773"/>
      <c r="I699" s="773"/>
      <c r="J699" s="774"/>
      <c r="K699" s="413"/>
      <c r="L699" s="772" t="s">
        <v>37</v>
      </c>
      <c r="M699" s="773"/>
      <c r="N699" s="773"/>
      <c r="O699" s="773"/>
      <c r="P699" s="773"/>
      <c r="Q699" s="774"/>
      <c r="R699" s="145"/>
      <c r="S699" s="145"/>
      <c r="T699" s="408"/>
      <c r="U699" s="410"/>
      <c r="V699" s="128"/>
    </row>
    <row r="700" spans="1:27" ht="9.9" hidden="1" customHeight="1" thickBot="1">
      <c r="A700" s="3"/>
      <c r="B700" s="406"/>
      <c r="C700" s="411"/>
      <c r="D700" s="408"/>
      <c r="E700" s="775"/>
      <c r="F700" s="776"/>
      <c r="G700" s="776"/>
      <c r="H700" s="776"/>
      <c r="I700" s="776"/>
      <c r="J700" s="777"/>
      <c r="K700" s="413"/>
      <c r="L700" s="775"/>
      <c r="M700" s="776"/>
      <c r="N700" s="776"/>
      <c r="O700" s="776"/>
      <c r="P700" s="776"/>
      <c r="Q700" s="777"/>
      <c r="R700" s="145"/>
      <c r="S700" s="145"/>
      <c r="T700" s="408"/>
      <c r="U700" s="410"/>
      <c r="V700" s="128"/>
    </row>
    <row r="701" spans="1:27" ht="20.100000000000001" hidden="1" customHeight="1" thickTop="1">
      <c r="A701" s="3"/>
      <c r="B701" s="406"/>
      <c r="C701" s="411"/>
      <c r="D701" s="408"/>
      <c r="E701" s="639" t="s">
        <v>11</v>
      </c>
      <c r="F701" s="640"/>
      <c r="G701" s="640"/>
      <c r="H701" s="640"/>
      <c r="I701" s="778"/>
      <c r="J701" s="779"/>
      <c r="K701" s="413"/>
      <c r="L701" s="639" t="s">
        <v>12</v>
      </c>
      <c r="M701" s="640"/>
      <c r="N701" s="640"/>
      <c r="O701" s="640"/>
      <c r="P701" s="778"/>
      <c r="Q701" s="779"/>
      <c r="R701" s="145"/>
      <c r="S701" s="145"/>
      <c r="T701" s="408"/>
      <c r="U701" s="410"/>
      <c r="V701" s="129"/>
      <c r="W701" s="3"/>
      <c r="X701" s="3"/>
      <c r="Y701" s="3"/>
      <c r="Z701" s="3"/>
      <c r="AA701" s="3"/>
    </row>
    <row r="702" spans="1:27" ht="9.9" hidden="1" customHeight="1">
      <c r="A702" s="3"/>
      <c r="B702" s="406"/>
      <c r="C702" s="411"/>
      <c r="D702" s="408"/>
      <c r="E702" s="639"/>
      <c r="F702" s="640"/>
      <c r="G702" s="640"/>
      <c r="H702" s="640"/>
      <c r="I702" s="763"/>
      <c r="J702" s="764"/>
      <c r="K702" s="413"/>
      <c r="L702" s="639"/>
      <c r="M702" s="640"/>
      <c r="N702" s="640"/>
      <c r="O702" s="640"/>
      <c r="P702" s="763"/>
      <c r="Q702" s="764"/>
      <c r="R702" s="145"/>
      <c r="S702" s="145"/>
      <c r="T702" s="408"/>
      <c r="U702" s="410"/>
      <c r="V702" s="128"/>
    </row>
    <row r="703" spans="1:27" ht="9.9" hidden="1" customHeight="1">
      <c r="A703" s="3"/>
      <c r="B703" s="406"/>
      <c r="C703" s="411"/>
      <c r="D703" s="408"/>
      <c r="E703" s="647" t="s">
        <v>15</v>
      </c>
      <c r="F703" s="648"/>
      <c r="G703" s="648"/>
      <c r="H703" s="648"/>
      <c r="I703" s="770"/>
      <c r="J703" s="771"/>
      <c r="K703" s="413"/>
      <c r="L703" s="647" t="s">
        <v>16</v>
      </c>
      <c r="M703" s="648"/>
      <c r="N703" s="648"/>
      <c r="O703" s="648"/>
      <c r="P703" s="770"/>
      <c r="Q703" s="771"/>
      <c r="R703" s="145"/>
      <c r="S703" s="145"/>
      <c r="T703" s="408"/>
      <c r="U703" s="410"/>
      <c r="V703" s="128"/>
    </row>
    <row r="704" spans="1:27" ht="9.9" hidden="1" customHeight="1">
      <c r="A704" s="3"/>
      <c r="B704" s="406"/>
      <c r="C704" s="411"/>
      <c r="D704" s="408"/>
      <c r="E704" s="647"/>
      <c r="F704" s="648"/>
      <c r="G704" s="648"/>
      <c r="H704" s="648"/>
      <c r="I704" s="770"/>
      <c r="J704" s="771"/>
      <c r="K704" s="413"/>
      <c r="L704" s="647"/>
      <c r="M704" s="648"/>
      <c r="N704" s="648"/>
      <c r="O704" s="648"/>
      <c r="P704" s="770"/>
      <c r="Q704" s="771"/>
      <c r="R704" s="145"/>
      <c r="S704" s="145"/>
      <c r="T704" s="408"/>
      <c r="U704" s="410"/>
      <c r="V704" s="128"/>
    </row>
    <row r="705" spans="1:239" ht="9.9" hidden="1" customHeight="1">
      <c r="A705" s="3"/>
      <c r="B705" s="406"/>
      <c r="C705" s="411"/>
      <c r="D705" s="408"/>
      <c r="E705" s="647" t="s">
        <v>19</v>
      </c>
      <c r="F705" s="648"/>
      <c r="G705" s="648"/>
      <c r="H705" s="648"/>
      <c r="I705" s="770"/>
      <c r="J705" s="771"/>
      <c r="K705" s="413"/>
      <c r="L705" s="647" t="s">
        <v>20</v>
      </c>
      <c r="M705" s="648"/>
      <c r="N705" s="648"/>
      <c r="O705" s="648"/>
      <c r="P705" s="770"/>
      <c r="Q705" s="771"/>
      <c r="R705" s="145"/>
      <c r="S705" s="145"/>
      <c r="T705" s="408"/>
      <c r="U705" s="410"/>
      <c r="V705" s="128"/>
    </row>
    <row r="706" spans="1:239" ht="9.9" hidden="1" customHeight="1">
      <c r="A706" s="3"/>
      <c r="B706" s="406"/>
      <c r="C706" s="411"/>
      <c r="D706" s="408"/>
      <c r="E706" s="647"/>
      <c r="F706" s="648"/>
      <c r="G706" s="648"/>
      <c r="H706" s="648"/>
      <c r="I706" s="770"/>
      <c r="J706" s="771"/>
      <c r="K706" s="413"/>
      <c r="L706" s="647"/>
      <c r="M706" s="648"/>
      <c r="N706" s="648"/>
      <c r="O706" s="648"/>
      <c r="P706" s="770"/>
      <c r="Q706" s="771"/>
      <c r="R706" s="145"/>
      <c r="S706" s="145"/>
      <c r="T706" s="408"/>
      <c r="U706" s="410"/>
      <c r="V706" s="128"/>
    </row>
    <row r="707" spans="1:239" ht="9.9" hidden="1" customHeight="1">
      <c r="A707" s="3"/>
      <c r="B707" s="406"/>
      <c r="C707" s="411"/>
      <c r="D707" s="408"/>
      <c r="E707" s="639"/>
      <c r="F707" s="640"/>
      <c r="G707" s="640"/>
      <c r="H707" s="640"/>
      <c r="I707" s="763"/>
      <c r="J707" s="764"/>
      <c r="K707" s="413"/>
      <c r="L707" s="639" t="s">
        <v>21</v>
      </c>
      <c r="M707" s="640"/>
      <c r="N707" s="640"/>
      <c r="O707" s="640"/>
      <c r="P707" s="763"/>
      <c r="Q707" s="764"/>
      <c r="R707" s="145"/>
      <c r="S707" s="145"/>
      <c r="T707" s="408"/>
      <c r="U707" s="410"/>
      <c r="V707" s="128"/>
    </row>
    <row r="708" spans="1:239" ht="9.9" hidden="1" customHeight="1" thickBot="1">
      <c r="A708" s="3"/>
      <c r="B708" s="406"/>
      <c r="C708" s="411"/>
      <c r="D708" s="408"/>
      <c r="E708" s="641"/>
      <c r="F708" s="642"/>
      <c r="G708" s="642"/>
      <c r="H708" s="642"/>
      <c r="I708" s="765"/>
      <c r="J708" s="766"/>
      <c r="K708" s="413"/>
      <c r="L708" s="641"/>
      <c r="M708" s="642"/>
      <c r="N708" s="642"/>
      <c r="O708" s="642"/>
      <c r="P708" s="765"/>
      <c r="Q708" s="766"/>
      <c r="R708" s="145"/>
      <c r="S708" s="145"/>
      <c r="T708" s="408"/>
      <c r="U708" s="410"/>
      <c r="V708" s="128"/>
    </row>
    <row r="709" spans="1:239" ht="9.9" hidden="1" customHeight="1" thickTop="1" thickBot="1">
      <c r="A709" s="3"/>
      <c r="B709" s="406"/>
      <c r="C709" s="430"/>
      <c r="D709" s="408"/>
      <c r="E709" s="126"/>
      <c r="F709" s="126"/>
      <c r="G709" s="126"/>
      <c r="H709" s="126"/>
      <c r="I709" s="126"/>
      <c r="J709" s="126"/>
      <c r="K709" s="126"/>
      <c r="L709" s="429"/>
      <c r="M709" s="126"/>
      <c r="N709" s="126"/>
      <c r="O709" s="126"/>
      <c r="P709" s="126"/>
      <c r="Q709" s="126"/>
      <c r="R709" s="126"/>
      <c r="S709" s="126"/>
      <c r="T709" s="408"/>
      <c r="U709" s="410"/>
      <c r="V709" s="128"/>
    </row>
    <row r="710" spans="1:239" ht="9.9" hidden="1" customHeight="1">
      <c r="A710" s="3"/>
      <c r="B710" s="509"/>
      <c r="C710" s="510"/>
      <c r="D710" s="510"/>
      <c r="E710" s="510"/>
      <c r="F710" s="510"/>
      <c r="G710" s="510"/>
      <c r="H710" s="510"/>
      <c r="I710" s="510"/>
      <c r="J710" s="510"/>
      <c r="K710" s="510"/>
      <c r="L710" s="510"/>
      <c r="M710" s="510"/>
      <c r="N710" s="510"/>
      <c r="O710" s="510"/>
      <c r="P710" s="510"/>
      <c r="Q710" s="510"/>
      <c r="R710" s="510"/>
      <c r="S710" s="510"/>
      <c r="T710" s="510"/>
      <c r="U710" s="510"/>
    </row>
    <row r="711" spans="1:239" ht="18" hidden="1" customHeight="1" thickTop="1">
      <c r="A711" s="3"/>
      <c r="B711" s="713" t="s">
        <v>57</v>
      </c>
      <c r="C711" s="714"/>
      <c r="D711" s="752" t="s">
        <v>262</v>
      </c>
      <c r="E711" s="753"/>
      <c r="F711" s="753"/>
      <c r="G711" s="753"/>
      <c r="H711" s="754"/>
      <c r="I711" s="717" t="s">
        <v>198</v>
      </c>
      <c r="J711" s="718"/>
      <c r="K711" s="718"/>
      <c r="L711" s="718"/>
      <c r="M711" s="718"/>
      <c r="N711" s="719"/>
      <c r="O711" s="752" t="s">
        <v>263</v>
      </c>
      <c r="P711" s="753"/>
      <c r="Q711" s="753"/>
      <c r="R711" s="753"/>
      <c r="S711" s="754"/>
      <c r="T711" s="222"/>
      <c r="U711" s="189"/>
      <c r="V711" s="189"/>
      <c r="W711" s="135"/>
      <c r="X711" s="157"/>
      <c r="Y711" s="156"/>
      <c r="Z711" s="755"/>
      <c r="AA711" s="755"/>
      <c r="AB711" s="718" t="s">
        <v>262</v>
      </c>
      <c r="AC711" s="718"/>
      <c r="AD711" s="718"/>
      <c r="AE711" s="718"/>
      <c r="AF711" s="719"/>
      <c r="AG711" s="717" t="s">
        <v>198</v>
      </c>
      <c r="AH711" s="718"/>
      <c r="AI711" s="718"/>
      <c r="AJ711" s="719"/>
      <c r="AK711" s="717" t="s">
        <v>263</v>
      </c>
      <c r="AL711" s="718"/>
      <c r="AM711" s="718"/>
      <c r="AN711" s="718"/>
      <c r="AO711" s="719"/>
      <c r="AP711" s="189"/>
      <c r="AQ711" s="192"/>
      <c r="AR711" s="157"/>
      <c r="AS711" s="157"/>
      <c r="AT711" s="192"/>
      <c r="AU711" s="192"/>
      <c r="AV711" s="192"/>
      <c r="AW711" s="192"/>
      <c r="AX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</row>
    <row r="712" spans="1:239" ht="18" hidden="1" customHeight="1" thickBot="1">
      <c r="A712" s="3"/>
      <c r="B712" s="797"/>
      <c r="C712" s="798"/>
      <c r="D712" s="747" t="s">
        <v>60</v>
      </c>
      <c r="E712" s="748"/>
      <c r="F712" s="747" t="s">
        <v>61</v>
      </c>
      <c r="G712" s="749"/>
      <c r="H712" s="750"/>
      <c r="I712" s="219" t="s">
        <v>214</v>
      </c>
      <c r="J712" s="214" t="s">
        <v>216</v>
      </c>
      <c r="K712" s="497" t="s">
        <v>217</v>
      </c>
      <c r="L712" s="214" t="s">
        <v>218</v>
      </c>
      <c r="M712" s="214" t="s">
        <v>212</v>
      </c>
      <c r="N712" s="214" t="s">
        <v>220</v>
      </c>
      <c r="O712" s="747" t="s">
        <v>60</v>
      </c>
      <c r="P712" s="748"/>
      <c r="Q712" s="747" t="s">
        <v>61</v>
      </c>
      <c r="R712" s="749"/>
      <c r="S712" s="750"/>
      <c r="T712" s="189"/>
      <c r="U712" s="189"/>
      <c r="V712" s="189"/>
      <c r="W712" s="135"/>
      <c r="X712" s="135"/>
      <c r="Y712" s="156"/>
      <c r="Z712" s="755"/>
      <c r="AA712" s="755"/>
      <c r="AB712" s="722" t="s">
        <v>60</v>
      </c>
      <c r="AC712" s="721"/>
      <c r="AD712" s="720" t="s">
        <v>61</v>
      </c>
      <c r="AE712" s="722"/>
      <c r="AF712" s="723"/>
      <c r="AG712" s="324"/>
      <c r="AH712" s="293"/>
      <c r="AI712" s="294"/>
      <c r="AJ712" s="295"/>
      <c r="AK712" s="720" t="s">
        <v>60</v>
      </c>
      <c r="AL712" s="721"/>
      <c r="AM712" s="720" t="s">
        <v>61</v>
      </c>
      <c r="AN712" s="722"/>
      <c r="AO712" s="723"/>
      <c r="AP712" s="189"/>
      <c r="AQ712" s="192"/>
      <c r="AR712" s="157"/>
      <c r="AS712" s="157"/>
      <c r="AT712" s="192"/>
      <c r="AU712" s="192"/>
      <c r="AV712" s="192"/>
      <c r="AW712" s="192"/>
      <c r="AX712" s="192"/>
      <c r="AY712" s="139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39"/>
      <c r="BK712" s="139"/>
      <c r="BL712" s="139"/>
      <c r="BM712" s="139"/>
      <c r="BN712" s="116"/>
      <c r="BO712" s="116"/>
      <c r="BP712" s="116"/>
      <c r="BQ712" s="116"/>
      <c r="BR712" s="139"/>
      <c r="BS712" s="116"/>
      <c r="BT712" s="116"/>
      <c r="BU712" s="139"/>
      <c r="BV712" s="139"/>
      <c r="BW712" s="116"/>
      <c r="BX712" s="116"/>
      <c r="BY712" s="116"/>
      <c r="BZ712" s="116"/>
      <c r="CA712" s="116"/>
      <c r="CB712" s="116"/>
      <c r="CC712" s="116"/>
      <c r="CD712" s="132"/>
      <c r="CE712" s="132"/>
      <c r="CF712" s="132"/>
      <c r="CG712" s="132"/>
      <c r="CH712" s="116"/>
      <c r="CI712" s="132"/>
      <c r="CJ712" s="116"/>
      <c r="CK712" s="139"/>
      <c r="CL712" s="139"/>
      <c r="CM712" s="139"/>
      <c r="CN712" s="139"/>
      <c r="CO712" s="139"/>
      <c r="CP712" s="139"/>
      <c r="CQ712" s="139"/>
      <c r="CR712" s="137"/>
      <c r="CS712" s="235"/>
      <c r="CT712" s="116"/>
      <c r="CU712" s="132"/>
      <c r="CV712" s="132"/>
      <c r="CW712" s="132"/>
      <c r="CX712" s="132"/>
      <c r="CY712" s="132"/>
      <c r="CZ712" s="132"/>
      <c r="DA712" s="132"/>
      <c r="DB712" s="132"/>
      <c r="DC712" s="132"/>
      <c r="DD712" s="132"/>
      <c r="DE712" s="132"/>
      <c r="DF712" s="132"/>
      <c r="DG712" s="116"/>
      <c r="DH712" s="116"/>
      <c r="DI712" s="116"/>
      <c r="DJ712" s="116"/>
      <c r="DK712" s="132"/>
      <c r="DL712" s="132"/>
      <c r="DM712" s="132"/>
      <c r="DN712" s="132"/>
      <c r="DO712" s="132"/>
      <c r="DP712" s="132"/>
      <c r="DQ712" s="132"/>
      <c r="DR712" s="132"/>
      <c r="DS712" s="3"/>
      <c r="DT712" s="41"/>
      <c r="DU712" s="41"/>
      <c r="DV712" s="98"/>
      <c r="DW712" s="3"/>
      <c r="DX712" s="3"/>
      <c r="DY712" s="3"/>
      <c r="DZ712" s="3"/>
      <c r="EA712" s="3"/>
      <c r="EB712" s="3"/>
      <c r="EC712" s="3"/>
      <c r="ED712" s="3"/>
      <c r="EE712" s="3"/>
      <c r="EF712" s="140"/>
      <c r="EG712" s="41"/>
      <c r="EH712" s="3"/>
      <c r="EI712" s="3"/>
      <c r="EJ712" s="3"/>
      <c r="EK712" s="3"/>
      <c r="EL712" s="3"/>
      <c r="EN712" s="3"/>
      <c r="EO712" s="3"/>
      <c r="EP712" s="3"/>
      <c r="EU712" s="3"/>
      <c r="EV712" s="3"/>
      <c r="EW712" s="3"/>
      <c r="EZ712" s="3"/>
      <c r="FA712" s="3"/>
      <c r="FD712" s="3"/>
      <c r="FE712" s="3"/>
      <c r="FF712" s="3"/>
      <c r="FI712" s="3"/>
      <c r="FJ712" s="3"/>
      <c r="FL712" s="3"/>
      <c r="FM712" s="3"/>
      <c r="FN712" s="3"/>
      <c r="FP712" s="3"/>
      <c r="FQ712" s="3"/>
      <c r="FR712" s="3"/>
      <c r="GA712" s="3"/>
      <c r="GB712" s="3"/>
      <c r="GC712" s="3"/>
      <c r="GD712" s="3"/>
      <c r="GG712" s="3"/>
      <c r="GH712" s="3"/>
      <c r="GJ712" s="3"/>
      <c r="GM712" s="3"/>
      <c r="GN712" s="3"/>
      <c r="GO712" s="3"/>
      <c r="GR712" s="3"/>
      <c r="GS712" s="3"/>
      <c r="GT712" s="3"/>
      <c r="GU712" s="3"/>
      <c r="GX712" s="3"/>
      <c r="GY712" s="3"/>
      <c r="HA712" s="3"/>
      <c r="HB712" s="3"/>
      <c r="HG712" s="3"/>
      <c r="HH712" s="3"/>
      <c r="HI712" s="3"/>
      <c r="HM712" s="3"/>
      <c r="HN712" s="3"/>
      <c r="HO712" s="3"/>
      <c r="HR712" s="99"/>
      <c r="HS712" s="41"/>
      <c r="HT712" s="100"/>
      <c r="HU712" s="108"/>
      <c r="HV712" s="109"/>
      <c r="HW712" s="110"/>
      <c r="HX712" s="111"/>
      <c r="HY712" s="105"/>
      <c r="HZ712" s="99"/>
      <c r="IA712" s="100"/>
      <c r="IB712" s="3"/>
      <c r="IC712" s="3"/>
      <c r="ID712" s="3"/>
      <c r="IE712" s="112"/>
    </row>
    <row r="713" spans="1:239" ht="18" hidden="1" customHeight="1">
      <c r="A713" s="3"/>
      <c r="B713" s="704" t="s">
        <v>11</v>
      </c>
      <c r="C713" s="705"/>
      <c r="D713" s="743">
        <f>'グランド整備実績記録 ( 入力 ）'!D38</f>
        <v>11</v>
      </c>
      <c r="E713" s="795"/>
      <c r="F713" s="730" t="str">
        <f>'グランド整備実績記録 ( 入力 ）'!F38</f>
        <v>91.7</v>
      </c>
      <c r="G713" s="731"/>
      <c r="H713" s="316" t="s">
        <v>62</v>
      </c>
      <c r="I713" s="491" t="str">
        <f>'グランド整備実績記録 ( 入力 ）'!I38</f>
        <v>○</v>
      </c>
      <c r="J713" s="450" t="str">
        <f>'グランド整備実績記録 ( 入力 ）'!J38</f>
        <v>○</v>
      </c>
      <c r="K713" s="458" t="str">
        <f>'グランド整備実績記録 ( 入力 ）'!K38</f>
        <v>×</v>
      </c>
      <c r="L713" s="450" t="str">
        <f>'グランド整備実績記録 ( 入力 ）'!L38</f>
        <v>○</v>
      </c>
      <c r="M713" s="473" t="str">
        <f>'グランド整備実績記録 ( 入力 ）'!M38</f>
        <v>○</v>
      </c>
      <c r="N713" s="450" t="str">
        <f>'グランド整備実績記録 ( 入力 ）'!N38</f>
        <v>○</v>
      </c>
      <c r="O713" s="743" t="str">
        <f>'グランド整備実績記録 ( 入力 ）'!O38</f>
        <v>5</v>
      </c>
      <c r="P713" s="744"/>
      <c r="Q713" s="743" t="str">
        <f>'グランド整備実績記録 ( 入力 ）'!Q38</f>
        <v>83.3</v>
      </c>
      <c r="R713" s="745"/>
      <c r="S713" s="316" t="s">
        <v>62</v>
      </c>
      <c r="T713" s="189"/>
      <c r="U713" s="189"/>
      <c r="V713" s="189"/>
      <c r="W713" s="135"/>
      <c r="X713" s="135"/>
      <c r="Y713" s="156"/>
      <c r="Z713" s="740"/>
      <c r="AA713" s="740"/>
      <c r="AB713" s="742"/>
      <c r="AC713" s="796"/>
      <c r="AD713" s="704"/>
      <c r="AE713" s="742"/>
      <c r="AF713" s="226" t="s">
        <v>62</v>
      </c>
      <c r="AG713" s="230"/>
      <c r="AH713" s="300"/>
      <c r="AI713" s="300"/>
      <c r="AJ713" s="278"/>
      <c r="AK713" s="746"/>
      <c r="AL713" s="707"/>
      <c r="AM713" s="704"/>
      <c r="AN713" s="742"/>
      <c r="AO713" s="226" t="s">
        <v>62</v>
      </c>
      <c r="AP713" s="189"/>
      <c r="AQ713" s="192"/>
      <c r="AR713" s="135"/>
      <c r="AS713" s="135"/>
      <c r="AT713" s="192"/>
      <c r="AU713" s="135"/>
      <c r="AV713" s="192"/>
      <c r="AW713" s="192"/>
      <c r="AX713" s="189"/>
      <c r="AY713" s="139"/>
      <c r="AZ713" s="192"/>
      <c r="BA713" s="135"/>
      <c r="BB713" s="192"/>
      <c r="BC713" s="192"/>
      <c r="BD713" s="189"/>
      <c r="BE713" s="192"/>
      <c r="BF713" s="135"/>
      <c r="BG713" s="192"/>
      <c r="BH713" s="192"/>
      <c r="BI713" s="189"/>
      <c r="BJ713" s="139"/>
      <c r="BK713" s="139"/>
      <c r="BL713" s="139"/>
      <c r="BM713" s="139"/>
      <c r="BN713" s="132"/>
      <c r="BO713" s="116"/>
      <c r="BP713" s="116"/>
      <c r="BQ713" s="116"/>
      <c r="BR713" s="139"/>
      <c r="BS713" s="116"/>
      <c r="BT713" s="116"/>
      <c r="BU713" s="139"/>
      <c r="BV713" s="139"/>
      <c r="BW713" s="116"/>
      <c r="BX713" s="116"/>
      <c r="BY713" s="116"/>
      <c r="BZ713" s="116"/>
      <c r="CA713" s="116"/>
      <c r="CB713" s="116"/>
      <c r="CC713" s="116"/>
      <c r="CD713" s="132"/>
      <c r="CE713" s="132"/>
      <c r="CF713" s="132"/>
      <c r="CG713" s="132"/>
      <c r="CH713" s="116"/>
      <c r="CI713" s="132"/>
      <c r="CJ713" s="116"/>
      <c r="CK713" s="139"/>
      <c r="CL713" s="139"/>
      <c r="CM713" s="139"/>
      <c r="CN713" s="139"/>
      <c r="CO713" s="139"/>
      <c r="CP713" s="139"/>
      <c r="CQ713" s="139"/>
      <c r="CR713" s="137"/>
      <c r="CS713" s="235"/>
      <c r="CT713" s="116"/>
      <c r="CU713" s="132"/>
      <c r="CV713" s="132"/>
      <c r="CW713" s="132"/>
      <c r="CX713" s="132"/>
      <c r="CY713" s="132"/>
      <c r="CZ713" s="132"/>
      <c r="DA713" s="132"/>
      <c r="DB713" s="132"/>
      <c r="DC713" s="132"/>
      <c r="DD713" s="132"/>
      <c r="DE713" s="132"/>
      <c r="DF713" s="132"/>
      <c r="DG713" s="116"/>
      <c r="DH713" s="116"/>
      <c r="DI713" s="116"/>
      <c r="DJ713" s="116"/>
      <c r="DK713" s="132"/>
      <c r="DL713" s="132"/>
      <c r="DM713" s="132"/>
      <c r="DN713" s="132"/>
      <c r="DO713" s="132"/>
      <c r="DP713" s="132"/>
      <c r="DQ713" s="132"/>
      <c r="DR713" s="132"/>
      <c r="DS713" s="3"/>
      <c r="DT713" s="41"/>
      <c r="DU713" s="41"/>
      <c r="DV713" s="98"/>
      <c r="DW713" s="3"/>
      <c r="DX713" s="3"/>
      <c r="DY713" s="3"/>
      <c r="DZ713" s="3"/>
      <c r="EA713" s="3"/>
      <c r="EB713" s="3"/>
      <c r="EC713" s="3"/>
      <c r="ED713" s="3"/>
      <c r="EE713" s="3"/>
      <c r="EF713" s="140"/>
      <c r="EG713" s="41"/>
      <c r="EH713" s="3"/>
      <c r="EI713" s="3"/>
      <c r="EJ713" s="3"/>
      <c r="EK713" s="3"/>
      <c r="EL713" s="3"/>
      <c r="EN713" s="3"/>
      <c r="EO713" s="3"/>
      <c r="EP713" s="3"/>
      <c r="EU713" s="3"/>
      <c r="EV713" s="3"/>
      <c r="EW713" s="3"/>
      <c r="EZ713" s="3"/>
      <c r="FA713" s="3"/>
      <c r="FD713" s="3"/>
      <c r="FE713" s="3"/>
      <c r="FF713" s="3"/>
      <c r="FI713" s="3"/>
      <c r="FJ713" s="3"/>
      <c r="FL713" s="3"/>
      <c r="FM713" s="3"/>
      <c r="FN713" s="3"/>
      <c r="FP713" s="3"/>
      <c r="FQ713" s="3"/>
      <c r="FR713" s="3"/>
      <c r="GA713" s="3"/>
      <c r="GB713" s="3"/>
      <c r="GC713" s="3"/>
      <c r="GD713" s="3"/>
      <c r="GG713" s="3"/>
      <c r="GH713" s="3"/>
      <c r="GJ713" s="3"/>
      <c r="GM713" s="3"/>
      <c r="GN713" s="3"/>
      <c r="GO713" s="3"/>
      <c r="GR713" s="3"/>
      <c r="GS713" s="3"/>
      <c r="GT713" s="3"/>
      <c r="GU713" s="3"/>
      <c r="GX713" s="3"/>
      <c r="GY713" s="3"/>
      <c r="HA713" s="3"/>
      <c r="HB713" s="3"/>
      <c r="HG713" s="3"/>
      <c r="HH713" s="3"/>
      <c r="HI713" s="3"/>
      <c r="HM713" s="3"/>
      <c r="HN713" s="3"/>
      <c r="HO713" s="3"/>
      <c r="HR713" s="99"/>
      <c r="HS713" s="41"/>
      <c r="HT713" s="100"/>
      <c r="HU713" s="108"/>
      <c r="HV713" s="109"/>
      <c r="HW713" s="110"/>
      <c r="HX713" s="111"/>
      <c r="HY713" s="105"/>
      <c r="HZ713" s="99"/>
      <c r="IA713" s="100"/>
      <c r="IB713" s="3"/>
      <c r="IC713" s="3"/>
      <c r="ID713" s="3"/>
      <c r="IE713" s="112"/>
    </row>
    <row r="714" spans="1:239" ht="18" hidden="1" customHeight="1">
      <c r="A714" s="3"/>
      <c r="B714" s="711" t="s">
        <v>15</v>
      </c>
      <c r="C714" s="712"/>
      <c r="D714" s="725">
        <f>'グランド整備実績記録 ( 入力 ）'!D39</f>
        <v>6</v>
      </c>
      <c r="E714" s="741"/>
      <c r="F714" s="725" t="s">
        <v>352</v>
      </c>
      <c r="G714" s="726"/>
      <c r="H714" s="318" t="s">
        <v>62</v>
      </c>
      <c r="I714" s="492" t="str">
        <f>'グランド整備実績記録 ( 入力 ）'!I39</f>
        <v>○</v>
      </c>
      <c r="J714" s="453" t="str">
        <f>'グランド整備実績記録 ( 入力 ）'!J39</f>
        <v>○</v>
      </c>
      <c r="K714" s="474" t="str">
        <f>'グランド整備実績記録 ( 入力 ）'!K39</f>
        <v>○</v>
      </c>
      <c r="L714" s="454" t="str">
        <f>'グランド整備実績記録 ( 入力 ）'!L39</f>
        <v>○</v>
      </c>
      <c r="M714" s="453" t="str">
        <f>'グランド整備実績記録 ( 入力 ）'!M39</f>
        <v>○</v>
      </c>
      <c r="N714" s="454" t="str">
        <f>'グランド整備実績記録 ( 入力 ）'!N39</f>
        <v>○</v>
      </c>
      <c r="O714" s="725" t="str">
        <f>'グランド整備実績記録 ( 入力 ）'!O39</f>
        <v>6</v>
      </c>
      <c r="P714" s="741"/>
      <c r="Q714" s="725" t="str">
        <f>'グランド整備実績記録 ( 入力 ）'!Q39</f>
        <v>100</v>
      </c>
      <c r="R714" s="726"/>
      <c r="S714" s="318" t="s">
        <v>62</v>
      </c>
      <c r="T714" s="189"/>
      <c r="U714" s="189"/>
      <c r="V714" s="189"/>
      <c r="W714" s="135"/>
      <c r="X714" s="135"/>
      <c r="Y714" s="156"/>
      <c r="Z714" s="740"/>
      <c r="AA714" s="740"/>
      <c r="AB714" s="724"/>
      <c r="AC714" s="695"/>
      <c r="AD714" s="702"/>
      <c r="AE714" s="724"/>
      <c r="AF714" s="240" t="s">
        <v>62</v>
      </c>
      <c r="AG714" s="269"/>
      <c r="AH714" s="302"/>
      <c r="AI714" s="303"/>
      <c r="AJ714" s="243"/>
      <c r="AK714" s="702"/>
      <c r="AL714" s="695"/>
      <c r="AM714" s="702"/>
      <c r="AN714" s="724"/>
      <c r="AO714" s="240" t="s">
        <v>62</v>
      </c>
      <c r="AP714" s="189"/>
      <c r="AQ714" s="192"/>
      <c r="AR714" s="135"/>
      <c r="AS714" s="135"/>
      <c r="AT714" s="192"/>
      <c r="AU714" s="135"/>
      <c r="AV714" s="192"/>
      <c r="AW714" s="192"/>
      <c r="AX714" s="189"/>
      <c r="AY714" s="139"/>
      <c r="AZ714" s="192"/>
      <c r="BA714" s="135"/>
      <c r="BB714" s="192"/>
      <c r="BC714" s="192"/>
      <c r="BD714" s="189"/>
      <c r="BE714" s="192"/>
      <c r="BF714" s="135"/>
      <c r="BG714" s="192"/>
      <c r="BH714" s="192"/>
      <c r="BI714" s="189"/>
      <c r="BJ714" s="139"/>
      <c r="BK714" s="139"/>
      <c r="BL714" s="139"/>
      <c r="BM714" s="139"/>
      <c r="BN714" s="132"/>
      <c r="BO714" s="116"/>
      <c r="BP714" s="116"/>
      <c r="BQ714" s="116"/>
      <c r="BR714" s="139"/>
      <c r="BS714" s="116"/>
      <c r="BT714" s="116"/>
      <c r="BU714" s="139"/>
      <c r="BV714" s="139"/>
      <c r="BW714" s="116"/>
      <c r="BX714" s="116"/>
      <c r="BY714" s="116"/>
      <c r="BZ714" s="116"/>
      <c r="CA714" s="116"/>
      <c r="CB714" s="116"/>
      <c r="CC714" s="116"/>
      <c r="CD714" s="132"/>
      <c r="CE714" s="132"/>
      <c r="CF714" s="132"/>
      <c r="CG714" s="132"/>
      <c r="CH714" s="116"/>
      <c r="CI714" s="132"/>
      <c r="CJ714" s="116"/>
      <c r="CK714" s="139"/>
      <c r="CL714" s="139"/>
      <c r="CM714" s="139"/>
      <c r="CN714" s="139"/>
      <c r="CO714" s="139"/>
      <c r="CP714" s="139"/>
      <c r="CQ714" s="139"/>
      <c r="CR714" s="137"/>
      <c r="CS714" s="235"/>
      <c r="CT714" s="116"/>
      <c r="CU714" s="132"/>
      <c r="CV714" s="132"/>
      <c r="CW714" s="132"/>
      <c r="CX714" s="132"/>
      <c r="CY714" s="132"/>
      <c r="CZ714" s="132"/>
      <c r="DA714" s="132"/>
      <c r="DB714" s="132"/>
      <c r="DC714" s="132"/>
      <c r="DD714" s="132"/>
      <c r="DE714" s="132"/>
      <c r="DF714" s="132"/>
      <c r="DG714" s="116"/>
      <c r="DH714" s="116"/>
      <c r="DI714" s="116"/>
      <c r="DJ714" s="116"/>
      <c r="DK714" s="132"/>
      <c r="DL714" s="132"/>
      <c r="DM714" s="132"/>
      <c r="DN714" s="132"/>
      <c r="DO714" s="132"/>
      <c r="DP714" s="132"/>
      <c r="DQ714" s="132"/>
      <c r="DR714" s="132"/>
      <c r="DS714" s="3"/>
      <c r="DT714" s="41"/>
      <c r="DU714" s="41"/>
      <c r="DV714" s="98"/>
      <c r="DW714" s="3"/>
      <c r="DX714" s="3"/>
      <c r="DY714" s="3"/>
      <c r="DZ714" s="3"/>
      <c r="EA714" s="3"/>
      <c r="EB714" s="3"/>
      <c r="EC714" s="3"/>
      <c r="ED714" s="3"/>
      <c r="EE714" s="3"/>
      <c r="EF714" s="140"/>
      <c r="EG714" s="41"/>
      <c r="EH714" s="3"/>
      <c r="EI714" s="3"/>
      <c r="EJ714" s="3"/>
      <c r="EK714" s="3"/>
      <c r="EL714" s="3"/>
      <c r="EN714" s="3"/>
      <c r="EO714" s="3"/>
      <c r="EP714" s="3"/>
      <c r="EU714" s="3"/>
      <c r="EV714" s="3"/>
      <c r="EW714" s="3"/>
      <c r="EZ714" s="3"/>
      <c r="FA714" s="3"/>
      <c r="FD714" s="3"/>
      <c r="FE714" s="3"/>
      <c r="FF714" s="3"/>
      <c r="FI714" s="3"/>
      <c r="FJ714" s="3"/>
      <c r="FL714" s="3"/>
      <c r="FM714" s="3"/>
      <c r="FN714" s="3"/>
      <c r="FP714" s="3"/>
      <c r="FQ714" s="3"/>
      <c r="FR714" s="3"/>
      <c r="GA714" s="3"/>
      <c r="GB714" s="3"/>
      <c r="GC714" s="3"/>
      <c r="GD714" s="3"/>
      <c r="GG714" s="3"/>
      <c r="GH714" s="3"/>
      <c r="GJ714" s="3"/>
      <c r="GM714" s="3"/>
      <c r="GN714" s="3"/>
      <c r="GO714" s="3"/>
      <c r="GR714" s="3"/>
      <c r="GS714" s="3"/>
      <c r="GT714" s="3"/>
      <c r="GU714" s="3"/>
      <c r="GX714" s="3"/>
      <c r="GY714" s="3"/>
      <c r="HA714" s="3"/>
      <c r="HB714" s="3"/>
      <c r="HG714" s="3"/>
      <c r="HH714" s="3"/>
      <c r="HI714" s="3"/>
      <c r="HM714" s="3"/>
      <c r="HN714" s="3"/>
      <c r="HO714" s="3"/>
      <c r="HR714" s="99"/>
      <c r="HS714" s="41"/>
      <c r="HT714" s="100"/>
      <c r="HU714" s="108"/>
      <c r="HV714" s="109"/>
      <c r="HW714" s="110"/>
      <c r="HX714" s="111"/>
      <c r="HY714" s="105"/>
      <c r="HZ714" s="99"/>
      <c r="IA714" s="100"/>
      <c r="IB714" s="3"/>
      <c r="IC714" s="3"/>
      <c r="ID714" s="3"/>
      <c r="IE714" s="112"/>
    </row>
    <row r="715" spans="1:239" ht="18" hidden="1" customHeight="1">
      <c r="A715" s="3"/>
      <c r="B715" s="702" t="s">
        <v>19</v>
      </c>
      <c r="C715" s="703"/>
      <c r="D715" s="725">
        <f>'グランド整備実績記録 ( 入力 ）'!D40</f>
        <v>11</v>
      </c>
      <c r="E715" s="741"/>
      <c r="F715" s="725" t="s">
        <v>268</v>
      </c>
      <c r="G715" s="726"/>
      <c r="H715" s="318" t="s">
        <v>62</v>
      </c>
      <c r="I715" s="493" t="str">
        <f>'グランド整備実績記録 ( 入力 ）'!I40</f>
        <v>○</v>
      </c>
      <c r="J715" s="453" t="str">
        <f>'グランド整備実績記録 ( 入力 ）'!J40</f>
        <v>○</v>
      </c>
      <c r="K715" s="460" t="str">
        <f>'グランド整備実績記録 ( 入力 ）'!K40</f>
        <v>×</v>
      </c>
      <c r="L715" s="453" t="str">
        <f>'グランド整備実績記録 ( 入力 ）'!L40</f>
        <v>○</v>
      </c>
      <c r="M715" s="453" t="str">
        <f>'グランド整備実績記録 ( 入力 ）'!M40</f>
        <v>○</v>
      </c>
      <c r="N715" s="453" t="str">
        <f>'グランド整備実績記録 ( 入力 ）'!N40</f>
        <v>○</v>
      </c>
      <c r="O715" s="725" t="str">
        <f>'グランド整備実績記録 ( 入力 ）'!O40</f>
        <v>5</v>
      </c>
      <c r="P715" s="741"/>
      <c r="Q715" s="725" t="str">
        <f>'グランド整備実績記録 ( 入力 ）'!Q40</f>
        <v>83.3</v>
      </c>
      <c r="R715" s="726"/>
      <c r="S715" s="318" t="s">
        <v>62</v>
      </c>
      <c r="T715" s="189"/>
      <c r="U715" s="189"/>
      <c r="V715" s="189"/>
      <c r="W715" s="135"/>
      <c r="X715" s="135"/>
      <c r="Y715" s="156"/>
      <c r="Z715" s="740"/>
      <c r="AA715" s="740"/>
      <c r="AB715" s="724"/>
      <c r="AC715" s="695"/>
      <c r="AD715" s="702"/>
      <c r="AE715" s="724"/>
      <c r="AF715" s="240" t="s">
        <v>62</v>
      </c>
      <c r="AG715" s="325"/>
      <c r="AH715" s="302"/>
      <c r="AI715" s="302"/>
      <c r="AJ715" s="243"/>
      <c r="AK715" s="702"/>
      <c r="AL715" s="695"/>
      <c r="AM715" s="702"/>
      <c r="AN715" s="724"/>
      <c r="AO715" s="240" t="s">
        <v>62</v>
      </c>
      <c r="AP715" s="189"/>
      <c r="AQ715" s="192"/>
      <c r="AR715" s="135"/>
      <c r="AS715" s="135"/>
      <c r="AT715" s="192"/>
      <c r="AU715" s="135"/>
      <c r="AV715" s="192"/>
      <c r="AW715" s="192"/>
      <c r="AX715" s="189"/>
      <c r="AY715" s="139"/>
      <c r="AZ715" s="192"/>
      <c r="BA715" s="135"/>
      <c r="BB715" s="192"/>
      <c r="BC715" s="192"/>
      <c r="BD715" s="189"/>
      <c r="BE715" s="192"/>
      <c r="BF715" s="135"/>
      <c r="BG715" s="192"/>
      <c r="BH715" s="192"/>
      <c r="BI715" s="189"/>
      <c r="BJ715" s="139"/>
      <c r="BK715" s="139"/>
      <c r="BL715" s="139"/>
      <c r="BM715" s="139"/>
      <c r="BN715" s="116"/>
      <c r="BO715" s="116"/>
      <c r="BP715" s="116"/>
      <c r="BQ715" s="116"/>
      <c r="BR715" s="139"/>
      <c r="BS715" s="116"/>
      <c r="BT715" s="116"/>
      <c r="BU715" s="139"/>
      <c r="BV715" s="139"/>
      <c r="BW715" s="116"/>
      <c r="BX715" s="116"/>
      <c r="BY715" s="116"/>
      <c r="BZ715" s="116"/>
      <c r="CA715" s="116"/>
      <c r="CB715" s="116"/>
      <c r="CC715" s="116"/>
      <c r="CD715" s="132"/>
      <c r="CE715" s="132"/>
      <c r="CF715" s="132"/>
      <c r="CG715" s="132"/>
      <c r="CH715" s="116"/>
      <c r="CI715" s="132"/>
      <c r="CJ715" s="116"/>
      <c r="CK715" s="139"/>
      <c r="CL715" s="139"/>
      <c r="CM715" s="139"/>
      <c r="CN715" s="139"/>
      <c r="CO715" s="139"/>
      <c r="CP715" s="139"/>
      <c r="CQ715" s="139"/>
      <c r="CR715" s="137"/>
      <c r="CS715" s="235"/>
      <c r="CT715" s="116"/>
      <c r="CU715" s="132"/>
      <c r="CV715" s="132"/>
      <c r="CW715" s="132"/>
      <c r="CX715" s="132"/>
      <c r="CY715" s="132"/>
      <c r="CZ715" s="132"/>
      <c r="DA715" s="132"/>
      <c r="DB715" s="132"/>
      <c r="DC715" s="132"/>
      <c r="DD715" s="132"/>
      <c r="DE715" s="132"/>
      <c r="DF715" s="132"/>
      <c r="DG715" s="116"/>
      <c r="DH715" s="116"/>
      <c r="DI715" s="116"/>
      <c r="DJ715" s="116"/>
      <c r="DK715" s="132"/>
      <c r="DL715" s="132"/>
      <c r="DM715" s="132"/>
      <c r="DN715" s="132"/>
      <c r="DO715" s="132"/>
      <c r="DP715" s="132"/>
      <c r="DQ715" s="132"/>
      <c r="DR715" s="132"/>
      <c r="DS715" s="3"/>
      <c r="DT715" s="41"/>
      <c r="DU715" s="41"/>
      <c r="DV715" s="98"/>
      <c r="DW715" s="3"/>
      <c r="DX715" s="3"/>
      <c r="DY715" s="3"/>
      <c r="DZ715" s="3"/>
      <c r="EA715" s="3"/>
      <c r="EB715" s="3"/>
      <c r="EC715" s="3"/>
      <c r="ED715" s="3"/>
      <c r="EE715" s="3"/>
      <c r="EF715" s="140"/>
      <c r="EG715" s="41"/>
      <c r="EH715" s="3"/>
      <c r="EI715" s="3"/>
      <c r="EJ715" s="3"/>
      <c r="EK715" s="3"/>
      <c r="EL715" s="3"/>
      <c r="EN715" s="3"/>
      <c r="EO715" s="3"/>
      <c r="EP715" s="3"/>
      <c r="EU715" s="3"/>
      <c r="EV715" s="3"/>
      <c r="EW715" s="3"/>
      <c r="EZ715" s="3"/>
      <c r="FA715" s="3"/>
      <c r="FD715" s="3"/>
      <c r="FE715" s="3"/>
      <c r="FF715" s="3"/>
      <c r="FI715" s="3"/>
      <c r="FJ715" s="3"/>
      <c r="FL715" s="3"/>
      <c r="FM715" s="3"/>
      <c r="FN715" s="3"/>
      <c r="FP715" s="3"/>
      <c r="FQ715" s="3"/>
      <c r="FR715" s="3"/>
      <c r="GA715" s="3"/>
      <c r="GB715" s="3"/>
      <c r="GC715" s="3"/>
      <c r="GD715" s="3"/>
      <c r="GG715" s="3"/>
      <c r="GH715" s="3"/>
      <c r="GJ715" s="3"/>
      <c r="GM715" s="3"/>
      <c r="GN715" s="3"/>
      <c r="GO715" s="3"/>
      <c r="GR715" s="3"/>
      <c r="GS715" s="3"/>
      <c r="GT715" s="3"/>
      <c r="GU715" s="3"/>
      <c r="GX715" s="3"/>
      <c r="GY715" s="3"/>
      <c r="HA715" s="3"/>
      <c r="HB715" s="3"/>
      <c r="HG715" s="3"/>
      <c r="HH715" s="3"/>
      <c r="HI715" s="3"/>
      <c r="HM715" s="3"/>
      <c r="HN715" s="3"/>
      <c r="HO715" s="3"/>
      <c r="HR715" s="99"/>
      <c r="HS715" s="41"/>
      <c r="HT715" s="100"/>
      <c r="HU715" s="108"/>
      <c r="HV715" s="109"/>
      <c r="HW715" s="110"/>
      <c r="HX715" s="111"/>
      <c r="HY715" s="105"/>
      <c r="HZ715" s="99"/>
      <c r="IA715" s="100"/>
      <c r="IB715" s="3"/>
      <c r="IC715" s="3"/>
      <c r="ID715" s="3"/>
      <c r="IE715" s="112"/>
    </row>
    <row r="716" spans="1:239" ht="18" hidden="1" customHeight="1">
      <c r="A716" s="3"/>
      <c r="B716" s="702" t="s">
        <v>16</v>
      </c>
      <c r="C716" s="703"/>
      <c r="D716" s="725">
        <f>'グランド整備実績記録 ( 入力 ）'!D41</f>
        <v>12</v>
      </c>
      <c r="E716" s="741"/>
      <c r="F716" s="725" t="s">
        <v>268</v>
      </c>
      <c r="G716" s="726"/>
      <c r="H716" s="318" t="s">
        <v>62</v>
      </c>
      <c r="I716" s="493" t="str">
        <f>'グランド整備実績記録 ( 入力 ）'!I41</f>
        <v>○</v>
      </c>
      <c r="J716" s="453" t="str">
        <f>'グランド整備実績記録 ( 入力 ）'!J41</f>
        <v>○</v>
      </c>
      <c r="K716" s="460" t="str">
        <f>'グランド整備実績記録 ( 入力 ）'!K41</f>
        <v>○</v>
      </c>
      <c r="L716" s="453" t="str">
        <f>'グランド整備実績記録 ( 入力 ）'!L41</f>
        <v>○</v>
      </c>
      <c r="M716" s="453" t="str">
        <f>'グランド整備実績記録 ( 入力 ）'!M41</f>
        <v>○</v>
      </c>
      <c r="N716" s="453" t="str">
        <f>'グランド整備実績記録 ( 入力 ）'!N41</f>
        <v>○</v>
      </c>
      <c r="O716" s="725" t="str">
        <f>'グランド整備実績記録 ( 入力 ）'!O41</f>
        <v>6</v>
      </c>
      <c r="P716" s="741"/>
      <c r="Q716" s="725" t="str">
        <f>'グランド整備実績記録 ( 入力 ）'!Q41</f>
        <v>100</v>
      </c>
      <c r="R716" s="726"/>
      <c r="S716" s="318" t="s">
        <v>62</v>
      </c>
      <c r="T716" s="189"/>
      <c r="U716" s="189"/>
      <c r="V716" s="189"/>
      <c r="W716" s="135"/>
      <c r="X716" s="135"/>
      <c r="Y716" s="156"/>
      <c r="Z716" s="740"/>
      <c r="AA716" s="740"/>
      <c r="AB716" s="724"/>
      <c r="AC716" s="695"/>
      <c r="AD716" s="702"/>
      <c r="AE716" s="724"/>
      <c r="AF716" s="240" t="s">
        <v>62</v>
      </c>
      <c r="AG716" s="325"/>
      <c r="AH716" s="302"/>
      <c r="AI716" s="302"/>
      <c r="AJ716" s="243"/>
      <c r="AK716" s="702"/>
      <c r="AL716" s="695"/>
      <c r="AM716" s="702"/>
      <c r="AN716" s="724"/>
      <c r="AO716" s="240" t="s">
        <v>62</v>
      </c>
      <c r="AP716" s="189"/>
      <c r="AQ716" s="192"/>
      <c r="AR716" s="135"/>
      <c r="AS716" s="135"/>
      <c r="AT716" s="192"/>
      <c r="AU716" s="135"/>
      <c r="AV716" s="192"/>
      <c r="AW716" s="192"/>
      <c r="AX716" s="189"/>
      <c r="AY716" s="139"/>
      <c r="AZ716" s="192"/>
      <c r="BA716" s="135"/>
      <c r="BB716" s="192"/>
      <c r="BC716" s="192"/>
      <c r="BD716" s="189"/>
      <c r="BE716" s="192"/>
      <c r="BF716" s="135"/>
      <c r="BG716" s="192"/>
      <c r="BH716" s="192"/>
      <c r="BI716" s="189"/>
      <c r="BJ716" s="139"/>
      <c r="BK716" s="139"/>
      <c r="BL716" s="139"/>
      <c r="BM716" s="139"/>
      <c r="BN716" s="132"/>
      <c r="BO716" s="116"/>
      <c r="BP716" s="116"/>
      <c r="BQ716" s="116"/>
      <c r="BR716" s="139"/>
      <c r="BS716" s="116"/>
      <c r="BT716" s="116"/>
      <c r="BU716" s="139"/>
      <c r="BV716" s="139"/>
      <c r="BW716" s="116"/>
      <c r="BX716" s="116"/>
      <c r="BY716" s="116"/>
      <c r="BZ716" s="116"/>
      <c r="CA716" s="116"/>
      <c r="CB716" s="116"/>
      <c r="CC716" s="116"/>
      <c r="CD716" s="132"/>
      <c r="CE716" s="132"/>
      <c r="CF716" s="132"/>
      <c r="CG716" s="132"/>
      <c r="CH716" s="116"/>
      <c r="CI716" s="132"/>
      <c r="CJ716" s="116"/>
      <c r="CK716" s="139"/>
      <c r="CL716" s="139"/>
      <c r="CM716" s="139"/>
      <c r="CN716" s="139"/>
      <c r="CO716" s="139"/>
      <c r="CP716" s="139"/>
      <c r="CQ716" s="139"/>
      <c r="CR716" s="137"/>
      <c r="CS716" s="235"/>
      <c r="CT716" s="116"/>
      <c r="CU716" s="132"/>
      <c r="CV716" s="132"/>
      <c r="CW716" s="132"/>
      <c r="CX716" s="132"/>
      <c r="CY716" s="132"/>
      <c r="CZ716" s="132"/>
      <c r="DA716" s="132"/>
      <c r="DB716" s="132"/>
      <c r="DC716" s="132"/>
      <c r="DD716" s="132"/>
      <c r="DE716" s="132"/>
      <c r="DF716" s="132"/>
      <c r="DG716" s="116"/>
      <c r="DH716" s="116"/>
      <c r="DI716" s="116"/>
      <c r="DJ716" s="116"/>
      <c r="DK716" s="132"/>
      <c r="DL716" s="132"/>
      <c r="DM716" s="132"/>
      <c r="DN716" s="132"/>
      <c r="DO716" s="132"/>
      <c r="DP716" s="132"/>
      <c r="DQ716" s="132"/>
      <c r="DR716" s="132"/>
      <c r="DS716" s="3"/>
      <c r="DT716" s="41"/>
      <c r="DU716" s="41"/>
      <c r="DV716" s="98"/>
      <c r="DW716" s="3"/>
      <c r="DX716" s="3"/>
      <c r="DY716" s="3"/>
      <c r="DZ716" s="3"/>
      <c r="EA716" s="3"/>
      <c r="EB716" s="3"/>
      <c r="EC716" s="3"/>
      <c r="ED716" s="3"/>
      <c r="EE716" s="3"/>
      <c r="EF716" s="140"/>
      <c r="EG716" s="41"/>
      <c r="EH716" s="3"/>
      <c r="EI716" s="3"/>
      <c r="EJ716" s="3"/>
      <c r="EK716" s="3"/>
      <c r="EL716" s="3"/>
      <c r="EN716" s="3"/>
      <c r="EO716" s="3"/>
      <c r="EP716" s="3"/>
      <c r="EU716" s="3"/>
      <c r="EV716" s="3"/>
      <c r="EW716" s="3"/>
      <c r="EZ716" s="3"/>
      <c r="FA716" s="3"/>
      <c r="FD716" s="3"/>
      <c r="FE716" s="3"/>
      <c r="FF716" s="3"/>
      <c r="FI716" s="3"/>
      <c r="FJ716" s="3"/>
      <c r="FL716" s="3"/>
      <c r="FM716" s="3"/>
      <c r="FN716" s="3"/>
      <c r="FP716" s="3"/>
      <c r="FQ716" s="3"/>
      <c r="FR716" s="3"/>
      <c r="GA716" s="3"/>
      <c r="GB716" s="3"/>
      <c r="GC716" s="3"/>
      <c r="GD716" s="3"/>
      <c r="GG716" s="3"/>
      <c r="GH716" s="3"/>
      <c r="GJ716" s="3"/>
      <c r="GM716" s="3"/>
      <c r="GN716" s="3"/>
      <c r="GO716" s="3"/>
      <c r="GR716" s="3"/>
      <c r="GS716" s="3"/>
      <c r="GT716" s="3"/>
      <c r="GU716" s="3"/>
      <c r="GX716" s="3"/>
      <c r="GY716" s="3"/>
      <c r="HA716" s="3"/>
      <c r="HB716" s="3"/>
      <c r="HG716" s="3"/>
      <c r="HH716" s="3"/>
      <c r="HI716" s="3"/>
      <c r="HM716" s="3"/>
      <c r="HN716" s="3"/>
      <c r="HO716" s="3"/>
      <c r="HR716" s="99"/>
      <c r="HS716" s="41"/>
      <c r="HT716" s="100"/>
      <c r="HU716" s="108"/>
      <c r="HV716" s="109"/>
      <c r="HW716" s="110"/>
      <c r="HX716" s="111"/>
      <c r="HY716" s="105"/>
      <c r="HZ716" s="99"/>
      <c r="IA716" s="100"/>
      <c r="IB716" s="3"/>
      <c r="IC716" s="3"/>
      <c r="ID716" s="3"/>
      <c r="IE716" s="112"/>
    </row>
    <row r="717" spans="1:239" ht="18" hidden="1" customHeight="1">
      <c r="A717" s="3"/>
      <c r="B717" s="702" t="s">
        <v>12</v>
      </c>
      <c r="C717" s="703"/>
      <c r="D717" s="725">
        <f>'グランド整備実績記録 ( 入力 ）'!D42</f>
        <v>0</v>
      </c>
      <c r="E717" s="741"/>
      <c r="F717" s="725" t="s">
        <v>353</v>
      </c>
      <c r="G717" s="726"/>
      <c r="H717" s="318" t="s">
        <v>62</v>
      </c>
      <c r="I717" s="494" t="str">
        <f>'グランド整備実績記録 ( 入力 ）'!I42</f>
        <v>×</v>
      </c>
      <c r="J717" s="466" t="str">
        <f>'グランド整備実績記録 ( 入力 ）'!J42</f>
        <v>×</v>
      </c>
      <c r="K717" s="474" t="str">
        <f>'グランド整備実績記録 ( 入力 ）'!K42</f>
        <v>×</v>
      </c>
      <c r="L717" s="453" t="str">
        <f>'グランド整備実績記録 ( 入力 ）'!L42</f>
        <v>×</v>
      </c>
      <c r="M717" s="466" t="str">
        <f>'グランド整備実績記録 ( 入力 ）'!M42</f>
        <v>×</v>
      </c>
      <c r="N717" s="466" t="str">
        <f>'グランド整備実績記録 ( 入力 ）'!N42</f>
        <v>×</v>
      </c>
      <c r="O717" s="725" t="str">
        <f>'グランド整備実績記録 ( 入力 ）'!O42</f>
        <v>0</v>
      </c>
      <c r="P717" s="741"/>
      <c r="Q717" s="725" t="str">
        <f>'グランド整備実績記録 ( 入力 ）'!Q42</f>
        <v>0</v>
      </c>
      <c r="R717" s="726"/>
      <c r="S717" s="318" t="s">
        <v>62</v>
      </c>
      <c r="T717" s="189"/>
      <c r="U717" s="189"/>
      <c r="V717" s="189"/>
      <c r="W717" s="135"/>
      <c r="X717" s="135"/>
      <c r="Y717" s="156"/>
      <c r="Z717" s="740"/>
      <c r="AA717" s="740"/>
      <c r="AB717" s="724"/>
      <c r="AC717" s="695"/>
      <c r="AD717" s="702"/>
      <c r="AE717" s="724"/>
      <c r="AF717" s="240" t="s">
        <v>62</v>
      </c>
      <c r="AG717" s="203"/>
      <c r="AH717" s="306"/>
      <c r="AI717" s="302"/>
      <c r="AJ717" s="243"/>
      <c r="AK717" s="702"/>
      <c r="AL717" s="695"/>
      <c r="AM717" s="702"/>
      <c r="AN717" s="724"/>
      <c r="AO717" s="240" t="s">
        <v>62</v>
      </c>
      <c r="AP717" s="189"/>
      <c r="AQ717" s="192"/>
      <c r="AR717" s="135"/>
      <c r="AS717" s="135"/>
      <c r="AT717" s="192"/>
      <c r="AU717" s="135"/>
      <c r="AV717" s="192"/>
      <c r="AW717" s="192"/>
      <c r="AX717" s="189"/>
      <c r="AY717" s="139"/>
      <c r="AZ717" s="192"/>
      <c r="BA717" s="135"/>
      <c r="BB717" s="192"/>
      <c r="BC717" s="192"/>
      <c r="BD717" s="189"/>
      <c r="BE717" s="192"/>
      <c r="BF717" s="135"/>
      <c r="BG717" s="192"/>
      <c r="BH717" s="192"/>
      <c r="BI717" s="189"/>
      <c r="BJ717" s="139"/>
      <c r="BK717" s="139"/>
      <c r="BL717" s="139"/>
      <c r="BM717" s="139"/>
      <c r="BN717" s="116"/>
      <c r="BO717" s="116"/>
      <c r="BP717" s="116"/>
      <c r="BQ717" s="116"/>
      <c r="BR717" s="139"/>
      <c r="BS717" s="116"/>
      <c r="BT717" s="116"/>
      <c r="BU717" s="139"/>
      <c r="BV717" s="139"/>
      <c r="BW717" s="116"/>
      <c r="BX717" s="116"/>
      <c r="BY717" s="116"/>
      <c r="BZ717" s="116"/>
      <c r="CA717" s="116"/>
      <c r="CB717" s="116"/>
      <c r="CC717" s="116"/>
      <c r="CD717" s="132"/>
      <c r="CE717" s="132"/>
      <c r="CF717" s="132"/>
      <c r="CG717" s="132"/>
      <c r="CH717" s="116"/>
      <c r="CI717" s="132"/>
      <c r="CJ717" s="116"/>
      <c r="CK717" s="139"/>
      <c r="CL717" s="139"/>
      <c r="CM717" s="139"/>
      <c r="CN717" s="139"/>
      <c r="CO717" s="139"/>
      <c r="CP717" s="139"/>
      <c r="CQ717" s="139"/>
      <c r="CR717" s="137"/>
      <c r="CS717" s="235"/>
      <c r="CT717" s="116"/>
      <c r="CU717" s="132"/>
      <c r="CV717" s="132"/>
      <c r="CW717" s="132"/>
      <c r="CX717" s="132"/>
      <c r="CY717" s="132"/>
      <c r="CZ717" s="132"/>
      <c r="DA717" s="132"/>
      <c r="DB717" s="132"/>
      <c r="DC717" s="132"/>
      <c r="DD717" s="132"/>
      <c r="DE717" s="132"/>
      <c r="DF717" s="132"/>
      <c r="DG717" s="116"/>
      <c r="DH717" s="116"/>
      <c r="DI717" s="116"/>
      <c r="DJ717" s="116"/>
      <c r="DK717" s="132"/>
      <c r="DL717" s="132"/>
      <c r="DM717" s="132"/>
      <c r="DN717" s="132"/>
      <c r="DO717" s="132"/>
      <c r="DP717" s="132"/>
      <c r="DQ717" s="132"/>
      <c r="DR717" s="132"/>
      <c r="DS717" s="3"/>
      <c r="DT717" s="41"/>
      <c r="DU717" s="41"/>
      <c r="DV717" s="98"/>
      <c r="DW717" s="3"/>
      <c r="DX717" s="3"/>
      <c r="DY717" s="3"/>
      <c r="DZ717" s="3"/>
      <c r="EA717" s="3"/>
      <c r="EB717" s="3"/>
      <c r="EC717" s="3"/>
      <c r="ED717" s="3"/>
      <c r="EE717" s="3"/>
      <c r="EF717" s="140"/>
      <c r="EG717" s="41"/>
      <c r="EH717" s="3"/>
      <c r="EI717" s="3"/>
      <c r="EJ717" s="3"/>
      <c r="EK717" s="3"/>
      <c r="EL717" s="3"/>
      <c r="EN717" s="3"/>
      <c r="EO717" s="3"/>
      <c r="EP717" s="3"/>
      <c r="EU717" s="3"/>
      <c r="EV717" s="3"/>
      <c r="EW717" s="3"/>
      <c r="EZ717" s="3"/>
      <c r="FA717" s="3"/>
      <c r="FD717" s="3"/>
      <c r="FE717" s="3"/>
      <c r="FF717" s="3"/>
      <c r="FI717" s="3"/>
      <c r="FJ717" s="3"/>
      <c r="FL717" s="3"/>
      <c r="FM717" s="3"/>
      <c r="FN717" s="3"/>
      <c r="FP717" s="3"/>
      <c r="FQ717" s="3"/>
      <c r="FR717" s="3"/>
      <c r="GA717" s="3"/>
      <c r="GB717" s="3"/>
      <c r="GC717" s="3"/>
      <c r="GD717" s="3"/>
      <c r="GG717" s="3"/>
      <c r="GH717" s="3"/>
      <c r="GJ717" s="3"/>
      <c r="GM717" s="3"/>
      <c r="GN717" s="3"/>
      <c r="GO717" s="3"/>
      <c r="GR717" s="3"/>
      <c r="GS717" s="3"/>
      <c r="GT717" s="3"/>
      <c r="GU717" s="3"/>
      <c r="GX717" s="3"/>
      <c r="GY717" s="3"/>
      <c r="HA717" s="3"/>
      <c r="HB717" s="3"/>
      <c r="HG717" s="3"/>
      <c r="HH717" s="3"/>
      <c r="HI717" s="3"/>
      <c r="HM717" s="3"/>
      <c r="HN717" s="3"/>
      <c r="HO717" s="3"/>
      <c r="HR717" s="99"/>
      <c r="HS717" s="41"/>
      <c r="HT717" s="100"/>
      <c r="HU717" s="108"/>
      <c r="HV717" s="109"/>
      <c r="HW717" s="110"/>
      <c r="HX717" s="111"/>
      <c r="HY717" s="105"/>
      <c r="HZ717" s="99"/>
      <c r="IA717" s="100"/>
      <c r="IB717" s="3"/>
      <c r="IC717" s="3"/>
      <c r="ID717" s="3"/>
      <c r="IE717" s="112"/>
    </row>
    <row r="718" spans="1:239" ht="18" hidden="1" customHeight="1">
      <c r="A718" s="3"/>
      <c r="B718" s="702" t="s">
        <v>20</v>
      </c>
      <c r="C718" s="703"/>
      <c r="D718" s="725">
        <f>'グランド整備実績記録 ( 入力 ）'!D43</f>
        <v>9</v>
      </c>
      <c r="E718" s="741"/>
      <c r="F718" s="725" t="s">
        <v>109</v>
      </c>
      <c r="G718" s="726"/>
      <c r="H718" s="318" t="s">
        <v>62</v>
      </c>
      <c r="I718" s="116" t="str">
        <f>'グランド整備実績記録 ( 入力 ）'!I43</f>
        <v>○</v>
      </c>
      <c r="J718" s="495" t="str">
        <f>'グランド整備実績記録 ( 入力 ）'!J43</f>
        <v>○</v>
      </c>
      <c r="K718" s="499" t="str">
        <f>'グランド整備実績記録 ( 入力 ）'!K43</f>
        <v>×</v>
      </c>
      <c r="L718" s="454" t="str">
        <f>'グランド整備実績記録 ( 入力 ）'!L43</f>
        <v>○</v>
      </c>
      <c r="M718" s="454" t="str">
        <f>'グランド整備実績記録 ( 入力 ）'!M43</f>
        <v>○</v>
      </c>
      <c r="N718" s="495" t="str">
        <f>'グランド整備実績記録 ( 入力 ）'!N43</f>
        <v>×</v>
      </c>
      <c r="O718" s="725" t="str">
        <f>'グランド整備実績記録 ( 入力 ）'!O43</f>
        <v>4</v>
      </c>
      <c r="P718" s="741"/>
      <c r="Q718" s="725" t="str">
        <f>'グランド整備実績記録 ( 入力 ）'!Q43</f>
        <v>66.7</v>
      </c>
      <c r="R718" s="726"/>
      <c r="S718" s="318" t="s">
        <v>62</v>
      </c>
      <c r="T718" s="189"/>
      <c r="U718" s="189"/>
      <c r="V718" s="189"/>
      <c r="W718" s="135"/>
      <c r="X718" s="135"/>
      <c r="Y718" s="156"/>
      <c r="Z718" s="740"/>
      <c r="AA718" s="740"/>
      <c r="AB718" s="724"/>
      <c r="AC718" s="695"/>
      <c r="AD718" s="702"/>
      <c r="AE718" s="724"/>
      <c r="AF718" s="240" t="s">
        <v>62</v>
      </c>
      <c r="AG718" s="158"/>
      <c r="AH718" s="297"/>
      <c r="AI718" s="297"/>
      <c r="AJ718" s="243"/>
      <c r="AK718" s="702"/>
      <c r="AL718" s="695"/>
      <c r="AM718" s="702"/>
      <c r="AN718" s="724"/>
      <c r="AO718" s="240" t="s">
        <v>62</v>
      </c>
      <c r="AP718" s="135"/>
      <c r="AQ718" s="135"/>
      <c r="AR718" s="135"/>
      <c r="AS718" s="135"/>
      <c r="AT718" s="192"/>
      <c r="AU718" s="135"/>
      <c r="AV718" s="192"/>
      <c r="AW718" s="192"/>
      <c r="AX718" s="189"/>
      <c r="AY718" s="41"/>
      <c r="AZ718" s="192"/>
      <c r="BA718" s="135"/>
      <c r="BB718" s="192"/>
      <c r="BC718" s="192"/>
      <c r="BD718" s="189"/>
      <c r="BE718" s="192"/>
      <c r="BF718" s="135"/>
      <c r="BG718" s="192"/>
      <c r="BH718" s="192"/>
      <c r="BI718" s="189"/>
      <c r="BJ718" s="41"/>
      <c r="BK718" s="41"/>
      <c r="BL718" s="41"/>
      <c r="BM718" s="41"/>
      <c r="BN718" s="133"/>
      <c r="BO718" s="133"/>
      <c r="BP718" s="133"/>
      <c r="BQ718" s="41"/>
      <c r="BR718" s="41"/>
      <c r="BS718" s="133"/>
      <c r="BT718" s="41"/>
      <c r="BU718" s="41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133"/>
      <c r="CI718" s="133"/>
      <c r="CJ718" s="41"/>
      <c r="CK718" s="41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116"/>
      <c r="DH718" s="116"/>
      <c r="DI718" s="116"/>
      <c r="DJ718" s="116"/>
      <c r="DK718" s="132"/>
      <c r="DL718" s="132"/>
      <c r="DM718" s="132"/>
      <c r="DN718" s="132"/>
      <c r="DO718" s="132"/>
      <c r="DP718" s="132"/>
      <c r="DQ718" s="132"/>
      <c r="DR718" s="132"/>
      <c r="DS718" s="3"/>
      <c r="DT718" s="41"/>
      <c r="DU718" s="41"/>
      <c r="DV718" s="98"/>
      <c r="DW718" s="3"/>
      <c r="DX718" s="3"/>
      <c r="DY718" s="3"/>
      <c r="DZ718" s="3"/>
      <c r="EA718" s="3"/>
      <c r="EB718" s="3"/>
      <c r="EC718" s="3"/>
      <c r="ED718" s="3"/>
      <c r="EE718" s="3"/>
      <c r="EF718" s="140"/>
      <c r="EG718" s="41"/>
      <c r="EH718" s="3"/>
      <c r="EI718" s="3"/>
      <c r="EJ718" s="3"/>
      <c r="EK718" s="3"/>
      <c r="EL718" s="3"/>
      <c r="EN718" s="3"/>
      <c r="EO718" s="3"/>
      <c r="EP718" s="3"/>
      <c r="EU718" s="3"/>
      <c r="EV718" s="3"/>
      <c r="EW718" s="3"/>
      <c r="EZ718" s="3"/>
      <c r="FA718" s="3"/>
      <c r="FD718" s="3"/>
      <c r="FE718" s="3"/>
      <c r="FF718" s="3"/>
      <c r="FI718" s="3"/>
      <c r="FJ718" s="3"/>
      <c r="FL718" s="3"/>
      <c r="FM718" s="3"/>
      <c r="FN718" s="3"/>
      <c r="FP718" s="3"/>
      <c r="FQ718" s="3"/>
      <c r="FR718" s="3"/>
      <c r="GA718" s="3"/>
      <c r="GB718" s="3"/>
      <c r="GC718" s="3"/>
      <c r="GD718" s="3"/>
      <c r="GG718" s="3"/>
      <c r="GH718" s="3"/>
      <c r="GJ718" s="3"/>
      <c r="GM718" s="3"/>
      <c r="GN718" s="3"/>
      <c r="GO718" s="3"/>
      <c r="GR718" s="3"/>
      <c r="GS718" s="3"/>
      <c r="GT718" s="3"/>
      <c r="GU718" s="3"/>
      <c r="GX718" s="3"/>
      <c r="GY718" s="3"/>
      <c r="HA718" s="3"/>
      <c r="HB718" s="3"/>
      <c r="HG718" s="3"/>
      <c r="HH718" s="3"/>
      <c r="HI718" s="3"/>
      <c r="HM718" s="3"/>
      <c r="HN718" s="3"/>
      <c r="HO718" s="3"/>
      <c r="HR718" s="99"/>
      <c r="HS718" s="41"/>
      <c r="HT718" s="100"/>
      <c r="HU718" s="108"/>
      <c r="HV718" s="109"/>
      <c r="HW718" s="110"/>
      <c r="HX718" s="111"/>
      <c r="HY718" s="105"/>
      <c r="HZ718" s="99"/>
      <c r="IA718" s="100"/>
      <c r="IB718" s="3"/>
      <c r="IC718" s="3"/>
      <c r="ID718" s="3"/>
      <c r="IE718" s="112"/>
    </row>
    <row r="719" spans="1:239" ht="18" hidden="1" customHeight="1" thickBot="1">
      <c r="A719" s="3"/>
      <c r="B719" s="689" t="s">
        <v>21</v>
      </c>
      <c r="C719" s="690"/>
      <c r="D719" s="725">
        <f>'グランド整備実績記録 ( 入力 ）'!D44</f>
        <v>9</v>
      </c>
      <c r="E719" s="741"/>
      <c r="F719" s="727" t="s">
        <v>109</v>
      </c>
      <c r="G719" s="728"/>
      <c r="H719" s="322" t="s">
        <v>62</v>
      </c>
      <c r="I719" s="496" t="str">
        <f>'グランド整備実績記録 ( 入力 ）'!I44</f>
        <v>×</v>
      </c>
      <c r="J719" s="457" t="str">
        <f>'グランド整備実績記録 ( 入力 ）'!J44</f>
        <v>○</v>
      </c>
      <c r="K719" s="470" t="str">
        <f>'グランド整備実績記録 ( 入力 ）'!K44</f>
        <v>○</v>
      </c>
      <c r="L719" s="457" t="str">
        <f>'グランド整備実績記録 ( 入力 ）'!L44</f>
        <v>○</v>
      </c>
      <c r="M719" s="457" t="str">
        <f>'グランド整備実績記録 ( 入力 ）'!M44</f>
        <v>×</v>
      </c>
      <c r="N719" s="457" t="str">
        <f>'グランド整備実績記録 ( 入力 ）'!N44</f>
        <v>○</v>
      </c>
      <c r="O719" s="725" t="str">
        <f>'グランド整備実績記録 ( 入力 ）'!O44</f>
        <v>4</v>
      </c>
      <c r="P719" s="741"/>
      <c r="Q719" s="727" t="str">
        <f>'グランド整備実績記録 ( 入力 ）'!Q44</f>
        <v>66.7</v>
      </c>
      <c r="R719" s="728"/>
      <c r="S719" s="322" t="s">
        <v>62</v>
      </c>
      <c r="T719" s="189"/>
      <c r="U719" s="189"/>
      <c r="V719" s="189"/>
      <c r="W719" s="135"/>
      <c r="X719" s="135"/>
      <c r="Y719" s="156"/>
      <c r="Z719" s="740"/>
      <c r="AA719" s="740"/>
      <c r="AB719" s="738"/>
      <c r="AC719" s="794"/>
      <c r="AD719" s="689"/>
      <c r="AE719" s="738"/>
      <c r="AF719" s="257" t="s">
        <v>62</v>
      </c>
      <c r="AG719" s="280"/>
      <c r="AH719" s="310"/>
      <c r="AI719" s="310"/>
      <c r="AJ719" s="243"/>
      <c r="AK719" s="702"/>
      <c r="AL719" s="695"/>
      <c r="AM719" s="689"/>
      <c r="AN719" s="738"/>
      <c r="AO719" s="257" t="s">
        <v>62</v>
      </c>
      <c r="AP719" s="135"/>
      <c r="AQ719" s="135"/>
      <c r="AR719" s="135"/>
      <c r="AS719" s="135"/>
      <c r="AT719" s="192"/>
      <c r="AU719" s="135"/>
      <c r="AV719" s="192"/>
      <c r="AW719" s="192"/>
      <c r="AX719" s="189"/>
      <c r="AY719" s="41"/>
      <c r="AZ719" s="192"/>
      <c r="BA719" s="135"/>
      <c r="BB719" s="192"/>
      <c r="BC719" s="192"/>
      <c r="BD719" s="189"/>
      <c r="BE719" s="192"/>
      <c r="BF719" s="135"/>
      <c r="BG719" s="192"/>
      <c r="BH719" s="192"/>
      <c r="BI719" s="189"/>
      <c r="BJ719" s="41"/>
      <c r="BK719" s="41"/>
      <c r="BL719" s="41"/>
      <c r="BM719" s="41"/>
      <c r="BN719" s="133"/>
      <c r="BO719" s="133"/>
      <c r="BP719" s="133"/>
      <c r="BQ719" s="41"/>
      <c r="BR719" s="41"/>
      <c r="BS719" s="133"/>
      <c r="BT719" s="41"/>
      <c r="BU719" s="41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133"/>
      <c r="CI719" s="133"/>
      <c r="CJ719" s="41"/>
      <c r="CK719" s="41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133"/>
      <c r="DH719" s="133"/>
      <c r="DI719" s="133"/>
      <c r="DJ719" s="133"/>
      <c r="DK719" s="140"/>
      <c r="DL719" s="140"/>
      <c r="DM719" s="140"/>
      <c r="DN719" s="140"/>
      <c r="DO719" s="140"/>
      <c r="DP719" s="140"/>
      <c r="DQ719" s="140"/>
      <c r="DR719" s="140"/>
      <c r="DS719" s="140"/>
      <c r="DT719" s="140"/>
      <c r="DU719" s="140"/>
      <c r="DV719" s="140"/>
      <c r="DW719" s="41"/>
      <c r="DX719" s="41"/>
      <c r="DY719" s="3"/>
      <c r="DZ719" s="3"/>
      <c r="EA719" s="3"/>
      <c r="EC719" s="3"/>
      <c r="ED719" s="3"/>
      <c r="EE719" s="3"/>
      <c r="EJ719" s="3"/>
      <c r="EK719" s="3"/>
      <c r="EL719" s="3"/>
      <c r="EN719" s="3"/>
      <c r="EO719" s="3"/>
      <c r="EP719" s="3"/>
      <c r="EU719" s="3"/>
      <c r="EV719" s="3"/>
      <c r="EW719" s="3"/>
      <c r="EZ719" s="3"/>
      <c r="FA719" s="3"/>
      <c r="FD719" s="3"/>
      <c r="FE719" s="3"/>
      <c r="FF719" s="3"/>
      <c r="FI719" s="3"/>
      <c r="FJ719" s="3"/>
      <c r="FL719" s="3"/>
      <c r="FM719" s="3"/>
      <c r="FN719" s="3"/>
      <c r="FP719" s="3"/>
      <c r="FQ719" s="3"/>
      <c r="FR719" s="3"/>
      <c r="GA719" s="3"/>
      <c r="GB719" s="3"/>
      <c r="GC719" s="3"/>
      <c r="GD719" s="3"/>
      <c r="GG719" s="3"/>
      <c r="GH719" s="3"/>
      <c r="GJ719" s="3"/>
      <c r="GM719" s="3"/>
      <c r="GN719" s="3"/>
      <c r="GO719" s="3"/>
      <c r="GR719" s="3"/>
      <c r="GS719" s="3"/>
      <c r="GT719" s="3"/>
      <c r="GU719" s="3"/>
      <c r="GX719" s="3"/>
      <c r="GY719" s="3"/>
      <c r="HA719" s="3"/>
      <c r="HB719" s="3"/>
      <c r="HG719" s="3"/>
      <c r="HH719" s="3"/>
      <c r="HI719" s="3"/>
      <c r="HM719" s="3"/>
      <c r="HN719" s="3"/>
      <c r="HO719" s="3"/>
      <c r="HR719" s="99"/>
      <c r="HS719" s="41"/>
      <c r="HT719" s="100"/>
      <c r="HU719" s="108"/>
      <c r="HV719" s="109"/>
      <c r="HW719" s="110"/>
      <c r="HX719" s="111"/>
      <c r="HY719" s="105"/>
      <c r="HZ719" s="99"/>
      <c r="IA719" s="100"/>
      <c r="IB719" s="3"/>
      <c r="IC719" s="3"/>
      <c r="ID719" s="3"/>
      <c r="IE719" s="112"/>
    </row>
    <row r="720" spans="1:239" ht="18" hidden="1" customHeight="1" thickTop="1" thickBot="1">
      <c r="A720" s="3"/>
      <c r="B720" s="262"/>
      <c r="C720" s="326"/>
      <c r="D720" s="683" t="s">
        <v>64</v>
      </c>
      <c r="E720" s="684"/>
      <c r="F720" s="698"/>
      <c r="G720" s="685"/>
      <c r="H720" s="262"/>
      <c r="I720" s="262"/>
      <c r="J720" s="699" t="s">
        <v>223</v>
      </c>
      <c r="K720" s="700"/>
      <c r="L720" s="701"/>
      <c r="M720" s="683" t="s">
        <v>64</v>
      </c>
      <c r="N720" s="684"/>
      <c r="O720" s="683" t="s">
        <v>261</v>
      </c>
      <c r="P720" s="684"/>
      <c r="Q720" s="192"/>
      <c r="R720" s="192"/>
      <c r="S720" s="192"/>
      <c r="T720" s="192"/>
      <c r="U720" s="192"/>
      <c r="V720" s="189"/>
      <c r="W720" s="192"/>
      <c r="X720" s="135"/>
      <c r="Y720" s="156"/>
      <c r="Z720" s="739"/>
      <c r="AA720" s="739"/>
      <c r="AB720" s="793" t="s">
        <v>64</v>
      </c>
      <c r="AC720" s="684"/>
      <c r="AD720" s="698"/>
      <c r="AE720" s="685"/>
      <c r="AF720" s="262"/>
      <c r="AG720" s="262"/>
      <c r="AH720" s="699" t="s">
        <v>223</v>
      </c>
      <c r="AI720" s="700"/>
      <c r="AJ720" s="701"/>
      <c r="AK720" s="683" t="s">
        <v>64</v>
      </c>
      <c r="AL720" s="684"/>
      <c r="AM720" s="698"/>
      <c r="AN720" s="685"/>
      <c r="AO720" s="262"/>
      <c r="AP720" s="156"/>
      <c r="AQ720" s="156"/>
      <c r="AR720" s="192"/>
      <c r="AS720" s="192"/>
      <c r="AT720" s="192"/>
      <c r="AU720" s="192"/>
      <c r="AV720" s="135"/>
      <c r="AW720" s="135"/>
      <c r="AX720" s="192"/>
      <c r="AY720" s="3"/>
      <c r="AZ720" s="192"/>
      <c r="BA720" s="192"/>
      <c r="BB720" s="192"/>
      <c r="BC720" s="192"/>
      <c r="BD720" s="192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132"/>
      <c r="DH720" s="132"/>
      <c r="DI720" s="132"/>
      <c r="DJ720" s="132"/>
      <c r="DK720" s="3"/>
      <c r="DQ720" s="3"/>
      <c r="DR720" s="3"/>
      <c r="DS720" s="3"/>
      <c r="DT720" s="3"/>
      <c r="DU720" s="3"/>
      <c r="DV720" s="3"/>
      <c r="DW720" s="3"/>
      <c r="DX720" s="3"/>
      <c r="DY720" s="3"/>
      <c r="EA720" s="3"/>
      <c r="EB720" s="3"/>
      <c r="EC720" s="3"/>
      <c r="EH720" s="3"/>
      <c r="EI720" s="3"/>
      <c r="EJ720" s="3"/>
      <c r="EM720" s="3"/>
      <c r="EO720" s="3"/>
      <c r="EP720" s="3"/>
      <c r="ES720" s="3"/>
      <c r="ET720" s="3"/>
      <c r="EU720" s="3"/>
      <c r="EX720" s="3"/>
      <c r="EY720" s="3"/>
      <c r="FA720" s="3"/>
      <c r="FB720" s="3"/>
      <c r="FC720" s="3"/>
      <c r="FE720" s="3"/>
      <c r="FF720" s="3"/>
      <c r="FG720" s="3"/>
      <c r="FP720" s="3"/>
      <c r="FQ720" s="3"/>
      <c r="FR720" s="3"/>
      <c r="FS720" s="3"/>
      <c r="FV720" s="3"/>
      <c r="FW720" s="3"/>
      <c r="FY720" s="3"/>
      <c r="GB720" s="3"/>
      <c r="GC720" s="3"/>
      <c r="GD720" s="3"/>
      <c r="GG720" s="3"/>
      <c r="GH720" s="3"/>
      <c r="GI720" s="3"/>
      <c r="GJ720" s="3"/>
      <c r="GM720" s="3"/>
      <c r="GN720" s="3"/>
      <c r="GP720" s="3"/>
      <c r="GQ720" s="3"/>
      <c r="GV720" s="3"/>
      <c r="GW720" s="3"/>
      <c r="GX720" s="3"/>
      <c r="HB720" s="3"/>
      <c r="HC720" s="3"/>
      <c r="HD720" s="3"/>
      <c r="HG720" s="99"/>
      <c r="HH720" s="41"/>
      <c r="HI720" s="100"/>
      <c r="HJ720" s="108"/>
      <c r="HK720" s="109"/>
      <c r="HL720" s="110"/>
      <c r="HM720" s="111"/>
      <c r="HN720" s="105"/>
      <c r="HO720" s="99"/>
      <c r="HP720" s="100"/>
      <c r="HQ720" s="3"/>
      <c r="HR720" s="3"/>
      <c r="HS720" s="3"/>
      <c r="HT720" s="112"/>
    </row>
    <row r="721" spans="1:226" ht="18" hidden="1" customHeight="1" thickTop="1" thickBot="1">
      <c r="A721" s="3"/>
      <c r="B721" s="135"/>
      <c r="C721" s="135"/>
      <c r="D721" s="683" t="s">
        <v>65</v>
      </c>
      <c r="E721" s="684"/>
      <c r="F721" s="698">
        <f>'グランド整備実績記録 ( 入力 ）'!$F$46</f>
        <v>12</v>
      </c>
      <c r="G721" s="685"/>
      <c r="H721" s="211"/>
      <c r="I721" s="192"/>
      <c r="J721" s="192"/>
      <c r="K721" s="189"/>
      <c r="L721" s="189"/>
      <c r="M721" s="683" t="s">
        <v>65</v>
      </c>
      <c r="N721" s="684"/>
      <c r="O721" s="683">
        <f>F721+O720</f>
        <v>18</v>
      </c>
      <c r="P721" s="685"/>
      <c r="Q721" s="192"/>
      <c r="R721" s="192"/>
      <c r="S721" s="192"/>
      <c r="T721" s="192"/>
      <c r="U721" s="192"/>
      <c r="V721" s="189"/>
      <c r="W721" s="192"/>
      <c r="X721" s="156"/>
      <c r="Y721" s="156"/>
      <c r="Z721" s="135"/>
      <c r="AA721" s="135"/>
      <c r="AB721" s="683" t="s">
        <v>65</v>
      </c>
      <c r="AC721" s="684"/>
      <c r="AD721" s="698"/>
      <c r="AE721" s="685"/>
      <c r="AF721" s="211"/>
      <c r="AG721" s="192"/>
      <c r="AH721" s="192"/>
      <c r="AI721" s="189"/>
      <c r="AJ721" s="189"/>
      <c r="AK721" s="683" t="s">
        <v>65</v>
      </c>
      <c r="AL721" s="684"/>
      <c r="AM721" s="698"/>
      <c r="AN721" s="685"/>
      <c r="AO721" s="192"/>
      <c r="AP721" s="192"/>
      <c r="AQ721" s="192"/>
      <c r="AR721" s="135"/>
      <c r="AS721" s="135"/>
      <c r="AT721" s="192"/>
      <c r="AU721" s="192"/>
      <c r="AV721" s="135"/>
      <c r="AW721" s="135"/>
      <c r="AX721" s="192"/>
      <c r="AY721" s="133"/>
      <c r="AZ721" s="192"/>
      <c r="BA721" s="135"/>
      <c r="BB721" s="192"/>
      <c r="BC721" s="192"/>
      <c r="BD721" s="192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133"/>
      <c r="DE721" s="133"/>
      <c r="DF721" s="13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Q721" s="3"/>
      <c r="ER721" s="3"/>
      <c r="ES721" s="3"/>
      <c r="EV721" s="3"/>
      <c r="EW721" s="3"/>
      <c r="EY721" s="3"/>
      <c r="EZ721" s="3"/>
      <c r="FA721" s="3"/>
      <c r="FC721" s="3"/>
      <c r="FD721" s="3"/>
      <c r="FE721" s="3"/>
      <c r="FN721" s="3"/>
      <c r="FO721" s="3"/>
      <c r="FP721" s="3"/>
      <c r="FQ721" s="3"/>
      <c r="FT721" s="3"/>
      <c r="FU721" s="3"/>
      <c r="FW721" s="3"/>
      <c r="FZ721" s="3"/>
      <c r="GA721" s="3"/>
      <c r="GB721" s="3"/>
      <c r="GE721" s="3"/>
      <c r="GF721" s="3"/>
      <c r="GG721" s="3"/>
      <c r="GH721" s="3"/>
      <c r="GK721" s="3"/>
      <c r="GL721" s="3"/>
      <c r="GN721" s="3"/>
      <c r="GO721" s="3"/>
      <c r="GT721" s="3"/>
      <c r="GU721" s="3"/>
      <c r="GV721" s="3"/>
      <c r="GZ721" s="3"/>
      <c r="HA721" s="3"/>
      <c r="HB721" s="3"/>
      <c r="HE721" s="99"/>
      <c r="HF721" s="41"/>
      <c r="HG721" s="100"/>
      <c r="HH721" s="108"/>
      <c r="HI721" s="109"/>
      <c r="HJ721" s="110"/>
      <c r="HK721" s="111"/>
      <c r="HL721" s="105"/>
      <c r="HM721" s="99"/>
      <c r="HN721" s="100"/>
      <c r="HO721" s="3"/>
      <c r="HP721" s="3"/>
      <c r="HQ721" s="3"/>
      <c r="HR721" s="112"/>
    </row>
    <row r="722" spans="1:226" ht="18" hidden="1" customHeight="1" thickTop="1" thickBot="1">
      <c r="A722" s="3"/>
      <c r="B722" s="135"/>
      <c r="C722" s="135"/>
      <c r="D722" s="189"/>
      <c r="E722" s="189"/>
      <c r="F722" s="158"/>
      <c r="G722" s="158"/>
      <c r="H722" s="192"/>
      <c r="I722" s="192"/>
      <c r="J722" s="192"/>
      <c r="K722" s="189"/>
      <c r="L722" s="189"/>
      <c r="M722" s="189"/>
      <c r="N722" s="189"/>
      <c r="O722" s="189"/>
      <c r="P722" s="158"/>
      <c r="Q722" s="192"/>
      <c r="R722" s="192"/>
      <c r="S722" s="192"/>
      <c r="T722" s="192"/>
      <c r="U722" s="192"/>
      <c r="V722" s="189"/>
      <c r="W722" s="192"/>
      <c r="X722" s="156"/>
      <c r="Y722" s="156"/>
      <c r="Z722" s="135"/>
      <c r="AA722" s="135"/>
      <c r="AB722" s="189"/>
      <c r="AC722" s="189"/>
      <c r="AD722" s="158"/>
      <c r="AE722" s="158"/>
      <c r="AF722" s="192"/>
      <c r="AG722" s="192"/>
      <c r="AH722" s="192"/>
      <c r="AI722" s="189"/>
      <c r="AJ722" s="189"/>
      <c r="AK722" s="189"/>
      <c r="AL722" s="189"/>
      <c r="AM722" s="158"/>
      <c r="AN722" s="158"/>
      <c r="AO722" s="192"/>
      <c r="AP722" s="192"/>
      <c r="AQ722" s="192"/>
      <c r="AR722" s="135"/>
      <c r="AS722" s="135"/>
      <c r="AT722" s="192"/>
      <c r="AU722" s="192"/>
      <c r="AV722" s="135"/>
      <c r="AW722" s="135"/>
      <c r="AX722" s="192"/>
      <c r="AY722" s="133"/>
      <c r="AZ722" s="192"/>
      <c r="BA722" s="135"/>
      <c r="BB722" s="192"/>
      <c r="BC722" s="192"/>
      <c r="BD722" s="192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133"/>
      <c r="DE722" s="133"/>
      <c r="DF722" s="13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Q722" s="3"/>
      <c r="ER722" s="3"/>
      <c r="ES722" s="3"/>
      <c r="EV722" s="3"/>
      <c r="EW722" s="3"/>
      <c r="EY722" s="3"/>
      <c r="EZ722" s="3"/>
      <c r="FA722" s="3"/>
      <c r="FC722" s="3"/>
      <c r="FD722" s="3"/>
      <c r="FE722" s="3"/>
      <c r="FN722" s="3"/>
      <c r="FO722" s="3"/>
      <c r="FP722" s="3"/>
      <c r="FQ722" s="3"/>
      <c r="FT722" s="3"/>
      <c r="FU722" s="3"/>
      <c r="FW722" s="3"/>
      <c r="FZ722" s="3"/>
      <c r="GA722" s="3"/>
      <c r="GB722" s="3"/>
      <c r="GE722" s="3"/>
      <c r="GF722" s="3"/>
      <c r="GG722" s="3"/>
      <c r="GH722" s="3"/>
      <c r="GK722" s="3"/>
      <c r="GL722" s="3"/>
      <c r="GN722" s="3"/>
      <c r="GO722" s="3"/>
      <c r="GT722" s="3"/>
      <c r="GU722" s="3"/>
      <c r="GV722" s="3"/>
      <c r="GZ722" s="3"/>
      <c r="HA722" s="3"/>
      <c r="HB722" s="3"/>
      <c r="HE722" s="41"/>
      <c r="HF722" s="41"/>
      <c r="HG722" s="41"/>
      <c r="HH722" s="109"/>
      <c r="HI722" s="109"/>
      <c r="HJ722" s="109"/>
      <c r="HK722" s="136"/>
      <c r="HL722" s="105"/>
      <c r="HM722" s="41"/>
      <c r="HN722" s="41"/>
      <c r="HO722" s="3"/>
      <c r="HP722" s="3"/>
      <c r="HQ722" s="3"/>
      <c r="HR722" s="148"/>
    </row>
    <row r="723" spans="1:226" ht="19.95" hidden="1" customHeight="1" thickBot="1">
      <c r="A723" s="3"/>
      <c r="B723" s="633"/>
      <c r="C723" s="792" t="s">
        <v>566</v>
      </c>
      <c r="D723" s="792"/>
      <c r="E723" s="792"/>
      <c r="F723" s="792"/>
      <c r="G723" s="792"/>
      <c r="H723" s="792"/>
      <c r="I723" s="792"/>
      <c r="J723" s="792"/>
      <c r="K723" s="792"/>
      <c r="L723" s="792"/>
      <c r="M723" s="418"/>
      <c r="N723" s="418"/>
      <c r="O723" s="418"/>
      <c r="P723" s="418"/>
      <c r="Q723" s="419"/>
      <c r="R723" s="419"/>
      <c r="S723" s="417"/>
      <c r="T723" s="417"/>
      <c r="U723" s="420"/>
    </row>
    <row r="724" spans="1:226" ht="19.95" hidden="1" customHeight="1">
      <c r="A724" s="3"/>
      <c r="B724" s="401" t="s">
        <v>127</v>
      </c>
      <c r="C724" s="657" t="s">
        <v>26</v>
      </c>
      <c r="D724" s="658"/>
      <c r="E724" s="658"/>
      <c r="F724" s="658"/>
      <c r="G724" s="658"/>
      <c r="H724" s="658"/>
      <c r="I724" s="658"/>
      <c r="J724" s="658"/>
      <c r="K724" s="658"/>
      <c r="L724" s="658"/>
      <c r="M724" s="658"/>
      <c r="N724" s="658"/>
      <c r="O724" s="658"/>
      <c r="P724" s="658"/>
      <c r="Q724" s="658"/>
      <c r="R724" s="658"/>
      <c r="S724" s="402"/>
      <c r="T724" s="402"/>
      <c r="U724" s="403"/>
    </row>
    <row r="725" spans="1:226" ht="9.9" hidden="1" customHeight="1">
      <c r="A725" s="3"/>
      <c r="B725" s="664"/>
      <c r="C725" s="407"/>
      <c r="D725" s="408"/>
      <c r="E725" s="408"/>
      <c r="F725" s="408"/>
      <c r="G725" s="408"/>
      <c r="H725" s="408"/>
      <c r="I725" s="408"/>
      <c r="J725" s="408"/>
      <c r="K725" s="408"/>
      <c r="L725" s="408"/>
      <c r="M725" s="408"/>
      <c r="N725" s="408"/>
      <c r="O725" s="408"/>
      <c r="P725" s="408"/>
      <c r="Q725" s="408"/>
      <c r="R725" s="408"/>
      <c r="S725" s="408"/>
      <c r="T725" s="408"/>
      <c r="U725" s="410"/>
    </row>
    <row r="726" spans="1:226" ht="9.9" hidden="1" customHeight="1">
      <c r="A726" s="3"/>
      <c r="B726" s="664"/>
      <c r="C726" s="407"/>
      <c r="D726" s="408"/>
      <c r="E726" s="636" t="s">
        <v>550</v>
      </c>
      <c r="F726" s="636"/>
      <c r="G726" s="636"/>
      <c r="H726" s="636"/>
      <c r="I726" s="636"/>
      <c r="J726" s="636"/>
      <c r="K726" s="636"/>
      <c r="L726" s="636"/>
      <c r="M726" s="636"/>
      <c r="N726" s="636"/>
      <c r="O726" s="126"/>
      <c r="P726" s="408"/>
      <c r="Q726" s="408"/>
      <c r="R726" s="640" t="s">
        <v>28</v>
      </c>
      <c r="S726" s="640"/>
      <c r="T726" s="640"/>
      <c r="U726" s="660"/>
    </row>
    <row r="727" spans="1:226" ht="9.9" hidden="1" customHeight="1">
      <c r="A727" s="3"/>
      <c r="B727" s="627"/>
      <c r="C727" s="407"/>
      <c r="D727" s="408"/>
      <c r="E727" s="636"/>
      <c r="F727" s="636"/>
      <c r="G727" s="636"/>
      <c r="H727" s="636"/>
      <c r="I727" s="636"/>
      <c r="J727" s="636"/>
      <c r="K727" s="636"/>
      <c r="L727" s="636"/>
      <c r="M727" s="636"/>
      <c r="N727" s="636"/>
      <c r="O727" s="126"/>
      <c r="P727" s="408"/>
      <c r="Q727" s="408"/>
      <c r="R727" s="640"/>
      <c r="S727" s="640"/>
      <c r="T727" s="640"/>
      <c r="U727" s="660"/>
    </row>
    <row r="728" spans="1:226" ht="9.9" hidden="1" customHeight="1">
      <c r="A728" s="3"/>
      <c r="B728" s="627"/>
      <c r="C728" s="407"/>
      <c r="D728" s="408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26"/>
      <c r="P728" s="408"/>
      <c r="Q728" s="408"/>
      <c r="R728" s="655">
        <v>0.33333333333333331</v>
      </c>
      <c r="S728" s="655"/>
      <c r="T728" s="655"/>
      <c r="U728" s="656"/>
    </row>
    <row r="729" spans="1:226" ht="9.9" hidden="1" customHeight="1">
      <c r="A729" s="3"/>
      <c r="B729" s="627"/>
      <c r="C729" s="407"/>
      <c r="D729" s="408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26"/>
      <c r="P729" s="408"/>
      <c r="Q729" s="408"/>
      <c r="R729" s="655"/>
      <c r="S729" s="655"/>
      <c r="T729" s="655"/>
      <c r="U729" s="656"/>
    </row>
    <row r="730" spans="1:226" ht="9.9" hidden="1" customHeight="1">
      <c r="A730" s="3"/>
      <c r="B730" s="627"/>
      <c r="C730" s="635" t="s">
        <v>29</v>
      </c>
      <c r="D730" s="408"/>
      <c r="E730" s="636" t="s">
        <v>32</v>
      </c>
      <c r="F730" s="636"/>
      <c r="G730" s="636"/>
      <c r="H730" s="636"/>
      <c r="I730" s="636"/>
      <c r="J730" s="636"/>
      <c r="K730" s="637"/>
      <c r="L730" s="638" t="s">
        <v>2</v>
      </c>
      <c r="M730" s="637"/>
      <c r="N730" s="636"/>
      <c r="O730" s="636"/>
      <c r="P730" s="636"/>
      <c r="Q730" s="636"/>
      <c r="R730" s="636"/>
      <c r="S730" s="636"/>
      <c r="T730" s="640"/>
      <c r="U730" s="660"/>
    </row>
    <row r="731" spans="1:226" ht="9.9" hidden="1" customHeight="1">
      <c r="A731" s="3"/>
      <c r="B731" s="627"/>
      <c r="C731" s="635"/>
      <c r="D731" s="408"/>
      <c r="E731" s="636"/>
      <c r="F731" s="636"/>
      <c r="G731" s="636"/>
      <c r="H731" s="636"/>
      <c r="I731" s="636"/>
      <c r="J731" s="636"/>
      <c r="K731" s="637"/>
      <c r="L731" s="638"/>
      <c r="M731" s="637"/>
      <c r="N731" s="636"/>
      <c r="O731" s="636"/>
      <c r="P731" s="636"/>
      <c r="Q731" s="636"/>
      <c r="R731" s="636"/>
      <c r="S731" s="636"/>
      <c r="T731" s="640"/>
      <c r="U731" s="660"/>
    </row>
    <row r="732" spans="1:226" ht="9.9" hidden="1" customHeight="1">
      <c r="A732" s="3"/>
      <c r="B732" s="627"/>
      <c r="C732" s="679">
        <v>0.41666666666666669</v>
      </c>
      <c r="D732" s="408"/>
      <c r="E732" s="636" t="s">
        <v>38</v>
      </c>
      <c r="F732" s="636"/>
      <c r="G732" s="636"/>
      <c r="H732" s="636"/>
      <c r="I732" s="636"/>
      <c r="J732" s="636"/>
      <c r="K732" s="636"/>
      <c r="L732" s="638" t="s">
        <v>2</v>
      </c>
      <c r="M732" s="637"/>
      <c r="N732" s="636" t="s">
        <v>34</v>
      </c>
      <c r="O732" s="636"/>
      <c r="P732" s="636"/>
      <c r="Q732" s="636"/>
      <c r="R732" s="636"/>
      <c r="S732" s="636"/>
      <c r="T732" s="149"/>
      <c r="U732" s="343"/>
    </row>
    <row r="733" spans="1:226" ht="9.9" hidden="1" customHeight="1">
      <c r="A733" s="3"/>
      <c r="B733" s="627"/>
      <c r="C733" s="680"/>
      <c r="D733" s="408"/>
      <c r="E733" s="636"/>
      <c r="F733" s="636"/>
      <c r="G733" s="636"/>
      <c r="H733" s="636"/>
      <c r="I733" s="636"/>
      <c r="J733" s="636"/>
      <c r="K733" s="636"/>
      <c r="L733" s="638"/>
      <c r="M733" s="637"/>
      <c r="N733" s="636"/>
      <c r="O733" s="636"/>
      <c r="P733" s="636"/>
      <c r="Q733" s="636"/>
      <c r="R733" s="636"/>
      <c r="S733" s="636"/>
      <c r="T733" s="149"/>
      <c r="U733" s="343"/>
    </row>
    <row r="734" spans="1:226" ht="9.9" hidden="1" customHeight="1">
      <c r="A734" s="3"/>
      <c r="B734" s="627"/>
      <c r="C734" s="411"/>
      <c r="D734" s="408"/>
      <c r="E734" s="145"/>
      <c r="F734" s="145"/>
      <c r="G734" s="145"/>
      <c r="H734" s="145"/>
      <c r="I734" s="145"/>
      <c r="J734" s="145"/>
      <c r="K734" s="145"/>
      <c r="L734" s="422"/>
      <c r="M734" s="421"/>
      <c r="N734" s="145"/>
      <c r="O734" s="145"/>
      <c r="P734" s="145"/>
      <c r="Q734" s="145"/>
      <c r="R734" s="145"/>
      <c r="S734" s="145"/>
      <c r="T734" s="149"/>
      <c r="U734" s="343"/>
    </row>
    <row r="735" spans="1:226" ht="9.9" hidden="1" customHeight="1">
      <c r="A735" s="3"/>
      <c r="B735" s="627"/>
      <c r="C735" s="411"/>
      <c r="D735" s="408"/>
      <c r="E735" s="636" t="s">
        <v>44</v>
      </c>
      <c r="F735" s="636"/>
      <c r="G735" s="636"/>
      <c r="H735" s="636"/>
      <c r="I735" s="636"/>
      <c r="J735" s="636"/>
      <c r="K735" s="636"/>
      <c r="L735" s="636"/>
      <c r="M735" s="636"/>
      <c r="N735" s="636"/>
      <c r="O735" s="145"/>
      <c r="P735" s="145"/>
      <c r="Q735" s="145"/>
      <c r="R735" s="145"/>
      <c r="S735" s="145"/>
      <c r="T735" s="149"/>
      <c r="U735" s="343"/>
    </row>
    <row r="736" spans="1:226" ht="9.9" hidden="1" customHeight="1">
      <c r="A736" s="3"/>
      <c r="B736" s="627"/>
      <c r="C736" s="411"/>
      <c r="D736" s="408"/>
      <c r="E736" s="636"/>
      <c r="F736" s="636"/>
      <c r="G736" s="636"/>
      <c r="H736" s="636"/>
      <c r="I736" s="636"/>
      <c r="J736" s="636"/>
      <c r="K736" s="636"/>
      <c r="L736" s="636"/>
      <c r="M736" s="636"/>
      <c r="N736" s="636"/>
      <c r="O736" s="145"/>
      <c r="P736" s="145"/>
      <c r="Q736" s="145"/>
      <c r="R736" s="145"/>
      <c r="S736" s="145"/>
      <c r="T736" s="149"/>
      <c r="U736" s="343"/>
    </row>
    <row r="737" spans="1:22" ht="9.9" hidden="1" customHeight="1">
      <c r="A737" s="3"/>
      <c r="B737" s="627"/>
      <c r="C737" s="411"/>
      <c r="D737" s="408"/>
      <c r="E737" s="145"/>
      <c r="F737" s="145"/>
      <c r="G737" s="145"/>
      <c r="H737" s="145"/>
      <c r="I737" s="145"/>
      <c r="J737" s="145"/>
      <c r="K737" s="145"/>
      <c r="L737" s="422"/>
      <c r="M737" s="421"/>
      <c r="N737" s="145"/>
      <c r="O737" s="145"/>
      <c r="P737" s="145"/>
      <c r="Q737" s="145"/>
      <c r="R737" s="145"/>
      <c r="S737" s="145"/>
      <c r="T737" s="149"/>
      <c r="U737" s="343"/>
    </row>
    <row r="738" spans="1:22" ht="9.9" hidden="1" customHeight="1">
      <c r="A738" s="3"/>
      <c r="B738" s="627"/>
      <c r="C738" s="679">
        <v>0.5</v>
      </c>
      <c r="D738" s="408"/>
      <c r="E738" s="636"/>
      <c r="F738" s="636"/>
      <c r="G738" s="636"/>
      <c r="H738" s="636"/>
      <c r="I738" s="636"/>
      <c r="J738" s="636"/>
      <c r="K738" s="636"/>
      <c r="L738" s="638" t="s">
        <v>2</v>
      </c>
      <c r="M738" s="637"/>
      <c r="N738" s="636"/>
      <c r="O738" s="636"/>
      <c r="P738" s="636"/>
      <c r="Q738" s="636"/>
      <c r="R738" s="636"/>
      <c r="S738" s="636"/>
      <c r="T738" s="149"/>
      <c r="U738" s="343"/>
    </row>
    <row r="739" spans="1:22" ht="9.9" hidden="1" customHeight="1">
      <c r="A739" s="3"/>
      <c r="B739" s="627"/>
      <c r="C739" s="680"/>
      <c r="D739" s="408"/>
      <c r="E739" s="636"/>
      <c r="F739" s="636"/>
      <c r="G739" s="636"/>
      <c r="H739" s="636"/>
      <c r="I739" s="636"/>
      <c r="J739" s="636"/>
      <c r="K739" s="636"/>
      <c r="L739" s="638"/>
      <c r="M739" s="637"/>
      <c r="N739" s="636"/>
      <c r="O739" s="636"/>
      <c r="P739" s="636"/>
      <c r="Q739" s="636"/>
      <c r="R739" s="636"/>
      <c r="S739" s="636"/>
      <c r="T739" s="149"/>
      <c r="U739" s="343"/>
    </row>
    <row r="740" spans="1:22" ht="9.9" hidden="1" customHeight="1">
      <c r="A740" s="3"/>
      <c r="B740" s="627"/>
      <c r="C740" s="679">
        <v>0.5625</v>
      </c>
      <c r="D740" s="408"/>
      <c r="E740" s="636" t="s">
        <v>52</v>
      </c>
      <c r="F740" s="636"/>
      <c r="G740" s="636"/>
      <c r="H740" s="636"/>
      <c r="I740" s="636"/>
      <c r="J740" s="636"/>
      <c r="K740" s="637"/>
      <c r="L740" s="638" t="s">
        <v>2</v>
      </c>
      <c r="M740" s="637"/>
      <c r="N740" s="636" t="s">
        <v>528</v>
      </c>
      <c r="O740" s="636"/>
      <c r="P740" s="636"/>
      <c r="Q740" s="636"/>
      <c r="R740" s="636"/>
      <c r="S740" s="636"/>
      <c r="T740" s="408"/>
      <c r="U740" s="410"/>
    </row>
    <row r="741" spans="1:22" ht="9.9" hidden="1" customHeight="1">
      <c r="A741" s="3"/>
      <c r="B741" s="627"/>
      <c r="C741" s="680"/>
      <c r="D741" s="408"/>
      <c r="E741" s="636"/>
      <c r="F741" s="636"/>
      <c r="G741" s="636"/>
      <c r="H741" s="636"/>
      <c r="I741" s="636"/>
      <c r="J741" s="636"/>
      <c r="K741" s="637"/>
      <c r="L741" s="638"/>
      <c r="M741" s="637"/>
      <c r="N741" s="636"/>
      <c r="O741" s="636"/>
      <c r="P741" s="636"/>
      <c r="Q741" s="636"/>
      <c r="R741" s="636"/>
      <c r="S741" s="636"/>
      <c r="T741" s="408"/>
      <c r="U741" s="410"/>
    </row>
    <row r="742" spans="1:22" ht="9.9" hidden="1" customHeight="1" thickBot="1">
      <c r="A742" s="3"/>
      <c r="B742" s="627"/>
      <c r="C742" s="411"/>
      <c r="D742" s="408"/>
      <c r="E742" s="145"/>
      <c r="F742" s="145"/>
      <c r="G742" s="145"/>
      <c r="H742" s="145"/>
      <c r="I742" s="145"/>
      <c r="J742" s="145"/>
      <c r="K742" s="421"/>
      <c r="L742" s="422"/>
      <c r="M742" s="421"/>
      <c r="N742" s="145"/>
      <c r="O742" s="145"/>
      <c r="P742" s="145"/>
      <c r="Q742" s="145"/>
      <c r="R742" s="145"/>
      <c r="S742" s="145"/>
      <c r="T742" s="408"/>
      <c r="U742" s="410"/>
    </row>
    <row r="743" spans="1:22" ht="19.95" hidden="1" customHeight="1" thickBot="1">
      <c r="A743" s="3"/>
      <c r="B743" s="509"/>
      <c r="C743" s="791" t="s">
        <v>554</v>
      </c>
      <c r="D743" s="791"/>
      <c r="E743" s="791"/>
      <c r="F743" s="791"/>
      <c r="G743" s="791"/>
      <c r="H743" s="791"/>
      <c r="I743" s="791"/>
      <c r="J743" s="791"/>
      <c r="K743" s="791"/>
      <c r="L743" s="791"/>
      <c r="M743" s="478"/>
      <c r="N743" s="478"/>
      <c r="O743" s="478"/>
      <c r="P743" s="478"/>
      <c r="Q743" s="511"/>
      <c r="R743" s="511"/>
      <c r="S743" s="510"/>
      <c r="T743" s="510"/>
      <c r="U743" s="526"/>
    </row>
    <row r="744" spans="1:22" ht="19.95" hidden="1" customHeight="1">
      <c r="A744" s="3"/>
      <c r="B744" s="401" t="s">
        <v>557</v>
      </c>
      <c r="C744" s="657" t="s">
        <v>120</v>
      </c>
      <c r="D744" s="658"/>
      <c r="E744" s="658"/>
      <c r="F744" s="658"/>
      <c r="G744" s="658"/>
      <c r="H744" s="658"/>
      <c r="I744" s="658"/>
      <c r="J744" s="658"/>
      <c r="K744" s="658"/>
      <c r="L744" s="658"/>
      <c r="M744" s="658"/>
      <c r="N744" s="658"/>
      <c r="O744" s="658"/>
      <c r="P744" s="658"/>
      <c r="Q744" s="658"/>
      <c r="R744" s="658"/>
      <c r="S744" s="426"/>
      <c r="T744" s="426"/>
      <c r="U744" s="427"/>
      <c r="V744" s="128"/>
    </row>
    <row r="745" spans="1:22" ht="9.9" hidden="1" customHeight="1">
      <c r="A745" s="3"/>
      <c r="B745" s="659" t="s">
        <v>85</v>
      </c>
      <c r="C745" s="411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358"/>
    </row>
    <row r="746" spans="1:22" ht="9.9" hidden="1" customHeight="1">
      <c r="A746" s="3"/>
      <c r="B746" s="659"/>
      <c r="C746" s="411"/>
      <c r="D746" s="125"/>
      <c r="E746" s="636" t="s">
        <v>44</v>
      </c>
      <c r="F746" s="636"/>
      <c r="G746" s="636"/>
      <c r="H746" s="636"/>
      <c r="I746" s="636"/>
      <c r="J746" s="636"/>
      <c r="K746" s="636"/>
      <c r="L746" s="636"/>
      <c r="M746" s="636"/>
      <c r="N746" s="636"/>
      <c r="O746" s="125"/>
      <c r="P746" s="125"/>
      <c r="Q746" s="125"/>
      <c r="R746" s="640" t="s">
        <v>28</v>
      </c>
      <c r="S746" s="640"/>
      <c r="T746" s="640"/>
      <c r="U746" s="660"/>
    </row>
    <row r="747" spans="1:22" ht="9.9" hidden="1" customHeight="1">
      <c r="A747" s="3"/>
      <c r="B747" s="414"/>
      <c r="C747" s="411"/>
      <c r="D747" s="125"/>
      <c r="E747" s="636"/>
      <c r="F747" s="636"/>
      <c r="G747" s="636"/>
      <c r="H747" s="636"/>
      <c r="I747" s="636"/>
      <c r="J747" s="636"/>
      <c r="K747" s="636"/>
      <c r="L747" s="636"/>
      <c r="M747" s="636"/>
      <c r="N747" s="636"/>
      <c r="O747" s="125"/>
      <c r="P747" s="125"/>
      <c r="Q747" s="125"/>
      <c r="R747" s="640"/>
      <c r="S747" s="640"/>
      <c r="T747" s="640"/>
      <c r="U747" s="660"/>
    </row>
    <row r="748" spans="1:22" ht="9.9" hidden="1" customHeight="1">
      <c r="A748" s="3"/>
      <c r="B748" s="659" t="s">
        <v>27</v>
      </c>
      <c r="C748" s="411"/>
      <c r="D748" s="125"/>
      <c r="E748" s="482"/>
      <c r="F748" s="482"/>
      <c r="G748" s="482"/>
      <c r="H748" s="482"/>
      <c r="I748" s="482"/>
      <c r="J748" s="482"/>
      <c r="K748" s="482"/>
      <c r="L748" s="482"/>
      <c r="M748" s="482"/>
      <c r="N748" s="482"/>
      <c r="O748" s="125"/>
      <c r="P748" s="125"/>
      <c r="Q748" s="125"/>
      <c r="R748" s="655">
        <v>0.33333333333333331</v>
      </c>
      <c r="S748" s="655"/>
      <c r="T748" s="655"/>
      <c r="U748" s="656"/>
    </row>
    <row r="749" spans="1:22" ht="9.9" hidden="1" customHeight="1">
      <c r="A749" s="3"/>
      <c r="B749" s="659"/>
      <c r="C749" s="411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655"/>
      <c r="S749" s="655"/>
      <c r="T749" s="655"/>
      <c r="U749" s="656"/>
    </row>
    <row r="750" spans="1:22" ht="9.9" hidden="1" customHeight="1">
      <c r="A750" s="3"/>
      <c r="B750" s="479"/>
      <c r="C750" s="635" t="s">
        <v>29</v>
      </c>
      <c r="D750" s="125"/>
      <c r="E750" s="661" t="s">
        <v>423</v>
      </c>
      <c r="F750" s="661"/>
      <c r="G750" s="661"/>
      <c r="H750" s="661"/>
      <c r="I750" s="661"/>
      <c r="J750" s="661"/>
      <c r="K750" s="640"/>
      <c r="L750" s="733" t="s">
        <v>2</v>
      </c>
      <c r="M750" s="640"/>
      <c r="N750" s="661" t="s">
        <v>38</v>
      </c>
      <c r="O750" s="661"/>
      <c r="P750" s="661"/>
      <c r="Q750" s="661"/>
      <c r="R750" s="661"/>
      <c r="S750" s="661"/>
      <c r="T750" s="127"/>
      <c r="U750" s="347"/>
    </row>
    <row r="751" spans="1:22" ht="9.9" hidden="1" customHeight="1">
      <c r="A751" s="3"/>
      <c r="B751" s="479"/>
      <c r="C751" s="635"/>
      <c r="D751" s="125"/>
      <c r="E751" s="661"/>
      <c r="F751" s="661"/>
      <c r="G751" s="661"/>
      <c r="H751" s="661"/>
      <c r="I751" s="661"/>
      <c r="J751" s="661"/>
      <c r="K751" s="640"/>
      <c r="L751" s="733"/>
      <c r="M751" s="640"/>
      <c r="N751" s="661"/>
      <c r="O751" s="661"/>
      <c r="P751" s="661"/>
      <c r="Q751" s="661"/>
      <c r="R751" s="661"/>
      <c r="S751" s="661"/>
      <c r="T751" s="125"/>
      <c r="U751" s="358"/>
    </row>
    <row r="752" spans="1:22" ht="9.9" hidden="1" customHeight="1">
      <c r="A752" s="3"/>
      <c r="B752" s="479"/>
      <c r="C752" s="679">
        <v>0.41666666666666669</v>
      </c>
      <c r="D752" s="125"/>
      <c r="E752" s="636" t="s">
        <v>68</v>
      </c>
      <c r="F752" s="636"/>
      <c r="G752" s="636"/>
      <c r="H752" s="636"/>
      <c r="I752" s="636"/>
      <c r="J752" s="636"/>
      <c r="K752" s="640"/>
      <c r="L752" s="733" t="s">
        <v>2</v>
      </c>
      <c r="M752" s="640"/>
      <c r="N752" s="636" t="s">
        <v>49</v>
      </c>
      <c r="O752" s="636"/>
      <c r="P752" s="636"/>
      <c r="Q752" s="636"/>
      <c r="R752" s="636"/>
      <c r="S752" s="636"/>
      <c r="T752" s="125"/>
      <c r="U752" s="358"/>
    </row>
    <row r="753" spans="1:22" ht="9.9" hidden="1" customHeight="1">
      <c r="A753" s="3"/>
      <c r="B753" s="479"/>
      <c r="C753" s="680"/>
      <c r="D753" s="125"/>
      <c r="E753" s="636"/>
      <c r="F753" s="636"/>
      <c r="G753" s="636"/>
      <c r="H753" s="636"/>
      <c r="I753" s="636"/>
      <c r="J753" s="636"/>
      <c r="K753" s="640"/>
      <c r="L753" s="733"/>
      <c r="M753" s="640"/>
      <c r="N753" s="636"/>
      <c r="O753" s="636"/>
      <c r="P753" s="636"/>
      <c r="Q753" s="636"/>
      <c r="R753" s="636"/>
      <c r="S753" s="636"/>
      <c r="T753" s="125"/>
      <c r="U753" s="358"/>
    </row>
    <row r="754" spans="1:22" ht="9.9" hidden="1" customHeight="1">
      <c r="A754" s="3"/>
      <c r="B754" s="479"/>
      <c r="C754" s="679">
        <v>0.5</v>
      </c>
      <c r="D754" s="125"/>
      <c r="E754" s="125"/>
      <c r="F754" s="125"/>
      <c r="G754" s="125"/>
      <c r="H754" s="125"/>
      <c r="I754" s="125"/>
      <c r="J754" s="125"/>
      <c r="K754" s="125"/>
      <c r="L754" s="381"/>
      <c r="M754" s="125"/>
      <c r="N754" s="125"/>
      <c r="O754" s="125"/>
      <c r="P754" s="125"/>
      <c r="Q754" s="125"/>
      <c r="R754" s="125"/>
      <c r="S754" s="125"/>
      <c r="T754" s="125"/>
      <c r="U754" s="358"/>
    </row>
    <row r="755" spans="1:22" ht="9.9" hidden="1" customHeight="1">
      <c r="A755" s="3"/>
      <c r="B755" s="479"/>
      <c r="C755" s="680"/>
      <c r="D755" s="125"/>
      <c r="E755" s="125"/>
      <c r="F755" s="125"/>
      <c r="G755" s="125"/>
      <c r="H755" s="125"/>
      <c r="I755" s="125"/>
      <c r="J755" s="125"/>
      <c r="K755" s="125"/>
      <c r="L755" s="381"/>
      <c r="M755" s="125"/>
      <c r="N755" s="125"/>
      <c r="O755" s="125"/>
      <c r="P755" s="125"/>
      <c r="Q755" s="125"/>
      <c r="R755" s="125"/>
      <c r="S755" s="125"/>
      <c r="T755" s="125"/>
      <c r="U755" s="358"/>
    </row>
    <row r="756" spans="1:22" ht="9.9" hidden="1" customHeight="1">
      <c r="A756" s="3"/>
      <c r="B756" s="479"/>
      <c r="C756" s="411"/>
      <c r="D756" s="125"/>
      <c r="E756" s="636" t="s">
        <v>560</v>
      </c>
      <c r="F756" s="636"/>
      <c r="G756" s="636"/>
      <c r="H756" s="636"/>
      <c r="I756" s="636"/>
      <c r="J756" s="636"/>
      <c r="K756" s="636"/>
      <c r="L756" s="636"/>
      <c r="M756" s="636"/>
      <c r="N756" s="482"/>
      <c r="O756" s="482"/>
      <c r="P756" s="482"/>
      <c r="Q756" s="482"/>
      <c r="R756" s="482"/>
      <c r="S756" s="482"/>
      <c r="T756" s="125"/>
      <c r="U756" s="358"/>
    </row>
    <row r="757" spans="1:22" ht="9.9" hidden="1" customHeight="1">
      <c r="A757" s="3"/>
      <c r="B757" s="479"/>
      <c r="C757" s="411"/>
      <c r="D757" s="125"/>
      <c r="E757" s="636"/>
      <c r="F757" s="636"/>
      <c r="G757" s="636"/>
      <c r="H757" s="636"/>
      <c r="I757" s="636"/>
      <c r="J757" s="636"/>
      <c r="K757" s="636"/>
      <c r="L757" s="636"/>
      <c r="M757" s="636"/>
      <c r="N757" s="482"/>
      <c r="O757" s="482"/>
      <c r="P757" s="482"/>
      <c r="Q757" s="482"/>
      <c r="R757" s="482"/>
      <c r="S757" s="482"/>
      <c r="T757" s="125"/>
      <c r="U757" s="358"/>
    </row>
    <row r="758" spans="1:22" ht="9.9" hidden="1" customHeight="1">
      <c r="A758" s="3"/>
      <c r="B758" s="479"/>
      <c r="C758" s="411"/>
      <c r="D758" s="125"/>
      <c r="E758" s="482"/>
      <c r="F758" s="482"/>
      <c r="G758" s="482"/>
      <c r="H758" s="482"/>
      <c r="I758" s="482"/>
      <c r="J758" s="482"/>
      <c r="K758" s="149"/>
      <c r="L758" s="483"/>
      <c r="M758" s="149"/>
      <c r="N758" s="482"/>
      <c r="O758" s="482"/>
      <c r="P758" s="482"/>
      <c r="Q758" s="482"/>
      <c r="R758" s="482"/>
      <c r="S758" s="482"/>
      <c r="T758" s="125"/>
      <c r="U758" s="358"/>
    </row>
    <row r="759" spans="1:22" ht="9.9" hidden="1" customHeight="1">
      <c r="A759" s="3"/>
      <c r="B759" s="479"/>
      <c r="C759" s="679">
        <v>0.5625</v>
      </c>
      <c r="D759" s="125"/>
      <c r="E759" s="636" t="s">
        <v>535</v>
      </c>
      <c r="F759" s="636"/>
      <c r="G759" s="636"/>
      <c r="H759" s="636"/>
      <c r="I759" s="636"/>
      <c r="J759" s="636"/>
      <c r="K759" s="640"/>
      <c r="L759" s="733" t="s">
        <v>2</v>
      </c>
      <c r="M759" s="640"/>
      <c r="N759" s="636" t="s">
        <v>167</v>
      </c>
      <c r="O759" s="636"/>
      <c r="P759" s="636"/>
      <c r="Q759" s="636"/>
      <c r="R759" s="636"/>
      <c r="S759" s="636"/>
      <c r="T759" s="125"/>
      <c r="U759" s="358"/>
    </row>
    <row r="760" spans="1:22" ht="9.9" hidden="1" customHeight="1">
      <c r="A760" s="3"/>
      <c r="B760" s="479"/>
      <c r="C760" s="679"/>
      <c r="D760" s="125"/>
      <c r="E760" s="636"/>
      <c r="F760" s="636"/>
      <c r="G760" s="636"/>
      <c r="H760" s="636"/>
      <c r="I760" s="636"/>
      <c r="J760" s="636"/>
      <c r="K760" s="640"/>
      <c r="L760" s="733"/>
      <c r="M760" s="640"/>
      <c r="N760" s="636"/>
      <c r="O760" s="636"/>
      <c r="P760" s="636"/>
      <c r="Q760" s="636"/>
      <c r="R760" s="636"/>
      <c r="S760" s="636"/>
      <c r="T760" s="125"/>
      <c r="U760" s="358"/>
    </row>
    <row r="761" spans="1:22" ht="9.9" hidden="1" customHeight="1">
      <c r="A761" s="3"/>
      <c r="B761" s="479"/>
      <c r="C761" s="409"/>
      <c r="D761" s="125"/>
      <c r="E761" s="145"/>
      <c r="F761" s="145"/>
      <c r="G761" s="145"/>
      <c r="H761" s="145"/>
      <c r="I761" s="145"/>
      <c r="J761" s="145"/>
      <c r="K761" s="149"/>
      <c r="L761" s="483"/>
      <c r="M761" s="149"/>
      <c r="N761" s="145"/>
      <c r="O761" s="145"/>
      <c r="P761" s="145"/>
      <c r="Q761" s="145"/>
      <c r="R761" s="145"/>
      <c r="S761" s="145"/>
      <c r="T761" s="125"/>
      <c r="U761" s="358"/>
    </row>
    <row r="762" spans="1:22" ht="9.9" hidden="1" customHeight="1">
      <c r="A762" s="3"/>
      <c r="B762" s="479"/>
      <c r="C762" s="409"/>
      <c r="D762" s="125"/>
      <c r="E762" s="636" t="s">
        <v>44</v>
      </c>
      <c r="F762" s="636"/>
      <c r="G762" s="636"/>
      <c r="H762" s="636"/>
      <c r="I762" s="636"/>
      <c r="J762" s="636"/>
      <c r="K762" s="636"/>
      <c r="L762" s="636"/>
      <c r="M762" s="636"/>
      <c r="N762" s="636"/>
      <c r="O762" s="145"/>
      <c r="P762" s="145"/>
      <c r="Q762" s="145"/>
      <c r="R762" s="145"/>
      <c r="S762" s="145"/>
      <c r="T762" s="125"/>
      <c r="U762" s="358"/>
    </row>
    <row r="763" spans="1:22" ht="9.9" hidden="1" customHeight="1">
      <c r="A763" s="3"/>
      <c r="B763" s="479"/>
      <c r="C763" s="409"/>
      <c r="D763" s="125"/>
      <c r="E763" s="636"/>
      <c r="F763" s="636"/>
      <c r="G763" s="636"/>
      <c r="H763" s="636"/>
      <c r="I763" s="636"/>
      <c r="J763" s="636"/>
      <c r="K763" s="636"/>
      <c r="L763" s="636"/>
      <c r="M763" s="636"/>
      <c r="N763" s="636"/>
      <c r="O763" s="145"/>
      <c r="P763" s="145"/>
      <c r="Q763" s="145"/>
      <c r="R763" s="145"/>
      <c r="S763" s="145"/>
      <c r="T763" s="125"/>
      <c r="U763" s="358"/>
    </row>
    <row r="764" spans="1:22" ht="9.9" hidden="1" customHeight="1">
      <c r="A764" s="3"/>
      <c r="B764" s="479"/>
      <c r="C764" s="409"/>
      <c r="D764" s="125"/>
      <c r="E764" s="145"/>
      <c r="F764" s="145"/>
      <c r="G764" s="145"/>
      <c r="H764" s="145"/>
      <c r="I764" s="145"/>
      <c r="J764" s="145"/>
      <c r="K764" s="149"/>
      <c r="L764" s="483"/>
      <c r="M764" s="149"/>
      <c r="N764" s="145"/>
      <c r="O764" s="145"/>
      <c r="P764" s="145"/>
      <c r="Q764" s="145"/>
      <c r="R764" s="145"/>
      <c r="S764" s="145"/>
      <c r="T764" s="125"/>
      <c r="U764" s="358"/>
    </row>
    <row r="765" spans="1:22" ht="9.9" hidden="1" customHeight="1">
      <c r="A765" s="3"/>
      <c r="B765" s="479"/>
      <c r="C765" s="679">
        <v>0.625</v>
      </c>
      <c r="D765" s="125"/>
      <c r="E765" s="636" t="s">
        <v>426</v>
      </c>
      <c r="F765" s="636"/>
      <c r="G765" s="636"/>
      <c r="H765" s="636"/>
      <c r="I765" s="636"/>
      <c r="J765" s="636"/>
      <c r="K765" s="640"/>
      <c r="L765" s="733" t="s">
        <v>2</v>
      </c>
      <c r="M765" s="640"/>
      <c r="N765" s="636" t="s">
        <v>170</v>
      </c>
      <c r="O765" s="636"/>
      <c r="P765" s="636"/>
      <c r="Q765" s="636"/>
      <c r="R765" s="636"/>
      <c r="S765" s="636"/>
      <c r="T765" s="125"/>
      <c r="U765" s="358"/>
    </row>
    <row r="766" spans="1:22" ht="9.9" hidden="1" customHeight="1">
      <c r="A766" s="3"/>
      <c r="B766" s="479"/>
      <c r="C766" s="679"/>
      <c r="D766" s="125"/>
      <c r="E766" s="636"/>
      <c r="F766" s="636"/>
      <c r="G766" s="636"/>
      <c r="H766" s="636"/>
      <c r="I766" s="636"/>
      <c r="J766" s="636"/>
      <c r="K766" s="640"/>
      <c r="L766" s="733"/>
      <c r="M766" s="640"/>
      <c r="N766" s="636"/>
      <c r="O766" s="636"/>
      <c r="P766" s="636"/>
      <c r="Q766" s="636"/>
      <c r="R766" s="636"/>
      <c r="S766" s="636"/>
      <c r="T766" s="125"/>
      <c r="U766" s="358"/>
    </row>
    <row r="767" spans="1:22" ht="9.9" hidden="1" customHeight="1" thickBot="1">
      <c r="A767" s="3"/>
      <c r="B767" s="479"/>
      <c r="C767" s="409"/>
      <c r="D767" s="125"/>
      <c r="E767" s="482"/>
      <c r="F767" s="482"/>
      <c r="G767" s="482"/>
      <c r="H767" s="482"/>
      <c r="I767" s="482"/>
      <c r="J767" s="482"/>
      <c r="K767" s="149"/>
      <c r="L767" s="483"/>
      <c r="M767" s="149"/>
      <c r="N767" s="482"/>
      <c r="O767" s="482"/>
      <c r="P767" s="482"/>
      <c r="Q767" s="482"/>
      <c r="R767" s="482"/>
      <c r="S767" s="482"/>
      <c r="T767" s="125"/>
      <c r="U767" s="358"/>
    </row>
    <row r="768" spans="1:22" ht="9.9" hidden="1" customHeight="1" thickTop="1">
      <c r="A768" s="3"/>
      <c r="B768" s="484"/>
      <c r="C768" s="411"/>
      <c r="D768" s="125"/>
      <c r="E768" s="125"/>
      <c r="F768" s="651" t="s">
        <v>37</v>
      </c>
      <c r="G768" s="652"/>
      <c r="H768" s="652"/>
      <c r="I768" s="652"/>
      <c r="J768" s="652"/>
      <c r="K768" s="653"/>
      <c r="L768" s="485"/>
      <c r="M768" s="651" t="s">
        <v>37</v>
      </c>
      <c r="N768" s="652"/>
      <c r="O768" s="652"/>
      <c r="P768" s="652"/>
      <c r="Q768" s="652"/>
      <c r="R768" s="653"/>
      <c r="S768" s="125"/>
      <c r="T768" s="125"/>
      <c r="U768" s="358"/>
      <c r="V768" s="128"/>
    </row>
    <row r="769" spans="1:22" ht="9.9" hidden="1" customHeight="1" thickBot="1">
      <c r="A769" s="3"/>
      <c r="B769" s="484"/>
      <c r="C769" s="411"/>
      <c r="D769" s="125"/>
      <c r="E769" s="125"/>
      <c r="F769" s="641"/>
      <c r="G769" s="642"/>
      <c r="H769" s="642"/>
      <c r="I769" s="642"/>
      <c r="J769" s="642"/>
      <c r="K769" s="646"/>
      <c r="L769" s="485"/>
      <c r="M769" s="641"/>
      <c r="N769" s="642"/>
      <c r="O769" s="642"/>
      <c r="P769" s="642"/>
      <c r="Q769" s="642"/>
      <c r="R769" s="646"/>
      <c r="S769" s="125"/>
      <c r="T769" s="125"/>
      <c r="U769" s="358"/>
      <c r="V769" s="128"/>
    </row>
    <row r="770" spans="1:22" ht="9.9" hidden="1" customHeight="1" thickTop="1">
      <c r="A770" s="3"/>
      <c r="B770" s="484"/>
      <c r="C770" s="411"/>
      <c r="D770" s="125"/>
      <c r="E770" s="125"/>
      <c r="F770" s="639" t="s">
        <v>11</v>
      </c>
      <c r="G770" s="640"/>
      <c r="H770" s="640"/>
      <c r="I770" s="640"/>
      <c r="J770" s="654"/>
      <c r="K770" s="653"/>
      <c r="L770" s="485"/>
      <c r="M770" s="639" t="s">
        <v>12</v>
      </c>
      <c r="N770" s="640"/>
      <c r="O770" s="640"/>
      <c r="P770" s="640"/>
      <c r="Q770" s="654"/>
      <c r="R770" s="653"/>
      <c r="S770" s="125"/>
      <c r="T770" s="125"/>
      <c r="U770" s="358"/>
      <c r="V770" s="128"/>
    </row>
    <row r="771" spans="1:22" ht="9.9" hidden="1" customHeight="1">
      <c r="A771" s="3"/>
      <c r="B771" s="484"/>
      <c r="C771" s="411"/>
      <c r="D771" s="125"/>
      <c r="E771" s="125"/>
      <c r="F771" s="639"/>
      <c r="G771" s="640"/>
      <c r="H771" s="640"/>
      <c r="I771" s="640"/>
      <c r="J771" s="643"/>
      <c r="K771" s="644"/>
      <c r="L771" s="485"/>
      <c r="M771" s="639"/>
      <c r="N771" s="640"/>
      <c r="O771" s="640"/>
      <c r="P771" s="640"/>
      <c r="Q771" s="643"/>
      <c r="R771" s="644"/>
      <c r="S771" s="125"/>
      <c r="T771" s="125"/>
      <c r="U771" s="358"/>
      <c r="V771" s="128"/>
    </row>
    <row r="772" spans="1:22" ht="9.9" hidden="1" customHeight="1">
      <c r="A772" s="3"/>
      <c r="B772" s="484"/>
      <c r="C772" s="411"/>
      <c r="D772" s="125"/>
      <c r="E772" s="125"/>
      <c r="F772" s="647" t="s">
        <v>15</v>
      </c>
      <c r="G772" s="648"/>
      <c r="H772" s="648"/>
      <c r="I772" s="648"/>
      <c r="J772" s="649"/>
      <c r="K772" s="650"/>
      <c r="L772" s="485"/>
      <c r="M772" s="647" t="s">
        <v>16</v>
      </c>
      <c r="N772" s="648"/>
      <c r="O772" s="648"/>
      <c r="P772" s="648"/>
      <c r="Q772" s="649"/>
      <c r="R772" s="650"/>
      <c r="S772" s="125"/>
      <c r="T772" s="125"/>
      <c r="U772" s="358"/>
      <c r="V772" s="128"/>
    </row>
    <row r="773" spans="1:22" ht="9.9" hidden="1" customHeight="1">
      <c r="A773" s="3"/>
      <c r="B773" s="484"/>
      <c r="C773" s="411"/>
      <c r="D773" s="125"/>
      <c r="E773" s="125"/>
      <c r="F773" s="647"/>
      <c r="G773" s="648"/>
      <c r="H773" s="648"/>
      <c r="I773" s="648"/>
      <c r="J773" s="649"/>
      <c r="K773" s="650"/>
      <c r="L773" s="485"/>
      <c r="M773" s="647"/>
      <c r="N773" s="648"/>
      <c r="O773" s="648"/>
      <c r="P773" s="648"/>
      <c r="Q773" s="649"/>
      <c r="R773" s="650"/>
      <c r="S773" s="125"/>
      <c r="T773" s="125"/>
      <c r="U773" s="358"/>
      <c r="V773" s="128"/>
    </row>
    <row r="774" spans="1:22" ht="9.9" hidden="1" customHeight="1">
      <c r="A774" s="3"/>
      <c r="B774" s="484"/>
      <c r="C774" s="411"/>
      <c r="D774" s="125"/>
      <c r="E774" s="125"/>
      <c r="F774" s="647" t="s">
        <v>19</v>
      </c>
      <c r="G774" s="648"/>
      <c r="H774" s="648"/>
      <c r="I774" s="648"/>
      <c r="J774" s="649"/>
      <c r="K774" s="650"/>
      <c r="L774" s="485"/>
      <c r="M774" s="647" t="s">
        <v>20</v>
      </c>
      <c r="N774" s="648"/>
      <c r="O774" s="648"/>
      <c r="P774" s="648"/>
      <c r="Q774" s="649"/>
      <c r="R774" s="650"/>
      <c r="S774" s="125"/>
      <c r="T774" s="125"/>
      <c r="U774" s="358"/>
      <c r="V774" s="128"/>
    </row>
    <row r="775" spans="1:22" ht="9.9" hidden="1" customHeight="1">
      <c r="A775" s="3"/>
      <c r="B775" s="484"/>
      <c r="C775" s="411"/>
      <c r="D775" s="125"/>
      <c r="E775" s="125"/>
      <c r="F775" s="647"/>
      <c r="G775" s="648"/>
      <c r="H775" s="648"/>
      <c r="I775" s="648"/>
      <c r="J775" s="649"/>
      <c r="K775" s="650"/>
      <c r="L775" s="485"/>
      <c r="M775" s="647"/>
      <c r="N775" s="648"/>
      <c r="O775" s="648"/>
      <c r="P775" s="648"/>
      <c r="Q775" s="649"/>
      <c r="R775" s="650"/>
      <c r="S775" s="125"/>
      <c r="T775" s="125"/>
      <c r="U775" s="358"/>
      <c r="V775" s="128"/>
    </row>
    <row r="776" spans="1:22" ht="9.9" hidden="1" customHeight="1">
      <c r="A776" s="3"/>
      <c r="B776" s="484"/>
      <c r="C776" s="411"/>
      <c r="D776" s="125"/>
      <c r="E776" s="125"/>
      <c r="F776" s="639"/>
      <c r="G776" s="640"/>
      <c r="H776" s="640"/>
      <c r="I776" s="640"/>
      <c r="J776" s="643"/>
      <c r="K776" s="644"/>
      <c r="L776" s="485"/>
      <c r="M776" s="639" t="s">
        <v>21</v>
      </c>
      <c r="N776" s="640"/>
      <c r="O776" s="640"/>
      <c r="P776" s="640"/>
      <c r="Q776" s="643"/>
      <c r="R776" s="644"/>
      <c r="S776" s="125"/>
      <c r="T776" s="125"/>
      <c r="U776" s="358"/>
      <c r="V776" s="128"/>
    </row>
    <row r="777" spans="1:22" ht="9.9" hidden="1" customHeight="1" thickBot="1">
      <c r="A777" s="3"/>
      <c r="B777" s="484"/>
      <c r="C777" s="411"/>
      <c r="D777" s="125"/>
      <c r="E777" s="125"/>
      <c r="F777" s="641"/>
      <c r="G777" s="642"/>
      <c r="H777" s="642"/>
      <c r="I777" s="642"/>
      <c r="J777" s="645"/>
      <c r="K777" s="646"/>
      <c r="L777" s="485"/>
      <c r="M777" s="641"/>
      <c r="N777" s="642"/>
      <c r="O777" s="642"/>
      <c r="P777" s="642"/>
      <c r="Q777" s="645"/>
      <c r="R777" s="646"/>
      <c r="S777" s="125"/>
      <c r="T777" s="125"/>
      <c r="U777" s="358"/>
      <c r="V777" s="128"/>
    </row>
    <row r="778" spans="1:22" ht="9.9" hidden="1" customHeight="1" thickTop="1" thickBot="1">
      <c r="A778" s="3"/>
      <c r="B778" s="484"/>
      <c r="C778" s="411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358"/>
      <c r="V778" s="128"/>
    </row>
    <row r="779" spans="1:22" ht="19.95" hidden="1" customHeight="1">
      <c r="A779" s="3"/>
      <c r="B779" s="401" t="s">
        <v>133</v>
      </c>
      <c r="C779" s="657" t="s">
        <v>26</v>
      </c>
      <c r="D779" s="658"/>
      <c r="E779" s="658"/>
      <c r="F779" s="658"/>
      <c r="G779" s="658"/>
      <c r="H779" s="658"/>
      <c r="I779" s="658"/>
      <c r="J779" s="658"/>
      <c r="K779" s="658"/>
      <c r="L779" s="658"/>
      <c r="M779" s="658"/>
      <c r="N779" s="658"/>
      <c r="O779" s="658"/>
      <c r="P779" s="658"/>
      <c r="Q779" s="658"/>
      <c r="R779" s="658"/>
      <c r="S779" s="402"/>
      <c r="T779" s="402"/>
      <c r="U779" s="403"/>
      <c r="V779" s="128"/>
    </row>
    <row r="780" spans="1:22" ht="9.9" hidden="1" customHeight="1">
      <c r="A780" s="3"/>
      <c r="B780" s="659" t="s">
        <v>27</v>
      </c>
      <c r="C780" s="407"/>
      <c r="D780" s="408"/>
      <c r="E780" s="408"/>
      <c r="F780" s="408"/>
      <c r="G780" s="408"/>
      <c r="H780" s="408"/>
      <c r="I780" s="408"/>
      <c r="J780" s="408"/>
      <c r="K780" s="408"/>
      <c r="L780" s="408"/>
      <c r="M780" s="408"/>
      <c r="N780" s="408"/>
      <c r="O780" s="408"/>
      <c r="P780" s="408"/>
      <c r="Q780" s="408"/>
      <c r="R780" s="408"/>
      <c r="S780" s="408"/>
      <c r="T780" s="408"/>
      <c r="U780" s="410"/>
      <c r="V780" s="128"/>
    </row>
    <row r="781" spans="1:22" ht="9.9" hidden="1" customHeight="1">
      <c r="A781" s="3"/>
      <c r="B781" s="659"/>
      <c r="C781" s="407"/>
      <c r="D781" s="408"/>
      <c r="E781" s="636" t="s">
        <v>44</v>
      </c>
      <c r="F781" s="636"/>
      <c r="G781" s="636"/>
      <c r="H781" s="636"/>
      <c r="I781" s="636"/>
      <c r="J781" s="636"/>
      <c r="K781" s="636"/>
      <c r="L781" s="636"/>
      <c r="M781" s="636"/>
      <c r="N781" s="636"/>
      <c r="O781" s="126"/>
      <c r="P781" s="408"/>
      <c r="Q781" s="408"/>
      <c r="R781" s="640" t="s">
        <v>28</v>
      </c>
      <c r="S781" s="640"/>
      <c r="T781" s="640"/>
      <c r="U781" s="660"/>
      <c r="V781" s="128"/>
    </row>
    <row r="782" spans="1:22" ht="9.9" hidden="1" customHeight="1">
      <c r="A782" s="3"/>
      <c r="B782" s="414"/>
      <c r="C782" s="407"/>
      <c r="D782" s="408"/>
      <c r="E782" s="636"/>
      <c r="F782" s="636"/>
      <c r="G782" s="636"/>
      <c r="H782" s="636"/>
      <c r="I782" s="636"/>
      <c r="J782" s="636"/>
      <c r="K782" s="636"/>
      <c r="L782" s="636"/>
      <c r="M782" s="636"/>
      <c r="N782" s="636"/>
      <c r="O782" s="126"/>
      <c r="P782" s="408"/>
      <c r="Q782" s="408"/>
      <c r="R782" s="640"/>
      <c r="S782" s="640"/>
      <c r="T782" s="640"/>
      <c r="U782" s="660"/>
      <c r="V782" s="128"/>
    </row>
    <row r="783" spans="1:22" ht="9.9" hidden="1" customHeight="1">
      <c r="A783" s="3"/>
      <c r="B783" s="784"/>
      <c r="C783" s="407"/>
      <c r="D783" s="408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26"/>
      <c r="P783" s="408"/>
      <c r="Q783" s="408"/>
      <c r="R783" s="655">
        <v>0.33333333333333331</v>
      </c>
      <c r="S783" s="655"/>
      <c r="T783" s="655"/>
      <c r="U783" s="656"/>
      <c r="V783" s="128"/>
    </row>
    <row r="784" spans="1:22" ht="9.9" hidden="1" customHeight="1">
      <c r="A784" s="3"/>
      <c r="B784" s="784"/>
      <c r="C784" s="407"/>
      <c r="D784" s="408"/>
      <c r="E784" s="408"/>
      <c r="F784" s="408"/>
      <c r="G784" s="408"/>
      <c r="H784" s="408"/>
      <c r="I784" s="408"/>
      <c r="J784" s="408"/>
      <c r="K784" s="408"/>
      <c r="L784" s="408"/>
      <c r="M784" s="408"/>
      <c r="N784" s="408"/>
      <c r="O784" s="408"/>
      <c r="P784" s="408"/>
      <c r="Q784" s="408"/>
      <c r="R784" s="655"/>
      <c r="S784" s="655"/>
      <c r="T784" s="655"/>
      <c r="U784" s="656"/>
      <c r="V784" s="128"/>
    </row>
    <row r="785" spans="1:22" ht="9.9" hidden="1" customHeight="1">
      <c r="A785" s="3"/>
      <c r="B785" s="406"/>
      <c r="C785" s="635" t="s">
        <v>29</v>
      </c>
      <c r="D785" s="408"/>
      <c r="E785" s="636" t="s">
        <v>39</v>
      </c>
      <c r="F785" s="636"/>
      <c r="G785" s="636"/>
      <c r="H785" s="636"/>
      <c r="I785" s="636"/>
      <c r="J785" s="636"/>
      <c r="K785" s="681"/>
      <c r="L785" s="638" t="s">
        <v>2</v>
      </c>
      <c r="M785" s="637"/>
      <c r="N785" s="636" t="s">
        <v>80</v>
      </c>
      <c r="O785" s="636"/>
      <c r="P785" s="636"/>
      <c r="Q785" s="636"/>
      <c r="R785" s="636"/>
      <c r="S785" s="636"/>
      <c r="T785" s="655"/>
      <c r="U785" s="656"/>
      <c r="V785" s="128"/>
    </row>
    <row r="786" spans="1:22" ht="9.9" hidden="1" customHeight="1">
      <c r="A786" s="3"/>
      <c r="B786" s="406"/>
      <c r="C786" s="635"/>
      <c r="D786" s="408"/>
      <c r="E786" s="636"/>
      <c r="F786" s="636"/>
      <c r="G786" s="636"/>
      <c r="H786" s="636"/>
      <c r="I786" s="636"/>
      <c r="J786" s="636"/>
      <c r="K786" s="681"/>
      <c r="L786" s="638"/>
      <c r="M786" s="637"/>
      <c r="N786" s="636"/>
      <c r="O786" s="636"/>
      <c r="P786" s="636"/>
      <c r="Q786" s="636"/>
      <c r="R786" s="636"/>
      <c r="S786" s="636"/>
      <c r="T786" s="655"/>
      <c r="U786" s="656"/>
      <c r="V786" s="128"/>
    </row>
    <row r="787" spans="1:22" ht="9.9" hidden="1" customHeight="1">
      <c r="A787" s="3"/>
      <c r="B787" s="406"/>
      <c r="C787" s="425"/>
      <c r="D787" s="408"/>
      <c r="E787" s="145"/>
      <c r="F787" s="145"/>
      <c r="G787" s="145"/>
      <c r="H787" s="145"/>
      <c r="I787" s="145"/>
      <c r="J787" s="145"/>
      <c r="K787" s="428"/>
      <c r="L787" s="422"/>
      <c r="M787" s="421"/>
      <c r="N787" s="145"/>
      <c r="O787" s="145"/>
      <c r="P787" s="145"/>
      <c r="Q787" s="145"/>
      <c r="R787" s="145"/>
      <c r="S787" s="145"/>
      <c r="T787" s="423"/>
      <c r="U787" s="424"/>
      <c r="V787" s="128"/>
    </row>
    <row r="788" spans="1:22" ht="9.9" hidden="1" customHeight="1">
      <c r="A788" s="3"/>
      <c r="B788" s="406"/>
      <c r="C788" s="425"/>
      <c r="D788" s="408"/>
      <c r="E788" s="636" t="s">
        <v>550</v>
      </c>
      <c r="F788" s="636"/>
      <c r="G788" s="636"/>
      <c r="H788" s="636"/>
      <c r="I788" s="636"/>
      <c r="J788" s="636"/>
      <c r="K788" s="636"/>
      <c r="L788" s="636"/>
      <c r="M788" s="636"/>
      <c r="N788" s="145"/>
      <c r="O788" s="145"/>
      <c r="P788" s="145"/>
      <c r="Q788" s="145"/>
      <c r="R788" s="145"/>
      <c r="S788" s="145"/>
      <c r="T788" s="423"/>
      <c r="U788" s="424"/>
      <c r="V788" s="128"/>
    </row>
    <row r="789" spans="1:22" ht="9.9" hidden="1" customHeight="1">
      <c r="A789" s="3"/>
      <c r="B789" s="406"/>
      <c r="C789" s="425"/>
      <c r="D789" s="408"/>
      <c r="E789" s="636"/>
      <c r="F789" s="636"/>
      <c r="G789" s="636"/>
      <c r="H789" s="636"/>
      <c r="I789" s="636"/>
      <c r="J789" s="636"/>
      <c r="K789" s="636"/>
      <c r="L789" s="636"/>
      <c r="M789" s="636"/>
      <c r="N789" s="145"/>
      <c r="O789" s="145"/>
      <c r="P789" s="145"/>
      <c r="Q789" s="145"/>
      <c r="R789" s="145"/>
      <c r="S789" s="145"/>
      <c r="T789" s="423"/>
      <c r="U789" s="424"/>
      <c r="V789" s="128"/>
    </row>
    <row r="790" spans="1:22" ht="9.9" hidden="1" customHeight="1">
      <c r="A790" s="3"/>
      <c r="B790" s="406"/>
      <c r="C790" s="425"/>
      <c r="D790" s="408"/>
      <c r="E790" s="145"/>
      <c r="F790" s="145"/>
      <c r="G790" s="145"/>
      <c r="H790" s="145"/>
      <c r="I790" s="145"/>
      <c r="J790" s="145"/>
      <c r="K790" s="428"/>
      <c r="L790" s="422"/>
      <c r="M790" s="421"/>
      <c r="N790" s="145"/>
      <c r="O790" s="145"/>
      <c r="P790" s="145"/>
      <c r="Q790" s="145"/>
      <c r="R790" s="145"/>
      <c r="S790" s="145"/>
      <c r="T790" s="423"/>
      <c r="U790" s="424"/>
      <c r="V790" s="128"/>
    </row>
    <row r="791" spans="1:22" ht="9.9" hidden="1" customHeight="1">
      <c r="A791" s="3"/>
      <c r="B791" s="406"/>
      <c r="C791" s="679">
        <v>0.4375</v>
      </c>
      <c r="D791" s="408"/>
      <c r="E791" s="636" t="s">
        <v>38</v>
      </c>
      <c r="F791" s="636"/>
      <c r="G791" s="636"/>
      <c r="H791" s="636"/>
      <c r="I791" s="636"/>
      <c r="J791" s="636"/>
      <c r="K791" s="681"/>
      <c r="L791" s="638" t="s">
        <v>2</v>
      </c>
      <c r="M791" s="637"/>
      <c r="N791" s="636" t="s">
        <v>516</v>
      </c>
      <c r="O791" s="636"/>
      <c r="P791" s="636"/>
      <c r="Q791" s="636"/>
      <c r="R791" s="636"/>
      <c r="S791" s="636"/>
      <c r="T791" s="655" t="s">
        <v>571</v>
      </c>
      <c r="U791" s="656"/>
      <c r="V791" s="128"/>
    </row>
    <row r="792" spans="1:22" ht="9.9" hidden="1" customHeight="1">
      <c r="A792" s="3"/>
      <c r="B792" s="406"/>
      <c r="C792" s="680"/>
      <c r="D792" s="408"/>
      <c r="E792" s="636"/>
      <c r="F792" s="636"/>
      <c r="G792" s="636"/>
      <c r="H792" s="636"/>
      <c r="I792" s="636"/>
      <c r="J792" s="636"/>
      <c r="K792" s="681"/>
      <c r="L792" s="638"/>
      <c r="M792" s="637"/>
      <c r="N792" s="636"/>
      <c r="O792" s="636"/>
      <c r="P792" s="636"/>
      <c r="Q792" s="636"/>
      <c r="R792" s="636"/>
      <c r="S792" s="636"/>
      <c r="T792" s="655"/>
      <c r="U792" s="656"/>
      <c r="V792" s="128"/>
    </row>
    <row r="793" spans="1:22" ht="9.9" hidden="1" customHeight="1">
      <c r="A793" s="3"/>
      <c r="B793" s="406"/>
      <c r="C793" s="679">
        <v>0.5</v>
      </c>
      <c r="D793" s="125"/>
      <c r="E793" s="636" t="s">
        <v>36</v>
      </c>
      <c r="F793" s="636"/>
      <c r="G793" s="636"/>
      <c r="H793" s="636"/>
      <c r="I793" s="636"/>
      <c r="J793" s="636"/>
      <c r="K793" s="640"/>
      <c r="L793" s="733" t="s">
        <v>2</v>
      </c>
      <c r="M793" s="640"/>
      <c r="N793" s="661" t="s">
        <v>39</v>
      </c>
      <c r="O793" s="661"/>
      <c r="P793" s="661"/>
      <c r="Q793" s="661"/>
      <c r="R793" s="661"/>
      <c r="S793" s="661"/>
      <c r="T793" s="655" t="s">
        <v>43</v>
      </c>
      <c r="U793" s="656"/>
      <c r="V793" s="128"/>
    </row>
    <row r="794" spans="1:22" ht="9.9" hidden="1" customHeight="1">
      <c r="A794" s="3"/>
      <c r="B794" s="406"/>
      <c r="C794" s="680"/>
      <c r="D794" s="125"/>
      <c r="E794" s="636"/>
      <c r="F794" s="636"/>
      <c r="G794" s="636"/>
      <c r="H794" s="636"/>
      <c r="I794" s="636"/>
      <c r="J794" s="636"/>
      <c r="K794" s="640"/>
      <c r="L794" s="733"/>
      <c r="M794" s="640"/>
      <c r="N794" s="661"/>
      <c r="O794" s="661"/>
      <c r="P794" s="661"/>
      <c r="Q794" s="661"/>
      <c r="R794" s="661"/>
      <c r="S794" s="661"/>
      <c r="T794" s="655"/>
      <c r="U794" s="656"/>
      <c r="V794" s="128"/>
    </row>
    <row r="795" spans="1:22" ht="9.9" hidden="1" customHeight="1">
      <c r="A795" s="3"/>
      <c r="B795" s="406"/>
      <c r="C795" s="635" t="s">
        <v>131</v>
      </c>
      <c r="D795" s="763"/>
      <c r="E795" s="636"/>
      <c r="F795" s="636"/>
      <c r="G795" s="636"/>
      <c r="H795" s="636"/>
      <c r="I795" s="636"/>
      <c r="J795" s="636"/>
      <c r="K795" s="681"/>
      <c r="L795" s="638" t="s">
        <v>2</v>
      </c>
      <c r="M795" s="637"/>
      <c r="N795" s="636"/>
      <c r="O795" s="636"/>
      <c r="P795" s="636"/>
      <c r="Q795" s="636"/>
      <c r="R795" s="636"/>
      <c r="S795" s="636"/>
      <c r="T795" s="655"/>
      <c r="U795" s="656"/>
      <c r="V795" s="128"/>
    </row>
    <row r="796" spans="1:22" ht="9.9" hidden="1" customHeight="1">
      <c r="A796" s="3"/>
      <c r="B796" s="406"/>
      <c r="C796" s="635"/>
      <c r="D796" s="763"/>
      <c r="E796" s="636"/>
      <c r="F796" s="636"/>
      <c r="G796" s="636"/>
      <c r="H796" s="636"/>
      <c r="I796" s="636"/>
      <c r="J796" s="636"/>
      <c r="K796" s="681"/>
      <c r="L796" s="638"/>
      <c r="M796" s="637"/>
      <c r="N796" s="636"/>
      <c r="O796" s="636"/>
      <c r="P796" s="636"/>
      <c r="Q796" s="636"/>
      <c r="R796" s="636"/>
      <c r="S796" s="636"/>
      <c r="T796" s="655"/>
      <c r="U796" s="656"/>
      <c r="V796" s="128"/>
    </row>
    <row r="797" spans="1:22" ht="9.9" hidden="1" customHeight="1">
      <c r="A797" s="3"/>
      <c r="B797" s="406"/>
      <c r="C797" s="425"/>
      <c r="D797" s="428"/>
      <c r="E797" s="145"/>
      <c r="F797" s="145"/>
      <c r="G797" s="145"/>
      <c r="H797" s="145"/>
      <c r="I797" s="145"/>
      <c r="J797" s="145"/>
      <c r="K797" s="428"/>
      <c r="L797" s="422"/>
      <c r="M797" s="421"/>
      <c r="N797" s="145"/>
      <c r="O797" s="145"/>
      <c r="P797" s="145"/>
      <c r="Q797" s="145"/>
      <c r="R797" s="145"/>
      <c r="S797" s="145"/>
      <c r="T797" s="423"/>
      <c r="U797" s="424"/>
      <c r="V797" s="128"/>
    </row>
    <row r="798" spans="1:22" ht="9.9" hidden="1" customHeight="1">
      <c r="A798" s="3"/>
      <c r="B798" s="406"/>
      <c r="C798" s="425"/>
      <c r="D798" s="428"/>
      <c r="E798" s="636" t="s">
        <v>44</v>
      </c>
      <c r="F798" s="636"/>
      <c r="G798" s="636"/>
      <c r="H798" s="636"/>
      <c r="I798" s="636"/>
      <c r="J798" s="636"/>
      <c r="K798" s="636"/>
      <c r="L798" s="636"/>
      <c r="M798" s="636"/>
      <c r="N798" s="636"/>
      <c r="O798" s="145"/>
      <c r="P798" s="145"/>
      <c r="Q798" s="145"/>
      <c r="R798" s="145"/>
      <c r="S798" s="145"/>
      <c r="T798" s="423"/>
      <c r="U798" s="424"/>
      <c r="V798" s="128"/>
    </row>
    <row r="799" spans="1:22" ht="9.9" hidden="1" customHeight="1">
      <c r="A799" s="3"/>
      <c r="B799" s="406"/>
      <c r="C799" s="425"/>
      <c r="D799" s="428"/>
      <c r="E799" s="636"/>
      <c r="F799" s="636"/>
      <c r="G799" s="636"/>
      <c r="H799" s="636"/>
      <c r="I799" s="636"/>
      <c r="J799" s="636"/>
      <c r="K799" s="636"/>
      <c r="L799" s="636"/>
      <c r="M799" s="636"/>
      <c r="N799" s="636"/>
      <c r="O799" s="145"/>
      <c r="P799" s="145"/>
      <c r="Q799" s="145"/>
      <c r="R799" s="145"/>
      <c r="S799" s="145"/>
      <c r="T799" s="423"/>
      <c r="U799" s="424"/>
      <c r="V799" s="128"/>
    </row>
    <row r="800" spans="1:22" ht="9.9" hidden="1" customHeight="1">
      <c r="A800" s="3"/>
      <c r="B800" s="406"/>
      <c r="C800" s="425"/>
      <c r="D800" s="428"/>
      <c r="E800" s="145"/>
      <c r="F800" s="145"/>
      <c r="G800" s="145"/>
      <c r="H800" s="145"/>
      <c r="I800" s="145"/>
      <c r="J800" s="145"/>
      <c r="K800" s="428"/>
      <c r="L800" s="422"/>
      <c r="M800" s="421"/>
      <c r="N800" s="145"/>
      <c r="O800" s="145"/>
      <c r="P800" s="145"/>
      <c r="Q800" s="145"/>
      <c r="R800" s="145"/>
      <c r="S800" s="145"/>
      <c r="T800" s="423"/>
      <c r="U800" s="424"/>
      <c r="V800" s="128"/>
    </row>
    <row r="801" spans="1:27" ht="9.9" hidden="1" customHeight="1">
      <c r="A801" s="3"/>
      <c r="B801" s="406"/>
      <c r="C801" s="679">
        <v>0.625</v>
      </c>
      <c r="D801" s="408"/>
      <c r="E801" s="636" t="s">
        <v>82</v>
      </c>
      <c r="F801" s="636"/>
      <c r="G801" s="636"/>
      <c r="H801" s="636"/>
      <c r="I801" s="636"/>
      <c r="J801" s="636"/>
      <c r="K801" s="681"/>
      <c r="L801" s="638" t="s">
        <v>2</v>
      </c>
      <c r="M801" s="637"/>
      <c r="N801" s="636" t="s">
        <v>130</v>
      </c>
      <c r="O801" s="636"/>
      <c r="P801" s="636"/>
      <c r="Q801" s="636"/>
      <c r="R801" s="636"/>
      <c r="S801" s="636"/>
      <c r="T801" s="127"/>
      <c r="U801" s="347"/>
      <c r="V801" s="128"/>
    </row>
    <row r="802" spans="1:27" ht="9.9" hidden="1" customHeight="1">
      <c r="A802" s="3"/>
      <c r="B802" s="406"/>
      <c r="C802" s="680"/>
      <c r="D802" s="408"/>
      <c r="E802" s="636"/>
      <c r="F802" s="636"/>
      <c r="G802" s="636"/>
      <c r="H802" s="636"/>
      <c r="I802" s="636"/>
      <c r="J802" s="636"/>
      <c r="K802" s="681"/>
      <c r="L802" s="638"/>
      <c r="M802" s="637"/>
      <c r="N802" s="636"/>
      <c r="O802" s="636"/>
      <c r="P802" s="636"/>
      <c r="Q802" s="636"/>
      <c r="R802" s="636"/>
      <c r="S802" s="636"/>
      <c r="T802" s="127"/>
      <c r="U802" s="347"/>
      <c r="V802" s="128"/>
    </row>
    <row r="803" spans="1:27" ht="10.199999999999999" hidden="1" customHeight="1" thickBot="1">
      <c r="A803" s="3"/>
      <c r="B803" s="406"/>
      <c r="C803" s="411"/>
      <c r="D803" s="408"/>
      <c r="E803" s="145"/>
      <c r="F803" s="145"/>
      <c r="G803" s="145"/>
      <c r="H803" s="145"/>
      <c r="I803" s="145"/>
      <c r="J803" s="145"/>
      <c r="K803" s="428"/>
      <c r="L803" s="422"/>
      <c r="M803" s="421"/>
      <c r="N803" s="145"/>
      <c r="O803" s="145"/>
      <c r="P803" s="145"/>
      <c r="Q803" s="145"/>
      <c r="R803" s="145"/>
      <c r="S803" s="145"/>
      <c r="T803" s="423"/>
      <c r="U803" s="424"/>
      <c r="V803" s="3"/>
      <c r="W803" s="3"/>
      <c r="X803" s="3"/>
      <c r="Y803" s="3"/>
      <c r="Z803" s="3"/>
      <c r="AA803" s="3"/>
    </row>
    <row r="804" spans="1:27" ht="9.9" hidden="1" customHeight="1" thickTop="1">
      <c r="A804" s="3"/>
      <c r="B804" s="412"/>
      <c r="C804" s="411"/>
      <c r="D804" s="408"/>
      <c r="E804" s="408"/>
      <c r="F804" s="772" t="s">
        <v>37</v>
      </c>
      <c r="G804" s="773"/>
      <c r="H804" s="773"/>
      <c r="I804" s="773"/>
      <c r="J804" s="773"/>
      <c r="K804" s="774"/>
      <c r="L804" s="413"/>
      <c r="M804" s="772" t="s">
        <v>37</v>
      </c>
      <c r="N804" s="773"/>
      <c r="O804" s="773"/>
      <c r="P804" s="773"/>
      <c r="Q804" s="773"/>
      <c r="R804" s="774"/>
      <c r="S804" s="408"/>
      <c r="T804" s="408"/>
      <c r="U804" s="410"/>
    </row>
    <row r="805" spans="1:27" ht="9.9" hidden="1" customHeight="1" thickBot="1">
      <c r="A805" s="3"/>
      <c r="B805" s="412"/>
      <c r="C805" s="411"/>
      <c r="D805" s="408"/>
      <c r="E805" s="408"/>
      <c r="F805" s="775"/>
      <c r="G805" s="776"/>
      <c r="H805" s="776"/>
      <c r="I805" s="776"/>
      <c r="J805" s="776"/>
      <c r="K805" s="777"/>
      <c r="L805" s="413"/>
      <c r="M805" s="775"/>
      <c r="N805" s="776"/>
      <c r="O805" s="776"/>
      <c r="P805" s="776"/>
      <c r="Q805" s="776"/>
      <c r="R805" s="777"/>
      <c r="S805" s="408"/>
      <c r="T805" s="408"/>
      <c r="U805" s="410"/>
    </row>
    <row r="806" spans="1:27" ht="9.9" hidden="1" customHeight="1" thickTop="1">
      <c r="A806" s="3"/>
      <c r="B806" s="412"/>
      <c r="C806" s="411"/>
      <c r="D806" s="408"/>
      <c r="E806" s="408"/>
      <c r="F806" s="639" t="s">
        <v>11</v>
      </c>
      <c r="G806" s="640"/>
      <c r="H806" s="640"/>
      <c r="I806" s="640"/>
      <c r="J806" s="778"/>
      <c r="K806" s="779"/>
      <c r="L806" s="413"/>
      <c r="M806" s="639" t="s">
        <v>12</v>
      </c>
      <c r="N806" s="640"/>
      <c r="O806" s="640"/>
      <c r="P806" s="640"/>
      <c r="Q806" s="778"/>
      <c r="R806" s="779"/>
      <c r="S806" s="408"/>
      <c r="T806" s="408"/>
      <c r="U806" s="410"/>
    </row>
    <row r="807" spans="1:27" ht="9.9" hidden="1" customHeight="1">
      <c r="A807" s="3"/>
      <c r="B807" s="412"/>
      <c r="C807" s="411"/>
      <c r="D807" s="408"/>
      <c r="E807" s="408"/>
      <c r="F807" s="639"/>
      <c r="G807" s="640"/>
      <c r="H807" s="640"/>
      <c r="I807" s="640"/>
      <c r="J807" s="763"/>
      <c r="K807" s="764"/>
      <c r="L807" s="413"/>
      <c r="M807" s="639"/>
      <c r="N807" s="640"/>
      <c r="O807" s="640"/>
      <c r="P807" s="640"/>
      <c r="Q807" s="763"/>
      <c r="R807" s="764"/>
      <c r="S807" s="408"/>
      <c r="T807" s="408"/>
      <c r="U807" s="410"/>
    </row>
    <row r="808" spans="1:27" ht="9.9" hidden="1" customHeight="1">
      <c r="A808" s="3"/>
      <c r="B808" s="412"/>
      <c r="C808" s="411"/>
      <c r="D808" s="408"/>
      <c r="E808" s="408"/>
      <c r="F808" s="647" t="s">
        <v>15</v>
      </c>
      <c r="G808" s="648"/>
      <c r="H808" s="648"/>
      <c r="I808" s="648"/>
      <c r="J808" s="770"/>
      <c r="K808" s="771"/>
      <c r="L808" s="413"/>
      <c r="M808" s="647" t="s">
        <v>16</v>
      </c>
      <c r="N808" s="648"/>
      <c r="O808" s="648"/>
      <c r="P808" s="648"/>
      <c r="Q808" s="770"/>
      <c r="R808" s="771"/>
      <c r="S808" s="408"/>
      <c r="T808" s="408"/>
      <c r="U808" s="410"/>
    </row>
    <row r="809" spans="1:27" ht="9.9" hidden="1" customHeight="1">
      <c r="A809" s="3"/>
      <c r="B809" s="412"/>
      <c r="C809" s="411"/>
      <c r="D809" s="408"/>
      <c r="E809" s="408"/>
      <c r="F809" s="647"/>
      <c r="G809" s="648"/>
      <c r="H809" s="648"/>
      <c r="I809" s="648"/>
      <c r="J809" s="770"/>
      <c r="K809" s="771"/>
      <c r="L809" s="413"/>
      <c r="M809" s="647"/>
      <c r="N809" s="648"/>
      <c r="O809" s="648"/>
      <c r="P809" s="648"/>
      <c r="Q809" s="770"/>
      <c r="R809" s="771"/>
      <c r="S809" s="408"/>
      <c r="T809" s="408"/>
      <c r="U809" s="410"/>
    </row>
    <row r="810" spans="1:27" ht="9.9" hidden="1" customHeight="1">
      <c r="A810" s="3"/>
      <c r="B810" s="412"/>
      <c r="C810" s="411"/>
      <c r="D810" s="408"/>
      <c r="E810" s="408"/>
      <c r="F810" s="647" t="s">
        <v>19</v>
      </c>
      <c r="G810" s="648"/>
      <c r="H810" s="648"/>
      <c r="I810" s="648"/>
      <c r="J810" s="770"/>
      <c r="K810" s="771"/>
      <c r="L810" s="413"/>
      <c r="M810" s="647" t="s">
        <v>20</v>
      </c>
      <c r="N810" s="648"/>
      <c r="O810" s="648"/>
      <c r="P810" s="648"/>
      <c r="Q810" s="770"/>
      <c r="R810" s="771"/>
      <c r="S810" s="408"/>
      <c r="T810" s="408"/>
      <c r="U810" s="410"/>
    </row>
    <row r="811" spans="1:27" ht="9.9" hidden="1" customHeight="1">
      <c r="A811" s="3"/>
      <c r="B811" s="412"/>
      <c r="C811" s="411"/>
      <c r="D811" s="408"/>
      <c r="E811" s="408"/>
      <c r="F811" s="647"/>
      <c r="G811" s="648"/>
      <c r="H811" s="648"/>
      <c r="I811" s="648"/>
      <c r="J811" s="770"/>
      <c r="K811" s="771"/>
      <c r="L811" s="413"/>
      <c r="M811" s="647"/>
      <c r="N811" s="648"/>
      <c r="O811" s="648"/>
      <c r="P811" s="648"/>
      <c r="Q811" s="770"/>
      <c r="R811" s="771"/>
      <c r="S811" s="408"/>
      <c r="T811" s="408"/>
      <c r="U811" s="410"/>
    </row>
    <row r="812" spans="1:27" ht="9.9" hidden="1" customHeight="1">
      <c r="A812" s="3"/>
      <c r="B812" s="412"/>
      <c r="C812" s="411"/>
      <c r="D812" s="408"/>
      <c r="E812" s="408"/>
      <c r="F812" s="639"/>
      <c r="G812" s="640"/>
      <c r="H812" s="640"/>
      <c r="I812" s="640"/>
      <c r="J812" s="763"/>
      <c r="K812" s="764"/>
      <c r="L812" s="413"/>
      <c r="M812" s="639" t="s">
        <v>21</v>
      </c>
      <c r="N812" s="640"/>
      <c r="O812" s="640"/>
      <c r="P812" s="640"/>
      <c r="Q812" s="763"/>
      <c r="R812" s="764"/>
      <c r="S812" s="408"/>
      <c r="T812" s="408"/>
      <c r="U812" s="410"/>
    </row>
    <row r="813" spans="1:27" ht="9.9" hidden="1" customHeight="1" thickBot="1">
      <c r="A813" s="3"/>
      <c r="B813" s="412"/>
      <c r="C813" s="411"/>
      <c r="D813" s="408"/>
      <c r="E813" s="408"/>
      <c r="F813" s="641"/>
      <c r="G813" s="642"/>
      <c r="H813" s="642"/>
      <c r="I813" s="642"/>
      <c r="J813" s="765"/>
      <c r="K813" s="766"/>
      <c r="L813" s="413"/>
      <c r="M813" s="641"/>
      <c r="N813" s="642"/>
      <c r="O813" s="642"/>
      <c r="P813" s="642"/>
      <c r="Q813" s="765"/>
      <c r="R813" s="766"/>
      <c r="S813" s="408"/>
      <c r="T813" s="408"/>
      <c r="U813" s="410"/>
    </row>
    <row r="814" spans="1:27" ht="9.9" hidden="1" customHeight="1" thickTop="1" thickBot="1">
      <c r="A814" s="3"/>
      <c r="B814" s="412"/>
      <c r="C814" s="411"/>
      <c r="D814" s="408"/>
      <c r="E814" s="408"/>
      <c r="F814" s="408"/>
      <c r="G814" s="408"/>
      <c r="H814" s="408"/>
      <c r="I814" s="408"/>
      <c r="J814" s="408"/>
      <c r="K814" s="408"/>
      <c r="L814" s="408"/>
      <c r="M814" s="408"/>
      <c r="N814" s="408"/>
      <c r="O814" s="408"/>
      <c r="P814" s="408"/>
      <c r="Q814" s="408"/>
      <c r="R814" s="408"/>
      <c r="S814" s="408"/>
      <c r="T814" s="408"/>
      <c r="U814" s="410"/>
    </row>
    <row r="815" spans="1:27" ht="19.95" hidden="1" customHeight="1">
      <c r="A815" s="3"/>
      <c r="B815" s="401" t="s">
        <v>574</v>
      </c>
      <c r="C815" s="657" t="s">
        <v>575</v>
      </c>
      <c r="D815" s="658"/>
      <c r="E815" s="658"/>
      <c r="F815" s="658"/>
      <c r="G815" s="658"/>
      <c r="H815" s="658"/>
      <c r="I815" s="658"/>
      <c r="J815" s="658"/>
      <c r="K815" s="658"/>
      <c r="L815" s="658"/>
      <c r="M815" s="658"/>
      <c r="N815" s="658"/>
      <c r="O815" s="658"/>
      <c r="P815" s="658"/>
      <c r="Q815" s="658"/>
      <c r="R815" s="658"/>
      <c r="S815" s="402"/>
      <c r="T815" s="402"/>
      <c r="U815" s="403"/>
    </row>
    <row r="816" spans="1:27" ht="9.9" hidden="1" customHeight="1">
      <c r="A816" s="3"/>
      <c r="B816" s="659" t="s">
        <v>85</v>
      </c>
      <c r="C816" s="407"/>
      <c r="D816" s="408"/>
      <c r="E816" s="408"/>
      <c r="F816" s="408"/>
      <c r="G816" s="408"/>
      <c r="H816" s="408"/>
      <c r="I816" s="408"/>
      <c r="J816" s="408"/>
      <c r="K816" s="408"/>
      <c r="L816" s="408"/>
      <c r="M816" s="408"/>
      <c r="N816" s="408"/>
      <c r="O816" s="408"/>
      <c r="P816" s="408"/>
      <c r="Q816" s="408"/>
      <c r="R816" s="408"/>
      <c r="S816" s="408"/>
      <c r="T816" s="408"/>
      <c r="U816" s="410"/>
    </row>
    <row r="817" spans="1:21" ht="9.9" hidden="1" customHeight="1">
      <c r="A817" s="3"/>
      <c r="B817" s="659"/>
      <c r="C817" s="407"/>
      <c r="D817" s="408"/>
      <c r="E817" s="636" t="s">
        <v>44</v>
      </c>
      <c r="F817" s="636"/>
      <c r="G817" s="636"/>
      <c r="H817" s="636"/>
      <c r="I817" s="636"/>
      <c r="J817" s="636"/>
      <c r="K817" s="636"/>
      <c r="L817" s="636"/>
      <c r="M817" s="636"/>
      <c r="N817" s="636"/>
      <c r="O817" s="733"/>
      <c r="P817" s="733"/>
      <c r="Q817" s="733"/>
      <c r="R817" s="640" t="s">
        <v>28</v>
      </c>
      <c r="S817" s="640"/>
      <c r="T817" s="640"/>
      <c r="U817" s="660"/>
    </row>
    <row r="818" spans="1:21" ht="9.9" hidden="1" customHeight="1">
      <c r="A818" s="3"/>
      <c r="B818" s="664" t="s">
        <v>27</v>
      </c>
      <c r="C818" s="407"/>
      <c r="D818" s="408"/>
      <c r="E818" s="636"/>
      <c r="F818" s="636"/>
      <c r="G818" s="636"/>
      <c r="H818" s="636"/>
      <c r="I818" s="636"/>
      <c r="J818" s="636"/>
      <c r="K818" s="636"/>
      <c r="L818" s="636"/>
      <c r="M818" s="636"/>
      <c r="N818" s="636"/>
      <c r="O818" s="733"/>
      <c r="P818" s="733"/>
      <c r="Q818" s="733"/>
      <c r="R818" s="640"/>
      <c r="S818" s="640"/>
      <c r="T818" s="640"/>
      <c r="U818" s="660"/>
    </row>
    <row r="819" spans="1:21" ht="9.9" hidden="1" customHeight="1">
      <c r="A819" s="3"/>
      <c r="B819" s="664"/>
      <c r="C819" s="407"/>
      <c r="D819" s="408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P819" s="408"/>
      <c r="Q819" s="408"/>
      <c r="R819" s="655">
        <v>0.58333333333333337</v>
      </c>
      <c r="S819" s="655"/>
      <c r="T819" s="655"/>
      <c r="U819" s="656"/>
    </row>
    <row r="820" spans="1:21" ht="9.9" hidden="1" customHeight="1">
      <c r="A820" s="3"/>
      <c r="B820" s="414"/>
      <c r="C820" s="407"/>
      <c r="D820" s="408"/>
      <c r="E820" s="408"/>
      <c r="F820" s="408"/>
      <c r="G820" s="408"/>
      <c r="H820" s="408"/>
      <c r="I820" s="408"/>
      <c r="J820" s="408"/>
      <c r="K820" s="408"/>
      <c r="L820" s="408"/>
      <c r="M820" s="408"/>
      <c r="N820" s="408"/>
      <c r="O820" s="408"/>
      <c r="P820" s="408"/>
      <c r="Q820" s="408"/>
      <c r="R820" s="655"/>
      <c r="S820" s="655"/>
      <c r="T820" s="655"/>
      <c r="U820" s="656"/>
    </row>
    <row r="821" spans="1:21" ht="9.9" hidden="1" customHeight="1">
      <c r="A821" s="3"/>
      <c r="B821" s="406"/>
      <c r="C821" s="635" t="s">
        <v>132</v>
      </c>
      <c r="D821" s="408"/>
      <c r="E821" s="636" t="s">
        <v>124</v>
      </c>
      <c r="F821" s="636"/>
      <c r="G821" s="636"/>
      <c r="H821" s="636"/>
      <c r="I821" s="636"/>
      <c r="J821" s="636"/>
      <c r="K821" s="637"/>
      <c r="L821" s="638" t="s">
        <v>2</v>
      </c>
      <c r="M821" s="637"/>
      <c r="N821" s="636" t="s">
        <v>164</v>
      </c>
      <c r="O821" s="636"/>
      <c r="P821" s="636"/>
      <c r="Q821" s="636"/>
      <c r="R821" s="636"/>
      <c r="S821" s="636"/>
      <c r="T821" s="733"/>
      <c r="U821" s="758"/>
    </row>
    <row r="822" spans="1:21" ht="9.9" hidden="1" customHeight="1">
      <c r="A822" s="3"/>
      <c r="B822" s="406"/>
      <c r="C822" s="635"/>
      <c r="D822" s="408"/>
      <c r="E822" s="636"/>
      <c r="F822" s="636"/>
      <c r="G822" s="636"/>
      <c r="H822" s="636"/>
      <c r="I822" s="636"/>
      <c r="J822" s="636"/>
      <c r="K822" s="637"/>
      <c r="L822" s="638"/>
      <c r="M822" s="637"/>
      <c r="N822" s="636"/>
      <c r="O822" s="636"/>
      <c r="P822" s="636"/>
      <c r="Q822" s="636"/>
      <c r="R822" s="636"/>
      <c r="S822" s="636"/>
      <c r="T822" s="733"/>
      <c r="U822" s="758"/>
    </row>
    <row r="823" spans="1:21" ht="9.9" hidden="1" customHeight="1" thickBot="1">
      <c r="A823" s="3"/>
      <c r="B823" s="412"/>
      <c r="C823" s="415"/>
      <c r="D823" s="408"/>
      <c r="E823" s="408"/>
      <c r="F823" s="408"/>
      <c r="G823" s="408"/>
      <c r="H823" s="408"/>
      <c r="I823" s="408"/>
      <c r="J823" s="408"/>
      <c r="K823" s="408"/>
      <c r="L823" s="408"/>
      <c r="M823" s="408"/>
      <c r="N823" s="408"/>
      <c r="O823" s="408"/>
      <c r="P823" s="408"/>
      <c r="Q823" s="408"/>
      <c r="R823" s="408"/>
      <c r="S823" s="408"/>
      <c r="T823" s="408"/>
      <c r="U823" s="410"/>
    </row>
    <row r="824" spans="1:21" ht="19.95" hidden="1" customHeight="1">
      <c r="A824" s="3"/>
      <c r="B824" s="401" t="s">
        <v>558</v>
      </c>
      <c r="C824" s="657" t="s">
        <v>26</v>
      </c>
      <c r="D824" s="658"/>
      <c r="E824" s="658"/>
      <c r="F824" s="658"/>
      <c r="G824" s="658"/>
      <c r="H824" s="658"/>
      <c r="I824" s="658"/>
      <c r="J824" s="658"/>
      <c r="K824" s="658"/>
      <c r="L824" s="658"/>
      <c r="M824" s="658"/>
      <c r="N824" s="658"/>
      <c r="O824" s="658"/>
      <c r="P824" s="658"/>
      <c r="Q824" s="658"/>
      <c r="R824" s="658"/>
      <c r="S824" s="402"/>
      <c r="T824" s="402"/>
      <c r="U824" s="403"/>
    </row>
    <row r="825" spans="1:21" ht="9.9" hidden="1" customHeight="1">
      <c r="A825" s="3"/>
      <c r="B825" s="664" t="s">
        <v>27</v>
      </c>
      <c r="C825" s="407"/>
      <c r="D825" s="408"/>
      <c r="E825" s="408"/>
      <c r="F825" s="408"/>
      <c r="G825" s="408"/>
      <c r="H825" s="408"/>
      <c r="I825" s="408"/>
      <c r="J825" s="408"/>
      <c r="K825" s="408"/>
      <c r="L825" s="408"/>
      <c r="M825" s="408"/>
      <c r="N825" s="408"/>
      <c r="O825" s="408"/>
      <c r="P825" s="408"/>
      <c r="Q825" s="408"/>
      <c r="R825" s="408"/>
      <c r="S825" s="408"/>
      <c r="T825" s="408"/>
      <c r="U825" s="410"/>
    </row>
    <row r="826" spans="1:21" ht="9.9" hidden="1" customHeight="1">
      <c r="A826" s="3"/>
      <c r="B826" s="664"/>
      <c r="C826" s="407"/>
      <c r="D826" s="408"/>
      <c r="E826" s="636" t="s">
        <v>44</v>
      </c>
      <c r="F826" s="636"/>
      <c r="G826" s="636"/>
      <c r="H826" s="636"/>
      <c r="I826" s="636"/>
      <c r="J826" s="636"/>
      <c r="K826" s="636"/>
      <c r="L826" s="636"/>
      <c r="M826" s="636"/>
      <c r="N826" s="636"/>
      <c r="O826" s="733"/>
      <c r="P826" s="733"/>
      <c r="Q826" s="733"/>
      <c r="R826" s="640" t="s">
        <v>28</v>
      </c>
      <c r="S826" s="640"/>
      <c r="T826" s="640"/>
      <c r="U826" s="660"/>
    </row>
    <row r="827" spans="1:21" ht="9.9" hidden="1" customHeight="1">
      <c r="A827" s="3"/>
      <c r="B827" s="414"/>
      <c r="C827" s="407"/>
      <c r="D827" s="408"/>
      <c r="E827" s="636"/>
      <c r="F827" s="636"/>
      <c r="G827" s="636"/>
      <c r="H827" s="636"/>
      <c r="I827" s="636"/>
      <c r="J827" s="636"/>
      <c r="K827" s="636"/>
      <c r="L827" s="636"/>
      <c r="M827" s="636"/>
      <c r="N827" s="636"/>
      <c r="O827" s="733"/>
      <c r="P827" s="733"/>
      <c r="Q827" s="733"/>
      <c r="R827" s="640"/>
      <c r="S827" s="640"/>
      <c r="T827" s="640"/>
      <c r="U827" s="660"/>
    </row>
    <row r="828" spans="1:21" ht="9.9" hidden="1" customHeight="1">
      <c r="A828" s="3"/>
      <c r="B828" s="414"/>
      <c r="C828" s="407"/>
      <c r="D828" s="408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26"/>
      <c r="P828" s="408"/>
      <c r="Q828" s="408"/>
      <c r="R828" s="655">
        <v>0.33333333333333331</v>
      </c>
      <c r="S828" s="655"/>
      <c r="T828" s="655"/>
      <c r="U828" s="656"/>
    </row>
    <row r="829" spans="1:21" ht="9.9" hidden="1" customHeight="1">
      <c r="A829" s="3"/>
      <c r="B829" s="414"/>
      <c r="C829" s="407"/>
      <c r="D829" s="408"/>
      <c r="E829" s="408"/>
      <c r="F829" s="408"/>
      <c r="G829" s="408"/>
      <c r="H829" s="408"/>
      <c r="I829" s="408"/>
      <c r="J829" s="408"/>
      <c r="K829" s="408"/>
      <c r="L829" s="408"/>
      <c r="M829" s="408"/>
      <c r="N829" s="408"/>
      <c r="O829" s="408"/>
      <c r="P829" s="408"/>
      <c r="Q829" s="408"/>
      <c r="R829" s="655"/>
      <c r="S829" s="655"/>
      <c r="T829" s="655"/>
      <c r="U829" s="656"/>
    </row>
    <row r="830" spans="1:21" ht="9.9" hidden="1" customHeight="1">
      <c r="A830" s="3"/>
      <c r="B830" s="406"/>
      <c r="C830" s="635" t="s">
        <v>29</v>
      </c>
      <c r="D830" s="408"/>
      <c r="E830" s="636" t="s">
        <v>126</v>
      </c>
      <c r="F830" s="636"/>
      <c r="G830" s="636"/>
      <c r="H830" s="636"/>
      <c r="I830" s="636"/>
      <c r="J830" s="636"/>
      <c r="K830" s="637"/>
      <c r="L830" s="638" t="s">
        <v>2</v>
      </c>
      <c r="M830" s="637"/>
      <c r="N830" s="636" t="s">
        <v>568</v>
      </c>
      <c r="O830" s="636"/>
      <c r="P830" s="636"/>
      <c r="Q830" s="636"/>
      <c r="R830" s="636"/>
      <c r="S830" s="636"/>
      <c r="T830" s="733"/>
      <c r="U830" s="758"/>
    </row>
    <row r="831" spans="1:21" ht="9.9" hidden="1" customHeight="1">
      <c r="A831" s="3"/>
      <c r="B831" s="406"/>
      <c r="C831" s="635"/>
      <c r="D831" s="408"/>
      <c r="E831" s="636"/>
      <c r="F831" s="636"/>
      <c r="G831" s="636"/>
      <c r="H831" s="636"/>
      <c r="I831" s="636"/>
      <c r="J831" s="636"/>
      <c r="K831" s="637"/>
      <c r="L831" s="638"/>
      <c r="M831" s="637"/>
      <c r="N831" s="636"/>
      <c r="O831" s="636"/>
      <c r="P831" s="636"/>
      <c r="Q831" s="636"/>
      <c r="R831" s="636"/>
      <c r="S831" s="636"/>
      <c r="T831" s="733"/>
      <c r="U831" s="758"/>
    </row>
    <row r="832" spans="1:21" ht="9.9" hidden="1" customHeight="1">
      <c r="A832" s="3"/>
      <c r="B832" s="406"/>
      <c r="C832" s="425"/>
      <c r="D832" s="408"/>
      <c r="E832" s="145"/>
      <c r="F832" s="145"/>
      <c r="G832" s="145"/>
      <c r="H832" s="145"/>
      <c r="I832" s="145"/>
      <c r="J832" s="145"/>
      <c r="K832" s="421"/>
      <c r="L832" s="422"/>
      <c r="M832" s="421"/>
      <c r="N832" s="145"/>
      <c r="O832" s="145"/>
      <c r="P832" s="145"/>
      <c r="Q832" s="145"/>
      <c r="R832" s="145"/>
      <c r="S832" s="145"/>
      <c r="T832" s="483"/>
      <c r="U832" s="530"/>
    </row>
    <row r="833" spans="1:42" ht="9.9" hidden="1" customHeight="1">
      <c r="A833" s="3"/>
      <c r="B833" s="406"/>
      <c r="C833" s="425"/>
      <c r="D833" s="408"/>
      <c r="E833" s="636" t="s">
        <v>125</v>
      </c>
      <c r="F833" s="636"/>
      <c r="G833" s="636"/>
      <c r="H833" s="636"/>
      <c r="I833" s="636"/>
      <c r="J833" s="636"/>
      <c r="K833" s="636"/>
      <c r="L833" s="636"/>
      <c r="M833" s="636"/>
      <c r="N833" s="636"/>
      <c r="O833" s="145"/>
      <c r="P833" s="145"/>
      <c r="Q833" s="145"/>
      <c r="R833" s="145"/>
      <c r="S833" s="145"/>
      <c r="T833" s="483"/>
      <c r="U833" s="530"/>
    </row>
    <row r="834" spans="1:42" ht="9.9" hidden="1" customHeight="1">
      <c r="A834" s="3"/>
      <c r="B834" s="406"/>
      <c r="C834" s="425"/>
      <c r="D834" s="408"/>
      <c r="E834" s="636"/>
      <c r="F834" s="636"/>
      <c r="G834" s="636"/>
      <c r="H834" s="636"/>
      <c r="I834" s="636"/>
      <c r="J834" s="636"/>
      <c r="K834" s="636"/>
      <c r="L834" s="636"/>
      <c r="M834" s="636"/>
      <c r="N834" s="636"/>
      <c r="O834" s="145"/>
      <c r="P834" s="145"/>
      <c r="Q834" s="145"/>
      <c r="R834" s="145"/>
      <c r="S834" s="145"/>
      <c r="T834" s="483"/>
      <c r="U834" s="530"/>
    </row>
    <row r="835" spans="1:42" ht="9.9" hidden="1" customHeight="1">
      <c r="A835" s="3"/>
      <c r="B835" s="406"/>
      <c r="C835" s="425"/>
      <c r="D835" s="408"/>
      <c r="E835" s="145"/>
      <c r="F835" s="145"/>
      <c r="G835" s="145"/>
      <c r="H835" s="145"/>
      <c r="I835" s="145"/>
      <c r="J835" s="145"/>
      <c r="K835" s="421"/>
      <c r="L835" s="422"/>
      <c r="M835" s="421"/>
      <c r="N835" s="145"/>
      <c r="O835" s="145"/>
      <c r="P835" s="145"/>
      <c r="Q835" s="145"/>
      <c r="R835" s="145"/>
      <c r="S835" s="145"/>
      <c r="T835" s="483"/>
      <c r="U835" s="530"/>
    </row>
    <row r="836" spans="1:42" ht="9.9" hidden="1" customHeight="1">
      <c r="A836" s="3"/>
      <c r="B836" s="406"/>
      <c r="C836" s="679">
        <v>0.4375</v>
      </c>
      <c r="D836" s="408"/>
      <c r="E836" s="636" t="s">
        <v>39</v>
      </c>
      <c r="F836" s="636"/>
      <c r="G836" s="636"/>
      <c r="H836" s="636"/>
      <c r="I836" s="636"/>
      <c r="J836" s="636"/>
      <c r="K836" s="681"/>
      <c r="L836" s="638" t="s">
        <v>2</v>
      </c>
      <c r="M836" s="637"/>
      <c r="N836" s="636" t="s">
        <v>516</v>
      </c>
      <c r="O836" s="636"/>
      <c r="P836" s="636"/>
      <c r="Q836" s="636"/>
      <c r="R836" s="636"/>
      <c r="S836" s="636"/>
      <c r="T836" s="408"/>
      <c r="U836" s="410"/>
    </row>
    <row r="837" spans="1:42" ht="9.9" hidden="1" customHeight="1">
      <c r="A837" s="3"/>
      <c r="B837" s="406"/>
      <c r="C837" s="680"/>
      <c r="D837" s="408"/>
      <c r="E837" s="636"/>
      <c r="F837" s="636"/>
      <c r="G837" s="636"/>
      <c r="H837" s="636"/>
      <c r="I837" s="636"/>
      <c r="J837" s="636"/>
      <c r="K837" s="681"/>
      <c r="L837" s="638"/>
      <c r="M837" s="637"/>
      <c r="N837" s="636"/>
      <c r="O837" s="636"/>
      <c r="P837" s="636"/>
      <c r="Q837" s="636"/>
      <c r="R837" s="636"/>
      <c r="S837" s="636"/>
      <c r="T837" s="408"/>
      <c r="U837" s="410"/>
    </row>
    <row r="838" spans="1:42" ht="9.9" hidden="1" customHeight="1">
      <c r="A838" s="3"/>
      <c r="B838" s="406"/>
      <c r="C838" s="679">
        <v>0.5</v>
      </c>
      <c r="D838" s="408"/>
      <c r="E838" s="636"/>
      <c r="F838" s="636"/>
      <c r="G838" s="636"/>
      <c r="H838" s="636"/>
      <c r="I838" s="636"/>
      <c r="J838" s="636"/>
      <c r="K838" s="681"/>
      <c r="L838" s="638" t="s">
        <v>2</v>
      </c>
      <c r="M838" s="637"/>
      <c r="N838" s="636"/>
      <c r="O838" s="636"/>
      <c r="P838" s="636"/>
      <c r="Q838" s="636"/>
      <c r="R838" s="636"/>
      <c r="S838" s="636"/>
      <c r="T838" s="408"/>
      <c r="U838" s="410"/>
      <c r="Z838" s="780"/>
      <c r="AA838" s="780"/>
      <c r="AB838" s="780"/>
      <c r="AC838" s="780"/>
      <c r="AD838" s="780"/>
      <c r="AE838" s="780"/>
      <c r="AF838" s="146"/>
      <c r="AG838" s="147"/>
      <c r="AH838" s="148"/>
      <c r="AI838" s="780"/>
      <c r="AJ838" s="780"/>
      <c r="AK838" s="780"/>
      <c r="AL838" s="780"/>
      <c r="AM838" s="780"/>
      <c r="AN838" s="780"/>
      <c r="AO838" s="781"/>
      <c r="AP838" s="782"/>
    </row>
    <row r="839" spans="1:42" ht="9.9" hidden="1" customHeight="1">
      <c r="A839" s="3"/>
      <c r="B839" s="406"/>
      <c r="C839" s="680"/>
      <c r="D839" s="408"/>
      <c r="E839" s="636"/>
      <c r="F839" s="636"/>
      <c r="G839" s="636"/>
      <c r="H839" s="636"/>
      <c r="I839" s="636"/>
      <c r="J839" s="636"/>
      <c r="K839" s="681"/>
      <c r="L839" s="638"/>
      <c r="M839" s="637"/>
      <c r="N839" s="636"/>
      <c r="O839" s="636"/>
      <c r="P839" s="636"/>
      <c r="Q839" s="636"/>
      <c r="R839" s="636"/>
      <c r="S839" s="636"/>
      <c r="T839" s="423"/>
      <c r="U839" s="424"/>
    </row>
    <row r="840" spans="1:42" ht="9.9" hidden="1" customHeight="1">
      <c r="A840" s="3"/>
      <c r="B840" s="406"/>
      <c r="C840" s="411"/>
      <c r="D840" s="408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423"/>
      <c r="U840" s="424"/>
    </row>
    <row r="841" spans="1:42" ht="9.9" hidden="1" customHeight="1">
      <c r="A841" s="3"/>
      <c r="B841" s="406"/>
      <c r="C841" s="411"/>
      <c r="D841" s="408"/>
      <c r="E841" s="636" t="s">
        <v>44</v>
      </c>
      <c r="F841" s="636"/>
      <c r="G841" s="636"/>
      <c r="H841" s="636"/>
      <c r="I841" s="636"/>
      <c r="J841" s="636"/>
      <c r="K841" s="636"/>
      <c r="L841" s="636"/>
      <c r="M841" s="636"/>
      <c r="N841" s="636"/>
      <c r="O841" s="145"/>
      <c r="P841" s="145"/>
      <c r="Q841" s="145"/>
      <c r="R841" s="145"/>
      <c r="S841" s="145"/>
      <c r="T841" s="423"/>
      <c r="U841" s="424"/>
    </row>
    <row r="842" spans="1:42" ht="9.9" hidden="1" customHeight="1">
      <c r="A842" s="3"/>
      <c r="B842" s="406"/>
      <c r="C842" s="411"/>
      <c r="D842" s="408"/>
      <c r="E842" s="636"/>
      <c r="F842" s="636"/>
      <c r="G842" s="636"/>
      <c r="H842" s="636"/>
      <c r="I842" s="636"/>
      <c r="J842" s="636"/>
      <c r="K842" s="636"/>
      <c r="L842" s="636"/>
      <c r="M842" s="636"/>
      <c r="N842" s="636"/>
      <c r="O842" s="145"/>
      <c r="P842" s="145"/>
      <c r="Q842" s="145"/>
      <c r="R842" s="145"/>
      <c r="S842" s="145"/>
      <c r="T842" s="423"/>
      <c r="U842" s="424"/>
    </row>
    <row r="843" spans="1:42" ht="9.9" hidden="1" customHeight="1">
      <c r="A843" s="3"/>
      <c r="B843" s="406"/>
      <c r="C843" s="411"/>
      <c r="D843" s="408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423"/>
      <c r="U843" s="424"/>
    </row>
    <row r="844" spans="1:42" ht="9.9" hidden="1" customHeight="1">
      <c r="A844" s="3"/>
      <c r="B844" s="406"/>
      <c r="C844" s="679">
        <v>0.5625</v>
      </c>
      <c r="D844" s="408"/>
      <c r="E844" s="636" t="s">
        <v>53</v>
      </c>
      <c r="F844" s="636"/>
      <c r="G844" s="636"/>
      <c r="H844" s="636"/>
      <c r="I844" s="636"/>
      <c r="J844" s="636"/>
      <c r="K844" s="681"/>
      <c r="L844" s="638" t="s">
        <v>2</v>
      </c>
      <c r="M844" s="637"/>
      <c r="N844" s="636" t="s">
        <v>528</v>
      </c>
      <c r="O844" s="636"/>
      <c r="P844" s="636"/>
      <c r="Q844" s="636"/>
      <c r="R844" s="636"/>
      <c r="S844" s="636"/>
      <c r="T844" s="127"/>
      <c r="U844" s="347"/>
    </row>
    <row r="845" spans="1:42" ht="9.9" hidden="1" customHeight="1">
      <c r="A845" s="3"/>
      <c r="B845" s="406"/>
      <c r="C845" s="680"/>
      <c r="D845" s="408"/>
      <c r="E845" s="636"/>
      <c r="F845" s="636"/>
      <c r="G845" s="636"/>
      <c r="H845" s="636"/>
      <c r="I845" s="636"/>
      <c r="J845" s="636"/>
      <c r="K845" s="681"/>
      <c r="L845" s="638"/>
      <c r="M845" s="637"/>
      <c r="N845" s="636"/>
      <c r="O845" s="636"/>
      <c r="P845" s="636"/>
      <c r="Q845" s="636"/>
      <c r="R845" s="636"/>
      <c r="S845" s="636"/>
      <c r="T845" s="127"/>
      <c r="U845" s="347"/>
    </row>
    <row r="846" spans="1:42" ht="9.9" hidden="1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127"/>
      <c r="U846" s="347"/>
    </row>
    <row r="847" spans="1:42" ht="9.9" hidden="1" customHeight="1">
      <c r="A847" s="3"/>
      <c r="B847" s="406"/>
      <c r="C847" s="411"/>
      <c r="D847" s="408"/>
      <c r="E847" s="636" t="s">
        <v>573</v>
      </c>
      <c r="F847" s="636"/>
      <c r="G847" s="636"/>
      <c r="H847" s="636"/>
      <c r="I847" s="636"/>
      <c r="J847" s="636"/>
      <c r="K847" s="636"/>
      <c r="L847" s="636"/>
      <c r="M847" s="636"/>
      <c r="N847" s="636"/>
      <c r="O847" s="145"/>
      <c r="P847" s="145"/>
      <c r="Q847" s="145"/>
      <c r="R847" s="145"/>
      <c r="S847" s="145"/>
      <c r="T847" s="127"/>
      <c r="U847" s="347"/>
    </row>
    <row r="848" spans="1:42" ht="9.9" hidden="1" customHeight="1">
      <c r="A848" s="3"/>
      <c r="B848" s="406"/>
      <c r="C848" s="411"/>
      <c r="D848" s="408"/>
      <c r="E848" s="636"/>
      <c r="F848" s="636"/>
      <c r="G848" s="636"/>
      <c r="H848" s="636"/>
      <c r="I848" s="636"/>
      <c r="J848" s="636"/>
      <c r="K848" s="636"/>
      <c r="L848" s="636"/>
      <c r="M848" s="636"/>
      <c r="N848" s="636"/>
      <c r="O848" s="145"/>
      <c r="P848" s="145"/>
      <c r="Q848" s="145"/>
      <c r="R848" s="145"/>
      <c r="S848" s="145"/>
      <c r="T848" s="127"/>
      <c r="U848" s="347"/>
    </row>
    <row r="849" spans="1:21" ht="9.9" hidden="1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428"/>
      <c r="L849" s="422"/>
      <c r="M849" s="421"/>
      <c r="N849" s="145"/>
      <c r="O849" s="145"/>
      <c r="P849" s="145"/>
      <c r="Q849" s="145"/>
      <c r="R849" s="145"/>
      <c r="S849" s="145"/>
      <c r="T849" s="127"/>
      <c r="U849" s="347"/>
    </row>
    <row r="850" spans="1:21" ht="9.9" hidden="1" customHeight="1">
      <c r="A850" s="3"/>
      <c r="B850" s="406"/>
      <c r="C850" s="679">
        <v>0.625</v>
      </c>
      <c r="D850" s="408"/>
      <c r="E850" s="636" t="s">
        <v>535</v>
      </c>
      <c r="F850" s="636"/>
      <c r="G850" s="636"/>
      <c r="H850" s="636"/>
      <c r="I850" s="636"/>
      <c r="J850" s="636"/>
      <c r="K850" s="681"/>
      <c r="L850" s="638" t="s">
        <v>2</v>
      </c>
      <c r="M850" s="637"/>
      <c r="N850" s="636" t="s">
        <v>167</v>
      </c>
      <c r="O850" s="636"/>
      <c r="P850" s="636"/>
      <c r="Q850" s="636"/>
      <c r="R850" s="636"/>
      <c r="S850" s="636"/>
      <c r="T850" s="127"/>
      <c r="U850" s="347"/>
    </row>
    <row r="851" spans="1:21" ht="9.9" hidden="1" customHeight="1">
      <c r="A851" s="3"/>
      <c r="B851" s="406"/>
      <c r="C851" s="679"/>
      <c r="D851" s="408"/>
      <c r="E851" s="636"/>
      <c r="F851" s="636"/>
      <c r="G851" s="636"/>
      <c r="H851" s="636"/>
      <c r="I851" s="636"/>
      <c r="J851" s="636"/>
      <c r="K851" s="681"/>
      <c r="L851" s="638"/>
      <c r="M851" s="637"/>
      <c r="N851" s="636"/>
      <c r="O851" s="636"/>
      <c r="P851" s="636"/>
      <c r="Q851" s="636"/>
      <c r="R851" s="636"/>
      <c r="S851" s="636"/>
      <c r="T851" s="127"/>
      <c r="U851" s="347"/>
    </row>
    <row r="852" spans="1:21" ht="10.199999999999999" hidden="1" customHeight="1" thickBot="1">
      <c r="A852" s="3"/>
      <c r="B852" s="406"/>
      <c r="C852" s="411"/>
      <c r="D852" s="408"/>
      <c r="E852" s="408"/>
      <c r="F852" s="408"/>
      <c r="G852" s="408"/>
      <c r="H852" s="408"/>
      <c r="I852" s="408"/>
      <c r="J852" s="408"/>
      <c r="K852" s="408"/>
      <c r="L852" s="408"/>
      <c r="M852" s="408"/>
      <c r="N852" s="408"/>
      <c r="O852" s="408"/>
      <c r="P852" s="408"/>
      <c r="Q852" s="408"/>
      <c r="R852" s="408"/>
      <c r="S852" s="408"/>
      <c r="T852" s="408"/>
      <c r="U852" s="410"/>
    </row>
    <row r="853" spans="1:21" ht="9.9" hidden="1" customHeight="1" thickTop="1">
      <c r="A853" s="3"/>
      <c r="B853" s="412"/>
      <c r="C853" s="411"/>
      <c r="D853" s="408"/>
      <c r="E853" s="408"/>
      <c r="F853" s="772" t="s">
        <v>37</v>
      </c>
      <c r="G853" s="773"/>
      <c r="H853" s="773"/>
      <c r="I853" s="773"/>
      <c r="J853" s="773"/>
      <c r="K853" s="774"/>
      <c r="L853" s="413"/>
      <c r="M853" s="772" t="s">
        <v>37</v>
      </c>
      <c r="N853" s="773"/>
      <c r="O853" s="773"/>
      <c r="P853" s="773"/>
      <c r="Q853" s="773"/>
      <c r="R853" s="774"/>
      <c r="S853" s="408"/>
      <c r="T853" s="408"/>
      <c r="U853" s="410"/>
    </row>
    <row r="854" spans="1:21" ht="9.9" hidden="1" customHeight="1" thickBot="1">
      <c r="A854" s="3"/>
      <c r="B854" s="412"/>
      <c r="C854" s="411"/>
      <c r="D854" s="408"/>
      <c r="E854" s="408"/>
      <c r="F854" s="775"/>
      <c r="G854" s="776"/>
      <c r="H854" s="776"/>
      <c r="I854" s="776"/>
      <c r="J854" s="776"/>
      <c r="K854" s="777"/>
      <c r="L854" s="413"/>
      <c r="M854" s="775"/>
      <c r="N854" s="776"/>
      <c r="O854" s="776"/>
      <c r="P854" s="776"/>
      <c r="Q854" s="776"/>
      <c r="R854" s="777"/>
      <c r="S854" s="408"/>
      <c r="T854" s="408"/>
      <c r="U854" s="410"/>
    </row>
    <row r="855" spans="1:21" ht="9.9" hidden="1" customHeight="1" thickTop="1">
      <c r="A855" s="3"/>
      <c r="B855" s="412"/>
      <c r="C855" s="411"/>
      <c r="D855" s="408"/>
      <c r="E855" s="408"/>
      <c r="F855" s="639" t="s">
        <v>11</v>
      </c>
      <c r="G855" s="640"/>
      <c r="H855" s="640"/>
      <c r="I855" s="640"/>
      <c r="J855" s="778"/>
      <c r="K855" s="779"/>
      <c r="L855" s="413"/>
      <c r="M855" s="639" t="s">
        <v>12</v>
      </c>
      <c r="N855" s="640"/>
      <c r="O855" s="640"/>
      <c r="P855" s="640"/>
      <c r="Q855" s="778"/>
      <c r="R855" s="779"/>
      <c r="S855" s="408"/>
      <c r="T855" s="408"/>
      <c r="U855" s="410"/>
    </row>
    <row r="856" spans="1:21" ht="9.9" hidden="1" customHeight="1">
      <c r="A856" s="3"/>
      <c r="B856" s="412"/>
      <c r="C856" s="411"/>
      <c r="D856" s="408"/>
      <c r="E856" s="408"/>
      <c r="F856" s="639"/>
      <c r="G856" s="640"/>
      <c r="H856" s="640"/>
      <c r="I856" s="640"/>
      <c r="J856" s="763"/>
      <c r="K856" s="764"/>
      <c r="L856" s="413"/>
      <c r="M856" s="639"/>
      <c r="N856" s="640"/>
      <c r="O856" s="640"/>
      <c r="P856" s="640"/>
      <c r="Q856" s="763"/>
      <c r="R856" s="764"/>
      <c r="S856" s="408"/>
      <c r="T856" s="408"/>
      <c r="U856" s="410"/>
    </row>
    <row r="857" spans="1:21" ht="9.9" hidden="1" customHeight="1">
      <c r="A857" s="3"/>
      <c r="B857" s="412"/>
      <c r="C857" s="411"/>
      <c r="D857" s="408"/>
      <c r="E857" s="408"/>
      <c r="F857" s="647" t="s">
        <v>15</v>
      </c>
      <c r="G857" s="648"/>
      <c r="H857" s="648"/>
      <c r="I857" s="648"/>
      <c r="J857" s="770"/>
      <c r="K857" s="771"/>
      <c r="L857" s="413"/>
      <c r="M857" s="647" t="s">
        <v>16</v>
      </c>
      <c r="N857" s="648"/>
      <c r="O857" s="648"/>
      <c r="P857" s="648"/>
      <c r="Q857" s="770"/>
      <c r="R857" s="771"/>
      <c r="S857" s="408"/>
      <c r="T857" s="408"/>
      <c r="U857" s="410"/>
    </row>
    <row r="858" spans="1:21" ht="9.9" hidden="1" customHeight="1">
      <c r="A858" s="3"/>
      <c r="B858" s="412"/>
      <c r="C858" s="411"/>
      <c r="D858" s="408"/>
      <c r="E858" s="408"/>
      <c r="F858" s="647"/>
      <c r="G858" s="648"/>
      <c r="H858" s="648"/>
      <c r="I858" s="648"/>
      <c r="J858" s="770"/>
      <c r="K858" s="771"/>
      <c r="L858" s="413"/>
      <c r="M858" s="647"/>
      <c r="N858" s="648"/>
      <c r="O858" s="648"/>
      <c r="P858" s="648"/>
      <c r="Q858" s="770"/>
      <c r="R858" s="771"/>
      <c r="S858" s="408"/>
      <c r="T858" s="408"/>
      <c r="U858" s="410"/>
    </row>
    <row r="859" spans="1:21" ht="9.9" hidden="1" customHeight="1">
      <c r="A859" s="3"/>
      <c r="B859" s="412"/>
      <c r="C859" s="411"/>
      <c r="D859" s="408"/>
      <c r="E859" s="408"/>
      <c r="F859" s="647" t="s">
        <v>19</v>
      </c>
      <c r="G859" s="648"/>
      <c r="H859" s="648"/>
      <c r="I859" s="648"/>
      <c r="J859" s="770"/>
      <c r="K859" s="771"/>
      <c r="L859" s="413"/>
      <c r="M859" s="647" t="s">
        <v>20</v>
      </c>
      <c r="N859" s="648"/>
      <c r="O859" s="648"/>
      <c r="P859" s="648"/>
      <c r="Q859" s="770"/>
      <c r="R859" s="771"/>
      <c r="S859" s="408"/>
      <c r="T859" s="408"/>
      <c r="U859" s="410"/>
    </row>
    <row r="860" spans="1:21" ht="9.9" hidden="1" customHeight="1">
      <c r="A860" s="3"/>
      <c r="B860" s="412"/>
      <c r="C860" s="411"/>
      <c r="D860" s="408"/>
      <c r="E860" s="408"/>
      <c r="F860" s="647"/>
      <c r="G860" s="648"/>
      <c r="H860" s="648"/>
      <c r="I860" s="648"/>
      <c r="J860" s="770"/>
      <c r="K860" s="771"/>
      <c r="L860" s="413"/>
      <c r="M860" s="647"/>
      <c r="N860" s="648"/>
      <c r="O860" s="648"/>
      <c r="P860" s="648"/>
      <c r="Q860" s="770"/>
      <c r="R860" s="771"/>
      <c r="S860" s="408"/>
      <c r="T860" s="408"/>
      <c r="U860" s="410"/>
    </row>
    <row r="861" spans="1:21" ht="9.9" hidden="1" customHeight="1">
      <c r="A861" s="3"/>
      <c r="B861" s="412"/>
      <c r="C861" s="411"/>
      <c r="D861" s="408"/>
      <c r="E861" s="408"/>
      <c r="F861" s="639"/>
      <c r="G861" s="640"/>
      <c r="H861" s="640"/>
      <c r="I861" s="640"/>
      <c r="J861" s="763"/>
      <c r="K861" s="764"/>
      <c r="L861" s="413"/>
      <c r="M861" s="639" t="s">
        <v>21</v>
      </c>
      <c r="N861" s="640"/>
      <c r="O861" s="640"/>
      <c r="P861" s="640"/>
      <c r="Q861" s="763"/>
      <c r="R861" s="764"/>
      <c r="S861" s="408"/>
      <c r="T861" s="408"/>
      <c r="U861" s="410"/>
    </row>
    <row r="862" spans="1:21" ht="9.9" hidden="1" customHeight="1" thickBot="1">
      <c r="A862" s="3"/>
      <c r="B862" s="412"/>
      <c r="C862" s="411"/>
      <c r="D862" s="408"/>
      <c r="E862" s="408"/>
      <c r="F862" s="641"/>
      <c r="G862" s="642"/>
      <c r="H862" s="642"/>
      <c r="I862" s="642"/>
      <c r="J862" s="765"/>
      <c r="K862" s="766"/>
      <c r="L862" s="413"/>
      <c r="M862" s="641"/>
      <c r="N862" s="642"/>
      <c r="O862" s="642"/>
      <c r="P862" s="642"/>
      <c r="Q862" s="765"/>
      <c r="R862" s="766"/>
      <c r="S862" s="408"/>
      <c r="T862" s="408"/>
      <c r="U862" s="410"/>
    </row>
    <row r="863" spans="1:21" ht="9.9" hidden="1" customHeight="1" thickTop="1" thickBot="1">
      <c r="A863" s="3"/>
      <c r="B863" s="412"/>
      <c r="C863" s="411"/>
      <c r="D863" s="408"/>
      <c r="E863" s="408"/>
      <c r="F863" s="408"/>
      <c r="G863" s="408"/>
      <c r="H863" s="408"/>
      <c r="I863" s="408"/>
      <c r="J863" s="408"/>
      <c r="K863" s="408"/>
      <c r="L863" s="408"/>
      <c r="M863" s="408"/>
      <c r="N863" s="408"/>
      <c r="O863" s="408"/>
      <c r="P863" s="408"/>
      <c r="Q863" s="408"/>
      <c r="R863" s="408"/>
      <c r="S863" s="408"/>
      <c r="T863" s="408"/>
      <c r="U863" s="410"/>
    </row>
    <row r="864" spans="1:21" ht="19.95" hidden="1" customHeight="1">
      <c r="A864" s="3"/>
      <c r="B864" s="401" t="s">
        <v>137</v>
      </c>
      <c r="C864" s="657" t="s">
        <v>26</v>
      </c>
      <c r="D864" s="658"/>
      <c r="E864" s="658"/>
      <c r="F864" s="658"/>
      <c r="G864" s="658"/>
      <c r="H864" s="658"/>
      <c r="I864" s="658"/>
      <c r="J864" s="658"/>
      <c r="K864" s="658"/>
      <c r="L864" s="658"/>
      <c r="M864" s="658"/>
      <c r="N864" s="658"/>
      <c r="O864" s="658"/>
      <c r="P864" s="658"/>
      <c r="Q864" s="658"/>
      <c r="R864" s="658"/>
      <c r="S864" s="402"/>
      <c r="T864" s="402"/>
      <c r="U864" s="403"/>
    </row>
    <row r="865" spans="1:21" ht="9.9" hidden="1" customHeight="1">
      <c r="A865" s="3"/>
      <c r="B865" s="659" t="s">
        <v>359</v>
      </c>
      <c r="C865" s="407"/>
      <c r="D865" s="408"/>
      <c r="E865" s="408"/>
      <c r="F865" s="408"/>
      <c r="G865" s="408"/>
      <c r="H865" s="408"/>
      <c r="I865" s="408"/>
      <c r="J865" s="408"/>
      <c r="K865" s="408"/>
      <c r="L865" s="408"/>
      <c r="M865" s="408"/>
      <c r="N865" s="408"/>
      <c r="O865" s="408"/>
      <c r="P865" s="408"/>
      <c r="Q865" s="408"/>
      <c r="R865" s="408"/>
      <c r="S865" s="408"/>
      <c r="T865" s="408"/>
      <c r="U865" s="410"/>
    </row>
    <row r="866" spans="1:21" ht="9.9" hidden="1" customHeight="1">
      <c r="A866" s="3"/>
      <c r="B866" s="659"/>
      <c r="C866" s="407"/>
      <c r="D866" s="408"/>
      <c r="E866" s="636" t="s">
        <v>135</v>
      </c>
      <c r="F866" s="636"/>
      <c r="G866" s="636"/>
      <c r="H866" s="636"/>
      <c r="I866" s="636"/>
      <c r="J866" s="636"/>
      <c r="K866" s="636"/>
      <c r="L866" s="636"/>
      <c r="M866" s="636"/>
      <c r="N866" s="636"/>
      <c r="O866" s="126"/>
      <c r="P866" s="408"/>
      <c r="Q866" s="408"/>
      <c r="R866" s="640" t="s">
        <v>28</v>
      </c>
      <c r="S866" s="640"/>
      <c r="T866" s="640"/>
      <c r="U866" s="660"/>
    </row>
    <row r="867" spans="1:21" ht="9.9" hidden="1" customHeight="1">
      <c r="A867" s="3"/>
      <c r="B867" s="414"/>
      <c r="C867" s="407"/>
      <c r="D867" s="408"/>
      <c r="E867" s="636"/>
      <c r="F867" s="636"/>
      <c r="G867" s="636"/>
      <c r="H867" s="636"/>
      <c r="I867" s="636"/>
      <c r="J867" s="636"/>
      <c r="K867" s="636"/>
      <c r="L867" s="636"/>
      <c r="M867" s="636"/>
      <c r="N867" s="636"/>
      <c r="O867" s="126"/>
      <c r="P867" s="408"/>
      <c r="Q867" s="408"/>
      <c r="R867" s="640"/>
      <c r="S867" s="640"/>
      <c r="T867" s="640"/>
      <c r="U867" s="660"/>
    </row>
    <row r="868" spans="1:21" ht="9.9" hidden="1" customHeight="1">
      <c r="A868" s="3"/>
      <c r="B868" s="414"/>
      <c r="C868" s="407"/>
      <c r="D868" s="408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26"/>
      <c r="P868" s="408"/>
      <c r="Q868" s="408"/>
      <c r="R868" s="655">
        <v>0.33333333333333331</v>
      </c>
      <c r="S868" s="655"/>
      <c r="T868" s="655"/>
      <c r="U868" s="656"/>
    </row>
    <row r="869" spans="1:21" ht="9.9" hidden="1" customHeight="1">
      <c r="A869" s="3"/>
      <c r="B869" s="414"/>
      <c r="C869" s="407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655"/>
      <c r="S869" s="655"/>
      <c r="T869" s="655"/>
      <c r="U869" s="656"/>
    </row>
    <row r="870" spans="1:21" ht="9.9" hidden="1" customHeight="1">
      <c r="A870" s="3"/>
      <c r="B870" s="406"/>
      <c r="C870" s="635" t="s">
        <v>29</v>
      </c>
      <c r="D870" s="408"/>
      <c r="E870" s="636" t="s">
        <v>32</v>
      </c>
      <c r="F870" s="636"/>
      <c r="G870" s="636"/>
      <c r="H870" s="636"/>
      <c r="I870" s="636"/>
      <c r="J870" s="636"/>
      <c r="K870" s="681"/>
      <c r="L870" s="638" t="s">
        <v>2</v>
      </c>
      <c r="M870" s="637"/>
      <c r="N870" s="636"/>
      <c r="O870" s="636"/>
      <c r="P870" s="636"/>
      <c r="Q870" s="636"/>
      <c r="R870" s="636"/>
      <c r="S870" s="636"/>
      <c r="T870" s="127"/>
      <c r="U870" s="347"/>
    </row>
    <row r="871" spans="1:21" ht="9.9" hidden="1" customHeight="1">
      <c r="A871" s="3"/>
      <c r="B871" s="406"/>
      <c r="C871" s="635"/>
      <c r="D871" s="408"/>
      <c r="E871" s="636"/>
      <c r="F871" s="636"/>
      <c r="G871" s="636"/>
      <c r="H871" s="636"/>
      <c r="I871" s="636"/>
      <c r="J871" s="636"/>
      <c r="K871" s="681"/>
      <c r="L871" s="638"/>
      <c r="M871" s="637"/>
      <c r="N871" s="636"/>
      <c r="O871" s="636"/>
      <c r="P871" s="636"/>
      <c r="Q871" s="636"/>
      <c r="R871" s="636"/>
      <c r="S871" s="636"/>
      <c r="T871" s="408"/>
      <c r="U871" s="410"/>
    </row>
    <row r="872" spans="1:21" ht="9.9" hidden="1" customHeight="1">
      <c r="A872" s="3"/>
      <c r="B872" s="406"/>
      <c r="C872" s="679">
        <v>0.41666666666666669</v>
      </c>
      <c r="D872" s="408"/>
      <c r="E872" s="636" t="s">
        <v>39</v>
      </c>
      <c r="F872" s="636"/>
      <c r="G872" s="636"/>
      <c r="H872" s="636"/>
      <c r="I872" s="636"/>
      <c r="J872" s="636"/>
      <c r="K872" s="681"/>
      <c r="L872" s="638" t="s">
        <v>2</v>
      </c>
      <c r="M872" s="637"/>
      <c r="N872" s="636" t="s">
        <v>38</v>
      </c>
      <c r="O872" s="636"/>
      <c r="P872" s="636"/>
      <c r="Q872" s="636"/>
      <c r="R872" s="636"/>
      <c r="S872" s="636"/>
      <c r="T872" s="408"/>
      <c r="U872" s="410"/>
    </row>
    <row r="873" spans="1:21" ht="9.9" hidden="1" customHeight="1">
      <c r="A873" s="3"/>
      <c r="B873" s="406"/>
      <c r="C873" s="679"/>
      <c r="D873" s="408"/>
      <c r="E873" s="636"/>
      <c r="F873" s="636"/>
      <c r="G873" s="636"/>
      <c r="H873" s="636"/>
      <c r="I873" s="636"/>
      <c r="J873" s="636"/>
      <c r="K873" s="681"/>
      <c r="L873" s="638"/>
      <c r="M873" s="637"/>
      <c r="N873" s="636"/>
      <c r="O873" s="636"/>
      <c r="P873" s="636"/>
      <c r="Q873" s="636"/>
      <c r="R873" s="636"/>
      <c r="S873" s="636"/>
      <c r="T873" s="408"/>
      <c r="U873" s="410"/>
    </row>
    <row r="874" spans="1:21" ht="9.9" hidden="1" customHeight="1">
      <c r="A874" s="3"/>
      <c r="B874" s="406"/>
      <c r="C874" s="679">
        <v>0.47916666666666669</v>
      </c>
      <c r="D874" s="408"/>
      <c r="E874" s="636" t="s">
        <v>35</v>
      </c>
      <c r="F874" s="636"/>
      <c r="G874" s="636"/>
      <c r="H874" s="636"/>
      <c r="I874" s="636"/>
      <c r="J874" s="636"/>
      <c r="K874" s="681"/>
      <c r="L874" s="638" t="s">
        <v>2</v>
      </c>
      <c r="M874" s="637"/>
      <c r="N874" s="636" t="s">
        <v>33</v>
      </c>
      <c r="O874" s="636"/>
      <c r="P874" s="636"/>
      <c r="Q874" s="636"/>
      <c r="R874" s="636"/>
      <c r="S874" s="636"/>
      <c r="T874" s="408"/>
      <c r="U874" s="410"/>
    </row>
    <row r="875" spans="1:21" ht="9.9" hidden="1" customHeight="1">
      <c r="A875" s="3"/>
      <c r="B875" s="406"/>
      <c r="C875" s="679"/>
      <c r="D875" s="408"/>
      <c r="E875" s="636"/>
      <c r="F875" s="636"/>
      <c r="G875" s="636"/>
      <c r="H875" s="636"/>
      <c r="I875" s="636"/>
      <c r="J875" s="636"/>
      <c r="K875" s="681"/>
      <c r="L875" s="638"/>
      <c r="M875" s="637"/>
      <c r="N875" s="636"/>
      <c r="O875" s="636"/>
      <c r="P875" s="636"/>
      <c r="Q875" s="636"/>
      <c r="R875" s="636"/>
      <c r="S875" s="636"/>
      <c r="T875" s="408"/>
      <c r="U875" s="410"/>
    </row>
    <row r="876" spans="1:21" ht="9.9" hidden="1" customHeight="1">
      <c r="A876" s="3"/>
      <c r="B876" s="406"/>
      <c r="C876" s="409"/>
      <c r="D876" s="408"/>
      <c r="E876" s="145"/>
      <c r="F876" s="145"/>
      <c r="G876" s="145"/>
      <c r="H876" s="145"/>
      <c r="I876" s="145"/>
      <c r="J876" s="145"/>
      <c r="K876" s="428"/>
      <c r="L876" s="422"/>
      <c r="M876" s="421"/>
      <c r="N876" s="145"/>
      <c r="O876" s="145"/>
      <c r="P876" s="145"/>
      <c r="Q876" s="145"/>
      <c r="R876" s="145"/>
      <c r="S876" s="145"/>
      <c r="T876" s="408"/>
      <c r="U876" s="410"/>
    </row>
    <row r="877" spans="1:21" ht="9.9" hidden="1" customHeight="1">
      <c r="A877" s="3"/>
      <c r="B877" s="406"/>
      <c r="C877" s="409"/>
      <c r="D877" s="408"/>
      <c r="E877" s="636" t="s">
        <v>129</v>
      </c>
      <c r="F877" s="636"/>
      <c r="G877" s="636"/>
      <c r="H877" s="636"/>
      <c r="I877" s="636"/>
      <c r="J877" s="636"/>
      <c r="K877" s="636"/>
      <c r="L877" s="636"/>
      <c r="M877" s="636"/>
      <c r="N877" s="636"/>
      <c r="O877" s="637" t="s">
        <v>354</v>
      </c>
      <c r="P877" s="637"/>
      <c r="Q877" s="637"/>
      <c r="R877" s="126"/>
      <c r="S877" s="145"/>
      <c r="T877" s="408"/>
      <c r="U877" s="410"/>
    </row>
    <row r="878" spans="1:21" ht="9.9" hidden="1" customHeight="1">
      <c r="A878" s="3"/>
      <c r="B878" s="406"/>
      <c r="C878" s="409"/>
      <c r="D878" s="408"/>
      <c r="E878" s="636"/>
      <c r="F878" s="636"/>
      <c r="G878" s="636"/>
      <c r="H878" s="636"/>
      <c r="I878" s="636"/>
      <c r="J878" s="636"/>
      <c r="K878" s="636"/>
      <c r="L878" s="636"/>
      <c r="M878" s="636"/>
      <c r="N878" s="636"/>
      <c r="O878" s="637"/>
      <c r="P878" s="637"/>
      <c r="Q878" s="637"/>
      <c r="R878" s="126"/>
      <c r="S878" s="145"/>
      <c r="T878" s="408"/>
      <c r="U878" s="410"/>
    </row>
    <row r="879" spans="1:21" ht="9.9" hidden="1" customHeight="1">
      <c r="A879" s="3"/>
      <c r="B879" s="406"/>
      <c r="C879" s="409"/>
      <c r="D879" s="408"/>
      <c r="E879" s="145"/>
      <c r="F879" s="145"/>
      <c r="G879" s="145"/>
      <c r="H879" s="145"/>
      <c r="I879" s="145"/>
      <c r="J879" s="145"/>
      <c r="K879" s="428"/>
      <c r="L879" s="422"/>
      <c r="M879" s="421"/>
      <c r="N879" s="145"/>
      <c r="O879" s="145"/>
      <c r="P879" s="145"/>
      <c r="Q879" s="145"/>
      <c r="R879" s="145"/>
      <c r="S879" s="145"/>
      <c r="T879" s="408"/>
      <c r="U879" s="410"/>
    </row>
    <row r="880" spans="1:21" ht="9.9" hidden="1" customHeight="1">
      <c r="A880" s="3"/>
      <c r="B880" s="406"/>
      <c r="C880" s="679">
        <v>0.54166666666666663</v>
      </c>
      <c r="D880" s="408"/>
      <c r="E880" s="636" t="s">
        <v>36</v>
      </c>
      <c r="F880" s="636"/>
      <c r="G880" s="636"/>
      <c r="H880" s="636"/>
      <c r="I880" s="636"/>
      <c r="J880" s="636"/>
      <c r="K880" s="637"/>
      <c r="L880" s="638" t="s">
        <v>2</v>
      </c>
      <c r="M880" s="637"/>
      <c r="N880" s="636" t="s">
        <v>34</v>
      </c>
      <c r="O880" s="636"/>
      <c r="P880" s="636"/>
      <c r="Q880" s="636"/>
      <c r="R880" s="636"/>
      <c r="S880" s="636"/>
      <c r="T880" s="733"/>
      <c r="U880" s="758"/>
    </row>
    <row r="881" spans="1:213" ht="9.9" hidden="1" customHeight="1">
      <c r="A881" s="3"/>
      <c r="B881" s="406"/>
      <c r="C881" s="679"/>
      <c r="D881" s="408"/>
      <c r="E881" s="636"/>
      <c r="F881" s="636"/>
      <c r="G881" s="636"/>
      <c r="H881" s="636"/>
      <c r="I881" s="636"/>
      <c r="J881" s="636"/>
      <c r="K881" s="637"/>
      <c r="L881" s="638"/>
      <c r="M881" s="637"/>
      <c r="N881" s="636"/>
      <c r="O881" s="636"/>
      <c r="P881" s="636"/>
      <c r="Q881" s="636"/>
      <c r="R881" s="636"/>
      <c r="S881" s="636"/>
      <c r="T881" s="733"/>
      <c r="U881" s="758"/>
    </row>
    <row r="882" spans="1:213" ht="10.199999999999999" hidden="1" customHeight="1" thickBot="1">
      <c r="A882" s="3"/>
      <c r="B882" s="406"/>
      <c r="C882" s="411"/>
      <c r="D882" s="408"/>
      <c r="E882" s="408"/>
      <c r="F882" s="408"/>
      <c r="G882" s="408"/>
      <c r="H882" s="408"/>
      <c r="I882" s="408"/>
      <c r="J882" s="408"/>
      <c r="K882" s="408"/>
      <c r="L882" s="408"/>
      <c r="M882" s="408"/>
      <c r="N882" s="408"/>
      <c r="O882" s="408"/>
      <c r="P882" s="408"/>
      <c r="Q882" s="408"/>
      <c r="R882" s="408"/>
      <c r="S882" s="408"/>
      <c r="T882" s="408"/>
      <c r="U882" s="410"/>
    </row>
    <row r="883" spans="1:213" ht="10.199999999999999" hidden="1" customHeight="1" thickTop="1">
      <c r="A883" s="3"/>
      <c r="B883" s="412"/>
      <c r="C883" s="411"/>
      <c r="D883" s="408"/>
      <c r="E883" s="408"/>
      <c r="F883" s="772" t="s">
        <v>37</v>
      </c>
      <c r="G883" s="773"/>
      <c r="H883" s="773"/>
      <c r="I883" s="773"/>
      <c r="J883" s="773"/>
      <c r="K883" s="774"/>
      <c r="L883" s="413"/>
      <c r="M883" s="772" t="s">
        <v>37</v>
      </c>
      <c r="N883" s="773"/>
      <c r="O883" s="773"/>
      <c r="P883" s="773"/>
      <c r="Q883" s="773"/>
      <c r="R883" s="774"/>
      <c r="S883" s="408"/>
      <c r="T883" s="408"/>
      <c r="U883" s="410"/>
    </row>
    <row r="884" spans="1:213" ht="10.199999999999999" hidden="1" customHeight="1" thickBot="1">
      <c r="A884" s="3"/>
      <c r="B884" s="412"/>
      <c r="C884" s="411"/>
      <c r="D884" s="408"/>
      <c r="E884" s="408"/>
      <c r="F884" s="775"/>
      <c r="G884" s="776"/>
      <c r="H884" s="776"/>
      <c r="I884" s="776"/>
      <c r="J884" s="776"/>
      <c r="K884" s="777"/>
      <c r="L884" s="413"/>
      <c r="M884" s="775"/>
      <c r="N884" s="776"/>
      <c r="O884" s="776"/>
      <c r="P884" s="776"/>
      <c r="Q884" s="776"/>
      <c r="R884" s="777"/>
      <c r="S884" s="408"/>
      <c r="T884" s="408"/>
      <c r="U884" s="410"/>
    </row>
    <row r="885" spans="1:213" ht="10.199999999999999" hidden="1" customHeight="1" thickTop="1">
      <c r="A885" s="3"/>
      <c r="B885" s="412"/>
      <c r="C885" s="411"/>
      <c r="D885" s="408"/>
      <c r="E885" s="408"/>
      <c r="F885" s="639" t="s">
        <v>11</v>
      </c>
      <c r="G885" s="640"/>
      <c r="H885" s="640"/>
      <c r="I885" s="640"/>
      <c r="J885" s="778"/>
      <c r="K885" s="779"/>
      <c r="L885" s="413"/>
      <c r="M885" s="639" t="s">
        <v>12</v>
      </c>
      <c r="N885" s="640"/>
      <c r="O885" s="640"/>
      <c r="P885" s="640"/>
      <c r="Q885" s="778"/>
      <c r="R885" s="779"/>
      <c r="S885" s="408"/>
      <c r="T885" s="408"/>
      <c r="U885" s="410"/>
    </row>
    <row r="886" spans="1:213" ht="10.199999999999999" hidden="1" customHeight="1">
      <c r="A886" s="3"/>
      <c r="B886" s="412"/>
      <c r="C886" s="411"/>
      <c r="D886" s="408"/>
      <c r="E886" s="408"/>
      <c r="F886" s="639"/>
      <c r="G886" s="640"/>
      <c r="H886" s="640"/>
      <c r="I886" s="640"/>
      <c r="J886" s="763"/>
      <c r="K886" s="764"/>
      <c r="L886" s="413"/>
      <c r="M886" s="639"/>
      <c r="N886" s="640"/>
      <c r="O886" s="640"/>
      <c r="P886" s="640"/>
      <c r="Q886" s="763"/>
      <c r="R886" s="764"/>
      <c r="S886" s="408"/>
      <c r="T886" s="408"/>
      <c r="U886" s="410"/>
    </row>
    <row r="887" spans="1:213" ht="10.199999999999999" hidden="1" customHeight="1">
      <c r="A887" s="3"/>
      <c r="B887" s="412"/>
      <c r="C887" s="411"/>
      <c r="D887" s="408"/>
      <c r="E887" s="408"/>
      <c r="F887" s="647" t="s">
        <v>15</v>
      </c>
      <c r="G887" s="648"/>
      <c r="H887" s="648"/>
      <c r="I887" s="648"/>
      <c r="J887" s="770"/>
      <c r="K887" s="771"/>
      <c r="L887" s="413"/>
      <c r="M887" s="647" t="s">
        <v>16</v>
      </c>
      <c r="N887" s="648"/>
      <c r="O887" s="648"/>
      <c r="P887" s="648"/>
      <c r="Q887" s="770"/>
      <c r="R887" s="771"/>
      <c r="S887" s="408"/>
      <c r="T887" s="408"/>
      <c r="U887" s="410"/>
    </row>
    <row r="888" spans="1:213" ht="10.199999999999999" hidden="1" customHeight="1">
      <c r="A888" s="3"/>
      <c r="B888" s="412"/>
      <c r="C888" s="411"/>
      <c r="D888" s="408"/>
      <c r="E888" s="408"/>
      <c r="F888" s="647"/>
      <c r="G888" s="648"/>
      <c r="H888" s="648"/>
      <c r="I888" s="648"/>
      <c r="J888" s="770"/>
      <c r="K888" s="771"/>
      <c r="L888" s="413"/>
      <c r="M888" s="647"/>
      <c r="N888" s="648"/>
      <c r="O888" s="648"/>
      <c r="P888" s="648"/>
      <c r="Q888" s="770"/>
      <c r="R888" s="771"/>
      <c r="S888" s="408"/>
      <c r="T888" s="408"/>
      <c r="U888" s="410"/>
    </row>
    <row r="889" spans="1:213" ht="10.199999999999999" hidden="1" customHeight="1">
      <c r="A889" s="3"/>
      <c r="B889" s="412"/>
      <c r="C889" s="411"/>
      <c r="D889" s="408"/>
      <c r="E889" s="408"/>
      <c r="F889" s="647" t="s">
        <v>19</v>
      </c>
      <c r="G889" s="648"/>
      <c r="H889" s="648"/>
      <c r="I889" s="648"/>
      <c r="J889" s="770"/>
      <c r="K889" s="771"/>
      <c r="L889" s="413"/>
      <c r="M889" s="647" t="s">
        <v>20</v>
      </c>
      <c r="N889" s="648"/>
      <c r="O889" s="648"/>
      <c r="P889" s="648"/>
      <c r="Q889" s="770"/>
      <c r="R889" s="771"/>
      <c r="S889" s="408"/>
      <c r="T889" s="408"/>
      <c r="U889" s="410"/>
    </row>
    <row r="890" spans="1:213" ht="10.199999999999999" hidden="1" customHeight="1">
      <c r="A890" s="3"/>
      <c r="B890" s="412"/>
      <c r="C890" s="411"/>
      <c r="D890" s="408"/>
      <c r="E890" s="408"/>
      <c r="F890" s="647"/>
      <c r="G890" s="648"/>
      <c r="H890" s="648"/>
      <c r="I890" s="648"/>
      <c r="J890" s="770"/>
      <c r="K890" s="771"/>
      <c r="L890" s="413"/>
      <c r="M890" s="647"/>
      <c r="N890" s="648"/>
      <c r="O890" s="648"/>
      <c r="P890" s="648"/>
      <c r="Q890" s="770"/>
      <c r="R890" s="771"/>
      <c r="S890" s="408"/>
      <c r="T890" s="408"/>
      <c r="U890" s="410"/>
    </row>
    <row r="891" spans="1:213" ht="10.199999999999999" hidden="1" customHeight="1">
      <c r="A891" s="3"/>
      <c r="B891" s="412"/>
      <c r="C891" s="411"/>
      <c r="D891" s="408"/>
      <c r="E891" s="408"/>
      <c r="F891" s="639"/>
      <c r="G891" s="640"/>
      <c r="H891" s="640"/>
      <c r="I891" s="640"/>
      <c r="J891" s="763"/>
      <c r="K891" s="764"/>
      <c r="L891" s="413"/>
      <c r="M891" s="639" t="s">
        <v>21</v>
      </c>
      <c r="N891" s="640"/>
      <c r="O891" s="640"/>
      <c r="P891" s="640"/>
      <c r="Q891" s="763"/>
      <c r="R891" s="764"/>
      <c r="S891" s="408"/>
      <c r="T891" s="408"/>
      <c r="U891" s="410"/>
    </row>
    <row r="892" spans="1:213" ht="10.199999999999999" hidden="1" customHeight="1" thickBot="1">
      <c r="A892" s="3"/>
      <c r="B892" s="412"/>
      <c r="C892" s="411"/>
      <c r="D892" s="408"/>
      <c r="E892" s="408"/>
      <c r="F892" s="641"/>
      <c r="G892" s="642"/>
      <c r="H892" s="642"/>
      <c r="I892" s="642"/>
      <c r="J892" s="765"/>
      <c r="K892" s="766"/>
      <c r="L892" s="413"/>
      <c r="M892" s="641"/>
      <c r="N892" s="642"/>
      <c r="O892" s="642"/>
      <c r="P892" s="642"/>
      <c r="Q892" s="765"/>
      <c r="R892" s="766"/>
      <c r="S892" s="408"/>
      <c r="T892" s="408"/>
      <c r="U892" s="410"/>
    </row>
    <row r="893" spans="1:213" ht="10.199999999999999" hidden="1" customHeight="1" thickTop="1" thickBot="1">
      <c r="A893" s="3"/>
      <c r="B893" s="412"/>
      <c r="C893" s="411"/>
      <c r="D893" s="408"/>
      <c r="E893" s="408"/>
      <c r="F893" s="408"/>
      <c r="G893" s="408"/>
      <c r="H893" s="408"/>
      <c r="I893" s="408"/>
      <c r="J893" s="417"/>
      <c r="K893" s="417"/>
      <c r="L893" s="417"/>
      <c r="M893" s="417"/>
      <c r="N893" s="417"/>
      <c r="O893" s="417"/>
      <c r="P893" s="417"/>
      <c r="Q893" s="417"/>
      <c r="R893" s="417"/>
      <c r="S893" s="417"/>
      <c r="T893" s="417"/>
      <c r="U893" s="420"/>
    </row>
    <row r="894" spans="1:213" ht="9.9" hidden="1" customHeight="1" thickBot="1">
      <c r="A894" s="3"/>
      <c r="B894" s="503"/>
      <c r="C894" s="751" t="s">
        <v>56</v>
      </c>
      <c r="D894" s="751"/>
      <c r="E894" s="751"/>
      <c r="F894" s="751"/>
      <c r="G894" s="751"/>
      <c r="H894" s="751"/>
      <c r="I894" s="751"/>
      <c r="J894" s="408"/>
      <c r="K894" s="408"/>
      <c r="L894" s="408"/>
      <c r="M894" s="408"/>
      <c r="N894" s="408"/>
      <c r="O894" s="408"/>
      <c r="P894" s="408"/>
      <c r="Q894" s="408"/>
      <c r="R894" s="408"/>
      <c r="S894" s="408"/>
      <c r="T894" s="408"/>
      <c r="U894" s="408"/>
    </row>
    <row r="895" spans="1:213" ht="9.9" hidden="1" customHeight="1" thickTop="1" thickBot="1">
      <c r="A895" s="3"/>
      <c r="B895" s="500"/>
      <c r="C895" s="149"/>
      <c r="D895" s="408"/>
      <c r="E895" s="408"/>
      <c r="F895" s="408"/>
      <c r="G895" s="408"/>
      <c r="H895" s="408"/>
      <c r="I895" s="408"/>
      <c r="J895" s="408"/>
      <c r="K895" s="408"/>
      <c r="L895" s="408"/>
      <c r="M895" s="408"/>
      <c r="N895" s="408"/>
      <c r="O895" s="408"/>
      <c r="P895" s="408"/>
      <c r="Q895" s="408"/>
      <c r="R895" s="408"/>
      <c r="S895" s="408"/>
      <c r="T895" s="408"/>
      <c r="U895" s="408"/>
    </row>
    <row r="896" spans="1:213" ht="18" hidden="1" customHeight="1" thickTop="1">
      <c r="A896" s="3"/>
      <c r="B896" s="713" t="s">
        <v>57</v>
      </c>
      <c r="C896" s="714"/>
      <c r="D896" s="752" t="s">
        <v>264</v>
      </c>
      <c r="E896" s="753"/>
      <c r="F896" s="753"/>
      <c r="G896" s="753"/>
      <c r="H896" s="754"/>
      <c r="I896" s="752" t="s">
        <v>199</v>
      </c>
      <c r="J896" s="753"/>
      <c r="K896" s="753"/>
      <c r="L896" s="753"/>
      <c r="M896" s="753"/>
      <c r="N896" s="753"/>
      <c r="O896" s="753"/>
      <c r="P896" s="753"/>
      <c r="Q896" s="754"/>
      <c r="R896" s="767" t="s">
        <v>265</v>
      </c>
      <c r="S896" s="768"/>
      <c r="T896" s="768"/>
      <c r="U896" s="768"/>
      <c r="V896" s="769"/>
      <c r="W896" s="192"/>
      <c r="X896" s="192"/>
      <c r="Y896" s="189"/>
      <c r="Z896" s="156"/>
      <c r="AA896" s="156"/>
      <c r="AB896" s="156"/>
      <c r="AC896" s="157"/>
      <c r="AD896" s="157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2"/>
      <c r="BP896" s="4"/>
      <c r="BQ896" s="4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16"/>
      <c r="CU896" s="116"/>
      <c r="CV896" s="116"/>
      <c r="CW896" s="116"/>
      <c r="CX896" s="116"/>
      <c r="CY896" s="116"/>
      <c r="CZ896" s="139"/>
      <c r="DA896" s="116"/>
      <c r="DB896" s="116"/>
      <c r="DC896" s="116"/>
      <c r="DD896" s="139"/>
      <c r="DE896" s="116"/>
      <c r="DF896" s="116"/>
      <c r="DG896" s="116"/>
      <c r="DH896" s="139"/>
      <c r="DI896" s="116"/>
      <c r="DJ896" s="116"/>
      <c r="DK896" s="116"/>
      <c r="DL896" s="139"/>
      <c r="DM896" s="116"/>
      <c r="DN896" s="116"/>
      <c r="DO896" s="116"/>
      <c r="DP896" s="139"/>
      <c r="DQ896" s="116"/>
      <c r="DR896" s="116"/>
      <c r="DS896" s="116"/>
      <c r="DT896" s="139"/>
      <c r="DU896" s="116"/>
      <c r="DV896" s="116"/>
      <c r="DW896" s="116"/>
      <c r="DX896" s="139"/>
      <c r="DY896" s="116"/>
      <c r="DZ896" s="116"/>
      <c r="EA896" s="116"/>
      <c r="EB896" s="139"/>
      <c r="EC896" s="139"/>
      <c r="ED896" s="139"/>
      <c r="EE896" s="116"/>
      <c r="EF896" s="116"/>
      <c r="EG896" s="116"/>
      <c r="EH896" s="139"/>
      <c r="EI896" s="116"/>
      <c r="EJ896" s="116"/>
      <c r="EK896" s="116"/>
      <c r="EL896" s="139"/>
      <c r="EM896" s="116"/>
      <c r="EN896" s="116"/>
      <c r="EO896" s="116"/>
      <c r="EP896" s="139"/>
      <c r="EQ896" s="116"/>
      <c r="ER896" s="116"/>
      <c r="ES896" s="116"/>
      <c r="ET896" s="139"/>
      <c r="EU896" s="139"/>
      <c r="EV896" s="139"/>
      <c r="EW896" s="139"/>
      <c r="EX896" s="139"/>
      <c r="EY896" s="139"/>
      <c r="EZ896" s="139"/>
      <c r="FA896" s="116"/>
      <c r="FB896" s="116"/>
      <c r="FC896" s="116"/>
      <c r="FD896" s="116"/>
      <c r="FE896" s="116"/>
      <c r="FF896" s="139"/>
      <c r="FG896" s="139"/>
      <c r="FH896" s="139"/>
      <c r="FI896" s="139"/>
      <c r="FJ896" s="139"/>
      <c r="FK896" s="139"/>
      <c r="FL896" s="139"/>
      <c r="FM896" s="116"/>
      <c r="FN896" s="116"/>
      <c r="FO896" s="116"/>
      <c r="FP896" s="116"/>
      <c r="FQ896" s="139"/>
      <c r="FR896" s="116"/>
      <c r="FS896" s="116"/>
      <c r="FT896" s="139"/>
      <c r="FU896" s="139"/>
      <c r="FV896" s="116"/>
      <c r="FW896" s="116"/>
      <c r="FX896" s="116"/>
      <c r="FY896" s="116"/>
      <c r="FZ896" s="116"/>
      <c r="GA896" s="116"/>
      <c r="GB896" s="116"/>
      <c r="GC896" s="132"/>
      <c r="GD896" s="132"/>
      <c r="GE896" s="132"/>
      <c r="GF896" s="132"/>
      <c r="GG896" s="132"/>
      <c r="GH896" s="132"/>
      <c r="GI896" s="132"/>
      <c r="GJ896" s="132"/>
      <c r="GK896" s="116"/>
      <c r="GL896" s="116"/>
      <c r="GM896" s="116"/>
      <c r="GN896" s="116"/>
      <c r="GO896" s="116"/>
      <c r="GP896" s="116"/>
      <c r="GQ896" s="132"/>
      <c r="GR896" s="116"/>
      <c r="GS896" s="132"/>
      <c r="GT896" s="132"/>
      <c r="GU896" s="132"/>
      <c r="GV896" s="132"/>
      <c r="GW896" s="132"/>
      <c r="GX896" s="132"/>
      <c r="GY896" s="132"/>
      <c r="GZ896" s="132"/>
      <c r="HA896" s="132"/>
      <c r="HB896" s="132"/>
      <c r="HC896" s="132"/>
      <c r="HD896" s="132"/>
      <c r="HE896" s="132"/>
    </row>
    <row r="897" spans="1:215" ht="18" hidden="1" customHeight="1" thickBot="1">
      <c r="A897" s="3"/>
      <c r="B897" s="715"/>
      <c r="C897" s="716"/>
      <c r="D897" s="747" t="s">
        <v>60</v>
      </c>
      <c r="E897" s="748"/>
      <c r="F897" s="747" t="s">
        <v>61</v>
      </c>
      <c r="G897" s="749"/>
      <c r="H897" s="750"/>
      <c r="I897" s="532" t="s">
        <v>101</v>
      </c>
      <c r="J897" s="219" t="s">
        <v>71</v>
      </c>
      <c r="K897" s="437" t="s">
        <v>221</v>
      </c>
      <c r="L897" s="214" t="s">
        <v>72</v>
      </c>
      <c r="M897" s="502" t="s">
        <v>217</v>
      </c>
      <c r="N897" s="497" t="s">
        <v>73</v>
      </c>
      <c r="O897" s="214" t="s">
        <v>74</v>
      </c>
      <c r="P897" s="497" t="s">
        <v>222</v>
      </c>
      <c r="Q897" s="214" t="s">
        <v>75</v>
      </c>
      <c r="R897" s="747" t="s">
        <v>60</v>
      </c>
      <c r="S897" s="748"/>
      <c r="T897" s="747" t="s">
        <v>61</v>
      </c>
      <c r="U897" s="749"/>
      <c r="V897" s="750"/>
      <c r="W897" s="192"/>
      <c r="X897" s="192"/>
      <c r="Y897" s="189"/>
      <c r="Z897" s="156"/>
      <c r="AA897" s="156"/>
      <c r="AB897" s="156"/>
      <c r="AC897" s="157"/>
      <c r="AD897" s="157"/>
      <c r="AE897" s="192"/>
      <c r="AF897" s="192"/>
      <c r="AG897" s="192"/>
      <c r="AH897" s="192"/>
      <c r="AI897" s="192"/>
      <c r="AJ897" s="158"/>
      <c r="AK897" s="158"/>
      <c r="AL897" s="158"/>
      <c r="AM897" s="158"/>
      <c r="AN897" s="158"/>
      <c r="AO897" s="158"/>
      <c r="AP897" s="192"/>
      <c r="AQ897" s="192"/>
      <c r="AR897" s="192"/>
      <c r="AS897" s="192"/>
      <c r="AT897" s="192"/>
      <c r="AU897" s="132"/>
      <c r="AV897" s="133"/>
      <c r="AW897" s="133"/>
      <c r="AX897" s="133"/>
      <c r="AY897" s="132"/>
      <c r="AZ897" s="132"/>
      <c r="BA897" s="132"/>
      <c r="BB897" s="132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2"/>
      <c r="BO897" s="3"/>
      <c r="BP897" s="4"/>
      <c r="BQ897" s="4"/>
      <c r="BR897" s="133"/>
      <c r="BS897" s="133"/>
      <c r="BT897" s="132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16"/>
      <c r="CU897" s="116"/>
      <c r="CV897" s="116"/>
      <c r="CW897" s="116"/>
      <c r="CX897" s="116"/>
      <c r="CY897" s="116"/>
      <c r="CZ897" s="139"/>
      <c r="DA897" s="116"/>
      <c r="DB897" s="116"/>
      <c r="DC897" s="116"/>
      <c r="DD897" s="139"/>
      <c r="DE897" s="116"/>
      <c r="DF897" s="116"/>
      <c r="DG897" s="116"/>
      <c r="DH897" s="139"/>
      <c r="DI897" s="116"/>
      <c r="DJ897" s="116"/>
      <c r="DK897" s="116"/>
      <c r="DL897" s="139"/>
      <c r="DM897" s="116"/>
      <c r="DN897" s="116"/>
      <c r="DO897" s="116"/>
      <c r="DP897" s="139"/>
      <c r="DQ897" s="116"/>
      <c r="DR897" s="116"/>
      <c r="DS897" s="116"/>
      <c r="DT897" s="139"/>
      <c r="DU897" s="116"/>
      <c r="DV897" s="116"/>
      <c r="DW897" s="116"/>
      <c r="DX897" s="139"/>
      <c r="DY897" s="116"/>
      <c r="DZ897" s="116"/>
      <c r="EA897" s="116"/>
      <c r="EB897" s="139"/>
      <c r="EC897" s="139"/>
      <c r="ED897" s="139"/>
      <c r="EE897" s="116"/>
      <c r="EF897" s="116"/>
      <c r="EG897" s="116"/>
      <c r="EH897" s="139"/>
      <c r="EI897" s="116"/>
      <c r="EJ897" s="116"/>
      <c r="EK897" s="116"/>
      <c r="EL897" s="139"/>
      <c r="EM897" s="116"/>
      <c r="EN897" s="116"/>
      <c r="EO897" s="116"/>
      <c r="EP897" s="139"/>
      <c r="EQ897" s="116"/>
      <c r="ER897" s="116"/>
      <c r="ES897" s="116"/>
      <c r="ET897" s="139"/>
      <c r="EU897" s="139"/>
      <c r="EV897" s="139"/>
      <c r="EW897" s="139"/>
      <c r="EX897" s="139"/>
      <c r="EY897" s="139"/>
      <c r="EZ897" s="139"/>
      <c r="FA897" s="116"/>
      <c r="FB897" s="116"/>
      <c r="FC897" s="116"/>
      <c r="FD897" s="116"/>
      <c r="FE897" s="116"/>
      <c r="FF897" s="139"/>
      <c r="FG897" s="139"/>
      <c r="FH897" s="139"/>
      <c r="FI897" s="139"/>
      <c r="FJ897" s="139"/>
      <c r="FK897" s="139"/>
      <c r="FL897" s="139"/>
      <c r="FM897" s="116"/>
      <c r="FN897" s="116"/>
      <c r="FO897" s="116"/>
      <c r="FP897" s="116"/>
      <c r="FQ897" s="139"/>
      <c r="FR897" s="116"/>
      <c r="FS897" s="116"/>
      <c r="FT897" s="139"/>
      <c r="FU897" s="139"/>
      <c r="FV897" s="116"/>
      <c r="FW897" s="116"/>
      <c r="FX897" s="116"/>
      <c r="FY897" s="116"/>
      <c r="FZ897" s="116"/>
      <c r="GA897" s="116"/>
      <c r="GB897" s="116"/>
      <c r="GC897" s="132"/>
      <c r="GD897" s="132"/>
      <c r="GE897" s="132"/>
      <c r="GF897" s="132"/>
      <c r="GG897" s="132"/>
      <c r="GH897" s="132"/>
      <c r="GI897" s="132"/>
      <c r="GJ897" s="132"/>
      <c r="GK897" s="116"/>
      <c r="GL897" s="116"/>
      <c r="GM897" s="116"/>
      <c r="GN897" s="116"/>
      <c r="GO897" s="116"/>
      <c r="GP897" s="116"/>
      <c r="GQ897" s="132"/>
      <c r="GR897" s="116"/>
      <c r="GS897" s="132"/>
      <c r="GT897" s="132"/>
      <c r="GU897" s="132"/>
      <c r="GV897" s="132"/>
      <c r="GW897" s="132"/>
      <c r="GX897" s="132"/>
      <c r="GY897" s="132"/>
      <c r="GZ897" s="132"/>
      <c r="HA897" s="132"/>
      <c r="HB897" s="132"/>
      <c r="HC897" s="132"/>
      <c r="HD897" s="132"/>
      <c r="HE897" s="132"/>
    </row>
    <row r="898" spans="1:215" ht="17.399999999999999" hidden="1">
      <c r="A898" s="3"/>
      <c r="B898" s="704" t="s">
        <v>11</v>
      </c>
      <c r="C898" s="705"/>
      <c r="D898" s="743">
        <f>'グランド整備実績記録 ( 入力 ）'!D50</f>
        <v>16</v>
      </c>
      <c r="E898" s="762"/>
      <c r="F898" s="743" t="str">
        <f>'グランド整備実績記録 ( 入力 ）'!F50</f>
        <v>88.9</v>
      </c>
      <c r="G898" s="745"/>
      <c r="H898" s="316" t="s">
        <v>62</v>
      </c>
      <c r="I898" s="535">
        <f>'グランド整備実績記録 ( 入力 ）'!I50</f>
        <v>0</v>
      </c>
      <c r="J898" s="491">
        <f>'グランド整備実績記録 ( 入力 ）'!J50</f>
        <v>0</v>
      </c>
      <c r="K898" s="458">
        <f>'グランド整備実績記録 ( 入力 ）'!K50</f>
        <v>0</v>
      </c>
      <c r="L898" s="450">
        <f>'グランド整備実績記録 ( 入力 ）'!L50</f>
        <v>0</v>
      </c>
      <c r="M898" s="459">
        <f>'グランド整備実績記録 ( 入力 ）'!M50</f>
        <v>0</v>
      </c>
      <c r="N898" s="554">
        <f>'グランド整備実績記録 ( 入力 ）'!N50</f>
        <v>0</v>
      </c>
      <c r="O898" s="473">
        <f>'グランド整備実績記録 ( 入力 ）'!O50</f>
        <v>0</v>
      </c>
      <c r="P898" s="472">
        <f>'グランド整備実績記録 ( 入力 ）'!P50</f>
        <v>0</v>
      </c>
      <c r="Q898" s="450">
        <f>'グランド整備実績記録 ( 入力 ）'!Q50</f>
        <v>0</v>
      </c>
      <c r="R898" s="743">
        <f>'グランド整備実績記録 ( 入力 ）'!R50</f>
        <v>0</v>
      </c>
      <c r="S898" s="744"/>
      <c r="T898" s="730">
        <f>'グランド整備実績記録 ( 入力 ）'!T50</f>
        <v>0</v>
      </c>
      <c r="U898" s="731"/>
      <c r="V898" s="316" t="s">
        <v>62</v>
      </c>
      <c r="W898" s="135"/>
      <c r="X898" s="189"/>
      <c r="Y898" s="189"/>
      <c r="Z898" s="156"/>
      <c r="AA898" s="156"/>
      <c r="AB898" s="156"/>
      <c r="AC898" s="135"/>
      <c r="AD898" s="135"/>
      <c r="AE898" s="135"/>
      <c r="AF898" s="135"/>
      <c r="AG898" s="135"/>
      <c r="AH898" s="135"/>
      <c r="AI898" s="189"/>
      <c r="AJ898" s="158"/>
      <c r="AK898" s="158"/>
      <c r="AL898" s="158"/>
      <c r="AM898" s="158"/>
      <c r="AN898" s="158"/>
      <c r="AO898" s="158"/>
      <c r="AP898" s="135"/>
      <c r="AQ898" s="135"/>
      <c r="AR898" s="135"/>
      <c r="AS898" s="135"/>
      <c r="AT898" s="189"/>
      <c r="AU898" s="327"/>
      <c r="AV898" s="235"/>
      <c r="AW898" s="138"/>
      <c r="AX898" s="132"/>
      <c r="AY898" s="133"/>
      <c r="AZ898" s="133"/>
      <c r="BA898" s="132"/>
      <c r="BB898" s="132"/>
      <c r="BC898" s="133"/>
      <c r="BD898" s="41"/>
      <c r="BE898" s="235"/>
      <c r="BF898" s="138"/>
      <c r="BG898" s="132"/>
      <c r="BH898" s="139"/>
      <c r="BI898" s="139"/>
      <c r="BJ898" s="139"/>
      <c r="BK898" s="139"/>
      <c r="BL898" s="132"/>
      <c r="BM898" s="132"/>
      <c r="BN898" s="3"/>
      <c r="BO898" s="3"/>
      <c r="BP898" s="41"/>
      <c r="BQ898" s="41"/>
      <c r="BR898" s="328"/>
      <c r="BS898" s="328"/>
      <c r="BT898" s="137"/>
      <c r="BU898" s="235"/>
      <c r="BV898" s="138"/>
      <c r="BW898" s="132"/>
      <c r="BX898" s="139"/>
      <c r="BY898" s="328"/>
      <c r="BZ898" s="328"/>
      <c r="CA898" s="328"/>
      <c r="CB898" s="139"/>
      <c r="CC898" s="328"/>
      <c r="CD898" s="328"/>
      <c r="CE898" s="328"/>
      <c r="CF898" s="139"/>
      <c r="CG898" s="328"/>
      <c r="CH898" s="328"/>
      <c r="CI898" s="328"/>
      <c r="CJ898" s="139"/>
      <c r="CK898" s="328"/>
      <c r="CL898" s="328"/>
      <c r="CM898" s="328"/>
      <c r="CN898" s="139"/>
      <c r="CO898" s="328"/>
      <c r="CP898" s="328"/>
      <c r="CQ898" s="328"/>
      <c r="CR898" s="139"/>
      <c r="CS898" s="328"/>
      <c r="CT898" s="132"/>
      <c r="CU898" s="132"/>
      <c r="CV898" s="132"/>
      <c r="CW898" s="132"/>
      <c r="CX898" s="116"/>
      <c r="CY898" s="116"/>
      <c r="CZ898" s="139"/>
      <c r="DA898" s="132"/>
      <c r="DB898" s="116"/>
      <c r="DC898" s="116"/>
      <c r="DD898" s="139"/>
      <c r="DE898" s="132"/>
      <c r="DF898" s="116"/>
      <c r="DG898" s="116"/>
      <c r="DH898" s="139"/>
      <c r="DI898" s="132"/>
      <c r="DJ898" s="116"/>
      <c r="DK898" s="116"/>
      <c r="DL898" s="139"/>
      <c r="DM898" s="132"/>
      <c r="DN898" s="116"/>
      <c r="DO898" s="116"/>
      <c r="DP898" s="139"/>
      <c r="DQ898" s="132"/>
      <c r="DR898" s="116"/>
      <c r="DS898" s="116"/>
      <c r="DT898" s="139"/>
      <c r="DU898" s="132"/>
      <c r="DV898" s="116"/>
      <c r="DW898" s="116"/>
      <c r="DX898" s="139"/>
      <c r="DY898" s="132"/>
      <c r="DZ898" s="116"/>
      <c r="EA898" s="116"/>
      <c r="EB898" s="139"/>
      <c r="EC898" s="139"/>
      <c r="ED898" s="139"/>
      <c r="EE898" s="132"/>
      <c r="EF898" s="116"/>
      <c r="EG898" s="116"/>
      <c r="EH898" s="139"/>
      <c r="EI898" s="132"/>
      <c r="EJ898" s="116"/>
      <c r="EK898" s="116"/>
      <c r="EL898" s="139"/>
      <c r="EM898" s="132"/>
      <c r="EN898" s="116"/>
      <c r="EO898" s="116"/>
      <c r="EP898" s="139"/>
      <c r="EQ898" s="132"/>
      <c r="ER898" s="116"/>
      <c r="ES898" s="116"/>
      <c r="ET898" s="139"/>
      <c r="EU898" s="139"/>
      <c r="EV898" s="139"/>
      <c r="EW898" s="139"/>
      <c r="EX898" s="139"/>
      <c r="EY898" s="139"/>
      <c r="EZ898" s="139"/>
      <c r="FA898" s="116"/>
      <c r="FB898" s="116"/>
      <c r="FC898" s="132"/>
      <c r="FD898" s="116"/>
      <c r="FE898" s="116"/>
      <c r="FF898" s="139"/>
      <c r="FG898" s="139"/>
      <c r="FH898" s="139"/>
      <c r="FI898" s="139"/>
      <c r="FJ898" s="139"/>
      <c r="FK898" s="139"/>
      <c r="FL898" s="139"/>
      <c r="FM898" s="132"/>
      <c r="FN898" s="116"/>
      <c r="FO898" s="116"/>
      <c r="FP898" s="116"/>
      <c r="FQ898" s="139"/>
      <c r="FR898" s="116"/>
      <c r="FS898" s="116"/>
      <c r="FT898" s="139"/>
      <c r="FU898" s="139"/>
      <c r="FV898" s="116"/>
      <c r="FW898" s="116"/>
      <c r="FX898" s="116"/>
      <c r="FY898" s="116"/>
      <c r="FZ898" s="116"/>
      <c r="GA898" s="116"/>
      <c r="GB898" s="116"/>
      <c r="GC898" s="132"/>
      <c r="GD898" s="132"/>
      <c r="GE898" s="132"/>
      <c r="GF898" s="132"/>
      <c r="GG898" s="132"/>
      <c r="GH898" s="132"/>
      <c r="GI898" s="132"/>
      <c r="GJ898" s="132"/>
      <c r="GK898" s="116"/>
      <c r="GL898" s="116"/>
      <c r="GM898" s="116"/>
      <c r="GN898" s="116"/>
      <c r="GO898" s="116"/>
      <c r="GP898" s="116"/>
      <c r="GQ898" s="132"/>
      <c r="GR898" s="116"/>
      <c r="GS898" s="132"/>
      <c r="GT898" s="132"/>
      <c r="GU898" s="132"/>
      <c r="GV898" s="132"/>
      <c r="GW898" s="132"/>
      <c r="GX898" s="132"/>
      <c r="GY898" s="132"/>
      <c r="GZ898" s="132"/>
      <c r="HA898" s="132"/>
      <c r="HB898" s="132"/>
      <c r="HC898" s="132"/>
      <c r="HD898" s="132"/>
      <c r="HE898" s="132"/>
    </row>
    <row r="899" spans="1:215" ht="18" hidden="1" customHeight="1">
      <c r="A899" s="3"/>
      <c r="B899" s="711" t="s">
        <v>15</v>
      </c>
      <c r="C899" s="712"/>
      <c r="D899" s="725">
        <f>'グランド整備実績記録 ( 入力 ）'!D51</f>
        <v>12</v>
      </c>
      <c r="E899" s="761"/>
      <c r="F899" s="725" t="str">
        <f>'グランド整備実績記録 ( 入力 ）'!F51</f>
        <v>66.7</v>
      </c>
      <c r="G899" s="726"/>
      <c r="H899" s="318" t="s">
        <v>62</v>
      </c>
      <c r="I899" s="536">
        <f>'グランド整備実績記録 ( 入力 ）'!I51</f>
        <v>0</v>
      </c>
      <c r="J899" s="492">
        <f>'グランド整備実績記録 ( 入力 ）'!J51</f>
        <v>0</v>
      </c>
      <c r="K899" s="552">
        <f>'グランド整備実績記録 ( 入力 ）'!K51</f>
        <v>0</v>
      </c>
      <c r="L899" s="453">
        <f>'グランド整備実績記録 ( 入力 ）'!L51</f>
        <v>0</v>
      </c>
      <c r="M899" s="461">
        <f>'グランド整備実績記録 ( 入力 ）'!M51</f>
        <v>0</v>
      </c>
      <c r="N899" s="555">
        <f>'グランド整備実績記録 ( 入力 ）'!N51</f>
        <v>0</v>
      </c>
      <c r="O899" s="453">
        <f>'グランド整備実績記録 ( 入力 ）'!O51</f>
        <v>0</v>
      </c>
      <c r="P899" s="460">
        <f>'グランド整備実績記録 ( 入力 ）'!P51</f>
        <v>0</v>
      </c>
      <c r="Q899" s="454">
        <f>'グランド整備実績記録 ( 入力 ）'!Q51</f>
        <v>0</v>
      </c>
      <c r="R899" s="725">
        <f>'グランド整備実績記録 ( 入力 ）'!R51</f>
        <v>0</v>
      </c>
      <c r="S899" s="741"/>
      <c r="T899" s="725">
        <f>'グランド整備実績記録 ( 入力 ）'!T51</f>
        <v>0</v>
      </c>
      <c r="U899" s="726"/>
      <c r="V899" s="318" t="s">
        <v>62</v>
      </c>
      <c r="W899" s="135"/>
      <c r="X899" s="189"/>
      <c r="Y899" s="189"/>
      <c r="Z899" s="156"/>
      <c r="AA899" s="156"/>
      <c r="AB899" s="156"/>
      <c r="AC899" s="135"/>
      <c r="AD899" s="135"/>
      <c r="AE899" s="135"/>
      <c r="AF899" s="135"/>
      <c r="AG899" s="135"/>
      <c r="AH899" s="135"/>
      <c r="AI899" s="189"/>
      <c r="AJ899" s="158"/>
      <c r="AK899" s="158"/>
      <c r="AL899" s="158"/>
      <c r="AM899" s="158"/>
      <c r="AN899" s="158"/>
      <c r="AO899" s="158"/>
      <c r="AP899" s="135"/>
      <c r="AQ899" s="135"/>
      <c r="AR899" s="135"/>
      <c r="AS899" s="135"/>
      <c r="AT899" s="189"/>
      <c r="AU899" s="327"/>
      <c r="AV899" s="235"/>
      <c r="AW899" s="138"/>
      <c r="AX899" s="132"/>
      <c r="AY899" s="116"/>
      <c r="AZ899" s="132"/>
      <c r="BA899" s="132"/>
      <c r="BB899" s="132"/>
      <c r="BC899" s="133"/>
      <c r="BD899" s="41"/>
      <c r="BE899" s="235"/>
      <c r="BF899" s="138"/>
      <c r="BG899" s="132"/>
      <c r="BH899" s="139"/>
      <c r="BI899" s="139"/>
      <c r="BJ899" s="139"/>
      <c r="BK899" s="139"/>
      <c r="BL899" s="132"/>
      <c r="BM899" s="132"/>
      <c r="BN899" s="3"/>
      <c r="BO899" s="3"/>
      <c r="BP899" s="41"/>
      <c r="BQ899" s="41"/>
      <c r="BR899" s="328"/>
      <c r="BS899" s="328"/>
      <c r="BT899" s="137"/>
      <c r="BU899" s="235"/>
      <c r="BV899" s="138"/>
      <c r="BW899" s="132"/>
      <c r="BX899" s="139"/>
      <c r="BY899" s="328"/>
      <c r="BZ899" s="328"/>
      <c r="CA899" s="328"/>
      <c r="CB899" s="139"/>
      <c r="CC899" s="328"/>
      <c r="CD899" s="328"/>
      <c r="CE899" s="328"/>
      <c r="CF899" s="139"/>
      <c r="CG899" s="328"/>
      <c r="CH899" s="328"/>
      <c r="CI899" s="328"/>
      <c r="CJ899" s="139"/>
      <c r="CK899" s="328"/>
      <c r="CL899" s="328"/>
      <c r="CM899" s="328"/>
      <c r="CN899" s="139"/>
      <c r="CO899" s="328"/>
      <c r="CP899" s="328"/>
      <c r="CQ899" s="328"/>
      <c r="CR899" s="139"/>
      <c r="CS899" s="328"/>
      <c r="CT899" s="132"/>
      <c r="CU899" s="132"/>
      <c r="CV899" s="132"/>
      <c r="CW899" s="132"/>
      <c r="CX899" s="116"/>
      <c r="CY899" s="116"/>
      <c r="CZ899" s="139"/>
      <c r="DA899" s="132"/>
      <c r="DB899" s="116"/>
      <c r="DC899" s="116"/>
      <c r="DD899" s="139"/>
      <c r="DE899" s="132"/>
      <c r="DF899" s="116"/>
      <c r="DG899" s="116"/>
      <c r="DH899" s="139"/>
      <c r="DI899" s="132"/>
      <c r="DJ899" s="116"/>
      <c r="DK899" s="116"/>
      <c r="DL899" s="139"/>
      <c r="DM899" s="132"/>
      <c r="DN899" s="116"/>
      <c r="DO899" s="116"/>
      <c r="DP899" s="139"/>
      <c r="DQ899" s="132"/>
      <c r="DR899" s="116"/>
      <c r="DS899" s="116"/>
      <c r="DT899" s="139"/>
      <c r="DU899" s="132"/>
      <c r="DV899" s="116"/>
      <c r="DW899" s="116"/>
      <c r="DX899" s="139"/>
      <c r="DY899" s="132"/>
      <c r="DZ899" s="116"/>
      <c r="EA899" s="116"/>
      <c r="EB899" s="139"/>
      <c r="EC899" s="139"/>
      <c r="ED899" s="139"/>
      <c r="EE899" s="132"/>
      <c r="EF899" s="116"/>
      <c r="EG899" s="116"/>
      <c r="EH899" s="139"/>
      <c r="EI899" s="132"/>
      <c r="EJ899" s="116"/>
      <c r="EK899" s="116"/>
      <c r="EL899" s="139"/>
      <c r="EM899" s="132"/>
      <c r="EN899" s="116"/>
      <c r="EO899" s="116"/>
      <c r="EP899" s="139"/>
      <c r="EQ899" s="132"/>
      <c r="ER899" s="116"/>
      <c r="ES899" s="116"/>
      <c r="ET899" s="139"/>
      <c r="EU899" s="139"/>
      <c r="EV899" s="139"/>
      <c r="EW899" s="139"/>
      <c r="EX899" s="139"/>
      <c r="EY899" s="139"/>
      <c r="EZ899" s="139"/>
      <c r="FA899" s="116"/>
      <c r="FB899" s="116"/>
      <c r="FC899" s="132"/>
      <c r="FD899" s="116"/>
      <c r="FE899" s="116"/>
      <c r="FF899" s="139"/>
      <c r="FG899" s="139"/>
      <c r="FH899" s="139"/>
      <c r="FI899" s="139"/>
      <c r="FJ899" s="139"/>
      <c r="FK899" s="139"/>
      <c r="FL899" s="139"/>
      <c r="FM899" s="132"/>
      <c r="FN899" s="116"/>
      <c r="FO899" s="116"/>
      <c r="FP899" s="116"/>
      <c r="FQ899" s="139"/>
      <c r="FR899" s="116"/>
      <c r="FS899" s="116"/>
      <c r="FT899" s="139"/>
      <c r="FU899" s="139"/>
      <c r="FV899" s="116"/>
      <c r="FW899" s="116"/>
      <c r="FX899" s="116"/>
      <c r="FY899" s="116"/>
      <c r="FZ899" s="116"/>
      <c r="GA899" s="116"/>
      <c r="GB899" s="116"/>
      <c r="GC899" s="132"/>
      <c r="GD899" s="132"/>
      <c r="GE899" s="132"/>
      <c r="GF899" s="132"/>
      <c r="GG899" s="132"/>
      <c r="GH899" s="132"/>
      <c r="GI899" s="132"/>
      <c r="GJ899" s="132"/>
      <c r="GK899" s="116"/>
      <c r="GL899" s="116"/>
      <c r="GM899" s="116"/>
      <c r="GN899" s="116"/>
      <c r="GO899" s="116"/>
      <c r="GP899" s="116"/>
      <c r="GQ899" s="132"/>
      <c r="GR899" s="116"/>
      <c r="GS899" s="132"/>
      <c r="GT899" s="132"/>
      <c r="GU899" s="132"/>
      <c r="GV899" s="132"/>
      <c r="GW899" s="132"/>
      <c r="GX899" s="132"/>
      <c r="GY899" s="132"/>
      <c r="GZ899" s="132"/>
      <c r="HA899" s="132"/>
      <c r="HB899" s="132"/>
      <c r="HC899" s="132"/>
      <c r="HD899" s="132"/>
      <c r="HE899" s="132"/>
    </row>
    <row r="900" spans="1:215" ht="18" hidden="1" customHeight="1">
      <c r="A900" s="3"/>
      <c r="B900" s="702" t="s">
        <v>19</v>
      </c>
      <c r="C900" s="703"/>
      <c r="D900" s="725">
        <f>'グランド整備実績記録 ( 入力 ）'!D52</f>
        <v>16</v>
      </c>
      <c r="E900" s="761"/>
      <c r="F900" s="725" t="str">
        <f>'グランド整備実績記録 ( 入力 ）'!F52</f>
        <v>88.9</v>
      </c>
      <c r="G900" s="726"/>
      <c r="H900" s="318" t="s">
        <v>62</v>
      </c>
      <c r="I900" s="536">
        <f>'グランド整備実績記録 ( 入力 ）'!I52</f>
        <v>0</v>
      </c>
      <c r="J900" s="492">
        <f>'グランド整備実績記録 ( 入力 ）'!J52</f>
        <v>0</v>
      </c>
      <c r="K900" s="553">
        <f>'グランド整備実績記録 ( 入力 ）'!K52</f>
        <v>0</v>
      </c>
      <c r="L900" s="463">
        <f>'グランド整備実績記録 ( 入力 ）'!L52</f>
        <v>0</v>
      </c>
      <c r="M900" s="465">
        <f>'グランド整備実績記録 ( 入力 ）'!M52</f>
        <v>0</v>
      </c>
      <c r="N900" s="468">
        <f>'グランド整備実績記録 ( 入力 ）'!N52</f>
        <v>0</v>
      </c>
      <c r="O900" s="453">
        <f>'グランド整備実績記録 ( 入力 ）'!O52</f>
        <v>0</v>
      </c>
      <c r="P900" s="460">
        <f>'グランド整備実績記録 ( 入力 ）'!P52</f>
        <v>0</v>
      </c>
      <c r="Q900" s="453">
        <f>'グランド整備実績記録 ( 入力 ）'!Q52</f>
        <v>0</v>
      </c>
      <c r="R900" s="725">
        <f>'グランド整備実績記録 ( 入力 ）'!R52</f>
        <v>0</v>
      </c>
      <c r="S900" s="741"/>
      <c r="T900" s="725">
        <f>'グランド整備実績記録 ( 入力 ）'!T52</f>
        <v>0</v>
      </c>
      <c r="U900" s="726"/>
      <c r="V900" s="318" t="s">
        <v>62</v>
      </c>
      <c r="W900" s="135"/>
      <c r="X900" s="189"/>
      <c r="Y900" s="189"/>
      <c r="Z900" s="156"/>
      <c r="AA900" s="156"/>
      <c r="AB900" s="156"/>
      <c r="AC900" s="135"/>
      <c r="AD900" s="135"/>
      <c r="AE900" s="135"/>
      <c r="AF900" s="135"/>
      <c r="AG900" s="135"/>
      <c r="AH900" s="135"/>
      <c r="AI900" s="189"/>
      <c r="AJ900" s="158"/>
      <c r="AK900" s="158"/>
      <c r="AL900" s="158"/>
      <c r="AM900" s="158"/>
      <c r="AN900" s="158"/>
      <c r="AO900" s="158"/>
      <c r="AP900" s="135"/>
      <c r="AQ900" s="135"/>
      <c r="AR900" s="135"/>
      <c r="AS900" s="135"/>
      <c r="AT900" s="189"/>
      <c r="AU900" s="327"/>
      <c r="AV900" s="138"/>
      <c r="AW900" s="138"/>
      <c r="AX900" s="132"/>
      <c r="AY900" s="116"/>
      <c r="AZ900" s="132"/>
      <c r="BA900" s="132"/>
      <c r="BB900" s="132"/>
      <c r="BC900" s="133"/>
      <c r="BD900" s="41"/>
      <c r="BE900" s="235"/>
      <c r="BF900" s="138"/>
      <c r="BG900" s="132"/>
      <c r="BH900" s="139"/>
      <c r="BI900" s="139"/>
      <c r="BJ900" s="139"/>
      <c r="BK900" s="139"/>
      <c r="BL900" s="132"/>
      <c r="BM900" s="132"/>
      <c r="BN900" s="3"/>
      <c r="BO900" s="3"/>
      <c r="BP900" s="41"/>
      <c r="BQ900" s="41"/>
      <c r="BR900" s="328"/>
      <c r="BS900" s="328"/>
      <c r="BT900" s="137"/>
      <c r="BU900" s="138"/>
      <c r="BV900" s="138"/>
      <c r="BW900" s="132"/>
      <c r="BX900" s="139"/>
      <c r="BY900" s="328"/>
      <c r="BZ900" s="328"/>
      <c r="CA900" s="328"/>
      <c r="CB900" s="139"/>
      <c r="CC900" s="328"/>
      <c r="CD900" s="328"/>
      <c r="CE900" s="328"/>
      <c r="CF900" s="139"/>
      <c r="CG900" s="328"/>
      <c r="CH900" s="328"/>
      <c r="CI900" s="328"/>
      <c r="CJ900" s="139"/>
      <c r="CK900" s="328"/>
      <c r="CL900" s="328"/>
      <c r="CM900" s="328"/>
      <c r="CN900" s="139"/>
      <c r="CO900" s="328"/>
      <c r="CP900" s="328"/>
      <c r="CQ900" s="328"/>
      <c r="CR900" s="139"/>
      <c r="CS900" s="328"/>
      <c r="CT900" s="116"/>
      <c r="CU900" s="116"/>
      <c r="CV900" s="116"/>
      <c r="CW900" s="116"/>
      <c r="CX900" s="116"/>
      <c r="CY900" s="116"/>
      <c r="CZ900" s="139"/>
      <c r="DA900" s="116"/>
      <c r="DB900" s="116"/>
      <c r="DC900" s="116"/>
      <c r="DD900" s="139"/>
      <c r="DE900" s="116"/>
      <c r="DF900" s="116"/>
      <c r="DG900" s="116"/>
      <c r="DH900" s="139"/>
      <c r="DI900" s="116"/>
      <c r="DJ900" s="116"/>
      <c r="DK900" s="116"/>
      <c r="DL900" s="139"/>
      <c r="DM900" s="116"/>
      <c r="DN900" s="116"/>
      <c r="DO900" s="116"/>
      <c r="DP900" s="139"/>
      <c r="DQ900" s="116"/>
      <c r="DR900" s="116"/>
      <c r="DS900" s="116"/>
      <c r="DT900" s="139"/>
      <c r="DU900" s="116"/>
      <c r="DV900" s="116"/>
      <c r="DW900" s="116"/>
      <c r="DX900" s="139"/>
      <c r="DY900" s="116"/>
      <c r="DZ900" s="116"/>
      <c r="EA900" s="116"/>
      <c r="EB900" s="139"/>
      <c r="EC900" s="139"/>
      <c r="ED900" s="139"/>
      <c r="EE900" s="116"/>
      <c r="EF900" s="116"/>
      <c r="EG900" s="116"/>
      <c r="EH900" s="139"/>
      <c r="EI900" s="116"/>
      <c r="EJ900" s="116"/>
      <c r="EK900" s="116"/>
      <c r="EL900" s="139"/>
      <c r="EM900" s="116"/>
      <c r="EN900" s="116"/>
      <c r="EO900" s="116"/>
      <c r="EP900" s="139"/>
      <c r="EQ900" s="116"/>
      <c r="ER900" s="116"/>
      <c r="ES900" s="116"/>
      <c r="ET900" s="139"/>
      <c r="EU900" s="139"/>
      <c r="EV900" s="139"/>
      <c r="EW900" s="139"/>
      <c r="EX900" s="139"/>
      <c r="EY900" s="139"/>
      <c r="EZ900" s="139"/>
      <c r="FA900" s="116"/>
      <c r="FB900" s="116"/>
      <c r="FC900" s="116"/>
      <c r="FD900" s="116"/>
      <c r="FE900" s="116"/>
      <c r="FF900" s="139"/>
      <c r="FG900" s="139"/>
      <c r="FH900" s="139"/>
      <c r="FI900" s="139"/>
      <c r="FJ900" s="139"/>
      <c r="FK900" s="139"/>
      <c r="FL900" s="139"/>
      <c r="FM900" s="116"/>
      <c r="FN900" s="116"/>
      <c r="FO900" s="116"/>
      <c r="FP900" s="116"/>
      <c r="FQ900" s="139"/>
      <c r="FR900" s="116"/>
      <c r="FS900" s="116"/>
      <c r="FT900" s="139"/>
      <c r="FU900" s="139"/>
      <c r="FV900" s="116"/>
      <c r="FW900" s="116"/>
      <c r="FX900" s="116"/>
      <c r="FY900" s="116"/>
      <c r="FZ900" s="116"/>
      <c r="GA900" s="116"/>
      <c r="GB900" s="116"/>
      <c r="GC900" s="132"/>
      <c r="GD900" s="132"/>
      <c r="GE900" s="132"/>
      <c r="GF900" s="132"/>
      <c r="GG900" s="132"/>
      <c r="GH900" s="132"/>
      <c r="GI900" s="132"/>
      <c r="GJ900" s="132"/>
      <c r="GK900" s="116"/>
      <c r="GL900" s="116"/>
      <c r="GM900" s="116"/>
      <c r="GN900" s="116"/>
      <c r="GO900" s="116"/>
      <c r="GP900" s="116"/>
      <c r="GQ900" s="132"/>
      <c r="GR900" s="116"/>
      <c r="GS900" s="132"/>
      <c r="GT900" s="132"/>
      <c r="GU900" s="132"/>
      <c r="GV900" s="132"/>
      <c r="GW900" s="132"/>
      <c r="GX900" s="132"/>
      <c r="GY900" s="132"/>
      <c r="GZ900" s="132"/>
      <c r="HA900" s="132"/>
      <c r="HB900" s="132"/>
      <c r="HC900" s="132"/>
      <c r="HD900" s="132"/>
      <c r="HE900" s="132"/>
    </row>
    <row r="901" spans="1:215" ht="18" hidden="1" customHeight="1">
      <c r="A901" s="3"/>
      <c r="B901" s="702" t="s">
        <v>16</v>
      </c>
      <c r="C901" s="703"/>
      <c r="D901" s="725">
        <f>'グランド整備実績記録 ( 入力 ）'!D53</f>
        <v>18</v>
      </c>
      <c r="E901" s="761"/>
      <c r="F901" s="725" t="str">
        <f>'グランド整備実績記録 ( 入力 ）'!F53</f>
        <v>100</v>
      </c>
      <c r="G901" s="726"/>
      <c r="H901" s="318" t="s">
        <v>62</v>
      </c>
      <c r="I901" s="536">
        <f>'グランド整備実績記録 ( 入力 ）'!I53</f>
        <v>0</v>
      </c>
      <c r="J901" s="492">
        <f>'グランド整備実績記録 ( 入力 ）'!J53</f>
        <v>0</v>
      </c>
      <c r="K901" s="556">
        <f>'グランド整備実績記録 ( 入力 ）'!K53</f>
        <v>0</v>
      </c>
      <c r="L901" s="466">
        <f>'グランド整備実績記録 ( 入力 ）'!L53</f>
        <v>0</v>
      </c>
      <c r="M901" s="465">
        <f>'グランド整備実績記録 ( 入力 ）'!M53</f>
        <v>0</v>
      </c>
      <c r="N901" s="468">
        <f>'グランド整備実績記録 ( 入力 ）'!N53</f>
        <v>0</v>
      </c>
      <c r="O901" s="453">
        <f>'グランド整備実績記録 ( 入力 ）'!O53</f>
        <v>0</v>
      </c>
      <c r="P901" s="468">
        <f>'グランド整備実績記録 ( 入力 ）'!P53</f>
        <v>0</v>
      </c>
      <c r="Q901" s="466">
        <f>'グランド整備実績記録 ( 入力 ）'!Q53</f>
        <v>0</v>
      </c>
      <c r="R901" s="725">
        <f>'グランド整備実績記録 ( 入力 ）'!R53</f>
        <v>0</v>
      </c>
      <c r="S901" s="741"/>
      <c r="T901" s="725">
        <f>'グランド整備実績記録 ( 入力 ）'!T53</f>
        <v>0</v>
      </c>
      <c r="U901" s="726"/>
      <c r="V901" s="318" t="s">
        <v>62</v>
      </c>
      <c r="W901" s="135"/>
      <c r="X901" s="189"/>
      <c r="Y901" s="189"/>
      <c r="Z901" s="156"/>
      <c r="AA901" s="156"/>
      <c r="AB901" s="156"/>
      <c r="AC901" s="135"/>
      <c r="AD901" s="135"/>
      <c r="AE901" s="135"/>
      <c r="AF901" s="135"/>
      <c r="AG901" s="135"/>
      <c r="AH901" s="135"/>
      <c r="AI901" s="189"/>
      <c r="AJ901" s="158"/>
      <c r="AK901" s="158"/>
      <c r="AL901" s="158"/>
      <c r="AM901" s="158"/>
      <c r="AN901" s="158"/>
      <c r="AO901" s="158"/>
      <c r="AP901" s="135"/>
      <c r="AQ901" s="135"/>
      <c r="AR901" s="135"/>
      <c r="AS901" s="135"/>
      <c r="AT901" s="189"/>
      <c r="AU901" s="327"/>
      <c r="AV901" s="138"/>
      <c r="AW901" s="138"/>
      <c r="AX901" s="132"/>
      <c r="AY901" s="116"/>
      <c r="AZ901" s="132"/>
      <c r="BA901" s="132"/>
      <c r="BB901" s="132"/>
      <c r="BC901" s="133"/>
      <c r="BD901" s="41"/>
      <c r="BE901" s="235"/>
      <c r="BF901" s="138"/>
      <c r="BG901" s="132"/>
      <c r="BH901" s="139"/>
      <c r="BI901" s="139"/>
      <c r="BJ901" s="139"/>
      <c r="BK901" s="139"/>
      <c r="BL901" s="132"/>
      <c r="BM901" s="132"/>
      <c r="BN901" s="3"/>
      <c r="BO901" s="3"/>
      <c r="BP901" s="41"/>
      <c r="BQ901" s="41"/>
      <c r="BR901" s="328"/>
      <c r="BS901" s="328"/>
      <c r="BT901" s="137"/>
      <c r="BU901" s="138"/>
      <c r="BV901" s="138"/>
      <c r="BW901" s="132"/>
      <c r="BX901" s="139"/>
      <c r="BY901" s="328"/>
      <c r="BZ901" s="328"/>
      <c r="CA901" s="328"/>
      <c r="CB901" s="139"/>
      <c r="CC901" s="328"/>
      <c r="CD901" s="328"/>
      <c r="CE901" s="328"/>
      <c r="CF901" s="139"/>
      <c r="CG901" s="328"/>
      <c r="CH901" s="328"/>
      <c r="CI901" s="328"/>
      <c r="CJ901" s="139"/>
      <c r="CK901" s="328"/>
      <c r="CL901" s="328"/>
      <c r="CM901" s="328"/>
      <c r="CN901" s="139"/>
      <c r="CO901" s="328"/>
      <c r="CP901" s="328"/>
      <c r="CQ901" s="328"/>
      <c r="CR901" s="139"/>
      <c r="CS901" s="328"/>
      <c r="CT901" s="132"/>
      <c r="CU901" s="132"/>
      <c r="CV901" s="132"/>
      <c r="CW901" s="132"/>
      <c r="CX901" s="116"/>
      <c r="CY901" s="116"/>
      <c r="CZ901" s="139"/>
      <c r="DA901" s="132"/>
      <c r="DB901" s="116"/>
      <c r="DC901" s="116"/>
      <c r="DD901" s="139"/>
      <c r="DE901" s="132"/>
      <c r="DF901" s="116"/>
      <c r="DG901" s="116"/>
      <c r="DH901" s="139"/>
      <c r="DI901" s="132"/>
      <c r="DJ901" s="116"/>
      <c r="DK901" s="116"/>
      <c r="DL901" s="139"/>
      <c r="DM901" s="132"/>
      <c r="DN901" s="116"/>
      <c r="DO901" s="116"/>
      <c r="DP901" s="139"/>
      <c r="DQ901" s="132"/>
      <c r="DR901" s="116"/>
      <c r="DS901" s="116"/>
      <c r="DT901" s="139"/>
      <c r="DU901" s="132"/>
      <c r="DV901" s="116"/>
      <c r="DW901" s="116"/>
      <c r="DX901" s="139"/>
      <c r="DY901" s="132"/>
      <c r="DZ901" s="116"/>
      <c r="EA901" s="116"/>
      <c r="EB901" s="139"/>
      <c r="EC901" s="139"/>
      <c r="ED901" s="139"/>
      <c r="EE901" s="132"/>
      <c r="EF901" s="116"/>
      <c r="EG901" s="116"/>
      <c r="EH901" s="139"/>
      <c r="EI901" s="132"/>
      <c r="EJ901" s="116"/>
      <c r="EK901" s="116"/>
      <c r="EL901" s="139"/>
      <c r="EM901" s="132"/>
      <c r="EN901" s="116"/>
      <c r="EO901" s="116"/>
      <c r="EP901" s="139"/>
      <c r="EQ901" s="132"/>
      <c r="ER901" s="116"/>
      <c r="ES901" s="116"/>
      <c r="ET901" s="139"/>
      <c r="EU901" s="139"/>
      <c r="EV901" s="139"/>
      <c r="EW901" s="139"/>
      <c r="EX901" s="139"/>
      <c r="EY901" s="139"/>
      <c r="EZ901" s="139"/>
      <c r="FA901" s="116"/>
      <c r="FB901" s="116"/>
      <c r="FC901" s="132"/>
      <c r="FD901" s="116"/>
      <c r="FE901" s="116"/>
      <c r="FF901" s="139"/>
      <c r="FG901" s="139"/>
      <c r="FH901" s="139"/>
      <c r="FI901" s="139"/>
      <c r="FJ901" s="139"/>
      <c r="FK901" s="139"/>
      <c r="FL901" s="139"/>
      <c r="FM901" s="132"/>
      <c r="FN901" s="116"/>
      <c r="FO901" s="116"/>
      <c r="FP901" s="116"/>
      <c r="FQ901" s="139"/>
      <c r="FR901" s="116"/>
      <c r="FS901" s="116"/>
      <c r="FT901" s="139"/>
      <c r="FU901" s="139"/>
      <c r="FV901" s="116"/>
      <c r="FW901" s="116"/>
      <c r="FX901" s="116"/>
      <c r="FY901" s="116"/>
      <c r="FZ901" s="116"/>
      <c r="GA901" s="116"/>
      <c r="GB901" s="116"/>
      <c r="GC901" s="132"/>
      <c r="GD901" s="132"/>
      <c r="GE901" s="132"/>
      <c r="GF901" s="132"/>
      <c r="GG901" s="132"/>
      <c r="GH901" s="132"/>
      <c r="GI901" s="132"/>
      <c r="GJ901" s="132"/>
      <c r="GK901" s="116"/>
      <c r="GL901" s="116"/>
      <c r="GM901" s="116"/>
      <c r="GN901" s="116"/>
      <c r="GO901" s="116"/>
      <c r="GP901" s="116"/>
      <c r="GQ901" s="132"/>
      <c r="GR901" s="116"/>
      <c r="GS901" s="132"/>
      <c r="GT901" s="132"/>
      <c r="GU901" s="132"/>
      <c r="GV901" s="132"/>
      <c r="GW901" s="132"/>
      <c r="GX901" s="132"/>
      <c r="GY901" s="132"/>
      <c r="GZ901" s="132"/>
      <c r="HA901" s="132"/>
      <c r="HB901" s="132"/>
      <c r="HC901" s="132"/>
      <c r="HD901" s="132"/>
      <c r="HE901" s="132"/>
    </row>
    <row r="902" spans="1:215" ht="18" hidden="1" customHeight="1">
      <c r="A902" s="3"/>
      <c r="B902" s="702" t="s">
        <v>12</v>
      </c>
      <c r="C902" s="703"/>
      <c r="D902" s="725">
        <f>'グランド整備実績記録 ( 入力 ）'!D54</f>
        <v>0</v>
      </c>
      <c r="E902" s="761"/>
      <c r="F902" s="725" t="str">
        <f>'グランド整備実績記録 ( 入力 ）'!F54</f>
        <v>0</v>
      </c>
      <c r="G902" s="726"/>
      <c r="H902" s="318" t="s">
        <v>62</v>
      </c>
      <c r="I902" s="536">
        <f>'グランド整備実績記録 ( 入力 ）'!I54</f>
        <v>0</v>
      </c>
      <c r="J902" s="492">
        <f>'グランド整備実績記録 ( 入力 ）'!J54</f>
        <v>0</v>
      </c>
      <c r="K902" s="556">
        <f>'グランド整備実績記録 ( 入力 ）'!K54</f>
        <v>0</v>
      </c>
      <c r="L902" s="466">
        <f>'グランド整備実績記録 ( 入力 ）'!L54</f>
        <v>0</v>
      </c>
      <c r="M902" s="465">
        <f>'グランド整備実績記録 ( 入力 ）'!M54</f>
        <v>0</v>
      </c>
      <c r="N902" s="468">
        <f>'グランド整備実績記録 ( 入力 ）'!N54</f>
        <v>0</v>
      </c>
      <c r="O902" s="453">
        <f>'グランド整備実績記録 ( 入力 ）'!O54</f>
        <v>0</v>
      </c>
      <c r="P902" s="468">
        <f>'グランド整備実績記録 ( 入力 ）'!P54</f>
        <v>0</v>
      </c>
      <c r="Q902" s="466">
        <f>'グランド整備実績記録 ( 入力 ）'!Q54</f>
        <v>0</v>
      </c>
      <c r="R902" s="725">
        <f>'グランド整備実績記録 ( 入力 ）'!R54</f>
        <v>0</v>
      </c>
      <c r="S902" s="741"/>
      <c r="T902" s="725">
        <f>'グランド整備実績記録 ( 入力 ）'!T54</f>
        <v>0</v>
      </c>
      <c r="U902" s="726"/>
      <c r="V902" s="318" t="s">
        <v>62</v>
      </c>
      <c r="W902" s="135"/>
      <c r="X902" s="189"/>
      <c r="Y902" s="189"/>
      <c r="Z902" s="156"/>
      <c r="AA902" s="156"/>
      <c r="AB902" s="156"/>
      <c r="AC902" s="135"/>
      <c r="AD902" s="135"/>
      <c r="AE902" s="135"/>
      <c r="AF902" s="135"/>
      <c r="AG902" s="135"/>
      <c r="AH902" s="135"/>
      <c r="AI902" s="189"/>
      <c r="AJ902" s="158"/>
      <c r="AK902" s="158"/>
      <c r="AL902" s="158"/>
      <c r="AM902" s="158"/>
      <c r="AN902" s="158"/>
      <c r="AO902" s="158"/>
      <c r="AP902" s="135"/>
      <c r="AQ902" s="135"/>
      <c r="AR902" s="135"/>
      <c r="AS902" s="135"/>
      <c r="AT902" s="189"/>
      <c r="AU902" s="327"/>
      <c r="AV902" s="138"/>
      <c r="AW902" s="138"/>
      <c r="AX902" s="132"/>
      <c r="AY902" s="116"/>
      <c r="AZ902" s="132"/>
      <c r="BA902" s="132"/>
      <c r="BB902" s="132"/>
      <c r="BC902" s="133"/>
      <c r="BD902" s="41"/>
      <c r="BE902" s="235"/>
      <c r="BF902" s="138"/>
      <c r="BG902" s="132"/>
      <c r="BH902" s="139"/>
      <c r="BI902" s="139"/>
      <c r="BJ902" s="139"/>
      <c r="BK902" s="139"/>
      <c r="BL902" s="132"/>
      <c r="BM902" s="132"/>
      <c r="BN902" s="3"/>
      <c r="BO902" s="3"/>
      <c r="BP902" s="41"/>
      <c r="BQ902" s="41"/>
      <c r="BR902" s="328"/>
      <c r="BS902" s="328"/>
      <c r="BT902" s="137"/>
      <c r="BU902" s="138"/>
      <c r="BV902" s="138"/>
      <c r="BW902" s="132"/>
      <c r="BX902" s="139"/>
      <c r="BY902" s="328"/>
      <c r="BZ902" s="328"/>
      <c r="CA902" s="328"/>
      <c r="CB902" s="139"/>
      <c r="CC902" s="328"/>
      <c r="CD902" s="328"/>
      <c r="CE902" s="328"/>
      <c r="CF902" s="139"/>
      <c r="CG902" s="328"/>
      <c r="CH902" s="328"/>
      <c r="CI902" s="328"/>
      <c r="CJ902" s="139"/>
      <c r="CK902" s="328"/>
      <c r="CL902" s="328"/>
      <c r="CM902" s="328"/>
      <c r="CN902" s="139"/>
      <c r="CO902" s="328"/>
      <c r="CP902" s="328"/>
      <c r="CQ902" s="328"/>
      <c r="CR902" s="139"/>
      <c r="CS902" s="328"/>
      <c r="CT902" s="116"/>
      <c r="CU902" s="116"/>
      <c r="CV902" s="116"/>
      <c r="CW902" s="116"/>
      <c r="CX902" s="116"/>
      <c r="CY902" s="116"/>
      <c r="CZ902" s="139"/>
      <c r="DA902" s="116"/>
      <c r="DB902" s="116"/>
      <c r="DC902" s="116"/>
      <c r="DD902" s="139"/>
      <c r="DE902" s="116"/>
      <c r="DF902" s="116"/>
      <c r="DG902" s="116"/>
      <c r="DH902" s="139"/>
      <c r="DI902" s="116"/>
      <c r="DJ902" s="116"/>
      <c r="DK902" s="116"/>
      <c r="DL902" s="139"/>
      <c r="DM902" s="116"/>
      <c r="DN902" s="116"/>
      <c r="DO902" s="116"/>
      <c r="DP902" s="139"/>
      <c r="DQ902" s="116"/>
      <c r="DR902" s="116"/>
      <c r="DS902" s="116"/>
      <c r="DT902" s="139"/>
      <c r="DU902" s="116"/>
      <c r="DV902" s="116"/>
      <c r="DW902" s="116"/>
      <c r="DX902" s="139"/>
      <c r="DY902" s="116"/>
      <c r="DZ902" s="116"/>
      <c r="EA902" s="116"/>
      <c r="EB902" s="139"/>
      <c r="EC902" s="139"/>
      <c r="ED902" s="139"/>
      <c r="EE902" s="116"/>
      <c r="EF902" s="116"/>
      <c r="EG902" s="116"/>
      <c r="EH902" s="139"/>
      <c r="EI902" s="116"/>
      <c r="EJ902" s="116"/>
      <c r="EK902" s="116"/>
      <c r="EL902" s="139"/>
      <c r="EM902" s="116"/>
      <c r="EN902" s="116"/>
      <c r="EO902" s="116"/>
      <c r="EP902" s="139"/>
      <c r="EQ902" s="116"/>
      <c r="ER902" s="116"/>
      <c r="ES902" s="116"/>
      <c r="ET902" s="139"/>
      <c r="EU902" s="139"/>
      <c r="EV902" s="139"/>
      <c r="EW902" s="139"/>
      <c r="EX902" s="139"/>
      <c r="EY902" s="139"/>
      <c r="EZ902" s="139"/>
      <c r="FA902" s="116"/>
      <c r="FB902" s="116"/>
      <c r="FC902" s="116"/>
      <c r="FD902" s="116"/>
      <c r="FE902" s="116"/>
      <c r="FF902" s="139"/>
      <c r="FG902" s="139"/>
      <c r="FH902" s="139"/>
      <c r="FI902" s="139"/>
      <c r="FJ902" s="139"/>
      <c r="FK902" s="139"/>
      <c r="FL902" s="139"/>
      <c r="FM902" s="116"/>
      <c r="FN902" s="116"/>
      <c r="FO902" s="116"/>
      <c r="FP902" s="116"/>
      <c r="FQ902" s="139"/>
      <c r="FR902" s="116"/>
      <c r="FS902" s="116"/>
      <c r="FT902" s="139"/>
      <c r="FU902" s="139"/>
      <c r="FV902" s="116"/>
      <c r="FW902" s="116"/>
      <c r="FX902" s="116"/>
      <c r="FY902" s="116"/>
      <c r="FZ902" s="116"/>
      <c r="GA902" s="116"/>
      <c r="GB902" s="116"/>
      <c r="GC902" s="132"/>
      <c r="GD902" s="132"/>
      <c r="GE902" s="132"/>
      <c r="GF902" s="132"/>
      <c r="GG902" s="132"/>
      <c r="GH902" s="132"/>
      <c r="GI902" s="132"/>
      <c r="GJ902" s="132"/>
      <c r="GK902" s="116"/>
      <c r="GL902" s="116"/>
      <c r="GM902" s="116"/>
      <c r="GN902" s="116"/>
      <c r="GO902" s="116"/>
      <c r="GP902" s="116"/>
      <c r="GQ902" s="132"/>
      <c r="GR902" s="116"/>
      <c r="GS902" s="132"/>
      <c r="GT902" s="132"/>
      <c r="GU902" s="132"/>
      <c r="GV902" s="132"/>
      <c r="GW902" s="132"/>
      <c r="GX902" s="132"/>
      <c r="GY902" s="132"/>
      <c r="GZ902" s="132"/>
      <c r="HA902" s="132"/>
      <c r="HB902" s="132"/>
      <c r="HC902" s="132"/>
      <c r="HD902" s="132"/>
      <c r="HE902" s="132"/>
    </row>
    <row r="903" spans="1:215" ht="18" hidden="1" customHeight="1">
      <c r="A903" s="3"/>
      <c r="B903" s="702" t="s">
        <v>20</v>
      </c>
      <c r="C903" s="703"/>
      <c r="D903" s="725">
        <f>'グランド整備実績記録 ( 入力 ）'!D55</f>
        <v>13</v>
      </c>
      <c r="E903" s="761"/>
      <c r="F903" s="725" t="str">
        <f>'グランド整備実績記録 ( 入力 ）'!F55</f>
        <v>72.2</v>
      </c>
      <c r="G903" s="726"/>
      <c r="H903" s="318" t="s">
        <v>62</v>
      </c>
      <c r="I903" s="536">
        <f>'グランド整備実績記録 ( 入力 ）'!I55</f>
        <v>0</v>
      </c>
      <c r="J903" s="492">
        <f>'グランド整備実績記録 ( 入力 ）'!J55</f>
        <v>0</v>
      </c>
      <c r="K903" s="556">
        <f>'グランド整備実績記録 ( 入力 ）'!K55</f>
        <v>0</v>
      </c>
      <c r="L903" s="466">
        <f>'グランド整備実績記録 ( 入力 ）'!L55</f>
        <v>0</v>
      </c>
      <c r="M903" s="465">
        <f>'グランド整備実績記録 ( 入力 ）'!M55</f>
        <v>0</v>
      </c>
      <c r="N903" s="557">
        <f>'グランド整備実績記録 ( 入力 ）'!N55</f>
        <v>0</v>
      </c>
      <c r="O903" s="453">
        <f>'グランド整備実績記録 ( 入力 ）'!O55</f>
        <v>0</v>
      </c>
      <c r="P903" s="468">
        <f>'グランド整備実績記録 ( 入力 ）'!P55</f>
        <v>0</v>
      </c>
      <c r="Q903" s="466">
        <f>'グランド整備実績記録 ( 入力 ）'!Q55</f>
        <v>0</v>
      </c>
      <c r="R903" s="725">
        <f>'グランド整備実績記録 ( 入力 ）'!R55</f>
        <v>0</v>
      </c>
      <c r="S903" s="741"/>
      <c r="T903" s="725">
        <f>'グランド整備実績記録 ( 入力 ）'!T55</f>
        <v>0</v>
      </c>
      <c r="U903" s="726"/>
      <c r="V903" s="318" t="s">
        <v>62</v>
      </c>
      <c r="W903" s="135"/>
      <c r="X903" s="189"/>
      <c r="Y903" s="189"/>
      <c r="Z903" s="156"/>
      <c r="AA903" s="156"/>
      <c r="AB903" s="156"/>
      <c r="AC903" s="135"/>
      <c r="AD903" s="135"/>
      <c r="AE903" s="135"/>
      <c r="AF903" s="135"/>
      <c r="AG903" s="135"/>
      <c r="AH903" s="135"/>
      <c r="AI903" s="189"/>
      <c r="AJ903" s="158"/>
      <c r="AK903" s="158"/>
      <c r="AL903" s="158"/>
      <c r="AM903" s="158"/>
      <c r="AN903" s="158"/>
      <c r="AO903" s="158"/>
      <c r="AP903" s="135"/>
      <c r="AQ903" s="135"/>
      <c r="AR903" s="135"/>
      <c r="AS903" s="135"/>
      <c r="AT903" s="189"/>
      <c r="AU903" s="327"/>
      <c r="AV903" s="138"/>
      <c r="AW903" s="138"/>
      <c r="AX903" s="132"/>
      <c r="AY903" s="116"/>
      <c r="AZ903" s="132"/>
      <c r="BA903" s="132"/>
      <c r="BB903" s="132"/>
      <c r="BC903" s="133"/>
      <c r="BD903" s="41"/>
      <c r="BE903" s="235"/>
      <c r="BF903" s="138"/>
      <c r="BG903" s="132"/>
      <c r="BH903" s="139"/>
      <c r="BI903" s="139"/>
      <c r="BJ903" s="139"/>
      <c r="BK903" s="139"/>
      <c r="BL903" s="132"/>
      <c r="BM903" s="132"/>
      <c r="BN903" s="3"/>
      <c r="BO903" s="3"/>
      <c r="BP903" s="41"/>
      <c r="BQ903" s="41"/>
      <c r="BR903" s="328"/>
      <c r="BS903" s="328"/>
      <c r="BT903" s="137"/>
      <c r="BU903" s="138"/>
      <c r="BV903" s="138"/>
      <c r="BW903" s="132"/>
      <c r="BX903" s="139"/>
      <c r="BY903" s="328"/>
      <c r="BZ903" s="328"/>
      <c r="CA903" s="328"/>
      <c r="CB903" s="139"/>
      <c r="CC903" s="328"/>
      <c r="CD903" s="328"/>
      <c r="CE903" s="328"/>
      <c r="CF903" s="139"/>
      <c r="CG903" s="328"/>
      <c r="CH903" s="328"/>
      <c r="CI903" s="328"/>
      <c r="CJ903" s="139"/>
      <c r="CK903" s="328"/>
      <c r="CL903" s="328"/>
      <c r="CM903" s="328"/>
      <c r="CN903" s="139"/>
      <c r="CO903" s="328"/>
      <c r="CP903" s="328"/>
      <c r="CQ903" s="328"/>
      <c r="CR903" s="139"/>
      <c r="CS903" s="328"/>
      <c r="CT903" s="133"/>
      <c r="CU903" s="133"/>
      <c r="CV903" s="133"/>
      <c r="CW903" s="133"/>
      <c r="CX903" s="133"/>
      <c r="CY903" s="41"/>
      <c r="CZ903" s="41"/>
      <c r="DA903" s="133"/>
      <c r="DB903" s="133"/>
      <c r="DC903" s="41"/>
      <c r="DD903" s="41"/>
      <c r="DE903" s="133"/>
      <c r="DF903" s="133"/>
      <c r="DG903" s="41"/>
      <c r="DH903" s="41"/>
      <c r="DI903" s="133"/>
      <c r="DJ903" s="133"/>
      <c r="DK903" s="41"/>
      <c r="DL903" s="41"/>
      <c r="DM903" s="133"/>
      <c r="DN903" s="133"/>
      <c r="DO903" s="41"/>
      <c r="DP903" s="41"/>
      <c r="DQ903" s="133"/>
      <c r="DR903" s="133"/>
      <c r="DS903" s="41"/>
      <c r="DT903" s="41"/>
      <c r="DU903" s="133"/>
      <c r="DV903" s="133"/>
      <c r="DW903" s="41"/>
      <c r="DX903" s="41"/>
      <c r="DY903" s="133"/>
      <c r="DZ903" s="133"/>
      <c r="EA903" s="41"/>
      <c r="EB903" s="41"/>
      <c r="EC903" s="41"/>
      <c r="ED903" s="41"/>
      <c r="EE903" s="133"/>
      <c r="EF903" s="133"/>
      <c r="EG903" s="41"/>
      <c r="EH903" s="41"/>
      <c r="EI903" s="133"/>
      <c r="EJ903" s="133"/>
      <c r="EK903" s="41"/>
      <c r="EL903" s="41"/>
      <c r="EM903" s="133"/>
      <c r="EN903" s="133"/>
      <c r="EO903" s="41"/>
      <c r="EP903" s="41"/>
      <c r="EQ903" s="133"/>
      <c r="ER903" s="133"/>
      <c r="ES903" s="41"/>
      <c r="ET903" s="41"/>
      <c r="EU903" s="41"/>
      <c r="EV903" s="41"/>
      <c r="EW903" s="41"/>
      <c r="EX903" s="41"/>
      <c r="EY903" s="41"/>
      <c r="EZ903" s="41"/>
      <c r="FA903" s="3"/>
      <c r="FB903" s="133"/>
      <c r="FC903" s="133"/>
      <c r="FD903" s="133"/>
      <c r="FE903" s="41"/>
      <c r="FF903" s="41"/>
      <c r="FG903" s="41"/>
      <c r="FH903" s="41"/>
      <c r="FI903" s="41"/>
      <c r="FJ903" s="41"/>
      <c r="FK903" s="41"/>
      <c r="FL903" s="41"/>
      <c r="FM903" s="133"/>
      <c r="FN903" s="133"/>
      <c r="FO903" s="133"/>
      <c r="FP903" s="41"/>
      <c r="FQ903" s="41"/>
      <c r="FR903" s="133"/>
      <c r="FS903" s="41"/>
      <c r="FT903" s="41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</row>
    <row r="904" spans="1:215" ht="18" hidden="1" thickBot="1">
      <c r="A904" s="3"/>
      <c r="B904" s="689" t="s">
        <v>21</v>
      </c>
      <c r="C904" s="690"/>
      <c r="D904" s="725">
        <f>'グランド整備実績記録 ( 入力 ）'!D56</f>
        <v>13</v>
      </c>
      <c r="E904" s="761"/>
      <c r="F904" s="725" t="str">
        <f>'グランド整備実績記録 ( 入力 ）'!F56</f>
        <v>72.2</v>
      </c>
      <c r="G904" s="726"/>
      <c r="H904" s="322" t="s">
        <v>62</v>
      </c>
      <c r="I904" s="558">
        <f>'グランド整備実績記録 ( 入力 ）'!I56</f>
        <v>0</v>
      </c>
      <c r="J904" s="492">
        <f>'グランド整備実績記録 ( 入力 ）'!J56</f>
        <v>0</v>
      </c>
      <c r="K904" s="559">
        <f>'グランド整備実績記録 ( 入力 ）'!K56</f>
        <v>0</v>
      </c>
      <c r="L904" s="469">
        <f>'グランド整備実績記録 ( 入力 ）'!L56</f>
        <v>0</v>
      </c>
      <c r="M904" s="461">
        <f>'グランド整備実績記録 ( 入力 ）'!M56</f>
        <v>0</v>
      </c>
      <c r="N904" s="470">
        <f>'グランド整備実績記録 ( 入力 ）'!N56</f>
        <v>0</v>
      </c>
      <c r="O904" s="469">
        <f>'グランド整備実績記録 ( 入力 ）'!O56</f>
        <v>0</v>
      </c>
      <c r="P904" s="563">
        <f>'グランド整備実績記録 ( 入力 ）'!P56</f>
        <v>0</v>
      </c>
      <c r="Q904" s="469">
        <f>'グランド整備実績記録 ( 入力 ）'!Q56</f>
        <v>0</v>
      </c>
      <c r="R904" s="725">
        <f>'グランド整備実績記録 ( 入力 ）'!R56</f>
        <v>0</v>
      </c>
      <c r="S904" s="741"/>
      <c r="T904" s="725">
        <f>'グランド整備実績記録 ( 入力 ）'!T56</f>
        <v>0</v>
      </c>
      <c r="U904" s="726"/>
      <c r="V904" s="322" t="s">
        <v>62</v>
      </c>
      <c r="W904" s="135"/>
      <c r="X904" s="189"/>
      <c r="Y904" s="189"/>
      <c r="Z904" s="156"/>
      <c r="AA904" s="156"/>
      <c r="AB904" s="156"/>
      <c r="AC904" s="135"/>
      <c r="AD904" s="135"/>
      <c r="AE904" s="135"/>
      <c r="AF904" s="135"/>
      <c r="AG904" s="135"/>
      <c r="AH904" s="135"/>
      <c r="AI904" s="189"/>
      <c r="AJ904" s="158"/>
      <c r="AK904" s="158"/>
      <c r="AL904" s="158"/>
      <c r="AM904" s="158"/>
      <c r="AN904" s="158"/>
      <c r="AO904" s="158"/>
      <c r="AP904" s="135"/>
      <c r="AQ904" s="135"/>
      <c r="AR904" s="135"/>
      <c r="AS904" s="135"/>
      <c r="AT904" s="189"/>
      <c r="AU904" s="327"/>
      <c r="AV904" s="138"/>
      <c r="AW904" s="138"/>
      <c r="AX904" s="132"/>
      <c r="AY904" s="116"/>
      <c r="AZ904" s="132"/>
      <c r="BA904" s="132"/>
      <c r="BB904" s="132"/>
      <c r="BC904" s="133"/>
      <c r="BD904" s="41"/>
      <c r="BE904" s="235"/>
      <c r="BF904" s="138"/>
      <c r="BG904" s="132"/>
      <c r="BH904" s="139"/>
      <c r="BI904" s="139"/>
      <c r="BJ904" s="139"/>
      <c r="BK904" s="139"/>
      <c r="BL904" s="132"/>
      <c r="BM904" s="140"/>
      <c r="BN904" s="3"/>
      <c r="BP904" s="41"/>
      <c r="BQ904" s="41"/>
      <c r="BR904" s="328"/>
      <c r="BS904" s="328"/>
      <c r="BT904" s="137"/>
      <c r="BU904" s="138"/>
      <c r="BV904" s="138"/>
      <c r="BW904" s="132"/>
      <c r="BX904" s="139"/>
      <c r="BY904" s="328"/>
      <c r="BZ904" s="328"/>
      <c r="CA904" s="328"/>
      <c r="CB904" s="139"/>
      <c r="CC904" s="328"/>
      <c r="CD904" s="328"/>
      <c r="CE904" s="328"/>
      <c r="CF904" s="139"/>
      <c r="CG904" s="328"/>
      <c r="CH904" s="328"/>
      <c r="CI904" s="328"/>
      <c r="CJ904" s="139"/>
      <c r="CK904" s="328"/>
      <c r="CL904" s="328"/>
      <c r="CM904" s="328"/>
      <c r="CN904" s="139"/>
      <c r="CO904" s="328"/>
      <c r="CP904" s="328"/>
      <c r="CQ904" s="328"/>
      <c r="CR904" s="139"/>
      <c r="CS904" s="328"/>
      <c r="CT904" s="133"/>
      <c r="CU904" s="133"/>
      <c r="CV904" s="133"/>
      <c r="CW904" s="133"/>
      <c r="CX904" s="133"/>
      <c r="CY904" s="41"/>
      <c r="CZ904" s="41"/>
      <c r="DA904" s="133"/>
      <c r="DB904" s="133"/>
      <c r="DC904" s="41"/>
      <c r="DD904" s="41"/>
      <c r="DE904" s="133"/>
      <c r="DF904" s="133"/>
      <c r="DG904" s="41"/>
      <c r="DH904" s="41"/>
      <c r="DI904" s="133"/>
      <c r="DJ904" s="133"/>
      <c r="DK904" s="41"/>
      <c r="DL904" s="41"/>
      <c r="DM904" s="133"/>
      <c r="DN904" s="133"/>
      <c r="DO904" s="41"/>
      <c r="DP904" s="41"/>
      <c r="DQ904" s="133"/>
      <c r="DR904" s="133"/>
      <c r="DS904" s="41"/>
      <c r="DT904" s="41"/>
      <c r="DU904" s="133"/>
      <c r="DV904" s="133"/>
      <c r="DW904" s="41"/>
      <c r="DX904" s="41"/>
      <c r="DY904" s="133"/>
      <c r="DZ904" s="133"/>
      <c r="EA904" s="41"/>
      <c r="EB904" s="41"/>
      <c r="EC904" s="41"/>
      <c r="ED904" s="41"/>
      <c r="EE904" s="133"/>
      <c r="EF904" s="133"/>
      <c r="EG904" s="41"/>
      <c r="EH904" s="41"/>
      <c r="EI904" s="133"/>
      <c r="EJ904" s="133"/>
      <c r="EK904" s="41"/>
      <c r="EL904" s="41"/>
      <c r="EM904" s="133"/>
      <c r="EN904" s="133"/>
      <c r="EO904" s="41"/>
      <c r="EP904" s="41"/>
      <c r="EQ904" s="133"/>
      <c r="ER904" s="133"/>
      <c r="ES904" s="41"/>
      <c r="ET904" s="41"/>
      <c r="EU904" s="41"/>
      <c r="EV904" s="41"/>
      <c r="EW904" s="41"/>
      <c r="EX904" s="41"/>
      <c r="EY904" s="41"/>
      <c r="EZ904" s="41"/>
      <c r="FA904" s="3"/>
      <c r="FB904" s="133"/>
      <c r="FC904" s="133"/>
      <c r="FD904" s="133"/>
      <c r="FE904" s="41"/>
      <c r="FF904" s="41"/>
      <c r="FG904" s="41"/>
      <c r="FH904" s="41"/>
      <c r="FI904" s="41"/>
      <c r="FJ904" s="41"/>
      <c r="FK904" s="41"/>
      <c r="FL904" s="41"/>
      <c r="FM904" s="133"/>
      <c r="FN904" s="133"/>
      <c r="FO904" s="133"/>
      <c r="FP904" s="41"/>
      <c r="FQ904" s="41"/>
      <c r="FR904" s="133"/>
      <c r="FS904" s="41"/>
      <c r="FT904" s="41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</row>
    <row r="905" spans="1:215" ht="18" hidden="1" customHeight="1" thickTop="1" thickBot="1">
      <c r="A905" s="3"/>
      <c r="B905" s="262"/>
      <c r="C905" s="326"/>
      <c r="D905" s="683"/>
      <c r="E905" s="684"/>
      <c r="F905" s="698"/>
      <c r="G905" s="685"/>
      <c r="H905" s="262"/>
      <c r="I905" s="262"/>
      <c r="J905" s="262"/>
      <c r="K905" s="262"/>
      <c r="L905" s="264"/>
      <c r="M905" s="699" t="s">
        <v>224</v>
      </c>
      <c r="N905" s="700"/>
      <c r="O905" s="701"/>
      <c r="P905" s="683" t="s">
        <v>64</v>
      </c>
      <c r="Q905" s="684"/>
      <c r="R905" s="683" t="s">
        <v>243</v>
      </c>
      <c r="S905" s="684"/>
      <c r="T905" s="192"/>
      <c r="U905" s="135"/>
      <c r="V905" s="158"/>
      <c r="W905" s="189"/>
      <c r="X905" s="156"/>
      <c r="Y905" s="156"/>
      <c r="Z905" s="156"/>
      <c r="AA905" s="192"/>
      <c r="AB905" s="192"/>
      <c r="AC905" s="192"/>
      <c r="AD905" s="192"/>
      <c r="AE905" s="135"/>
      <c r="AF905" s="135"/>
      <c r="AG905" s="192"/>
      <c r="AH905" s="192"/>
      <c r="AI905" s="192"/>
      <c r="AJ905" s="193"/>
      <c r="AK905" s="193"/>
      <c r="AL905" s="193"/>
      <c r="AM905" s="193"/>
      <c r="AN905" s="192"/>
      <c r="AO905" s="192"/>
      <c r="AP905" s="135"/>
      <c r="AQ905" s="135"/>
      <c r="AR905" s="192"/>
      <c r="AS905" s="158"/>
      <c r="AT905" s="192"/>
      <c r="AU905" s="189"/>
      <c r="AV905" s="192"/>
      <c r="AW905" s="133"/>
      <c r="AX905" s="133"/>
      <c r="AY905" s="134"/>
      <c r="AZ905" s="134"/>
      <c r="BA905" s="41"/>
      <c r="BB905" s="41"/>
      <c r="BC905" s="133"/>
      <c r="BD905" s="133"/>
      <c r="BE905" s="133"/>
      <c r="BF905" s="41"/>
      <c r="BG905" s="41"/>
      <c r="BH905" s="41"/>
      <c r="BI905" s="41"/>
      <c r="BJ905" s="140"/>
      <c r="BK905" s="140"/>
      <c r="BN905" s="133"/>
      <c r="BO905" s="133"/>
      <c r="BP905" s="41"/>
      <c r="BQ905" s="41"/>
      <c r="BR905" s="140"/>
      <c r="BS905" s="133"/>
      <c r="BT905" s="132"/>
      <c r="BU905" s="133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</row>
    <row r="906" spans="1:215" ht="18" hidden="1" customHeight="1" thickTop="1" thickBot="1">
      <c r="A906" s="3"/>
      <c r="B906" s="135"/>
      <c r="C906" s="135"/>
      <c r="D906" s="683" t="s">
        <v>65</v>
      </c>
      <c r="E906" s="684"/>
      <c r="F906" s="683">
        <f>'グランド整備実績記録 ( 入力 ）'!$F$58</f>
        <v>18</v>
      </c>
      <c r="G906" s="685"/>
      <c r="H906" s="211"/>
      <c r="I906" s="192"/>
      <c r="J906" s="192"/>
      <c r="K906" s="192"/>
      <c r="L906" s="189"/>
      <c r="M906" s="192"/>
      <c r="N906" s="189"/>
      <c r="O906" s="189"/>
      <c r="P906" s="683" t="s">
        <v>65</v>
      </c>
      <c r="Q906" s="684"/>
      <c r="R906" s="683">
        <f>F906+R905</f>
        <v>25</v>
      </c>
      <c r="S906" s="685"/>
      <c r="T906" s="192"/>
      <c r="U906" s="135"/>
      <c r="V906" s="158"/>
      <c r="W906" s="189"/>
      <c r="X906" s="156"/>
      <c r="Y906" s="189"/>
      <c r="Z906" s="156"/>
      <c r="AA906" s="135"/>
      <c r="AB906" s="135"/>
      <c r="AC906" s="691" t="s">
        <v>65</v>
      </c>
      <c r="AD906" s="759"/>
      <c r="AE906" s="691"/>
      <c r="AF906" s="760"/>
      <c r="AG906" s="211"/>
      <c r="AH906" s="192"/>
      <c r="AI906" s="192"/>
      <c r="AJ906" s="189"/>
      <c r="AK906" s="192"/>
      <c r="AL906" s="189"/>
      <c r="AM906" s="189"/>
      <c r="AN906" s="734" t="s">
        <v>65</v>
      </c>
      <c r="AO906" s="735"/>
      <c r="AP906" s="736"/>
      <c r="AQ906" s="737"/>
      <c r="AR906" s="192"/>
      <c r="AS906" s="189"/>
      <c r="AT906" s="192"/>
      <c r="AU906" s="192"/>
      <c r="AV906" s="192"/>
      <c r="AW906" s="133"/>
      <c r="AX906" s="133"/>
      <c r="AY906" s="132"/>
      <c r="AZ906" s="132"/>
      <c r="BA906" s="132"/>
      <c r="BB906" s="132"/>
      <c r="BC906" s="133"/>
      <c r="BD906" s="133"/>
      <c r="BE906" s="133"/>
      <c r="BF906" s="41"/>
      <c r="BG906" s="41"/>
      <c r="BH906" s="41"/>
      <c r="BI906" s="41"/>
      <c r="BJ906" s="140"/>
      <c r="BK906" s="133"/>
      <c r="BN906" s="4"/>
      <c r="BO906" s="4"/>
      <c r="BP906" s="41"/>
      <c r="BQ906" s="41"/>
      <c r="BR906" s="132"/>
      <c r="BS906" s="133"/>
      <c r="BT906" s="133"/>
      <c r="BU906" s="133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</row>
    <row r="907" spans="1:215" ht="18" hidden="1" customHeight="1" thickTop="1" thickBot="1">
      <c r="A907" s="3"/>
      <c r="B907" s="135"/>
      <c r="C907" s="135"/>
      <c r="D907" s="573"/>
      <c r="E907" s="274"/>
      <c r="F907" s="274"/>
      <c r="G907" s="274"/>
      <c r="H907" s="192"/>
      <c r="I907" s="192"/>
      <c r="J907" s="192"/>
      <c r="K907" s="192"/>
      <c r="L907" s="189"/>
      <c r="M907" s="192"/>
      <c r="N907" s="189"/>
      <c r="O907" s="189"/>
      <c r="P907" s="274"/>
      <c r="Q907" s="274"/>
      <c r="R907" s="274"/>
      <c r="S907" s="158"/>
      <c r="T907" s="192"/>
      <c r="U907" s="135"/>
      <c r="V907" s="158"/>
      <c r="W907" s="189"/>
      <c r="X907" s="156"/>
      <c r="Y907" s="189"/>
      <c r="Z907" s="156"/>
      <c r="AA907" s="135"/>
      <c r="AB907" s="135"/>
      <c r="AC907" s="189"/>
      <c r="AD907" s="189"/>
      <c r="AE907" s="189"/>
      <c r="AF907" s="158"/>
      <c r="AG907" s="192"/>
      <c r="AH907" s="192"/>
      <c r="AI907" s="192"/>
      <c r="AJ907" s="189"/>
      <c r="AK907" s="192"/>
      <c r="AL907" s="189"/>
      <c r="AM907" s="189"/>
      <c r="AN907" s="189"/>
      <c r="AO907" s="189"/>
      <c r="AP907" s="158"/>
      <c r="AQ907" s="158"/>
      <c r="AR907" s="192"/>
      <c r="AS907" s="189"/>
      <c r="AT907" s="192"/>
      <c r="AU907" s="192"/>
      <c r="AV907" s="192"/>
      <c r="AW907" s="133"/>
      <c r="AX907" s="133"/>
      <c r="AY907" s="132"/>
      <c r="AZ907" s="132"/>
      <c r="BA907" s="132"/>
      <c r="BB907" s="132"/>
      <c r="BC907" s="133"/>
      <c r="BD907" s="133"/>
      <c r="BE907" s="133"/>
      <c r="BF907" s="41"/>
      <c r="BG907" s="41"/>
      <c r="BH907" s="41"/>
      <c r="BI907" s="41"/>
      <c r="BJ907" s="140"/>
      <c r="BK907" s="133"/>
      <c r="BN907" s="4"/>
      <c r="BO907" s="4"/>
      <c r="BP907" s="41"/>
      <c r="BQ907" s="41"/>
      <c r="BR907" s="132"/>
      <c r="BS907" s="133"/>
      <c r="BT907" s="133"/>
      <c r="BU907" s="133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</row>
    <row r="908" spans="1:215" ht="26.1" hidden="1" customHeight="1" thickBot="1">
      <c r="A908" s="3"/>
      <c r="B908" s="686" t="s">
        <v>23</v>
      </c>
      <c r="C908" s="687"/>
      <c r="D908" s="686" t="s">
        <v>24</v>
      </c>
      <c r="E908" s="688"/>
      <c r="F908" s="688"/>
      <c r="G908" s="688"/>
      <c r="H908" s="688"/>
      <c r="I908" s="688"/>
      <c r="J908" s="688"/>
      <c r="K908" s="688"/>
      <c r="L908" s="688"/>
      <c r="M908" s="688"/>
      <c r="N908" s="688"/>
      <c r="O908" s="688"/>
      <c r="P908" s="688"/>
      <c r="Q908" s="688"/>
      <c r="R908" s="688"/>
      <c r="S908" s="688"/>
      <c r="T908" s="688"/>
      <c r="U908" s="687"/>
      <c r="AA908" s="3"/>
      <c r="AB908" s="98"/>
      <c r="AC908" s="98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113" t="s">
        <v>25</v>
      </c>
      <c r="CZ908" s="3"/>
      <c r="DF908" s="3"/>
      <c r="DG908" s="3"/>
      <c r="DH908" s="3"/>
      <c r="DI908" s="3"/>
      <c r="DJ908" s="3"/>
      <c r="DK908" s="3"/>
      <c r="DL908" s="3"/>
      <c r="DM908" s="3"/>
      <c r="DN908" s="3"/>
      <c r="DO908" s="113" t="s">
        <v>25</v>
      </c>
      <c r="DP908" s="114" t="e">
        <f>SUM(#REF!+#REF!)</f>
        <v>#REF!</v>
      </c>
      <c r="DQ908" s="3"/>
      <c r="DR908" s="3"/>
      <c r="DV908" s="115"/>
      <c r="DW908" s="114"/>
      <c r="DX908" s="3"/>
      <c r="DY908" s="3"/>
      <c r="EB908" s="3"/>
      <c r="EC908" s="3"/>
      <c r="EE908" s="113" t="s">
        <v>25</v>
      </c>
      <c r="EF908" s="114" t="e">
        <f>SUM(DP908+#REF!)</f>
        <v>#REF!</v>
      </c>
      <c r="EG908" s="3"/>
      <c r="EH908" s="3"/>
      <c r="EK908" s="3"/>
      <c r="EL908" s="3"/>
      <c r="EN908" s="3"/>
      <c r="EO908" s="3"/>
      <c r="EP908" s="3"/>
      <c r="EQ908" s="113" t="s">
        <v>25</v>
      </c>
      <c r="ER908" s="114" t="e">
        <f>EF908+#REF!</f>
        <v>#REF!</v>
      </c>
      <c r="ES908" s="3"/>
      <c r="ET908" s="3"/>
      <c r="FA908" s="115"/>
      <c r="FB908" s="116"/>
      <c r="FC908" s="3"/>
      <c r="FD908" s="113" t="s">
        <v>25</v>
      </c>
      <c r="FE908" s="3" t="e">
        <f>ER908+#REF!</f>
        <v>#REF!</v>
      </c>
      <c r="FF908" s="3"/>
      <c r="FI908" s="3"/>
      <c r="FJ908" s="3"/>
      <c r="FL908" s="113" t="s">
        <v>25</v>
      </c>
      <c r="FM908" s="3" t="e">
        <f>FE908+#REF!</f>
        <v>#REF!</v>
      </c>
      <c r="FN908" s="115"/>
      <c r="FO908" s="3"/>
      <c r="FP908" s="3"/>
      <c r="FQ908" s="3"/>
      <c r="FR908" s="113" t="s">
        <v>25</v>
      </c>
      <c r="FS908" s="3" t="e">
        <f>FM908</f>
        <v>#REF!</v>
      </c>
      <c r="FT908" s="117"/>
      <c r="FU908" s="117"/>
      <c r="FV908" s="117"/>
      <c r="FW908" s="3"/>
      <c r="FZ908" s="3"/>
      <c r="GA908" s="3"/>
      <c r="GC908" s="3"/>
      <c r="GD908" s="3"/>
      <c r="GF908" s="113" t="s">
        <v>25</v>
      </c>
      <c r="GH908" s="113" t="s">
        <v>25</v>
      </c>
      <c r="GI908" s="3"/>
      <c r="GJ908" s="3"/>
      <c r="GK908" s="3"/>
      <c r="GN908" s="113" t="s">
        <v>25</v>
      </c>
      <c r="GO908" s="3"/>
      <c r="GP908" s="3"/>
      <c r="GQ908" s="3"/>
      <c r="GT908" s="113" t="s">
        <v>25</v>
      </c>
      <c r="GU908" s="118"/>
      <c r="GV908" s="119"/>
      <c r="GW908" s="120"/>
      <c r="GX908" s="121"/>
      <c r="GY908" s="122"/>
      <c r="GZ908" s="123"/>
      <c r="HA908" s="121"/>
      <c r="HB908" s="113" t="s">
        <v>25</v>
      </c>
      <c r="HC908" s="119"/>
      <c r="HD908" s="3"/>
      <c r="HE908" s="3"/>
      <c r="HF908" s="3"/>
      <c r="HG908" s="124"/>
    </row>
    <row r="909" spans="1:215" ht="19.95" hidden="1" customHeight="1">
      <c r="A909" s="3"/>
      <c r="B909" s="401" t="s">
        <v>360</v>
      </c>
      <c r="C909" s="657" t="s">
        <v>361</v>
      </c>
      <c r="D909" s="658"/>
      <c r="E909" s="658"/>
      <c r="F909" s="658"/>
      <c r="G909" s="658"/>
      <c r="H909" s="658"/>
      <c r="I909" s="658"/>
      <c r="J909" s="658"/>
      <c r="K909" s="658"/>
      <c r="L909" s="658"/>
      <c r="M909" s="658"/>
      <c r="N909" s="658"/>
      <c r="O909" s="658"/>
      <c r="P909" s="658"/>
      <c r="Q909" s="658"/>
      <c r="R909" s="658"/>
      <c r="S909" s="426"/>
      <c r="T909" s="426"/>
      <c r="U909" s="427"/>
    </row>
    <row r="910" spans="1:215" ht="9.9" hidden="1" customHeight="1">
      <c r="A910" s="3"/>
      <c r="B910" s="659" t="s">
        <v>146</v>
      </c>
      <c r="C910" s="411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358"/>
    </row>
    <row r="911" spans="1:215" ht="9.9" hidden="1" customHeight="1">
      <c r="A911" s="3"/>
      <c r="B911" s="659"/>
      <c r="C911" s="411"/>
      <c r="D911" s="125"/>
      <c r="E911" s="636" t="s">
        <v>44</v>
      </c>
      <c r="F911" s="636"/>
      <c r="G911" s="636"/>
      <c r="H911" s="636"/>
      <c r="I911" s="636"/>
      <c r="J911" s="636"/>
      <c r="K911" s="636"/>
      <c r="L911" s="636"/>
      <c r="M911" s="636"/>
      <c r="N911" s="636"/>
      <c r="O911" s="125"/>
      <c r="P911" s="125"/>
      <c r="Q911" s="125"/>
      <c r="R911" s="640" t="s">
        <v>28</v>
      </c>
      <c r="S911" s="640"/>
      <c r="T911" s="640"/>
      <c r="U911" s="660"/>
    </row>
    <row r="912" spans="1:215" ht="9.9" hidden="1" customHeight="1">
      <c r="A912" s="3"/>
      <c r="B912" s="664" t="s">
        <v>27</v>
      </c>
      <c r="C912" s="411"/>
      <c r="D912" s="125"/>
      <c r="E912" s="636"/>
      <c r="F912" s="636"/>
      <c r="G912" s="636"/>
      <c r="H912" s="636"/>
      <c r="I912" s="636"/>
      <c r="J912" s="636"/>
      <c r="K912" s="636"/>
      <c r="L912" s="636"/>
      <c r="M912" s="636"/>
      <c r="N912" s="636"/>
      <c r="O912" s="125"/>
      <c r="P912" s="125"/>
      <c r="Q912" s="125"/>
      <c r="R912" s="640"/>
      <c r="S912" s="640"/>
      <c r="T912" s="640"/>
      <c r="U912" s="660"/>
    </row>
    <row r="913" spans="1:27" ht="9.9" hidden="1" customHeight="1">
      <c r="A913" s="3"/>
      <c r="B913" s="664"/>
      <c r="C913" s="411"/>
      <c r="D913" s="125"/>
      <c r="E913" s="482"/>
      <c r="F913" s="482"/>
      <c r="G913" s="482"/>
      <c r="H913" s="482"/>
      <c r="I913" s="482"/>
      <c r="J913" s="482"/>
      <c r="K913" s="482"/>
      <c r="L913" s="482"/>
      <c r="M913" s="482"/>
      <c r="N913" s="482"/>
      <c r="O913" s="125"/>
      <c r="P913" s="125"/>
      <c r="Q913" s="125"/>
      <c r="R913" s="655">
        <v>0.33333333333333331</v>
      </c>
      <c r="S913" s="655"/>
      <c r="T913" s="655"/>
      <c r="U913" s="656"/>
    </row>
    <row r="914" spans="1:27" ht="9.9" hidden="1" customHeight="1">
      <c r="A914" s="3"/>
      <c r="B914" s="414"/>
      <c r="C914" s="411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655"/>
      <c r="S914" s="655"/>
      <c r="T914" s="655"/>
      <c r="U914" s="656"/>
    </row>
    <row r="915" spans="1:27" ht="9.9" hidden="1" customHeight="1">
      <c r="A915" s="3"/>
      <c r="B915" s="414"/>
      <c r="C915" s="635" t="s">
        <v>29</v>
      </c>
      <c r="D915" s="125"/>
      <c r="E915" s="636" t="s">
        <v>51</v>
      </c>
      <c r="F915" s="636"/>
      <c r="G915" s="636"/>
      <c r="H915" s="636"/>
      <c r="I915" s="636"/>
      <c r="J915" s="636"/>
      <c r="K915" s="640"/>
      <c r="L915" s="733" t="s">
        <v>2</v>
      </c>
      <c r="M915" s="640"/>
      <c r="N915" s="636" t="s">
        <v>94</v>
      </c>
      <c r="O915" s="636"/>
      <c r="P915" s="636"/>
      <c r="Q915" s="636"/>
      <c r="R915" s="636"/>
      <c r="S915" s="636"/>
      <c r="T915" s="149"/>
      <c r="U915" s="343"/>
    </row>
    <row r="916" spans="1:27" ht="9.9" hidden="1" customHeight="1">
      <c r="A916" s="3"/>
      <c r="B916" s="414"/>
      <c r="C916" s="635"/>
      <c r="D916" s="125"/>
      <c r="E916" s="636"/>
      <c r="F916" s="636"/>
      <c r="G916" s="636"/>
      <c r="H916" s="636"/>
      <c r="I916" s="636"/>
      <c r="J916" s="636"/>
      <c r="K916" s="640"/>
      <c r="L916" s="733"/>
      <c r="M916" s="640"/>
      <c r="N916" s="636"/>
      <c r="O916" s="636"/>
      <c r="P916" s="636"/>
      <c r="Q916" s="636"/>
      <c r="R916" s="636"/>
      <c r="S916" s="636"/>
      <c r="T916" s="149"/>
      <c r="U916" s="343"/>
    </row>
    <row r="917" spans="1:27" ht="9.9" hidden="1" customHeight="1">
      <c r="A917" s="3"/>
      <c r="B917" s="479"/>
      <c r="C917" s="635" t="s">
        <v>136</v>
      </c>
      <c r="D917" s="125"/>
      <c r="E917" s="661" t="s">
        <v>122</v>
      </c>
      <c r="F917" s="661"/>
      <c r="G917" s="661"/>
      <c r="H917" s="661"/>
      <c r="I917" s="661"/>
      <c r="J917" s="661"/>
      <c r="K917" s="640"/>
      <c r="L917" s="733" t="s">
        <v>2</v>
      </c>
      <c r="M917" s="640"/>
      <c r="N917" s="636" t="s">
        <v>124</v>
      </c>
      <c r="O917" s="636"/>
      <c r="P917" s="636"/>
      <c r="Q917" s="636"/>
      <c r="R917" s="636"/>
      <c r="S917" s="636"/>
      <c r="T917" s="127"/>
      <c r="U917" s="347"/>
    </row>
    <row r="918" spans="1:27" ht="9.9" hidden="1" customHeight="1">
      <c r="A918" s="3"/>
      <c r="B918" s="479"/>
      <c r="C918" s="635"/>
      <c r="D918" s="125"/>
      <c r="E918" s="661"/>
      <c r="F918" s="661"/>
      <c r="G918" s="661"/>
      <c r="H918" s="661"/>
      <c r="I918" s="661"/>
      <c r="J918" s="661"/>
      <c r="K918" s="640"/>
      <c r="L918" s="733"/>
      <c r="M918" s="640"/>
      <c r="N918" s="636"/>
      <c r="O918" s="636"/>
      <c r="P918" s="636"/>
      <c r="Q918" s="636"/>
      <c r="R918" s="636"/>
      <c r="S918" s="636"/>
      <c r="T918" s="125"/>
      <c r="U918" s="358"/>
    </row>
    <row r="919" spans="1:27" ht="9.9" hidden="1" customHeight="1">
      <c r="A919" s="3"/>
      <c r="B919" s="479"/>
      <c r="C919" s="679">
        <v>0.5</v>
      </c>
      <c r="D919" s="125"/>
      <c r="E919" s="636"/>
      <c r="F919" s="636"/>
      <c r="G919" s="636"/>
      <c r="H919" s="636"/>
      <c r="I919" s="636"/>
      <c r="J919" s="636"/>
      <c r="K919" s="640"/>
      <c r="L919" s="733" t="s">
        <v>2</v>
      </c>
      <c r="M919" s="640"/>
      <c r="N919" s="661"/>
      <c r="O919" s="661"/>
      <c r="P919" s="661"/>
      <c r="Q919" s="661"/>
      <c r="R919" s="661"/>
      <c r="S919" s="661"/>
      <c r="T919" s="125"/>
      <c r="U919" s="358"/>
    </row>
    <row r="920" spans="1:27" ht="9.9" hidden="1" customHeight="1">
      <c r="A920" s="3"/>
      <c r="B920" s="479"/>
      <c r="C920" s="679"/>
      <c r="D920" s="125"/>
      <c r="E920" s="636"/>
      <c r="F920" s="636"/>
      <c r="G920" s="636"/>
      <c r="H920" s="636"/>
      <c r="I920" s="636"/>
      <c r="J920" s="636"/>
      <c r="K920" s="640"/>
      <c r="L920" s="733"/>
      <c r="M920" s="640"/>
      <c r="N920" s="661"/>
      <c r="O920" s="661"/>
      <c r="P920" s="661"/>
      <c r="Q920" s="661"/>
      <c r="R920" s="661"/>
      <c r="S920" s="661"/>
      <c r="T920" s="125"/>
      <c r="U920" s="358"/>
    </row>
    <row r="921" spans="1:27" ht="10.050000000000001" hidden="1" customHeight="1" thickBot="1">
      <c r="A921" s="3"/>
      <c r="B921" s="479"/>
      <c r="C921" s="411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358"/>
      <c r="V921" s="3"/>
      <c r="W921" s="3"/>
      <c r="X921" s="3"/>
      <c r="Y921" s="3"/>
      <c r="Z921" s="3"/>
      <c r="AA921" s="3"/>
    </row>
    <row r="922" spans="1:27" ht="9.9" hidden="1" customHeight="1" thickTop="1">
      <c r="A922" s="3"/>
      <c r="B922" s="484"/>
      <c r="C922" s="411"/>
      <c r="D922" s="125"/>
      <c r="E922" s="125"/>
      <c r="F922" s="651" t="s">
        <v>37</v>
      </c>
      <c r="G922" s="652"/>
      <c r="H922" s="652"/>
      <c r="I922" s="652"/>
      <c r="J922" s="652"/>
      <c r="K922" s="653"/>
      <c r="L922" s="485"/>
      <c r="M922" s="651" t="s">
        <v>37</v>
      </c>
      <c r="N922" s="652"/>
      <c r="O922" s="652"/>
      <c r="P922" s="652"/>
      <c r="Q922" s="652"/>
      <c r="R922" s="653"/>
      <c r="S922" s="125"/>
      <c r="T922" s="125"/>
      <c r="U922" s="358"/>
    </row>
    <row r="923" spans="1:27" ht="9.9" hidden="1" customHeight="1" thickBot="1">
      <c r="A923" s="3"/>
      <c r="B923" s="484"/>
      <c r="C923" s="411"/>
      <c r="D923" s="125"/>
      <c r="E923" s="125"/>
      <c r="F923" s="641"/>
      <c r="G923" s="642"/>
      <c r="H923" s="642"/>
      <c r="I923" s="642"/>
      <c r="J923" s="642"/>
      <c r="K923" s="646"/>
      <c r="L923" s="485"/>
      <c r="M923" s="641"/>
      <c r="N923" s="642"/>
      <c r="O923" s="642"/>
      <c r="P923" s="642"/>
      <c r="Q923" s="642"/>
      <c r="R923" s="646"/>
      <c r="S923" s="125"/>
      <c r="T923" s="125"/>
      <c r="U923" s="358"/>
    </row>
    <row r="924" spans="1:27" ht="9.9" hidden="1" customHeight="1" thickTop="1">
      <c r="A924" s="3"/>
      <c r="B924" s="484"/>
      <c r="C924" s="411"/>
      <c r="D924" s="125"/>
      <c r="E924" s="125"/>
      <c r="F924" s="651" t="s">
        <v>11</v>
      </c>
      <c r="G924" s="652"/>
      <c r="H924" s="652"/>
      <c r="I924" s="676"/>
      <c r="J924" s="654"/>
      <c r="K924" s="653"/>
      <c r="L924" s="485"/>
      <c r="M924" s="651" t="s">
        <v>12</v>
      </c>
      <c r="N924" s="652"/>
      <c r="O924" s="652"/>
      <c r="P924" s="676"/>
      <c r="Q924" s="654"/>
      <c r="R924" s="653"/>
      <c r="S924" s="125"/>
      <c r="T924" s="125"/>
      <c r="U924" s="358"/>
    </row>
    <row r="925" spans="1:27" ht="9.9" hidden="1" customHeight="1">
      <c r="A925" s="3"/>
      <c r="B925" s="484"/>
      <c r="C925" s="411"/>
      <c r="D925" s="125"/>
      <c r="E925" s="125"/>
      <c r="F925" s="671"/>
      <c r="G925" s="672"/>
      <c r="H925" s="672"/>
      <c r="I925" s="673"/>
      <c r="J925" s="674"/>
      <c r="K925" s="675"/>
      <c r="L925" s="485"/>
      <c r="M925" s="671"/>
      <c r="N925" s="672"/>
      <c r="O925" s="672"/>
      <c r="P925" s="673"/>
      <c r="Q925" s="674"/>
      <c r="R925" s="675"/>
      <c r="S925" s="125"/>
      <c r="T925" s="125"/>
      <c r="U925" s="358"/>
    </row>
    <row r="926" spans="1:27" ht="9.9" hidden="1" customHeight="1">
      <c r="A926" s="3"/>
      <c r="B926" s="484"/>
      <c r="C926" s="411"/>
      <c r="D926" s="125"/>
      <c r="E926" s="125"/>
      <c r="F926" s="665" t="s">
        <v>15</v>
      </c>
      <c r="G926" s="666"/>
      <c r="H926" s="666"/>
      <c r="I926" s="667"/>
      <c r="J926" s="669"/>
      <c r="K926" s="670"/>
      <c r="L926" s="485"/>
      <c r="M926" s="665" t="s">
        <v>16</v>
      </c>
      <c r="N926" s="666"/>
      <c r="O926" s="666"/>
      <c r="P926" s="667"/>
      <c r="Q926" s="669"/>
      <c r="R926" s="670"/>
      <c r="S926" s="125"/>
      <c r="T926" s="125"/>
      <c r="U926" s="358"/>
    </row>
    <row r="927" spans="1:27" ht="9.9" hidden="1" customHeight="1">
      <c r="A927" s="3"/>
      <c r="B927" s="484"/>
      <c r="C927" s="411"/>
      <c r="D927" s="125"/>
      <c r="E927" s="125"/>
      <c r="F927" s="671"/>
      <c r="G927" s="672"/>
      <c r="H927" s="672"/>
      <c r="I927" s="673"/>
      <c r="J927" s="674"/>
      <c r="K927" s="675"/>
      <c r="L927" s="485"/>
      <c r="M927" s="671"/>
      <c r="N927" s="672"/>
      <c r="O927" s="672"/>
      <c r="P927" s="673"/>
      <c r="Q927" s="674"/>
      <c r="R927" s="675"/>
      <c r="S927" s="125"/>
      <c r="T927" s="125"/>
      <c r="U927" s="358"/>
    </row>
    <row r="928" spans="1:27" ht="9.9" hidden="1" customHeight="1">
      <c r="A928" s="3"/>
      <c r="B928" s="484"/>
      <c r="C928" s="411"/>
      <c r="D928" s="125"/>
      <c r="E928" s="125"/>
      <c r="F928" s="665" t="s">
        <v>19</v>
      </c>
      <c r="G928" s="666"/>
      <c r="H928" s="666"/>
      <c r="I928" s="667"/>
      <c r="J928" s="669"/>
      <c r="K928" s="670"/>
      <c r="L928" s="485"/>
      <c r="M928" s="665" t="s">
        <v>20</v>
      </c>
      <c r="N928" s="666"/>
      <c r="O928" s="666"/>
      <c r="P928" s="667"/>
      <c r="Q928" s="669"/>
      <c r="R928" s="670"/>
      <c r="S928" s="125"/>
      <c r="T928" s="125"/>
      <c r="U928" s="358"/>
    </row>
    <row r="929" spans="1:21" ht="9.9" hidden="1" customHeight="1">
      <c r="A929" s="3"/>
      <c r="B929" s="484"/>
      <c r="C929" s="411"/>
      <c r="D929" s="125"/>
      <c r="E929" s="125"/>
      <c r="F929" s="671"/>
      <c r="G929" s="672"/>
      <c r="H929" s="672"/>
      <c r="I929" s="673"/>
      <c r="J929" s="674"/>
      <c r="K929" s="675"/>
      <c r="L929" s="485"/>
      <c r="M929" s="671"/>
      <c r="N929" s="672"/>
      <c r="O929" s="672"/>
      <c r="P929" s="673"/>
      <c r="Q929" s="674"/>
      <c r="R929" s="675"/>
      <c r="S929" s="125"/>
      <c r="T929" s="125"/>
      <c r="U929" s="358"/>
    </row>
    <row r="930" spans="1:21" ht="9.9" hidden="1" customHeight="1">
      <c r="A930" s="3"/>
      <c r="B930" s="484"/>
      <c r="C930" s="411"/>
      <c r="D930" s="125"/>
      <c r="E930" s="125"/>
      <c r="F930" s="665"/>
      <c r="G930" s="666"/>
      <c r="H930" s="666"/>
      <c r="I930" s="667"/>
      <c r="J930" s="669"/>
      <c r="K930" s="670"/>
      <c r="L930" s="485"/>
      <c r="M930" s="665" t="s">
        <v>21</v>
      </c>
      <c r="N930" s="666"/>
      <c r="O930" s="666"/>
      <c r="P930" s="667"/>
      <c r="Q930" s="669"/>
      <c r="R930" s="670"/>
      <c r="S930" s="125"/>
      <c r="T930" s="125"/>
      <c r="U930" s="358"/>
    </row>
    <row r="931" spans="1:21" ht="9.9" hidden="1" customHeight="1" thickBot="1">
      <c r="A931" s="3"/>
      <c r="B931" s="484"/>
      <c r="C931" s="411"/>
      <c r="D931" s="125"/>
      <c r="E931" s="125"/>
      <c r="F931" s="641"/>
      <c r="G931" s="642"/>
      <c r="H931" s="642"/>
      <c r="I931" s="668"/>
      <c r="J931" s="645"/>
      <c r="K931" s="646"/>
      <c r="L931" s="485"/>
      <c r="M931" s="641"/>
      <c r="N931" s="642"/>
      <c r="O931" s="642"/>
      <c r="P931" s="668"/>
      <c r="Q931" s="645"/>
      <c r="R931" s="646"/>
      <c r="S931" s="125"/>
      <c r="T931" s="125"/>
      <c r="U931" s="358"/>
    </row>
    <row r="932" spans="1:21" ht="9.9" hidden="1" customHeight="1" thickTop="1" thickBot="1">
      <c r="A932" s="3"/>
      <c r="B932" s="484"/>
      <c r="C932" s="411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358"/>
    </row>
    <row r="933" spans="1:21" ht="19.95" hidden="1" customHeight="1">
      <c r="A933" s="3"/>
      <c r="B933" s="401" t="s">
        <v>138</v>
      </c>
      <c r="C933" s="657" t="s">
        <v>26</v>
      </c>
      <c r="D933" s="658"/>
      <c r="E933" s="658"/>
      <c r="F933" s="658"/>
      <c r="G933" s="658"/>
      <c r="H933" s="658"/>
      <c r="I933" s="658"/>
      <c r="J933" s="658"/>
      <c r="K933" s="658"/>
      <c r="L933" s="658"/>
      <c r="M933" s="658"/>
      <c r="N933" s="658"/>
      <c r="O933" s="658"/>
      <c r="P933" s="658"/>
      <c r="Q933" s="658"/>
      <c r="R933" s="658"/>
      <c r="S933" s="426"/>
      <c r="T933" s="426"/>
      <c r="U933" s="427"/>
    </row>
    <row r="934" spans="1:21" ht="9.9" hidden="1" customHeight="1">
      <c r="A934" s="3"/>
      <c r="B934" s="659" t="s">
        <v>27</v>
      </c>
      <c r="C934" s="411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358"/>
    </row>
    <row r="935" spans="1:21" ht="9.9" hidden="1" customHeight="1">
      <c r="A935" s="3"/>
      <c r="B935" s="659"/>
      <c r="C935" s="411"/>
      <c r="D935" s="125"/>
      <c r="E935" s="636" t="s">
        <v>44</v>
      </c>
      <c r="F935" s="636"/>
      <c r="G935" s="636"/>
      <c r="H935" s="636"/>
      <c r="I935" s="636"/>
      <c r="J935" s="636"/>
      <c r="K935" s="636"/>
      <c r="L935" s="636"/>
      <c r="M935" s="636"/>
      <c r="N935" s="636"/>
      <c r="O935" s="125"/>
      <c r="P935" s="125"/>
      <c r="Q935" s="125"/>
      <c r="R935" s="640" t="s">
        <v>28</v>
      </c>
      <c r="S935" s="640"/>
      <c r="T935" s="640"/>
      <c r="U935" s="660"/>
    </row>
    <row r="936" spans="1:21" ht="9.9" hidden="1" customHeight="1">
      <c r="A936" s="3"/>
      <c r="B936" s="414"/>
      <c r="C936" s="411"/>
      <c r="D936" s="125"/>
      <c r="E936" s="636"/>
      <c r="F936" s="636"/>
      <c r="G936" s="636"/>
      <c r="H936" s="636"/>
      <c r="I936" s="636"/>
      <c r="J936" s="636"/>
      <c r="K936" s="636"/>
      <c r="L936" s="636"/>
      <c r="M936" s="636"/>
      <c r="N936" s="636"/>
      <c r="O936" s="125"/>
      <c r="P936" s="125"/>
      <c r="Q936" s="125"/>
      <c r="R936" s="640"/>
      <c r="S936" s="640"/>
      <c r="T936" s="640"/>
      <c r="U936" s="660"/>
    </row>
    <row r="937" spans="1:21" ht="9.9" hidden="1" customHeight="1">
      <c r="A937" s="3"/>
      <c r="B937" s="414"/>
      <c r="C937" s="411"/>
      <c r="D937" s="125"/>
      <c r="E937" s="482"/>
      <c r="F937" s="482"/>
      <c r="G937" s="482"/>
      <c r="H937" s="482"/>
      <c r="I937" s="482"/>
      <c r="J937" s="482"/>
      <c r="K937" s="482"/>
      <c r="L937" s="482"/>
      <c r="M937" s="482"/>
      <c r="N937" s="482"/>
      <c r="O937" s="125"/>
      <c r="P937" s="125"/>
      <c r="Q937" s="125"/>
      <c r="R937" s="655">
        <v>0.33333333333333331</v>
      </c>
      <c r="S937" s="655"/>
      <c r="T937" s="655"/>
      <c r="U937" s="656"/>
    </row>
    <row r="938" spans="1:21" ht="9.9" hidden="1" customHeight="1">
      <c r="A938" s="3"/>
      <c r="B938" s="414"/>
      <c r="C938" s="411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655"/>
      <c r="S938" s="655"/>
      <c r="T938" s="655"/>
      <c r="U938" s="656"/>
    </row>
    <row r="939" spans="1:21" ht="9.9" hidden="1" customHeight="1">
      <c r="A939" s="3"/>
      <c r="B939" s="414"/>
      <c r="C939" s="635" t="s">
        <v>29</v>
      </c>
      <c r="D939" s="125"/>
      <c r="E939" s="636" t="s">
        <v>51</v>
      </c>
      <c r="F939" s="636"/>
      <c r="G939" s="636"/>
      <c r="H939" s="636"/>
      <c r="I939" s="636"/>
      <c r="J939" s="636"/>
      <c r="K939" s="640"/>
      <c r="L939" s="733" t="s">
        <v>2</v>
      </c>
      <c r="M939" s="640"/>
      <c r="N939" s="636" t="s">
        <v>357</v>
      </c>
      <c r="O939" s="636"/>
      <c r="P939" s="636"/>
      <c r="Q939" s="636"/>
      <c r="R939" s="636"/>
      <c r="S939" s="636"/>
      <c r="T939" s="149"/>
      <c r="U939" s="343"/>
    </row>
    <row r="940" spans="1:21" ht="9.9" hidden="1" customHeight="1">
      <c r="A940" s="3"/>
      <c r="B940" s="414"/>
      <c r="C940" s="635"/>
      <c r="D940" s="125"/>
      <c r="E940" s="636"/>
      <c r="F940" s="636"/>
      <c r="G940" s="636"/>
      <c r="H940" s="636"/>
      <c r="I940" s="636"/>
      <c r="J940" s="636"/>
      <c r="K940" s="640"/>
      <c r="L940" s="733"/>
      <c r="M940" s="640"/>
      <c r="N940" s="636"/>
      <c r="O940" s="636"/>
      <c r="P940" s="636"/>
      <c r="Q940" s="636"/>
      <c r="R940" s="636"/>
      <c r="S940" s="636"/>
      <c r="T940" s="149"/>
      <c r="U940" s="343"/>
    </row>
    <row r="941" spans="1:21" ht="9.9" hidden="1" customHeight="1">
      <c r="A941" s="3"/>
      <c r="B941" s="414"/>
      <c r="C941" s="425"/>
      <c r="D941" s="125"/>
      <c r="E941" s="482"/>
      <c r="F941" s="482"/>
      <c r="G941" s="482"/>
      <c r="H941" s="482"/>
      <c r="I941" s="482"/>
      <c r="J941" s="482"/>
      <c r="K941" s="149"/>
      <c r="L941" s="483"/>
      <c r="M941" s="149"/>
      <c r="N941" s="482"/>
      <c r="O941" s="482"/>
      <c r="P941" s="482"/>
      <c r="Q941" s="482"/>
      <c r="R941" s="482"/>
      <c r="S941" s="482"/>
      <c r="T941" s="149"/>
      <c r="U941" s="343"/>
    </row>
    <row r="942" spans="1:21" ht="9.9" hidden="1" customHeight="1">
      <c r="A942" s="3"/>
      <c r="B942" s="414"/>
      <c r="C942" s="425"/>
      <c r="D942" s="125"/>
      <c r="E942" s="636" t="s">
        <v>135</v>
      </c>
      <c r="F942" s="636"/>
      <c r="G942" s="636"/>
      <c r="H942" s="636"/>
      <c r="I942" s="636"/>
      <c r="J942" s="636"/>
      <c r="K942" s="636"/>
      <c r="L942" s="636"/>
      <c r="M942" s="636"/>
      <c r="N942" s="636"/>
      <c r="O942" s="482"/>
      <c r="P942" s="482"/>
      <c r="Q942" s="482"/>
      <c r="R942" s="482"/>
      <c r="S942" s="482"/>
      <c r="T942" s="149"/>
      <c r="U942" s="343"/>
    </row>
    <row r="943" spans="1:21" ht="9.9" hidden="1" customHeight="1">
      <c r="A943" s="3"/>
      <c r="B943" s="414"/>
      <c r="C943" s="425"/>
      <c r="D943" s="125"/>
      <c r="E943" s="636"/>
      <c r="F943" s="636"/>
      <c r="G943" s="636"/>
      <c r="H943" s="636"/>
      <c r="I943" s="636"/>
      <c r="J943" s="636"/>
      <c r="K943" s="636"/>
      <c r="L943" s="636"/>
      <c r="M943" s="636"/>
      <c r="N943" s="636"/>
      <c r="O943" s="482"/>
      <c r="P943" s="482"/>
      <c r="Q943" s="482"/>
      <c r="R943" s="482"/>
      <c r="S943" s="482"/>
      <c r="T943" s="149"/>
      <c r="U943" s="343"/>
    </row>
    <row r="944" spans="1:21" ht="9.9" hidden="1" customHeight="1">
      <c r="A944" s="3"/>
      <c r="B944" s="414"/>
      <c r="C944" s="425"/>
      <c r="D944" s="125"/>
      <c r="E944" s="482"/>
      <c r="F944" s="482"/>
      <c r="G944" s="482"/>
      <c r="H944" s="482"/>
      <c r="I944" s="482"/>
      <c r="J944" s="482"/>
      <c r="K944" s="149"/>
      <c r="L944" s="483"/>
      <c r="M944" s="149"/>
      <c r="N944" s="482"/>
      <c r="O944" s="482"/>
      <c r="P944" s="482"/>
      <c r="Q944" s="482"/>
      <c r="R944" s="482"/>
      <c r="S944" s="482"/>
      <c r="T944" s="149"/>
      <c r="U944" s="343"/>
    </row>
    <row r="945" spans="1:21" ht="9.9" hidden="1" customHeight="1">
      <c r="A945" s="3"/>
      <c r="B945" s="479"/>
      <c r="C945" s="635" t="s">
        <v>136</v>
      </c>
      <c r="D945" s="125"/>
      <c r="E945" s="661" t="s">
        <v>35</v>
      </c>
      <c r="F945" s="661"/>
      <c r="G945" s="661"/>
      <c r="H945" s="661"/>
      <c r="I945" s="661"/>
      <c r="J945" s="661"/>
      <c r="K945" s="640"/>
      <c r="L945" s="733" t="s">
        <v>2</v>
      </c>
      <c r="M945" s="640"/>
      <c r="N945" s="636" t="s">
        <v>34</v>
      </c>
      <c r="O945" s="636"/>
      <c r="P945" s="636"/>
      <c r="Q945" s="636"/>
      <c r="R945" s="636"/>
      <c r="S945" s="636"/>
      <c r="T945" s="127"/>
      <c r="U945" s="347"/>
    </row>
    <row r="946" spans="1:21" ht="9.9" hidden="1" customHeight="1">
      <c r="A946" s="3"/>
      <c r="B946" s="479"/>
      <c r="C946" s="635"/>
      <c r="D946" s="125"/>
      <c r="E946" s="661"/>
      <c r="F946" s="661"/>
      <c r="G946" s="661"/>
      <c r="H946" s="661"/>
      <c r="I946" s="661"/>
      <c r="J946" s="661"/>
      <c r="K946" s="640"/>
      <c r="L946" s="733"/>
      <c r="M946" s="640"/>
      <c r="N946" s="636"/>
      <c r="O946" s="636"/>
      <c r="P946" s="636"/>
      <c r="Q946" s="636"/>
      <c r="R946" s="636"/>
      <c r="S946" s="636"/>
      <c r="T946" s="125"/>
      <c r="U946" s="358"/>
    </row>
    <row r="947" spans="1:21" ht="9.9" hidden="1" customHeight="1">
      <c r="A947" s="3"/>
      <c r="B947" s="479"/>
      <c r="C947" s="679">
        <v>0.5</v>
      </c>
      <c r="D947" s="125"/>
      <c r="E947" s="636" t="s">
        <v>36</v>
      </c>
      <c r="F947" s="636"/>
      <c r="G947" s="636"/>
      <c r="H947" s="636"/>
      <c r="I947" s="636"/>
      <c r="J947" s="636"/>
      <c r="K947" s="640"/>
      <c r="L947" s="733" t="s">
        <v>2</v>
      </c>
      <c r="M947" s="640"/>
      <c r="N947" s="661" t="s">
        <v>38</v>
      </c>
      <c r="O947" s="661"/>
      <c r="P947" s="661"/>
      <c r="Q947" s="661"/>
      <c r="R947" s="661"/>
      <c r="S947" s="661"/>
      <c r="T947" s="125"/>
      <c r="U947" s="358"/>
    </row>
    <row r="948" spans="1:21" ht="9.9" hidden="1" customHeight="1">
      <c r="A948" s="3"/>
      <c r="B948" s="479"/>
      <c r="C948" s="679"/>
      <c r="D948" s="125"/>
      <c r="E948" s="636"/>
      <c r="F948" s="636"/>
      <c r="G948" s="636"/>
      <c r="H948" s="636"/>
      <c r="I948" s="636"/>
      <c r="J948" s="636"/>
      <c r="K948" s="640"/>
      <c r="L948" s="733"/>
      <c r="M948" s="640"/>
      <c r="N948" s="661"/>
      <c r="O948" s="661"/>
      <c r="P948" s="661"/>
      <c r="Q948" s="661"/>
      <c r="R948" s="661"/>
      <c r="S948" s="661"/>
      <c r="T948" s="125"/>
      <c r="U948" s="358"/>
    </row>
    <row r="949" spans="1:21" ht="9.9" hidden="1" customHeight="1">
      <c r="A949" s="3"/>
      <c r="B949" s="479"/>
      <c r="C949" s="425"/>
      <c r="D949" s="125"/>
      <c r="E949" s="482"/>
      <c r="F949" s="482"/>
      <c r="G949" s="482"/>
      <c r="H949" s="482"/>
      <c r="I949" s="482"/>
      <c r="J949" s="482"/>
      <c r="K949" s="149"/>
      <c r="L949" s="483"/>
      <c r="M949" s="149"/>
      <c r="N949" s="482"/>
      <c r="O949" s="482"/>
      <c r="P949" s="482"/>
      <c r="Q949" s="482"/>
      <c r="R949" s="482"/>
      <c r="S949" s="482"/>
      <c r="T949" s="125"/>
      <c r="U949" s="358"/>
    </row>
    <row r="950" spans="1:21" ht="9.9" hidden="1" customHeight="1">
      <c r="A950" s="3"/>
      <c r="B950" s="479"/>
      <c r="C950" s="425"/>
      <c r="D950" s="125"/>
      <c r="E950" s="636" t="s">
        <v>125</v>
      </c>
      <c r="F950" s="636"/>
      <c r="G950" s="636"/>
      <c r="H950" s="636"/>
      <c r="I950" s="636"/>
      <c r="J950" s="636"/>
      <c r="K950" s="636"/>
      <c r="L950" s="636"/>
      <c r="M950" s="636"/>
      <c r="N950" s="636"/>
      <c r="O950" s="482"/>
      <c r="P950" s="482"/>
      <c r="Q950" s="482"/>
      <c r="R950" s="482"/>
      <c r="S950" s="482"/>
      <c r="T950" s="125"/>
      <c r="U950" s="358"/>
    </row>
    <row r="951" spans="1:21" ht="9.9" hidden="1" customHeight="1">
      <c r="A951" s="3"/>
      <c r="B951" s="479"/>
      <c r="C951" s="425"/>
      <c r="D951" s="125"/>
      <c r="E951" s="636"/>
      <c r="F951" s="636"/>
      <c r="G951" s="636"/>
      <c r="H951" s="636"/>
      <c r="I951" s="636"/>
      <c r="J951" s="636"/>
      <c r="K951" s="636"/>
      <c r="L951" s="636"/>
      <c r="M951" s="636"/>
      <c r="N951" s="636"/>
      <c r="O951" s="482"/>
      <c r="P951" s="482"/>
      <c r="Q951" s="482"/>
      <c r="R951" s="482"/>
      <c r="S951" s="482"/>
      <c r="T951" s="125"/>
      <c r="U951" s="358"/>
    </row>
    <row r="952" spans="1:21" ht="9.9" hidden="1" customHeight="1">
      <c r="A952" s="3"/>
      <c r="B952" s="479"/>
      <c r="C952" s="425"/>
      <c r="D952" s="125"/>
      <c r="E952" s="482"/>
      <c r="F952" s="482"/>
      <c r="G952" s="482"/>
      <c r="H952" s="482"/>
      <c r="I952" s="482"/>
      <c r="J952" s="482"/>
      <c r="K952" s="149"/>
      <c r="L952" s="483"/>
      <c r="M952" s="149"/>
      <c r="N952" s="482"/>
      <c r="O952" s="482"/>
      <c r="P952" s="482"/>
      <c r="Q952" s="482"/>
      <c r="R952" s="482"/>
      <c r="S952" s="482"/>
      <c r="T952" s="125"/>
      <c r="U952" s="358"/>
    </row>
    <row r="953" spans="1:21" ht="9.9" hidden="1" customHeight="1">
      <c r="A953" s="3"/>
      <c r="B953" s="479"/>
      <c r="C953" s="679">
        <v>0.5625</v>
      </c>
      <c r="D953" s="125"/>
      <c r="E953" s="661" t="s">
        <v>38</v>
      </c>
      <c r="F953" s="661"/>
      <c r="G953" s="661"/>
      <c r="H953" s="661"/>
      <c r="I953" s="661"/>
      <c r="J953" s="661"/>
      <c r="K953" s="640"/>
      <c r="L953" s="733" t="s">
        <v>2</v>
      </c>
      <c r="M953" s="640"/>
      <c r="N953" s="661" t="s">
        <v>38</v>
      </c>
      <c r="O953" s="661"/>
      <c r="P953" s="661"/>
      <c r="Q953" s="661"/>
      <c r="R953" s="661"/>
      <c r="S953" s="661"/>
      <c r="T953" s="125"/>
      <c r="U953" s="358"/>
    </row>
    <row r="954" spans="1:21" ht="9.9" hidden="1" customHeight="1">
      <c r="A954" s="3"/>
      <c r="B954" s="479"/>
      <c r="C954" s="679"/>
      <c r="D954" s="125"/>
      <c r="E954" s="661"/>
      <c r="F954" s="661"/>
      <c r="G954" s="661"/>
      <c r="H954" s="661"/>
      <c r="I954" s="661"/>
      <c r="J954" s="661"/>
      <c r="K954" s="640"/>
      <c r="L954" s="733"/>
      <c r="M954" s="640"/>
      <c r="N954" s="661"/>
      <c r="O954" s="661"/>
      <c r="P954" s="661"/>
      <c r="Q954" s="661"/>
      <c r="R954" s="661"/>
      <c r="S954" s="661"/>
      <c r="T954" s="125"/>
      <c r="U954" s="358"/>
    </row>
    <row r="955" spans="1:21" ht="9.9" hidden="1" customHeight="1">
      <c r="A955" s="3"/>
      <c r="B955" s="479"/>
      <c r="C955" s="411"/>
      <c r="D955" s="125"/>
      <c r="E955" s="482"/>
      <c r="F955" s="482"/>
      <c r="G955" s="482"/>
      <c r="H955" s="482"/>
      <c r="I955" s="482"/>
      <c r="J955" s="482"/>
      <c r="K955" s="149"/>
      <c r="L955" s="483"/>
      <c r="M955" s="149"/>
      <c r="N955" s="482"/>
      <c r="O955" s="482"/>
      <c r="P955" s="482"/>
      <c r="Q955" s="482"/>
      <c r="R955" s="482"/>
      <c r="S955" s="482"/>
      <c r="T955" s="125"/>
      <c r="U955" s="358"/>
    </row>
    <row r="956" spans="1:21" ht="9.9" hidden="1" customHeight="1">
      <c r="A956" s="3"/>
      <c r="B956" s="479"/>
      <c r="C956" s="411"/>
      <c r="D956" s="125"/>
      <c r="E956" s="636" t="s">
        <v>44</v>
      </c>
      <c r="F956" s="636"/>
      <c r="G956" s="636"/>
      <c r="H956" s="636"/>
      <c r="I956" s="636"/>
      <c r="J956" s="636"/>
      <c r="K956" s="636"/>
      <c r="L956" s="636"/>
      <c r="M956" s="636"/>
      <c r="N956" s="636"/>
      <c r="O956" s="482"/>
      <c r="P956" s="482"/>
      <c r="Q956" s="482"/>
      <c r="R956" s="482"/>
      <c r="S956" s="482"/>
      <c r="T956" s="125"/>
      <c r="U956" s="358"/>
    </row>
    <row r="957" spans="1:21" ht="9.9" hidden="1" customHeight="1">
      <c r="A957" s="3"/>
      <c r="B957" s="479"/>
      <c r="C957" s="411"/>
      <c r="D957" s="125"/>
      <c r="E957" s="636"/>
      <c r="F957" s="636"/>
      <c r="G957" s="636"/>
      <c r="H957" s="636"/>
      <c r="I957" s="636"/>
      <c r="J957" s="636"/>
      <c r="K957" s="636"/>
      <c r="L957" s="636"/>
      <c r="M957" s="636"/>
      <c r="N957" s="636"/>
      <c r="O957" s="482"/>
      <c r="P957" s="482"/>
      <c r="Q957" s="482"/>
      <c r="R957" s="482"/>
      <c r="S957" s="482"/>
      <c r="T957" s="125"/>
      <c r="U957" s="358"/>
    </row>
    <row r="958" spans="1:21" ht="9.9" hidden="1" customHeight="1">
      <c r="A958" s="3"/>
      <c r="B958" s="479"/>
      <c r="C958" s="411"/>
      <c r="D958" s="125"/>
      <c r="E958" s="482"/>
      <c r="F958" s="482"/>
      <c r="G958" s="482"/>
      <c r="H958" s="482"/>
      <c r="I958" s="482"/>
      <c r="J958" s="482"/>
      <c r="K958" s="149"/>
      <c r="L958" s="483"/>
      <c r="M958" s="149"/>
      <c r="N958" s="482"/>
      <c r="O958" s="482"/>
      <c r="P958" s="482"/>
      <c r="Q958" s="482"/>
      <c r="R958" s="482"/>
      <c r="S958" s="482"/>
      <c r="T958" s="125"/>
      <c r="U958" s="358"/>
    </row>
    <row r="959" spans="1:21" ht="9.9" hidden="1" customHeight="1">
      <c r="A959" s="3"/>
      <c r="B959" s="479"/>
      <c r="C959" s="679">
        <v>0.64583333333333337</v>
      </c>
      <c r="D959" s="408"/>
      <c r="E959" s="636" t="s">
        <v>355</v>
      </c>
      <c r="F959" s="636"/>
      <c r="G959" s="636"/>
      <c r="H959" s="636"/>
      <c r="I959" s="636"/>
      <c r="J959" s="636"/>
      <c r="K959" s="681"/>
      <c r="L959" s="638" t="s">
        <v>2</v>
      </c>
      <c r="M959" s="637"/>
      <c r="N959" s="636" t="s">
        <v>356</v>
      </c>
      <c r="O959" s="636"/>
      <c r="P959" s="636"/>
      <c r="Q959" s="636"/>
      <c r="R959" s="636"/>
      <c r="S959" s="636"/>
      <c r="T959" s="125"/>
      <c r="U959" s="358"/>
    </row>
    <row r="960" spans="1:21" ht="9.9" hidden="1" customHeight="1">
      <c r="A960" s="3"/>
      <c r="B960" s="479"/>
      <c r="C960" s="679"/>
      <c r="D960" s="408"/>
      <c r="E960" s="636"/>
      <c r="F960" s="636"/>
      <c r="G960" s="636"/>
      <c r="H960" s="636"/>
      <c r="I960" s="636"/>
      <c r="J960" s="636"/>
      <c r="K960" s="681"/>
      <c r="L960" s="638"/>
      <c r="M960" s="637"/>
      <c r="N960" s="636"/>
      <c r="O960" s="636"/>
      <c r="P960" s="636"/>
      <c r="Q960" s="636"/>
      <c r="R960" s="636"/>
      <c r="S960" s="636"/>
      <c r="T960" s="125"/>
      <c r="U960" s="358"/>
    </row>
    <row r="961" spans="1:27" ht="10.050000000000001" hidden="1" customHeight="1" thickBot="1">
      <c r="A961" s="3"/>
      <c r="B961" s="479"/>
      <c r="C961" s="411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358"/>
      <c r="V961" s="3"/>
      <c r="W961" s="3"/>
      <c r="X961" s="3"/>
      <c r="Y961" s="3"/>
      <c r="Z961" s="3"/>
      <c r="AA961" s="3"/>
    </row>
    <row r="962" spans="1:27" ht="9.9" hidden="1" customHeight="1" thickTop="1">
      <c r="A962" s="3"/>
      <c r="B962" s="484"/>
      <c r="C962" s="411"/>
      <c r="D962" s="125"/>
      <c r="E962" s="125"/>
      <c r="F962" s="651" t="s">
        <v>37</v>
      </c>
      <c r="G962" s="652"/>
      <c r="H962" s="652"/>
      <c r="I962" s="652"/>
      <c r="J962" s="652"/>
      <c r="K962" s="653"/>
      <c r="L962" s="485"/>
      <c r="M962" s="651" t="s">
        <v>37</v>
      </c>
      <c r="N962" s="652"/>
      <c r="O962" s="652"/>
      <c r="P962" s="652"/>
      <c r="Q962" s="652"/>
      <c r="R962" s="653"/>
      <c r="S962" s="125"/>
      <c r="T962" s="125"/>
      <c r="U962" s="358"/>
    </row>
    <row r="963" spans="1:27" ht="9.9" hidden="1" customHeight="1" thickBot="1">
      <c r="A963" s="3"/>
      <c r="B963" s="484"/>
      <c r="C963" s="411"/>
      <c r="D963" s="125"/>
      <c r="E963" s="125"/>
      <c r="F963" s="641"/>
      <c r="G963" s="642"/>
      <c r="H963" s="642"/>
      <c r="I963" s="642"/>
      <c r="J963" s="642"/>
      <c r="K963" s="646"/>
      <c r="L963" s="485"/>
      <c r="M963" s="641"/>
      <c r="N963" s="642"/>
      <c r="O963" s="642"/>
      <c r="P963" s="642"/>
      <c r="Q963" s="642"/>
      <c r="R963" s="646"/>
      <c r="S963" s="125"/>
      <c r="T963" s="125"/>
      <c r="U963" s="358"/>
    </row>
    <row r="964" spans="1:27" ht="9.9" hidden="1" customHeight="1" thickTop="1">
      <c r="A964" s="3"/>
      <c r="B964" s="484"/>
      <c r="C964" s="411"/>
      <c r="D964" s="125"/>
      <c r="E964" s="125"/>
      <c r="F964" s="651" t="s">
        <v>11</v>
      </c>
      <c r="G964" s="652"/>
      <c r="H964" s="652"/>
      <c r="I964" s="676"/>
      <c r="J964" s="654"/>
      <c r="K964" s="653"/>
      <c r="L964" s="485"/>
      <c r="M964" s="651" t="s">
        <v>12</v>
      </c>
      <c r="N964" s="652"/>
      <c r="O964" s="652"/>
      <c r="P964" s="676"/>
      <c r="Q964" s="654"/>
      <c r="R964" s="653"/>
      <c r="S964" s="125"/>
      <c r="T964" s="125"/>
      <c r="U964" s="358"/>
    </row>
    <row r="965" spans="1:27" ht="9.9" hidden="1" customHeight="1">
      <c r="A965" s="3"/>
      <c r="B965" s="484"/>
      <c r="C965" s="411"/>
      <c r="D965" s="125"/>
      <c r="E965" s="125"/>
      <c r="F965" s="671"/>
      <c r="G965" s="672"/>
      <c r="H965" s="672"/>
      <c r="I965" s="673"/>
      <c r="J965" s="674"/>
      <c r="K965" s="675"/>
      <c r="L965" s="485"/>
      <c r="M965" s="671"/>
      <c r="N965" s="672"/>
      <c r="O965" s="672"/>
      <c r="P965" s="673"/>
      <c r="Q965" s="674"/>
      <c r="R965" s="675"/>
      <c r="S965" s="125"/>
      <c r="T965" s="125"/>
      <c r="U965" s="358"/>
    </row>
    <row r="966" spans="1:27" ht="9.9" hidden="1" customHeight="1">
      <c r="A966" s="3"/>
      <c r="B966" s="484"/>
      <c r="C966" s="411"/>
      <c r="D966" s="125"/>
      <c r="E966" s="125"/>
      <c r="F966" s="665" t="s">
        <v>15</v>
      </c>
      <c r="G966" s="666"/>
      <c r="H966" s="666"/>
      <c r="I966" s="667"/>
      <c r="J966" s="669"/>
      <c r="K966" s="670"/>
      <c r="L966" s="485"/>
      <c r="M966" s="665" t="s">
        <v>16</v>
      </c>
      <c r="N966" s="666"/>
      <c r="O966" s="666"/>
      <c r="P966" s="667"/>
      <c r="Q966" s="669"/>
      <c r="R966" s="670"/>
      <c r="S966" s="125"/>
      <c r="T966" s="125"/>
      <c r="U966" s="358"/>
    </row>
    <row r="967" spans="1:27" ht="9.9" hidden="1" customHeight="1">
      <c r="A967" s="3"/>
      <c r="B967" s="484"/>
      <c r="C967" s="411"/>
      <c r="D967" s="125"/>
      <c r="E967" s="125"/>
      <c r="F967" s="671"/>
      <c r="G967" s="672"/>
      <c r="H967" s="672"/>
      <c r="I967" s="673"/>
      <c r="J967" s="674"/>
      <c r="K967" s="675"/>
      <c r="L967" s="485"/>
      <c r="M967" s="671"/>
      <c r="N967" s="672"/>
      <c r="O967" s="672"/>
      <c r="P967" s="673"/>
      <c r="Q967" s="674"/>
      <c r="R967" s="675"/>
      <c r="S967" s="125"/>
      <c r="T967" s="125"/>
      <c r="U967" s="358"/>
    </row>
    <row r="968" spans="1:27" ht="9.9" hidden="1" customHeight="1">
      <c r="A968" s="3"/>
      <c r="B968" s="484"/>
      <c r="C968" s="411"/>
      <c r="D968" s="125"/>
      <c r="E968" s="125"/>
      <c r="F968" s="665" t="s">
        <v>19</v>
      </c>
      <c r="G968" s="666"/>
      <c r="H968" s="666"/>
      <c r="I968" s="667"/>
      <c r="J968" s="669"/>
      <c r="K968" s="670"/>
      <c r="L968" s="485"/>
      <c r="M968" s="665" t="s">
        <v>20</v>
      </c>
      <c r="N968" s="666"/>
      <c r="O968" s="666"/>
      <c r="P968" s="667"/>
      <c r="Q968" s="669"/>
      <c r="R968" s="670"/>
      <c r="S968" s="125"/>
      <c r="T968" s="125"/>
      <c r="U968" s="358"/>
    </row>
    <row r="969" spans="1:27" ht="9.9" hidden="1" customHeight="1">
      <c r="A969" s="3"/>
      <c r="B969" s="484"/>
      <c r="C969" s="411"/>
      <c r="D969" s="125"/>
      <c r="E969" s="125"/>
      <c r="F969" s="671"/>
      <c r="G969" s="672"/>
      <c r="H969" s="672"/>
      <c r="I969" s="673"/>
      <c r="J969" s="674"/>
      <c r="K969" s="675"/>
      <c r="L969" s="485"/>
      <c r="M969" s="671"/>
      <c r="N969" s="672"/>
      <c r="O969" s="672"/>
      <c r="P969" s="673"/>
      <c r="Q969" s="674"/>
      <c r="R969" s="675"/>
      <c r="S969" s="125"/>
      <c r="T969" s="125"/>
      <c r="U969" s="358"/>
    </row>
    <row r="970" spans="1:27" ht="9.9" hidden="1" customHeight="1">
      <c r="A970" s="3"/>
      <c r="B970" s="484"/>
      <c r="C970" s="411"/>
      <c r="D970" s="125"/>
      <c r="E970" s="125"/>
      <c r="F970" s="665"/>
      <c r="G970" s="666"/>
      <c r="H970" s="666"/>
      <c r="I970" s="667"/>
      <c r="J970" s="669"/>
      <c r="K970" s="670"/>
      <c r="L970" s="485"/>
      <c r="M970" s="665" t="s">
        <v>21</v>
      </c>
      <c r="N970" s="666"/>
      <c r="O970" s="666"/>
      <c r="P970" s="667"/>
      <c r="Q970" s="669"/>
      <c r="R970" s="670"/>
      <c r="S970" s="125"/>
      <c r="T970" s="125"/>
      <c r="U970" s="358"/>
    </row>
    <row r="971" spans="1:27" ht="9.9" hidden="1" customHeight="1" thickBot="1">
      <c r="A971" s="3"/>
      <c r="B971" s="484"/>
      <c r="C971" s="411"/>
      <c r="D971" s="125"/>
      <c r="E971" s="125"/>
      <c r="F971" s="641"/>
      <c r="G971" s="642"/>
      <c r="H971" s="642"/>
      <c r="I971" s="668"/>
      <c r="J971" s="645"/>
      <c r="K971" s="646"/>
      <c r="L971" s="485"/>
      <c r="M971" s="641"/>
      <c r="N971" s="642"/>
      <c r="O971" s="642"/>
      <c r="P971" s="668"/>
      <c r="Q971" s="645"/>
      <c r="R971" s="646"/>
      <c r="S971" s="125"/>
      <c r="T971" s="125"/>
      <c r="U971" s="358"/>
    </row>
    <row r="972" spans="1:27" ht="9.9" hidden="1" customHeight="1" thickTop="1" thickBot="1">
      <c r="A972" s="3"/>
      <c r="B972" s="484"/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7" ht="19.95" hidden="1" customHeight="1">
      <c r="A973" s="3"/>
      <c r="B973" s="401" t="s">
        <v>362</v>
      </c>
      <c r="C973" s="657" t="s">
        <v>176</v>
      </c>
      <c r="D973" s="658"/>
      <c r="E973" s="658"/>
      <c r="F973" s="658"/>
      <c r="G973" s="658"/>
      <c r="H973" s="658"/>
      <c r="I973" s="658"/>
      <c r="J973" s="658"/>
      <c r="K973" s="658"/>
      <c r="L973" s="658"/>
      <c r="M973" s="658"/>
      <c r="N973" s="658"/>
      <c r="O973" s="658"/>
      <c r="P973" s="658"/>
      <c r="Q973" s="658"/>
      <c r="R973" s="658"/>
      <c r="S973" s="426"/>
      <c r="T973" s="426"/>
      <c r="U973" s="427"/>
    </row>
    <row r="974" spans="1:27" ht="9.9" hidden="1" customHeight="1">
      <c r="A974" s="3"/>
      <c r="B974" s="659" t="s">
        <v>146</v>
      </c>
      <c r="C974" s="411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358"/>
    </row>
    <row r="975" spans="1:27" ht="9.9" hidden="1" customHeight="1">
      <c r="A975" s="3"/>
      <c r="B975" s="659"/>
      <c r="C975" s="411"/>
      <c r="D975" s="125"/>
      <c r="E975" s="636" t="s">
        <v>44</v>
      </c>
      <c r="F975" s="636"/>
      <c r="G975" s="636"/>
      <c r="H975" s="636"/>
      <c r="I975" s="636"/>
      <c r="J975" s="636"/>
      <c r="K975" s="636"/>
      <c r="L975" s="636"/>
      <c r="M975" s="636"/>
      <c r="N975" s="636"/>
      <c r="O975" s="125"/>
      <c r="P975" s="125"/>
      <c r="Q975" s="125"/>
      <c r="R975" s="640" t="s">
        <v>28</v>
      </c>
      <c r="S975" s="640"/>
      <c r="T975" s="640"/>
      <c r="U975" s="660"/>
    </row>
    <row r="976" spans="1:27" ht="9.9" hidden="1" customHeight="1">
      <c r="A976" s="3"/>
      <c r="B976" s="659" t="s">
        <v>27</v>
      </c>
      <c r="C976" s="411"/>
      <c r="D976" s="125"/>
      <c r="E976" s="636"/>
      <c r="F976" s="636"/>
      <c r="G976" s="636"/>
      <c r="H976" s="636"/>
      <c r="I976" s="636"/>
      <c r="J976" s="636"/>
      <c r="K976" s="636"/>
      <c r="L976" s="636"/>
      <c r="M976" s="636"/>
      <c r="N976" s="636"/>
      <c r="O976" s="125"/>
      <c r="P976" s="125"/>
      <c r="Q976" s="125"/>
      <c r="R976" s="640"/>
      <c r="S976" s="640"/>
      <c r="T976" s="640"/>
      <c r="U976" s="660"/>
    </row>
    <row r="977" spans="1:27" ht="9.9" hidden="1" customHeight="1">
      <c r="A977" s="3"/>
      <c r="B977" s="659"/>
      <c r="C977" s="411"/>
      <c r="D977" s="125"/>
      <c r="E977" s="482"/>
      <c r="F977" s="482"/>
      <c r="G977" s="482"/>
      <c r="H977" s="482"/>
      <c r="I977" s="482"/>
      <c r="J977" s="482"/>
      <c r="K977" s="482"/>
      <c r="L977" s="482"/>
      <c r="M977" s="482"/>
      <c r="N977" s="482"/>
      <c r="O977" s="125"/>
      <c r="P977" s="125"/>
      <c r="Q977" s="125"/>
      <c r="R977" s="655">
        <v>0.31944444444444442</v>
      </c>
      <c r="S977" s="655"/>
      <c r="T977" s="655"/>
      <c r="U977" s="656"/>
    </row>
    <row r="978" spans="1:27" ht="9.9" hidden="1" customHeight="1">
      <c r="A978" s="3"/>
      <c r="B978" s="414"/>
      <c r="C978" s="411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655"/>
      <c r="S978" s="655"/>
      <c r="T978" s="655"/>
      <c r="U978" s="656"/>
    </row>
    <row r="979" spans="1:27" ht="9.9" hidden="1" customHeight="1">
      <c r="A979" s="3"/>
      <c r="B979" s="414"/>
      <c r="C979" s="635" t="s">
        <v>365</v>
      </c>
      <c r="D979" s="125"/>
      <c r="E979" s="636" t="s">
        <v>118</v>
      </c>
      <c r="F979" s="636"/>
      <c r="G979" s="636"/>
      <c r="H979" s="636"/>
      <c r="I979" s="636"/>
      <c r="J979" s="636"/>
      <c r="K979" s="640"/>
      <c r="L979" s="733" t="s">
        <v>2</v>
      </c>
      <c r="M979" s="640"/>
      <c r="N979" s="636" t="s">
        <v>87</v>
      </c>
      <c r="O979" s="636"/>
      <c r="P979" s="636"/>
      <c r="Q979" s="636"/>
      <c r="R979" s="636"/>
      <c r="S979" s="636"/>
      <c r="T979" s="149"/>
      <c r="U979" s="343"/>
    </row>
    <row r="980" spans="1:27" ht="9.9" hidden="1" customHeight="1">
      <c r="A980" s="3"/>
      <c r="B980" s="414"/>
      <c r="C980" s="635"/>
      <c r="D980" s="125"/>
      <c r="E980" s="636"/>
      <c r="F980" s="636"/>
      <c r="G980" s="636"/>
      <c r="H980" s="636"/>
      <c r="I980" s="636"/>
      <c r="J980" s="636"/>
      <c r="K980" s="640"/>
      <c r="L980" s="733"/>
      <c r="M980" s="640"/>
      <c r="N980" s="636"/>
      <c r="O980" s="636"/>
      <c r="P980" s="636"/>
      <c r="Q980" s="636"/>
      <c r="R980" s="636"/>
      <c r="S980" s="636"/>
      <c r="T980" s="149"/>
      <c r="U980" s="343"/>
    </row>
    <row r="981" spans="1:27" ht="10.050000000000001" hidden="1" customHeight="1" thickBot="1">
      <c r="A981" s="3"/>
      <c r="B981" s="479"/>
      <c r="C981" s="411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358"/>
      <c r="V981" s="3"/>
      <c r="W981" s="3"/>
      <c r="X981" s="3"/>
      <c r="Y981" s="3"/>
      <c r="Z981" s="3"/>
      <c r="AA981" s="3"/>
    </row>
    <row r="982" spans="1:27" ht="9.9" hidden="1" customHeight="1" thickTop="1">
      <c r="A982" s="3"/>
      <c r="B982" s="484"/>
      <c r="C982" s="411"/>
      <c r="D982" s="125"/>
      <c r="E982" s="125"/>
      <c r="F982" s="651" t="s">
        <v>37</v>
      </c>
      <c r="G982" s="652"/>
      <c r="H982" s="652"/>
      <c r="I982" s="652"/>
      <c r="J982" s="652"/>
      <c r="K982" s="653"/>
      <c r="L982" s="485"/>
      <c r="M982" s="651" t="s">
        <v>37</v>
      </c>
      <c r="N982" s="652"/>
      <c r="O982" s="652"/>
      <c r="P982" s="652"/>
      <c r="Q982" s="652"/>
      <c r="R982" s="653"/>
      <c r="S982" s="125"/>
      <c r="T982" s="125"/>
      <c r="U982" s="358"/>
    </row>
    <row r="983" spans="1:27" ht="9.9" hidden="1" customHeight="1" thickBot="1">
      <c r="A983" s="3"/>
      <c r="B983" s="484"/>
      <c r="C983" s="411"/>
      <c r="D983" s="125"/>
      <c r="E983" s="125"/>
      <c r="F983" s="641"/>
      <c r="G983" s="642"/>
      <c r="H983" s="642"/>
      <c r="I983" s="642"/>
      <c r="J983" s="642"/>
      <c r="K983" s="646"/>
      <c r="L983" s="485"/>
      <c r="M983" s="641"/>
      <c r="N983" s="642"/>
      <c r="O983" s="642"/>
      <c r="P983" s="642"/>
      <c r="Q983" s="642"/>
      <c r="R983" s="646"/>
      <c r="S983" s="125"/>
      <c r="T983" s="125"/>
      <c r="U983" s="358"/>
    </row>
    <row r="984" spans="1:27" ht="9.9" hidden="1" customHeight="1" thickTop="1">
      <c r="A984" s="3"/>
      <c r="B984" s="484"/>
      <c r="C984" s="411"/>
      <c r="D984" s="125"/>
      <c r="E984" s="125"/>
      <c r="F984" s="651" t="s">
        <v>11</v>
      </c>
      <c r="G984" s="652"/>
      <c r="H984" s="652"/>
      <c r="I984" s="676"/>
      <c r="J984" s="654"/>
      <c r="K984" s="653"/>
      <c r="L984" s="485"/>
      <c r="M984" s="651" t="s">
        <v>12</v>
      </c>
      <c r="N984" s="652"/>
      <c r="O984" s="652"/>
      <c r="P984" s="676"/>
      <c r="Q984" s="654"/>
      <c r="R984" s="653"/>
      <c r="S984" s="125"/>
      <c r="T984" s="125"/>
      <c r="U984" s="358"/>
    </row>
    <row r="985" spans="1:27" ht="9.9" hidden="1" customHeight="1">
      <c r="A985" s="3"/>
      <c r="B985" s="484"/>
      <c r="C985" s="411"/>
      <c r="D985" s="125"/>
      <c r="E985" s="125"/>
      <c r="F985" s="671"/>
      <c r="G985" s="672"/>
      <c r="H985" s="672"/>
      <c r="I985" s="673"/>
      <c r="J985" s="674"/>
      <c r="K985" s="675"/>
      <c r="L985" s="485"/>
      <c r="M985" s="671"/>
      <c r="N985" s="672"/>
      <c r="O985" s="672"/>
      <c r="P985" s="673"/>
      <c r="Q985" s="674"/>
      <c r="R985" s="675"/>
      <c r="S985" s="125"/>
      <c r="T985" s="125"/>
      <c r="U985" s="358"/>
    </row>
    <row r="986" spans="1:27" ht="9.9" hidden="1" customHeight="1">
      <c r="A986" s="3"/>
      <c r="B986" s="484"/>
      <c r="C986" s="411"/>
      <c r="D986" s="125"/>
      <c r="E986" s="125"/>
      <c r="F986" s="665" t="s">
        <v>15</v>
      </c>
      <c r="G986" s="666"/>
      <c r="H986" s="666"/>
      <c r="I986" s="667"/>
      <c r="J986" s="669"/>
      <c r="K986" s="670"/>
      <c r="L986" s="485"/>
      <c r="M986" s="665" t="s">
        <v>16</v>
      </c>
      <c r="N986" s="666"/>
      <c r="O986" s="666"/>
      <c r="P986" s="667"/>
      <c r="Q986" s="669"/>
      <c r="R986" s="670"/>
      <c r="S986" s="125"/>
      <c r="T986" s="125"/>
      <c r="U986" s="358"/>
    </row>
    <row r="987" spans="1:27" ht="9.9" hidden="1" customHeight="1">
      <c r="A987" s="3"/>
      <c r="B987" s="484"/>
      <c r="C987" s="411"/>
      <c r="D987" s="125"/>
      <c r="E987" s="125"/>
      <c r="F987" s="671"/>
      <c r="G987" s="672"/>
      <c r="H987" s="672"/>
      <c r="I987" s="673"/>
      <c r="J987" s="674"/>
      <c r="K987" s="675"/>
      <c r="L987" s="485"/>
      <c r="M987" s="671"/>
      <c r="N987" s="672"/>
      <c r="O987" s="672"/>
      <c r="P987" s="673"/>
      <c r="Q987" s="674"/>
      <c r="R987" s="675"/>
      <c r="S987" s="125"/>
      <c r="T987" s="125"/>
      <c r="U987" s="358"/>
    </row>
    <row r="988" spans="1:27" ht="9.9" hidden="1" customHeight="1">
      <c r="A988" s="3"/>
      <c r="B988" s="484"/>
      <c r="C988" s="411"/>
      <c r="D988" s="125"/>
      <c r="E988" s="125"/>
      <c r="F988" s="665" t="s">
        <v>19</v>
      </c>
      <c r="G988" s="666"/>
      <c r="H988" s="666"/>
      <c r="I988" s="667"/>
      <c r="J988" s="669"/>
      <c r="K988" s="670"/>
      <c r="L988" s="485"/>
      <c r="M988" s="665" t="s">
        <v>20</v>
      </c>
      <c r="N988" s="666"/>
      <c r="O988" s="666"/>
      <c r="P988" s="667"/>
      <c r="Q988" s="669"/>
      <c r="R988" s="670"/>
      <c r="S988" s="125"/>
      <c r="T988" s="125"/>
      <c r="U988" s="358"/>
    </row>
    <row r="989" spans="1:27" ht="9.9" hidden="1" customHeight="1">
      <c r="A989" s="3"/>
      <c r="B989" s="484"/>
      <c r="C989" s="411"/>
      <c r="D989" s="125"/>
      <c r="E989" s="125"/>
      <c r="F989" s="671"/>
      <c r="G989" s="672"/>
      <c r="H989" s="672"/>
      <c r="I989" s="673"/>
      <c r="J989" s="674"/>
      <c r="K989" s="675"/>
      <c r="L989" s="485"/>
      <c r="M989" s="671"/>
      <c r="N989" s="672"/>
      <c r="O989" s="672"/>
      <c r="P989" s="673"/>
      <c r="Q989" s="674"/>
      <c r="R989" s="675"/>
      <c r="S989" s="125"/>
      <c r="T989" s="125"/>
      <c r="U989" s="358"/>
    </row>
    <row r="990" spans="1:27" ht="9.9" hidden="1" customHeight="1">
      <c r="A990" s="3"/>
      <c r="B990" s="484"/>
      <c r="C990" s="411"/>
      <c r="D990" s="125"/>
      <c r="E990" s="125"/>
      <c r="F990" s="665"/>
      <c r="G990" s="666"/>
      <c r="H990" s="666"/>
      <c r="I990" s="667"/>
      <c r="J990" s="669"/>
      <c r="K990" s="670"/>
      <c r="L990" s="485"/>
      <c r="M990" s="665" t="s">
        <v>21</v>
      </c>
      <c r="N990" s="666"/>
      <c r="O990" s="666"/>
      <c r="P990" s="667"/>
      <c r="Q990" s="669"/>
      <c r="R990" s="670"/>
      <c r="S990" s="125"/>
      <c r="T990" s="125"/>
      <c r="U990" s="358"/>
    </row>
    <row r="991" spans="1:27" ht="9.9" hidden="1" customHeight="1" thickBot="1">
      <c r="A991" s="3"/>
      <c r="B991" s="484"/>
      <c r="C991" s="411"/>
      <c r="D991" s="125"/>
      <c r="E991" s="125"/>
      <c r="F991" s="641"/>
      <c r="G991" s="642"/>
      <c r="H991" s="642"/>
      <c r="I991" s="668"/>
      <c r="J991" s="645"/>
      <c r="K991" s="646"/>
      <c r="L991" s="485"/>
      <c r="M991" s="641"/>
      <c r="N991" s="642"/>
      <c r="O991" s="642"/>
      <c r="P991" s="668"/>
      <c r="Q991" s="645"/>
      <c r="R991" s="646"/>
      <c r="S991" s="125"/>
      <c r="T991" s="125"/>
      <c r="U991" s="358"/>
    </row>
    <row r="992" spans="1:27" ht="9.9" hidden="1" customHeight="1" thickTop="1" thickBot="1">
      <c r="A992" s="3"/>
      <c r="B992" s="484"/>
      <c r="C992" s="411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358"/>
    </row>
    <row r="993" spans="1:26" ht="19.95" hidden="1" customHeight="1">
      <c r="A993" s="3"/>
      <c r="B993" s="401" t="s">
        <v>139</v>
      </c>
      <c r="C993" s="657" t="s">
        <v>26</v>
      </c>
      <c r="D993" s="658"/>
      <c r="E993" s="658"/>
      <c r="F993" s="658"/>
      <c r="G993" s="658"/>
      <c r="H993" s="658"/>
      <c r="I993" s="658"/>
      <c r="J993" s="658"/>
      <c r="K993" s="658"/>
      <c r="L993" s="658"/>
      <c r="M993" s="658"/>
      <c r="N993" s="658"/>
      <c r="O993" s="658"/>
      <c r="P993" s="658"/>
      <c r="Q993" s="658"/>
      <c r="R993" s="658"/>
      <c r="S993" s="426"/>
      <c r="T993" s="426"/>
      <c r="U993" s="427"/>
    </row>
    <row r="994" spans="1:26" ht="9.9" hidden="1" customHeight="1">
      <c r="A994" s="3"/>
      <c r="B994" s="659" t="s">
        <v>27</v>
      </c>
      <c r="C994" s="411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358"/>
    </row>
    <row r="995" spans="1:26" ht="9.9" hidden="1" customHeight="1">
      <c r="A995" s="3"/>
      <c r="B995" s="659"/>
      <c r="C995" s="411"/>
      <c r="D995" s="125"/>
      <c r="E995" s="636" t="s">
        <v>44</v>
      </c>
      <c r="F995" s="636"/>
      <c r="G995" s="636"/>
      <c r="H995" s="636"/>
      <c r="I995" s="636"/>
      <c r="J995" s="636"/>
      <c r="K995" s="636"/>
      <c r="L995" s="636"/>
      <c r="M995" s="636"/>
      <c r="N995" s="636"/>
      <c r="O995" s="125"/>
      <c r="P995" s="125"/>
      <c r="Q995" s="125"/>
      <c r="R995" s="640" t="s">
        <v>28</v>
      </c>
      <c r="S995" s="640"/>
      <c r="T995" s="640"/>
      <c r="U995" s="660"/>
    </row>
    <row r="996" spans="1:26" ht="9.9" hidden="1" customHeight="1">
      <c r="A996" s="3"/>
      <c r="B996" s="414"/>
      <c r="C996" s="411"/>
      <c r="D996" s="125"/>
      <c r="E996" s="636"/>
      <c r="F996" s="636"/>
      <c r="G996" s="636"/>
      <c r="H996" s="636"/>
      <c r="I996" s="636"/>
      <c r="J996" s="636"/>
      <c r="K996" s="636"/>
      <c r="L996" s="636"/>
      <c r="M996" s="636"/>
      <c r="N996" s="636"/>
      <c r="O996" s="125"/>
      <c r="P996" s="125"/>
      <c r="Q996" s="125"/>
      <c r="R996" s="640"/>
      <c r="S996" s="640"/>
      <c r="T996" s="640"/>
      <c r="U996" s="660"/>
    </row>
    <row r="997" spans="1:26" ht="9.9" hidden="1" customHeight="1">
      <c r="A997" s="3"/>
      <c r="B997" s="414"/>
      <c r="C997" s="411"/>
      <c r="D997" s="125"/>
      <c r="E997" s="482"/>
      <c r="F997" s="482"/>
      <c r="G997" s="482"/>
      <c r="H997" s="482"/>
      <c r="I997" s="482"/>
      <c r="J997" s="482"/>
      <c r="K997" s="482"/>
      <c r="L997" s="482"/>
      <c r="M997" s="482"/>
      <c r="N997" s="482"/>
      <c r="O997" s="125"/>
      <c r="P997" s="125"/>
      <c r="Q997" s="125"/>
      <c r="R997" s="655">
        <v>0.33333333333333331</v>
      </c>
      <c r="S997" s="655"/>
      <c r="T997" s="655"/>
      <c r="U997" s="656"/>
    </row>
    <row r="998" spans="1:26" ht="9.9" hidden="1" customHeight="1">
      <c r="A998" s="3"/>
      <c r="B998" s="414"/>
      <c r="C998" s="411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655"/>
      <c r="S998" s="655"/>
      <c r="T998" s="655"/>
      <c r="U998" s="656"/>
    </row>
    <row r="999" spans="1:26" ht="9.9" hidden="1" customHeight="1">
      <c r="A999" s="3"/>
      <c r="B999" s="479"/>
      <c r="C999" s="635" t="s">
        <v>29</v>
      </c>
      <c r="D999" s="125"/>
      <c r="E999" s="636" t="s">
        <v>363</v>
      </c>
      <c r="F999" s="636"/>
      <c r="G999" s="636"/>
      <c r="H999" s="636"/>
      <c r="I999" s="636"/>
      <c r="J999" s="636"/>
      <c r="K999" s="637"/>
      <c r="L999" s="638" t="s">
        <v>2</v>
      </c>
      <c r="M999" s="637"/>
      <c r="N999" s="636" t="s">
        <v>94</v>
      </c>
      <c r="O999" s="636"/>
      <c r="P999" s="636"/>
      <c r="Q999" s="636"/>
      <c r="R999" s="636"/>
      <c r="S999" s="636"/>
      <c r="T999" s="381"/>
      <c r="U999" s="531"/>
    </row>
    <row r="1000" spans="1:26" ht="9.9" hidden="1" customHeight="1">
      <c r="A1000" s="3"/>
      <c r="B1000" s="479"/>
      <c r="C1000" s="635"/>
      <c r="D1000" s="125"/>
      <c r="E1000" s="636"/>
      <c r="F1000" s="636"/>
      <c r="G1000" s="636"/>
      <c r="H1000" s="636"/>
      <c r="I1000" s="636"/>
      <c r="J1000" s="636"/>
      <c r="K1000" s="637"/>
      <c r="L1000" s="638"/>
      <c r="M1000" s="637"/>
      <c r="N1000" s="636"/>
      <c r="O1000" s="636"/>
      <c r="P1000" s="636"/>
      <c r="Q1000" s="636"/>
      <c r="R1000" s="636"/>
      <c r="S1000" s="636"/>
      <c r="T1000" s="381"/>
      <c r="U1000" s="531"/>
    </row>
    <row r="1001" spans="1:26" ht="9.9" hidden="1" customHeight="1">
      <c r="A1001" s="3"/>
      <c r="B1001" s="479"/>
      <c r="C1001" s="425"/>
      <c r="D1001" s="125"/>
      <c r="E1001" s="145"/>
      <c r="F1001" s="145"/>
      <c r="G1001" s="145"/>
      <c r="H1001" s="145"/>
      <c r="I1001" s="145"/>
      <c r="J1001" s="145"/>
      <c r="K1001" s="421"/>
      <c r="L1001" s="422"/>
      <c r="M1001" s="421"/>
      <c r="N1001" s="145"/>
      <c r="O1001" s="145"/>
      <c r="P1001" s="145"/>
      <c r="Q1001" s="145"/>
      <c r="R1001" s="145"/>
      <c r="S1001" s="145"/>
      <c r="T1001" s="483"/>
      <c r="U1001" s="530"/>
    </row>
    <row r="1002" spans="1:26" ht="9.9" hidden="1" customHeight="1">
      <c r="A1002" s="3"/>
      <c r="B1002" s="479"/>
      <c r="C1002" s="425"/>
      <c r="D1002" s="125"/>
      <c r="E1002" s="636" t="s">
        <v>135</v>
      </c>
      <c r="F1002" s="636"/>
      <c r="G1002" s="636"/>
      <c r="H1002" s="636"/>
      <c r="I1002" s="636"/>
      <c r="J1002" s="636"/>
      <c r="K1002" s="636"/>
      <c r="L1002" s="636"/>
      <c r="M1002" s="636"/>
      <c r="N1002" s="636"/>
      <c r="O1002" s="145"/>
      <c r="P1002" s="145"/>
      <c r="Q1002" s="145"/>
      <c r="R1002" s="145"/>
      <c r="S1002" s="145"/>
      <c r="T1002" s="483"/>
      <c r="U1002" s="530"/>
    </row>
    <row r="1003" spans="1:26" ht="9.9" hidden="1" customHeight="1">
      <c r="A1003" s="3"/>
      <c r="B1003" s="479"/>
      <c r="C1003" s="425"/>
      <c r="D1003" s="125"/>
      <c r="E1003" s="636"/>
      <c r="F1003" s="636"/>
      <c r="G1003" s="636"/>
      <c r="H1003" s="636"/>
      <c r="I1003" s="636"/>
      <c r="J1003" s="636"/>
      <c r="K1003" s="636"/>
      <c r="L1003" s="636"/>
      <c r="M1003" s="636"/>
      <c r="N1003" s="636"/>
      <c r="O1003" s="145"/>
      <c r="P1003" s="145"/>
      <c r="Q1003" s="145"/>
      <c r="R1003" s="145"/>
      <c r="S1003" s="145"/>
      <c r="T1003" s="483"/>
      <c r="U1003" s="530"/>
    </row>
    <row r="1004" spans="1:26" ht="9.9" hidden="1" customHeight="1">
      <c r="A1004" s="3"/>
      <c r="B1004" s="479"/>
      <c r="C1004" s="425"/>
      <c r="D1004" s="125"/>
      <c r="E1004" s="145"/>
      <c r="F1004" s="145"/>
      <c r="G1004" s="145"/>
      <c r="H1004" s="145"/>
      <c r="I1004" s="145"/>
      <c r="J1004" s="145"/>
      <c r="K1004" s="421"/>
      <c r="L1004" s="422"/>
      <c r="M1004" s="421"/>
      <c r="N1004" s="145"/>
      <c r="O1004" s="145"/>
      <c r="P1004" s="145"/>
      <c r="Q1004" s="145"/>
      <c r="R1004" s="145"/>
      <c r="S1004" s="145"/>
      <c r="T1004" s="483"/>
      <c r="U1004" s="530"/>
    </row>
    <row r="1005" spans="1:26" ht="9.9" hidden="1" customHeight="1">
      <c r="A1005" s="3"/>
      <c r="B1005" s="479"/>
      <c r="C1005" s="635" t="s">
        <v>136</v>
      </c>
      <c r="D1005" s="125"/>
      <c r="E1005" s="636" t="s">
        <v>38</v>
      </c>
      <c r="F1005" s="636"/>
      <c r="G1005" s="636"/>
      <c r="H1005" s="636"/>
      <c r="I1005" s="636"/>
      <c r="J1005" s="636"/>
      <c r="K1005" s="637"/>
      <c r="L1005" s="638" t="s">
        <v>2</v>
      </c>
      <c r="M1005" s="637"/>
      <c r="N1005" s="636" t="s">
        <v>34</v>
      </c>
      <c r="O1005" s="636"/>
      <c r="P1005" s="636"/>
      <c r="Q1005" s="636"/>
      <c r="R1005" s="636"/>
      <c r="S1005" s="636"/>
      <c r="T1005" s="733" t="s">
        <v>43</v>
      </c>
      <c r="U1005" s="758"/>
    </row>
    <row r="1006" spans="1:26" ht="9.9" hidden="1" customHeight="1">
      <c r="A1006" s="3"/>
      <c r="B1006" s="479"/>
      <c r="C1006" s="635"/>
      <c r="D1006" s="125"/>
      <c r="E1006" s="636"/>
      <c r="F1006" s="636"/>
      <c r="G1006" s="636"/>
      <c r="H1006" s="636"/>
      <c r="I1006" s="636"/>
      <c r="J1006" s="636"/>
      <c r="K1006" s="637"/>
      <c r="L1006" s="638"/>
      <c r="M1006" s="637"/>
      <c r="N1006" s="636"/>
      <c r="O1006" s="636"/>
      <c r="P1006" s="636"/>
      <c r="Q1006" s="636"/>
      <c r="R1006" s="636"/>
      <c r="S1006" s="636"/>
      <c r="T1006" s="733"/>
      <c r="U1006" s="758"/>
    </row>
    <row r="1007" spans="1:26" ht="20.100000000000001" hidden="1" customHeight="1">
      <c r="A1007" s="3"/>
      <c r="B1007" s="479"/>
      <c r="C1007" s="679">
        <v>0.54166666666666663</v>
      </c>
      <c r="D1007" s="125"/>
      <c r="E1007" s="636" t="s">
        <v>36</v>
      </c>
      <c r="F1007" s="636"/>
      <c r="G1007" s="636"/>
      <c r="H1007" s="636"/>
      <c r="I1007" s="636"/>
      <c r="J1007" s="636"/>
      <c r="K1007" s="640"/>
      <c r="L1007" s="733" t="s">
        <v>2</v>
      </c>
      <c r="M1007" s="640"/>
      <c r="N1007" s="636" t="s">
        <v>35</v>
      </c>
      <c r="O1007" s="636"/>
      <c r="P1007" s="636"/>
      <c r="Q1007" s="636"/>
      <c r="R1007" s="636"/>
      <c r="S1007" s="636"/>
      <c r="T1007" s="733" t="s">
        <v>42</v>
      </c>
      <c r="U1007" s="758"/>
      <c r="V1007" s="3"/>
      <c r="W1007" s="3"/>
      <c r="X1007" s="3"/>
      <c r="Y1007" s="3"/>
      <c r="Z1007" s="3"/>
    </row>
    <row r="1008" spans="1:26" ht="9.9" hidden="1" customHeight="1">
      <c r="A1008" s="3"/>
      <c r="B1008" s="479"/>
      <c r="C1008" s="679"/>
      <c r="D1008" s="125"/>
      <c r="E1008" s="636"/>
      <c r="F1008" s="636"/>
      <c r="G1008" s="636"/>
      <c r="H1008" s="636"/>
      <c r="I1008" s="636"/>
      <c r="J1008" s="636"/>
      <c r="K1008" s="640"/>
      <c r="L1008" s="733"/>
      <c r="M1008" s="640"/>
      <c r="N1008" s="636"/>
      <c r="O1008" s="636"/>
      <c r="P1008" s="636"/>
      <c r="Q1008" s="636"/>
      <c r="R1008" s="636"/>
      <c r="S1008" s="636"/>
      <c r="T1008" s="733"/>
      <c r="U1008" s="758"/>
    </row>
    <row r="1009" spans="1:27" ht="9.9" hidden="1" customHeight="1">
      <c r="A1009" s="3"/>
      <c r="B1009" s="479"/>
      <c r="C1009" s="425"/>
      <c r="D1009" s="125"/>
      <c r="E1009" s="636" t="s">
        <v>44</v>
      </c>
      <c r="F1009" s="636"/>
      <c r="G1009" s="636"/>
      <c r="H1009" s="636"/>
      <c r="I1009" s="636"/>
      <c r="J1009" s="636"/>
      <c r="K1009" s="636"/>
      <c r="L1009" s="636"/>
      <c r="M1009" s="636"/>
      <c r="N1009" s="636"/>
      <c r="O1009" s="486"/>
      <c r="P1009" s="486"/>
      <c r="Q1009" s="486"/>
      <c r="R1009" s="486"/>
      <c r="S1009" s="486"/>
      <c r="T1009" s="423"/>
      <c r="U1009" s="424"/>
    </row>
    <row r="1010" spans="1:27" ht="9.9" hidden="1" customHeight="1">
      <c r="A1010" s="3"/>
      <c r="B1010" s="479"/>
      <c r="C1010" s="425"/>
      <c r="D1010" s="125"/>
      <c r="E1010" s="636"/>
      <c r="F1010" s="636"/>
      <c r="G1010" s="636"/>
      <c r="H1010" s="636"/>
      <c r="I1010" s="636"/>
      <c r="J1010" s="636"/>
      <c r="K1010" s="636"/>
      <c r="L1010" s="636"/>
      <c r="M1010" s="636"/>
      <c r="N1010" s="636"/>
      <c r="O1010" s="486"/>
      <c r="P1010" s="486"/>
      <c r="Q1010" s="486"/>
      <c r="R1010" s="486"/>
      <c r="S1010" s="486"/>
      <c r="T1010" s="423"/>
      <c r="U1010" s="424"/>
    </row>
    <row r="1011" spans="1:27" ht="9.9" hidden="1" customHeight="1">
      <c r="A1011" s="3"/>
      <c r="B1011" s="479"/>
      <c r="C1011" s="425"/>
      <c r="D1011" s="125"/>
      <c r="E1011" s="482"/>
      <c r="F1011" s="482"/>
      <c r="G1011" s="482"/>
      <c r="H1011" s="482"/>
      <c r="I1011" s="482"/>
      <c r="J1011" s="482"/>
      <c r="K1011" s="482"/>
      <c r="L1011" s="482"/>
      <c r="M1011" s="482"/>
      <c r="N1011" s="482"/>
      <c r="O1011" s="486"/>
      <c r="P1011" s="486"/>
      <c r="Q1011" s="486"/>
      <c r="R1011" s="486"/>
      <c r="S1011" s="486"/>
      <c r="T1011" s="423"/>
      <c r="U1011" s="424"/>
    </row>
    <row r="1012" spans="1:27" ht="10.050000000000001" hidden="1" customHeight="1">
      <c r="A1012" s="3"/>
      <c r="B1012" s="479"/>
      <c r="C1012" s="635" t="s">
        <v>132</v>
      </c>
      <c r="D1012" s="125"/>
      <c r="E1012" s="636" t="s">
        <v>46</v>
      </c>
      <c r="F1012" s="636"/>
      <c r="G1012" s="636"/>
      <c r="H1012" s="636"/>
      <c r="I1012" s="636"/>
      <c r="J1012" s="636"/>
      <c r="K1012" s="640"/>
      <c r="L1012" s="733" t="s">
        <v>2</v>
      </c>
      <c r="M1012" s="640"/>
      <c r="N1012" s="636" t="s">
        <v>91</v>
      </c>
      <c r="O1012" s="636"/>
      <c r="P1012" s="636"/>
      <c r="Q1012" s="636"/>
      <c r="R1012" s="636"/>
      <c r="S1012" s="636"/>
      <c r="T1012" s="127"/>
      <c r="U1012" s="347"/>
    </row>
    <row r="1013" spans="1:27" ht="10.050000000000001" hidden="1" customHeight="1">
      <c r="A1013" s="3"/>
      <c r="B1013" s="479"/>
      <c r="C1013" s="635"/>
      <c r="D1013" s="125"/>
      <c r="E1013" s="636"/>
      <c r="F1013" s="636"/>
      <c r="G1013" s="636"/>
      <c r="H1013" s="636"/>
      <c r="I1013" s="636"/>
      <c r="J1013" s="636"/>
      <c r="K1013" s="640"/>
      <c r="L1013" s="733"/>
      <c r="M1013" s="640"/>
      <c r="N1013" s="636"/>
      <c r="O1013" s="636"/>
      <c r="P1013" s="636"/>
      <c r="Q1013" s="636"/>
      <c r="R1013" s="636"/>
      <c r="S1013" s="636"/>
      <c r="T1013" s="127"/>
      <c r="U1013" s="347"/>
      <c r="V1013" s="3"/>
      <c r="W1013" s="3"/>
      <c r="X1013" s="3"/>
      <c r="Y1013" s="3"/>
      <c r="Z1013" s="3"/>
      <c r="AA1013" s="3"/>
    </row>
    <row r="1014" spans="1:27" ht="10.050000000000001" hidden="1" customHeight="1" thickBot="1">
      <c r="A1014" s="3"/>
      <c r="B1014" s="479"/>
      <c r="C1014" s="425"/>
      <c r="D1014" s="125"/>
      <c r="E1014" s="486"/>
      <c r="F1014" s="486"/>
      <c r="G1014" s="486"/>
      <c r="H1014" s="486"/>
      <c r="I1014" s="486"/>
      <c r="J1014" s="486"/>
      <c r="K1014" s="149"/>
      <c r="L1014" s="483"/>
      <c r="M1014" s="149"/>
      <c r="N1014" s="486"/>
      <c r="O1014" s="486"/>
      <c r="P1014" s="486"/>
      <c r="Q1014" s="486"/>
      <c r="R1014" s="486"/>
      <c r="S1014" s="486"/>
      <c r="T1014" s="127"/>
      <c r="U1014" s="347"/>
      <c r="V1014" s="3"/>
      <c r="W1014" s="3"/>
      <c r="X1014" s="3"/>
      <c r="Y1014" s="3"/>
      <c r="Z1014" s="3"/>
      <c r="AA1014" s="3"/>
    </row>
    <row r="1015" spans="1:27" ht="10.050000000000001" hidden="1" customHeight="1" thickTop="1">
      <c r="A1015" s="3"/>
      <c r="B1015" s="479"/>
      <c r="C1015" s="425"/>
      <c r="D1015" s="125"/>
      <c r="E1015" s="651" t="s">
        <v>37</v>
      </c>
      <c r="F1015" s="652"/>
      <c r="G1015" s="652"/>
      <c r="H1015" s="652"/>
      <c r="I1015" s="652"/>
      <c r="J1015" s="653"/>
      <c r="K1015" s="485"/>
      <c r="L1015" s="651" t="s">
        <v>37</v>
      </c>
      <c r="M1015" s="652"/>
      <c r="N1015" s="652"/>
      <c r="O1015" s="652"/>
      <c r="P1015" s="652"/>
      <c r="Q1015" s="653"/>
      <c r="R1015" s="486"/>
      <c r="S1015" s="486"/>
      <c r="T1015" s="127"/>
      <c r="U1015" s="347"/>
      <c r="V1015" s="3"/>
      <c r="W1015" s="3"/>
      <c r="X1015" s="3"/>
      <c r="Y1015" s="3"/>
      <c r="Z1015" s="3"/>
      <c r="AA1015" s="3"/>
    </row>
    <row r="1016" spans="1:27" ht="10.050000000000001" hidden="1" customHeight="1" thickBot="1">
      <c r="A1016" s="3"/>
      <c r="B1016" s="479"/>
      <c r="C1016" s="425"/>
      <c r="D1016" s="125"/>
      <c r="E1016" s="641"/>
      <c r="F1016" s="642"/>
      <c r="G1016" s="642"/>
      <c r="H1016" s="642"/>
      <c r="I1016" s="642"/>
      <c r="J1016" s="646"/>
      <c r="K1016" s="485"/>
      <c r="L1016" s="641"/>
      <c r="M1016" s="642"/>
      <c r="N1016" s="642"/>
      <c r="O1016" s="642"/>
      <c r="P1016" s="642"/>
      <c r="Q1016" s="646"/>
      <c r="R1016" s="486"/>
      <c r="S1016" s="486"/>
      <c r="T1016" s="127"/>
      <c r="U1016" s="347"/>
      <c r="V1016" s="3"/>
      <c r="W1016" s="3"/>
      <c r="X1016" s="3"/>
      <c r="Y1016" s="3"/>
      <c r="Z1016" s="3"/>
      <c r="AA1016" s="3"/>
    </row>
    <row r="1017" spans="1:27" ht="10.050000000000001" hidden="1" customHeight="1" thickTop="1">
      <c r="A1017" s="3"/>
      <c r="B1017" s="479"/>
      <c r="C1017" s="425"/>
      <c r="D1017" s="125"/>
      <c r="E1017" s="651" t="s">
        <v>11</v>
      </c>
      <c r="F1017" s="652"/>
      <c r="G1017" s="652"/>
      <c r="H1017" s="676"/>
      <c r="I1017" s="654"/>
      <c r="J1017" s="653"/>
      <c r="K1017" s="485"/>
      <c r="L1017" s="651" t="s">
        <v>12</v>
      </c>
      <c r="M1017" s="652"/>
      <c r="N1017" s="652"/>
      <c r="O1017" s="676"/>
      <c r="P1017" s="654"/>
      <c r="Q1017" s="653"/>
      <c r="R1017" s="486"/>
      <c r="S1017" s="486"/>
      <c r="T1017" s="127"/>
      <c r="U1017" s="347"/>
      <c r="V1017" s="3"/>
      <c r="W1017" s="3"/>
      <c r="X1017" s="3"/>
      <c r="Y1017" s="3"/>
      <c r="Z1017" s="3"/>
      <c r="AA1017" s="3"/>
    </row>
    <row r="1018" spans="1:27" ht="10.050000000000001" hidden="1" customHeight="1">
      <c r="A1018" s="3"/>
      <c r="B1018" s="479"/>
      <c r="C1018" s="425"/>
      <c r="D1018" s="125"/>
      <c r="E1018" s="671"/>
      <c r="F1018" s="672"/>
      <c r="G1018" s="672"/>
      <c r="H1018" s="673"/>
      <c r="I1018" s="674"/>
      <c r="J1018" s="675"/>
      <c r="K1018" s="485"/>
      <c r="L1018" s="671"/>
      <c r="M1018" s="672"/>
      <c r="N1018" s="672"/>
      <c r="O1018" s="673"/>
      <c r="P1018" s="674"/>
      <c r="Q1018" s="675"/>
      <c r="R1018" s="486"/>
      <c r="S1018" s="486"/>
      <c r="T1018" s="127"/>
      <c r="U1018" s="347"/>
      <c r="V1018" s="3"/>
      <c r="W1018" s="3"/>
      <c r="X1018" s="3"/>
      <c r="Y1018" s="3"/>
      <c r="Z1018" s="3"/>
      <c r="AA1018" s="3"/>
    </row>
    <row r="1019" spans="1:27" ht="10.050000000000001" hidden="1" customHeight="1">
      <c r="A1019" s="3"/>
      <c r="B1019" s="479"/>
      <c r="C1019" s="425"/>
      <c r="D1019" s="125"/>
      <c r="E1019" s="665" t="s">
        <v>15</v>
      </c>
      <c r="F1019" s="666"/>
      <c r="G1019" s="666"/>
      <c r="H1019" s="667"/>
      <c r="I1019" s="669"/>
      <c r="J1019" s="670"/>
      <c r="K1019" s="485"/>
      <c r="L1019" s="665" t="s">
        <v>16</v>
      </c>
      <c r="M1019" s="666"/>
      <c r="N1019" s="666"/>
      <c r="O1019" s="667"/>
      <c r="P1019" s="669"/>
      <c r="Q1019" s="670"/>
      <c r="R1019" s="486"/>
      <c r="S1019" s="486"/>
      <c r="T1019" s="127"/>
      <c r="U1019" s="347"/>
      <c r="V1019" s="3"/>
      <c r="W1019" s="3"/>
      <c r="X1019" s="3"/>
      <c r="Y1019" s="3"/>
      <c r="Z1019" s="3"/>
      <c r="AA1019" s="3"/>
    </row>
    <row r="1020" spans="1:27" ht="10.050000000000001" hidden="1" customHeight="1">
      <c r="A1020" s="3"/>
      <c r="B1020" s="479"/>
      <c r="C1020" s="425"/>
      <c r="D1020" s="125"/>
      <c r="E1020" s="671"/>
      <c r="F1020" s="672"/>
      <c r="G1020" s="672"/>
      <c r="H1020" s="673"/>
      <c r="I1020" s="674"/>
      <c r="J1020" s="675"/>
      <c r="K1020" s="485"/>
      <c r="L1020" s="671"/>
      <c r="M1020" s="672"/>
      <c r="N1020" s="672"/>
      <c r="O1020" s="673"/>
      <c r="P1020" s="674"/>
      <c r="Q1020" s="675"/>
      <c r="R1020" s="486"/>
      <c r="S1020" s="486"/>
      <c r="T1020" s="127"/>
      <c r="U1020" s="347"/>
      <c r="V1020" s="3"/>
      <c r="W1020" s="3"/>
      <c r="X1020" s="3"/>
      <c r="Y1020" s="3"/>
      <c r="Z1020" s="3"/>
      <c r="AA1020" s="3"/>
    </row>
    <row r="1021" spans="1:27" ht="10.050000000000001" hidden="1" customHeight="1">
      <c r="A1021" s="3"/>
      <c r="B1021" s="479"/>
      <c r="C1021" s="425"/>
      <c r="D1021" s="125"/>
      <c r="E1021" s="665" t="s">
        <v>19</v>
      </c>
      <c r="F1021" s="666"/>
      <c r="G1021" s="666"/>
      <c r="H1021" s="667"/>
      <c r="I1021" s="669"/>
      <c r="J1021" s="670"/>
      <c r="K1021" s="485"/>
      <c r="L1021" s="665" t="s">
        <v>20</v>
      </c>
      <c r="M1021" s="666"/>
      <c r="N1021" s="666"/>
      <c r="O1021" s="667"/>
      <c r="P1021" s="669"/>
      <c r="Q1021" s="670"/>
      <c r="R1021" s="486"/>
      <c r="S1021" s="486"/>
      <c r="T1021" s="127"/>
      <c r="U1021" s="347"/>
      <c r="V1021" s="3"/>
      <c r="W1021" s="3"/>
      <c r="X1021" s="3"/>
      <c r="Y1021" s="3"/>
      <c r="Z1021" s="3"/>
      <c r="AA1021" s="3"/>
    </row>
    <row r="1022" spans="1:27" ht="10.050000000000001" hidden="1" customHeight="1">
      <c r="A1022" s="3"/>
      <c r="B1022" s="479"/>
      <c r="C1022" s="425"/>
      <c r="D1022" s="125"/>
      <c r="E1022" s="671"/>
      <c r="F1022" s="672"/>
      <c r="G1022" s="672"/>
      <c r="H1022" s="673"/>
      <c r="I1022" s="674"/>
      <c r="J1022" s="675"/>
      <c r="K1022" s="485"/>
      <c r="L1022" s="671"/>
      <c r="M1022" s="672"/>
      <c r="N1022" s="672"/>
      <c r="O1022" s="673"/>
      <c r="P1022" s="674"/>
      <c r="Q1022" s="675"/>
      <c r="R1022" s="486"/>
      <c r="S1022" s="486"/>
      <c r="T1022" s="127"/>
      <c r="U1022" s="347"/>
      <c r="V1022" s="3"/>
      <c r="W1022" s="3"/>
      <c r="X1022" s="3"/>
      <c r="Y1022" s="3"/>
      <c r="Z1022" s="3"/>
      <c r="AA1022" s="3"/>
    </row>
    <row r="1023" spans="1:27" ht="10.050000000000001" hidden="1" customHeight="1">
      <c r="A1023" s="3"/>
      <c r="B1023" s="479"/>
      <c r="C1023" s="425"/>
      <c r="D1023" s="125"/>
      <c r="E1023" s="665"/>
      <c r="F1023" s="666"/>
      <c r="G1023" s="666"/>
      <c r="H1023" s="667"/>
      <c r="I1023" s="669"/>
      <c r="J1023" s="670"/>
      <c r="K1023" s="485"/>
      <c r="L1023" s="665" t="s">
        <v>21</v>
      </c>
      <c r="M1023" s="666"/>
      <c r="N1023" s="666"/>
      <c r="O1023" s="667"/>
      <c r="P1023" s="669"/>
      <c r="Q1023" s="670"/>
      <c r="R1023" s="486"/>
      <c r="S1023" s="486"/>
      <c r="T1023" s="127"/>
      <c r="U1023" s="347"/>
      <c r="V1023" s="3"/>
      <c r="W1023" s="3"/>
      <c r="X1023" s="3"/>
      <c r="Y1023" s="3"/>
      <c r="Z1023" s="3"/>
      <c r="AA1023" s="3"/>
    </row>
    <row r="1024" spans="1:27" ht="10.050000000000001" hidden="1" customHeight="1" thickBot="1">
      <c r="A1024" s="3"/>
      <c r="B1024" s="479"/>
      <c r="C1024" s="425"/>
      <c r="D1024" s="125"/>
      <c r="E1024" s="641"/>
      <c r="F1024" s="642"/>
      <c r="G1024" s="642"/>
      <c r="H1024" s="668"/>
      <c r="I1024" s="645"/>
      <c r="J1024" s="646"/>
      <c r="K1024" s="485"/>
      <c r="L1024" s="641"/>
      <c r="M1024" s="642"/>
      <c r="N1024" s="642"/>
      <c r="O1024" s="668"/>
      <c r="P1024" s="645"/>
      <c r="Q1024" s="646"/>
      <c r="R1024" s="486"/>
      <c r="S1024" s="486"/>
      <c r="T1024" s="127"/>
      <c r="U1024" s="347"/>
      <c r="V1024" s="3"/>
      <c r="W1024" s="3"/>
      <c r="X1024" s="3"/>
      <c r="Y1024" s="3"/>
      <c r="Z1024" s="3"/>
      <c r="AA1024" s="3"/>
    </row>
    <row r="1025" spans="1:27" ht="10.050000000000001" hidden="1" customHeight="1" thickTop="1" thickBot="1">
      <c r="A1025" s="3"/>
      <c r="B1025" s="479"/>
      <c r="C1025" s="425"/>
      <c r="D1025" s="125"/>
      <c r="E1025" s="486"/>
      <c r="F1025" s="486"/>
      <c r="G1025" s="486"/>
      <c r="H1025" s="486"/>
      <c r="I1025" s="486"/>
      <c r="J1025" s="486"/>
      <c r="K1025" s="149"/>
      <c r="L1025" s="483"/>
      <c r="M1025" s="149"/>
      <c r="N1025" s="486"/>
      <c r="O1025" s="486"/>
      <c r="P1025" s="486"/>
      <c r="Q1025" s="486"/>
      <c r="R1025" s="486"/>
      <c r="S1025" s="486"/>
      <c r="T1025" s="127"/>
      <c r="U1025" s="347"/>
      <c r="V1025" s="3"/>
      <c r="W1025" s="3"/>
      <c r="X1025" s="3"/>
      <c r="Y1025" s="3"/>
      <c r="Z1025" s="3"/>
      <c r="AA1025" s="3"/>
    </row>
    <row r="1026" spans="1:27" ht="19.95" hidden="1" customHeight="1">
      <c r="A1026" s="3"/>
      <c r="B1026" s="404"/>
      <c r="C1026" s="657" t="s">
        <v>141</v>
      </c>
      <c r="D1026" s="658"/>
      <c r="E1026" s="658"/>
      <c r="F1026" s="658"/>
      <c r="G1026" s="658"/>
      <c r="H1026" s="658"/>
      <c r="I1026" s="658"/>
      <c r="J1026" s="658"/>
      <c r="K1026" s="658"/>
      <c r="L1026" s="658"/>
      <c r="M1026" s="658"/>
      <c r="N1026" s="658"/>
      <c r="O1026" s="658"/>
      <c r="P1026" s="658"/>
      <c r="Q1026" s="658"/>
      <c r="R1026" s="658"/>
      <c r="S1026" s="426"/>
      <c r="T1026" s="426"/>
      <c r="U1026" s="427"/>
    </row>
    <row r="1027" spans="1:27" ht="9.9" hidden="1" customHeight="1">
      <c r="A1027" s="3"/>
      <c r="B1027" s="479"/>
      <c r="C1027" s="411"/>
      <c r="D1027" s="125"/>
      <c r="E1027" s="487"/>
      <c r="F1027" s="487"/>
      <c r="G1027" s="487"/>
      <c r="H1027" s="487"/>
      <c r="I1027" s="487"/>
      <c r="J1027" s="487"/>
      <c r="K1027" s="487"/>
      <c r="L1027" s="487"/>
      <c r="M1027" s="487"/>
      <c r="N1027" s="487"/>
      <c r="O1027" s="482"/>
      <c r="P1027" s="482"/>
      <c r="Q1027" s="482"/>
      <c r="R1027" s="482"/>
      <c r="S1027" s="482"/>
      <c r="T1027" s="423"/>
      <c r="U1027" s="424"/>
    </row>
    <row r="1028" spans="1:27" ht="9.9" hidden="1" customHeight="1">
      <c r="A1028" s="3"/>
      <c r="B1028" s="659"/>
      <c r="C1028" s="411"/>
      <c r="D1028" s="125"/>
      <c r="E1028" s="636" t="s">
        <v>142</v>
      </c>
      <c r="F1028" s="636"/>
      <c r="G1028" s="636"/>
      <c r="H1028" s="636"/>
      <c r="I1028" s="636"/>
      <c r="J1028" s="636"/>
      <c r="K1028" s="636"/>
      <c r="L1028" s="636"/>
      <c r="M1028" s="636"/>
      <c r="N1028" s="636"/>
      <c r="O1028" s="482"/>
      <c r="P1028" s="482"/>
      <c r="Q1028" s="482"/>
      <c r="R1028" s="640" t="s">
        <v>28</v>
      </c>
      <c r="S1028" s="640"/>
      <c r="T1028" s="640"/>
      <c r="U1028" s="660"/>
    </row>
    <row r="1029" spans="1:27" ht="9.9" hidden="1" customHeight="1">
      <c r="A1029" s="3"/>
      <c r="B1029" s="659"/>
      <c r="C1029" s="411"/>
      <c r="D1029" s="125"/>
      <c r="E1029" s="636"/>
      <c r="F1029" s="636"/>
      <c r="G1029" s="636"/>
      <c r="H1029" s="636"/>
      <c r="I1029" s="636"/>
      <c r="J1029" s="636"/>
      <c r="K1029" s="636"/>
      <c r="L1029" s="636"/>
      <c r="M1029" s="636"/>
      <c r="N1029" s="636"/>
      <c r="O1029" s="482"/>
      <c r="P1029" s="482"/>
      <c r="Q1029" s="482"/>
      <c r="R1029" s="640"/>
      <c r="S1029" s="640"/>
      <c r="T1029" s="640"/>
      <c r="U1029" s="660"/>
    </row>
    <row r="1030" spans="1:27" ht="9.9" hidden="1" customHeight="1">
      <c r="A1030" s="3"/>
      <c r="B1030" s="479"/>
      <c r="C1030" s="411"/>
      <c r="D1030" s="125"/>
      <c r="E1030" s="482"/>
      <c r="F1030" s="482"/>
      <c r="G1030" s="482"/>
      <c r="H1030" s="482"/>
      <c r="I1030" s="482"/>
      <c r="J1030" s="482"/>
      <c r="K1030" s="482"/>
      <c r="L1030" s="482"/>
      <c r="M1030" s="482"/>
      <c r="N1030" s="482"/>
      <c r="O1030" s="482"/>
      <c r="P1030" s="482"/>
      <c r="Q1030" s="482"/>
      <c r="R1030" s="655">
        <v>0.75</v>
      </c>
      <c r="S1030" s="655"/>
      <c r="T1030" s="655"/>
      <c r="U1030" s="656"/>
    </row>
    <row r="1031" spans="1:27" ht="9.9" hidden="1" customHeight="1">
      <c r="A1031" s="3"/>
      <c r="B1031" s="479"/>
      <c r="C1031" s="411"/>
      <c r="D1031" s="125"/>
      <c r="E1031" s="482"/>
      <c r="F1031" s="482"/>
      <c r="G1031" s="482"/>
      <c r="H1031" s="482"/>
      <c r="I1031" s="482"/>
      <c r="J1031" s="482"/>
      <c r="K1031" s="149"/>
      <c r="L1031" s="125"/>
      <c r="M1031" s="149"/>
      <c r="N1031" s="482"/>
      <c r="O1031" s="482"/>
      <c r="P1031" s="482"/>
      <c r="Q1031" s="482"/>
      <c r="R1031" s="655"/>
      <c r="S1031" s="655"/>
      <c r="T1031" s="655"/>
      <c r="U1031" s="656"/>
    </row>
    <row r="1032" spans="1:27" ht="9.9" hidden="1" customHeight="1">
      <c r="A1032" s="3"/>
      <c r="B1032" s="479"/>
      <c r="C1032" s="635" t="s">
        <v>143</v>
      </c>
      <c r="D1032" s="125"/>
      <c r="E1032" s="661"/>
      <c r="F1032" s="661"/>
      <c r="G1032" s="661"/>
      <c r="H1032" s="661"/>
      <c r="I1032" s="661"/>
      <c r="J1032" s="661"/>
      <c r="K1032" s="640"/>
      <c r="L1032" s="733" t="s">
        <v>2</v>
      </c>
      <c r="M1032" s="640"/>
      <c r="N1032" s="661"/>
      <c r="O1032" s="661"/>
      <c r="P1032" s="661"/>
      <c r="Q1032" s="661"/>
      <c r="R1032" s="661"/>
      <c r="S1032" s="661"/>
      <c r="T1032" s="423"/>
      <c r="U1032" s="424"/>
    </row>
    <row r="1033" spans="1:27" ht="9.9" hidden="1" customHeight="1">
      <c r="A1033" s="3"/>
      <c r="B1033" s="479"/>
      <c r="C1033" s="635"/>
      <c r="D1033" s="125"/>
      <c r="E1033" s="661"/>
      <c r="F1033" s="661"/>
      <c r="G1033" s="661"/>
      <c r="H1033" s="661"/>
      <c r="I1033" s="661"/>
      <c r="J1033" s="661"/>
      <c r="K1033" s="640"/>
      <c r="L1033" s="733"/>
      <c r="M1033" s="640"/>
      <c r="N1033" s="661"/>
      <c r="O1033" s="661"/>
      <c r="P1033" s="661"/>
      <c r="Q1033" s="661"/>
      <c r="R1033" s="661"/>
      <c r="S1033" s="661"/>
      <c r="T1033" s="423"/>
      <c r="U1033" s="424"/>
    </row>
    <row r="1034" spans="1:27" ht="9.9" hidden="1" customHeight="1" thickBot="1">
      <c r="A1034" s="3"/>
      <c r="B1034" s="484"/>
      <c r="C1034" s="411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358"/>
    </row>
    <row r="1035" spans="1:27" ht="19.95" hidden="1" customHeight="1">
      <c r="A1035" s="3"/>
      <c r="B1035" s="401" t="s">
        <v>144</v>
      </c>
      <c r="C1035" s="657" t="s">
        <v>26</v>
      </c>
      <c r="D1035" s="658"/>
      <c r="E1035" s="658"/>
      <c r="F1035" s="658"/>
      <c r="G1035" s="658"/>
      <c r="H1035" s="658"/>
      <c r="I1035" s="658"/>
      <c r="J1035" s="658"/>
      <c r="K1035" s="658"/>
      <c r="L1035" s="658"/>
      <c r="M1035" s="658"/>
      <c r="N1035" s="658"/>
      <c r="O1035" s="658"/>
      <c r="P1035" s="658"/>
      <c r="Q1035" s="658"/>
      <c r="R1035" s="658"/>
      <c r="S1035" s="426"/>
      <c r="T1035" s="426"/>
      <c r="U1035" s="427"/>
    </row>
    <row r="1036" spans="1:27" ht="9.9" hidden="1" customHeight="1">
      <c r="A1036" s="3"/>
      <c r="B1036" s="659" t="s">
        <v>145</v>
      </c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358"/>
    </row>
    <row r="1037" spans="1:27" ht="9.9" hidden="1" customHeight="1">
      <c r="A1037" s="3"/>
      <c r="B1037" s="659"/>
      <c r="C1037" s="411"/>
      <c r="D1037" s="125"/>
      <c r="E1037" s="636" t="s">
        <v>364</v>
      </c>
      <c r="F1037" s="636"/>
      <c r="G1037" s="636"/>
      <c r="H1037" s="636"/>
      <c r="I1037" s="636"/>
      <c r="J1037" s="636"/>
      <c r="K1037" s="636"/>
      <c r="L1037" s="636"/>
      <c r="M1037" s="636"/>
      <c r="N1037" s="636"/>
      <c r="O1037" s="125"/>
      <c r="P1037" s="125"/>
      <c r="Q1037" s="125"/>
      <c r="R1037" s="640" t="s">
        <v>28</v>
      </c>
      <c r="S1037" s="640"/>
      <c r="T1037" s="640"/>
      <c r="U1037" s="660"/>
    </row>
    <row r="1038" spans="1:27" ht="9.9" hidden="1" customHeight="1">
      <c r="A1038" s="3"/>
      <c r="B1038" s="659" t="s">
        <v>27</v>
      </c>
      <c r="C1038" s="411"/>
      <c r="D1038" s="125"/>
      <c r="E1038" s="636"/>
      <c r="F1038" s="636"/>
      <c r="G1038" s="636"/>
      <c r="H1038" s="636"/>
      <c r="I1038" s="636"/>
      <c r="J1038" s="636"/>
      <c r="K1038" s="636"/>
      <c r="L1038" s="636"/>
      <c r="M1038" s="636"/>
      <c r="N1038" s="636"/>
      <c r="O1038" s="125"/>
      <c r="P1038" s="125"/>
      <c r="Q1038" s="125"/>
      <c r="R1038" s="640"/>
      <c r="S1038" s="640"/>
      <c r="T1038" s="640"/>
      <c r="U1038" s="660"/>
    </row>
    <row r="1039" spans="1:27" ht="9.9" hidden="1" customHeight="1">
      <c r="A1039" s="3"/>
      <c r="B1039" s="659"/>
      <c r="C1039" s="411"/>
      <c r="D1039" s="125"/>
      <c r="E1039" s="482"/>
      <c r="F1039" s="482"/>
      <c r="G1039" s="482"/>
      <c r="H1039" s="482"/>
      <c r="I1039" s="482"/>
      <c r="J1039" s="482"/>
      <c r="K1039" s="482"/>
      <c r="L1039" s="482"/>
      <c r="M1039" s="482"/>
      <c r="N1039" s="482"/>
      <c r="O1039" s="125"/>
      <c r="P1039" s="125"/>
      <c r="Q1039" s="125"/>
      <c r="R1039" s="655">
        <v>0.35416666666666669</v>
      </c>
      <c r="S1039" s="655"/>
      <c r="T1039" s="655"/>
      <c r="U1039" s="656"/>
    </row>
    <row r="1040" spans="1:27" ht="9.9" hidden="1" customHeight="1">
      <c r="A1040" s="3"/>
      <c r="B1040" s="414"/>
      <c r="C1040" s="411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655"/>
      <c r="S1040" s="655"/>
      <c r="T1040" s="655"/>
      <c r="U1040" s="656"/>
    </row>
    <row r="1041" spans="1:21" ht="9.9" hidden="1" customHeight="1">
      <c r="A1041" s="3"/>
      <c r="B1041" s="479"/>
      <c r="C1041" s="635" t="s">
        <v>151</v>
      </c>
      <c r="D1041" s="125"/>
      <c r="E1041" s="661" t="s">
        <v>38</v>
      </c>
      <c r="F1041" s="661"/>
      <c r="G1041" s="661"/>
      <c r="H1041" s="661"/>
      <c r="I1041" s="661"/>
      <c r="J1041" s="661"/>
      <c r="K1041" s="640"/>
      <c r="L1041" s="733" t="s">
        <v>2</v>
      </c>
      <c r="M1041" s="640"/>
      <c r="N1041" s="661" t="s">
        <v>39</v>
      </c>
      <c r="O1041" s="661"/>
      <c r="P1041" s="661"/>
      <c r="Q1041" s="661"/>
      <c r="R1041" s="661"/>
      <c r="S1041" s="661"/>
      <c r="T1041" s="655"/>
      <c r="U1041" s="656"/>
    </row>
    <row r="1042" spans="1:21" ht="9.9" hidden="1" customHeight="1">
      <c r="A1042" s="3"/>
      <c r="B1042" s="479"/>
      <c r="C1042" s="635"/>
      <c r="D1042" s="125"/>
      <c r="E1042" s="661"/>
      <c r="F1042" s="661"/>
      <c r="G1042" s="661"/>
      <c r="H1042" s="661"/>
      <c r="I1042" s="661"/>
      <c r="J1042" s="661"/>
      <c r="K1042" s="640"/>
      <c r="L1042" s="733"/>
      <c r="M1042" s="640"/>
      <c r="N1042" s="661"/>
      <c r="O1042" s="661"/>
      <c r="P1042" s="661"/>
      <c r="Q1042" s="661"/>
      <c r="R1042" s="661"/>
      <c r="S1042" s="661"/>
      <c r="T1042" s="655"/>
      <c r="U1042" s="656"/>
    </row>
    <row r="1043" spans="1:21" ht="9.9" hidden="1" customHeight="1" thickBot="1">
      <c r="A1043" s="3"/>
      <c r="B1043" s="479"/>
      <c r="C1043" s="4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49"/>
      <c r="N1043" s="482"/>
      <c r="O1043" s="482"/>
      <c r="P1043" s="482"/>
      <c r="Q1043" s="482"/>
      <c r="R1043" s="482"/>
      <c r="S1043" s="482"/>
      <c r="T1043" s="125"/>
      <c r="U1043" s="358"/>
    </row>
    <row r="1044" spans="1:21" ht="9.9" hidden="1" customHeight="1" thickTop="1">
      <c r="A1044" s="3"/>
      <c r="B1044" s="479"/>
      <c r="C1044" s="679"/>
      <c r="D1044" s="125"/>
      <c r="E1044" s="651" t="s">
        <v>37</v>
      </c>
      <c r="F1044" s="652"/>
      <c r="G1044" s="652"/>
      <c r="H1044" s="652"/>
      <c r="I1044" s="652"/>
      <c r="J1044" s="653"/>
      <c r="K1044" s="485"/>
      <c r="L1044" s="651" t="s">
        <v>37</v>
      </c>
      <c r="M1044" s="652"/>
      <c r="N1044" s="652"/>
      <c r="O1044" s="652"/>
      <c r="P1044" s="652"/>
      <c r="Q1044" s="653"/>
      <c r="R1044" s="125"/>
      <c r="S1044" s="125"/>
      <c r="T1044" s="423"/>
      <c r="U1044" s="424"/>
    </row>
    <row r="1045" spans="1:21" ht="9.9" hidden="1" customHeight="1" thickBot="1">
      <c r="A1045" s="3"/>
      <c r="B1045" s="479"/>
      <c r="C1045" s="680"/>
      <c r="D1045" s="125"/>
      <c r="E1045" s="641"/>
      <c r="F1045" s="642"/>
      <c r="G1045" s="642"/>
      <c r="H1045" s="642"/>
      <c r="I1045" s="642"/>
      <c r="J1045" s="646"/>
      <c r="K1045" s="485"/>
      <c r="L1045" s="641"/>
      <c r="M1045" s="642"/>
      <c r="N1045" s="642"/>
      <c r="O1045" s="642"/>
      <c r="P1045" s="642"/>
      <c r="Q1045" s="646"/>
      <c r="R1045" s="125"/>
      <c r="S1045" s="125"/>
      <c r="T1045" s="423"/>
      <c r="U1045" s="424"/>
    </row>
    <row r="1046" spans="1:21" ht="9.9" hidden="1" customHeight="1" thickTop="1">
      <c r="A1046" s="3"/>
      <c r="B1046" s="479"/>
      <c r="C1046" s="411"/>
      <c r="D1046" s="125"/>
      <c r="E1046" s="639" t="s">
        <v>11</v>
      </c>
      <c r="F1046" s="640"/>
      <c r="G1046" s="640"/>
      <c r="H1046" s="640"/>
      <c r="I1046" s="654"/>
      <c r="J1046" s="653"/>
      <c r="K1046" s="485"/>
      <c r="L1046" s="639" t="s">
        <v>12</v>
      </c>
      <c r="M1046" s="640"/>
      <c r="N1046" s="640"/>
      <c r="O1046" s="640"/>
      <c r="P1046" s="654"/>
      <c r="Q1046" s="653"/>
      <c r="R1046" s="482"/>
      <c r="S1046" s="482"/>
      <c r="T1046" s="423"/>
      <c r="U1046" s="424"/>
    </row>
    <row r="1047" spans="1:21" ht="9.9" hidden="1" customHeight="1">
      <c r="A1047" s="3"/>
      <c r="B1047" s="479"/>
      <c r="C1047" s="411"/>
      <c r="D1047" s="125"/>
      <c r="E1047" s="639"/>
      <c r="F1047" s="640"/>
      <c r="G1047" s="640"/>
      <c r="H1047" s="640"/>
      <c r="I1047" s="643"/>
      <c r="J1047" s="644"/>
      <c r="K1047" s="485"/>
      <c r="L1047" s="639"/>
      <c r="M1047" s="640"/>
      <c r="N1047" s="640"/>
      <c r="O1047" s="640"/>
      <c r="P1047" s="643"/>
      <c r="Q1047" s="644"/>
      <c r="R1047" s="482"/>
      <c r="S1047" s="482"/>
      <c r="T1047" s="423"/>
      <c r="U1047" s="424"/>
    </row>
    <row r="1048" spans="1:21" ht="9.9" hidden="1" customHeight="1">
      <c r="A1048" s="3"/>
      <c r="B1048" s="479"/>
      <c r="C1048" s="411"/>
      <c r="D1048" s="125"/>
      <c r="E1048" s="647" t="s">
        <v>15</v>
      </c>
      <c r="F1048" s="648"/>
      <c r="G1048" s="648"/>
      <c r="H1048" s="648"/>
      <c r="I1048" s="649"/>
      <c r="J1048" s="650"/>
      <c r="K1048" s="485"/>
      <c r="L1048" s="647" t="s">
        <v>16</v>
      </c>
      <c r="M1048" s="648"/>
      <c r="N1048" s="648"/>
      <c r="O1048" s="648"/>
      <c r="P1048" s="649"/>
      <c r="Q1048" s="650"/>
      <c r="R1048" s="482"/>
      <c r="S1048" s="482"/>
      <c r="T1048" s="423"/>
      <c r="U1048" s="424"/>
    </row>
    <row r="1049" spans="1:21" ht="9.9" hidden="1" customHeight="1">
      <c r="A1049" s="3"/>
      <c r="B1049" s="479"/>
      <c r="C1049" s="411"/>
      <c r="D1049" s="125"/>
      <c r="E1049" s="647"/>
      <c r="F1049" s="648"/>
      <c r="G1049" s="648"/>
      <c r="H1049" s="648"/>
      <c r="I1049" s="649"/>
      <c r="J1049" s="650"/>
      <c r="K1049" s="485"/>
      <c r="L1049" s="647"/>
      <c r="M1049" s="648"/>
      <c r="N1049" s="648"/>
      <c r="O1049" s="648"/>
      <c r="P1049" s="649"/>
      <c r="Q1049" s="650"/>
      <c r="R1049" s="482"/>
      <c r="S1049" s="482"/>
      <c r="T1049" s="423"/>
      <c r="U1049" s="424"/>
    </row>
    <row r="1050" spans="1:21" ht="9.9" hidden="1" customHeight="1">
      <c r="A1050" s="3"/>
      <c r="B1050" s="479"/>
      <c r="C1050" s="411"/>
      <c r="D1050" s="125"/>
      <c r="E1050" s="647" t="s">
        <v>19</v>
      </c>
      <c r="F1050" s="648"/>
      <c r="G1050" s="648"/>
      <c r="H1050" s="648"/>
      <c r="I1050" s="649"/>
      <c r="J1050" s="650"/>
      <c r="K1050" s="485"/>
      <c r="L1050" s="647" t="s">
        <v>20</v>
      </c>
      <c r="M1050" s="648"/>
      <c r="N1050" s="648"/>
      <c r="O1050" s="648"/>
      <c r="P1050" s="649"/>
      <c r="Q1050" s="650"/>
      <c r="R1050" s="482"/>
      <c r="S1050" s="482"/>
      <c r="T1050" s="423"/>
      <c r="U1050" s="424"/>
    </row>
    <row r="1051" spans="1:21" ht="9.9" hidden="1" customHeight="1">
      <c r="A1051" s="3"/>
      <c r="B1051" s="479"/>
      <c r="C1051" s="411"/>
      <c r="D1051" s="125"/>
      <c r="E1051" s="647"/>
      <c r="F1051" s="648"/>
      <c r="G1051" s="648"/>
      <c r="H1051" s="648"/>
      <c r="I1051" s="649"/>
      <c r="J1051" s="650"/>
      <c r="K1051" s="485"/>
      <c r="L1051" s="647"/>
      <c r="M1051" s="648"/>
      <c r="N1051" s="648"/>
      <c r="O1051" s="648"/>
      <c r="P1051" s="649"/>
      <c r="Q1051" s="650"/>
      <c r="R1051" s="482"/>
      <c r="S1051" s="482"/>
      <c r="T1051" s="423"/>
      <c r="U1051" s="424"/>
    </row>
    <row r="1052" spans="1:21" ht="9.9" hidden="1" customHeight="1">
      <c r="A1052" s="3"/>
      <c r="B1052" s="479"/>
      <c r="C1052" s="411"/>
      <c r="D1052" s="125"/>
      <c r="E1052" s="639"/>
      <c r="F1052" s="640"/>
      <c r="G1052" s="640"/>
      <c r="H1052" s="640"/>
      <c r="I1052" s="643"/>
      <c r="J1052" s="644"/>
      <c r="K1052" s="485"/>
      <c r="L1052" s="639" t="s">
        <v>21</v>
      </c>
      <c r="M1052" s="640"/>
      <c r="N1052" s="640"/>
      <c r="O1052" s="640"/>
      <c r="P1052" s="643"/>
      <c r="Q1052" s="644"/>
      <c r="R1052" s="482"/>
      <c r="S1052" s="482"/>
      <c r="T1052" s="423"/>
      <c r="U1052" s="424"/>
    </row>
    <row r="1053" spans="1:21" ht="9.9" hidden="1" customHeight="1" thickBot="1">
      <c r="A1053" s="3"/>
      <c r="B1053" s="479"/>
      <c r="C1053" s="411"/>
      <c r="D1053" s="125"/>
      <c r="E1053" s="641"/>
      <c r="F1053" s="642"/>
      <c r="G1053" s="642"/>
      <c r="H1053" s="642"/>
      <c r="I1053" s="645"/>
      <c r="J1053" s="646"/>
      <c r="K1053" s="485"/>
      <c r="L1053" s="641"/>
      <c r="M1053" s="642"/>
      <c r="N1053" s="642"/>
      <c r="O1053" s="642"/>
      <c r="P1053" s="645"/>
      <c r="Q1053" s="646"/>
      <c r="R1053" s="482"/>
      <c r="S1053" s="482"/>
      <c r="T1053" s="423"/>
      <c r="U1053" s="424"/>
    </row>
    <row r="1054" spans="1:21" ht="9.9" hidden="1" customHeight="1" thickTop="1" thickBot="1">
      <c r="A1054" s="3"/>
      <c r="B1054" s="479"/>
      <c r="C1054" s="431"/>
      <c r="D1054" s="125"/>
      <c r="E1054" s="125"/>
      <c r="F1054" s="125"/>
      <c r="G1054" s="125"/>
      <c r="H1054" s="125"/>
      <c r="I1054" s="125"/>
      <c r="J1054" s="125"/>
      <c r="K1054" s="125"/>
      <c r="L1054" s="381"/>
      <c r="M1054" s="125"/>
      <c r="N1054" s="125"/>
      <c r="O1054" s="125"/>
      <c r="P1054" s="125"/>
      <c r="Q1054" s="125"/>
      <c r="R1054" s="125"/>
      <c r="S1054" s="125"/>
      <c r="T1054" s="125"/>
      <c r="U1054" s="358"/>
    </row>
    <row r="1055" spans="1:21" ht="19.95" hidden="1" customHeight="1">
      <c r="A1055" s="3"/>
      <c r="B1055" s="401" t="s">
        <v>366</v>
      </c>
      <c r="C1055" s="657" t="s">
        <v>367</v>
      </c>
      <c r="D1055" s="658"/>
      <c r="E1055" s="658"/>
      <c r="F1055" s="658"/>
      <c r="G1055" s="658"/>
      <c r="H1055" s="658"/>
      <c r="I1055" s="658"/>
      <c r="J1055" s="658"/>
      <c r="K1055" s="658"/>
      <c r="L1055" s="658"/>
      <c r="M1055" s="658"/>
      <c r="N1055" s="658"/>
      <c r="O1055" s="658"/>
      <c r="P1055" s="658"/>
      <c r="Q1055" s="658"/>
      <c r="R1055" s="658"/>
      <c r="S1055" s="426"/>
      <c r="T1055" s="426"/>
      <c r="U1055" s="427"/>
    </row>
    <row r="1056" spans="1:21" ht="9.9" hidden="1" customHeight="1">
      <c r="A1056" s="3"/>
      <c r="B1056" s="659" t="s">
        <v>85</v>
      </c>
      <c r="C1056" s="481"/>
      <c r="D1056" s="125"/>
      <c r="E1056" s="482"/>
      <c r="F1056" s="482"/>
      <c r="G1056" s="482"/>
      <c r="H1056" s="482"/>
      <c r="I1056" s="482"/>
      <c r="J1056" s="482"/>
      <c r="K1056" s="149"/>
      <c r="L1056" s="483"/>
      <c r="M1056" s="149"/>
      <c r="N1056" s="482"/>
      <c r="O1056" s="482"/>
      <c r="P1056" s="482"/>
      <c r="Q1056" s="482"/>
      <c r="R1056" s="482"/>
      <c r="S1056" s="482"/>
      <c r="T1056" s="125"/>
      <c r="U1056" s="358"/>
    </row>
    <row r="1057" spans="1:27" ht="10.050000000000001" hidden="1" customHeight="1">
      <c r="A1057" s="3"/>
      <c r="B1057" s="659"/>
      <c r="C1057" s="411"/>
      <c r="D1057" s="125"/>
      <c r="E1057" s="661" t="s">
        <v>50</v>
      </c>
      <c r="F1057" s="661"/>
      <c r="G1057" s="661"/>
      <c r="H1057" s="661"/>
      <c r="I1057" s="661"/>
      <c r="J1057" s="661"/>
      <c r="K1057" s="661"/>
      <c r="L1057" s="661"/>
      <c r="M1057" s="661"/>
      <c r="N1057" s="661"/>
      <c r="O1057" s="125"/>
      <c r="P1057" s="125"/>
      <c r="Q1057" s="125"/>
      <c r="R1057" s="640" t="s">
        <v>28</v>
      </c>
      <c r="S1057" s="640"/>
      <c r="T1057" s="640"/>
      <c r="U1057" s="660"/>
      <c r="V1057" s="3"/>
      <c r="W1057" s="3"/>
      <c r="X1057" s="3"/>
      <c r="Y1057" s="3"/>
      <c r="Z1057" s="3"/>
      <c r="AA1057" s="3"/>
    </row>
    <row r="1058" spans="1:27" ht="9.9" hidden="1" customHeight="1">
      <c r="A1058" s="3"/>
      <c r="B1058" s="479"/>
      <c r="C1058" s="411"/>
      <c r="D1058" s="125"/>
      <c r="E1058" s="661"/>
      <c r="F1058" s="661"/>
      <c r="G1058" s="661"/>
      <c r="H1058" s="661"/>
      <c r="I1058" s="661"/>
      <c r="J1058" s="661"/>
      <c r="K1058" s="661"/>
      <c r="L1058" s="661"/>
      <c r="M1058" s="661"/>
      <c r="N1058" s="661"/>
      <c r="O1058" s="125"/>
      <c r="P1058" s="125"/>
      <c r="Q1058" s="125"/>
      <c r="R1058" s="640"/>
      <c r="S1058" s="640"/>
      <c r="T1058" s="640"/>
      <c r="U1058" s="660"/>
    </row>
    <row r="1059" spans="1:27" ht="9.9" hidden="1" customHeight="1">
      <c r="A1059" s="3"/>
      <c r="B1059" s="659" t="s">
        <v>27</v>
      </c>
      <c r="C1059" s="411"/>
      <c r="D1059" s="125"/>
      <c r="E1059" s="482"/>
      <c r="F1059" s="482"/>
      <c r="G1059" s="482"/>
      <c r="H1059" s="482"/>
      <c r="I1059" s="482"/>
      <c r="J1059" s="482"/>
      <c r="K1059" s="482"/>
      <c r="L1059" s="482"/>
      <c r="M1059" s="482"/>
      <c r="N1059" s="482"/>
      <c r="O1059" s="125"/>
      <c r="P1059" s="125"/>
      <c r="Q1059" s="125"/>
      <c r="R1059" s="655">
        <v>0.58333333333333337</v>
      </c>
      <c r="S1059" s="655"/>
      <c r="T1059" s="655"/>
      <c r="U1059" s="656"/>
    </row>
    <row r="1060" spans="1:27" ht="9.9" hidden="1" customHeight="1">
      <c r="A1060" s="3"/>
      <c r="B1060" s="659"/>
      <c r="C1060" s="411"/>
      <c r="D1060" s="125"/>
      <c r="E1060" s="482"/>
      <c r="F1060" s="482"/>
      <c r="G1060" s="482"/>
      <c r="H1060" s="482"/>
      <c r="I1060" s="482"/>
      <c r="J1060" s="482"/>
      <c r="K1060" s="482"/>
      <c r="L1060" s="482"/>
      <c r="M1060" s="482"/>
      <c r="N1060" s="482"/>
      <c r="O1060" s="125"/>
      <c r="P1060" s="125"/>
      <c r="Q1060" s="125"/>
      <c r="R1060" s="655"/>
      <c r="S1060" s="655"/>
      <c r="T1060" s="655"/>
      <c r="U1060" s="656"/>
    </row>
    <row r="1061" spans="1:27" ht="9.9" hidden="1" customHeight="1">
      <c r="A1061" s="3"/>
      <c r="B1061" s="479"/>
      <c r="C1061" s="635" t="s">
        <v>132</v>
      </c>
      <c r="D1061" s="125"/>
      <c r="E1061" s="661" t="s">
        <v>35</v>
      </c>
      <c r="F1061" s="661"/>
      <c r="G1061" s="661"/>
      <c r="H1061" s="661"/>
      <c r="I1061" s="661"/>
      <c r="J1061" s="661"/>
      <c r="K1061" s="640"/>
      <c r="L1061" s="733" t="s">
        <v>2</v>
      </c>
      <c r="M1061" s="640"/>
      <c r="N1061" s="661" t="s">
        <v>368</v>
      </c>
      <c r="O1061" s="661"/>
      <c r="P1061" s="661"/>
      <c r="Q1061" s="661"/>
      <c r="R1061" s="661"/>
      <c r="S1061" s="661"/>
      <c r="T1061" s="149"/>
      <c r="U1061" s="343"/>
    </row>
    <row r="1062" spans="1:27" ht="10.050000000000001" hidden="1" customHeight="1">
      <c r="A1062" s="3"/>
      <c r="B1062" s="479"/>
      <c r="C1062" s="635"/>
      <c r="D1062" s="125"/>
      <c r="E1062" s="661"/>
      <c r="F1062" s="661"/>
      <c r="G1062" s="661"/>
      <c r="H1062" s="661"/>
      <c r="I1062" s="661"/>
      <c r="J1062" s="661"/>
      <c r="K1062" s="640"/>
      <c r="L1062" s="733"/>
      <c r="M1062" s="640"/>
      <c r="N1062" s="661"/>
      <c r="O1062" s="661"/>
      <c r="P1062" s="661"/>
      <c r="Q1062" s="661"/>
      <c r="R1062" s="661"/>
      <c r="S1062" s="661"/>
      <c r="T1062" s="149"/>
      <c r="U1062" s="343"/>
    </row>
    <row r="1063" spans="1:27" ht="10.050000000000001" hidden="1" customHeight="1" thickBot="1">
      <c r="A1063" s="3"/>
      <c r="B1063" s="479"/>
      <c r="C1063" s="425"/>
      <c r="D1063" s="125"/>
      <c r="E1063" s="482"/>
      <c r="F1063" s="482"/>
      <c r="G1063" s="482"/>
      <c r="H1063" s="482"/>
      <c r="I1063" s="482"/>
      <c r="J1063" s="482"/>
      <c r="K1063" s="149"/>
      <c r="L1063" s="483"/>
      <c r="M1063" s="149"/>
      <c r="N1063" s="482"/>
      <c r="O1063" s="482"/>
      <c r="P1063" s="482"/>
      <c r="Q1063" s="482"/>
      <c r="R1063" s="482"/>
      <c r="S1063" s="482"/>
      <c r="T1063" s="149"/>
      <c r="U1063" s="343"/>
    </row>
    <row r="1064" spans="1:27" ht="10.050000000000001" hidden="1" customHeight="1" thickTop="1">
      <c r="A1064" s="3"/>
      <c r="B1064" s="479"/>
      <c r="C1064" s="425"/>
      <c r="D1064" s="125"/>
      <c r="E1064" s="651" t="s">
        <v>37</v>
      </c>
      <c r="F1064" s="652"/>
      <c r="G1064" s="652"/>
      <c r="H1064" s="652"/>
      <c r="I1064" s="652"/>
      <c r="J1064" s="653"/>
      <c r="K1064" s="485"/>
      <c r="L1064" s="651" t="s">
        <v>37</v>
      </c>
      <c r="M1064" s="652"/>
      <c r="N1064" s="652"/>
      <c r="O1064" s="652"/>
      <c r="P1064" s="652"/>
      <c r="Q1064" s="653"/>
      <c r="R1064" s="482"/>
      <c r="S1064" s="482"/>
      <c r="T1064" s="149"/>
      <c r="U1064" s="343"/>
    </row>
    <row r="1065" spans="1:27" ht="10.050000000000001" hidden="1" customHeight="1" thickBot="1">
      <c r="A1065" s="3"/>
      <c r="B1065" s="479"/>
      <c r="C1065" s="425"/>
      <c r="D1065" s="125"/>
      <c r="E1065" s="641"/>
      <c r="F1065" s="642"/>
      <c r="G1065" s="642"/>
      <c r="H1065" s="642"/>
      <c r="I1065" s="642"/>
      <c r="J1065" s="646"/>
      <c r="K1065" s="485"/>
      <c r="L1065" s="641"/>
      <c r="M1065" s="642"/>
      <c r="N1065" s="642"/>
      <c r="O1065" s="642"/>
      <c r="P1065" s="642"/>
      <c r="Q1065" s="646"/>
      <c r="R1065" s="482"/>
      <c r="S1065" s="482"/>
      <c r="T1065" s="149"/>
      <c r="U1065" s="343"/>
    </row>
    <row r="1066" spans="1:27" ht="10.050000000000001" hidden="1" customHeight="1" thickTop="1">
      <c r="A1066" s="3"/>
      <c r="B1066" s="479"/>
      <c r="C1066" s="425"/>
      <c r="D1066" s="125"/>
      <c r="E1066" s="639" t="s">
        <v>11</v>
      </c>
      <c r="F1066" s="640"/>
      <c r="G1066" s="640"/>
      <c r="H1066" s="640"/>
      <c r="I1066" s="654"/>
      <c r="J1066" s="653"/>
      <c r="K1066" s="485"/>
      <c r="L1066" s="639" t="s">
        <v>12</v>
      </c>
      <c r="M1066" s="640"/>
      <c r="N1066" s="640"/>
      <c r="O1066" s="640"/>
      <c r="P1066" s="654"/>
      <c r="Q1066" s="653"/>
      <c r="R1066" s="482"/>
      <c r="S1066" s="482"/>
      <c r="T1066" s="149"/>
      <c r="U1066" s="343"/>
    </row>
    <row r="1067" spans="1:27" ht="10.050000000000001" hidden="1" customHeight="1">
      <c r="A1067" s="3"/>
      <c r="B1067" s="479"/>
      <c r="C1067" s="425"/>
      <c r="D1067" s="125"/>
      <c r="E1067" s="639"/>
      <c r="F1067" s="640"/>
      <c r="G1067" s="640"/>
      <c r="H1067" s="640"/>
      <c r="I1067" s="643"/>
      <c r="J1067" s="644"/>
      <c r="K1067" s="485"/>
      <c r="L1067" s="639"/>
      <c r="M1067" s="640"/>
      <c r="N1067" s="640"/>
      <c r="O1067" s="640"/>
      <c r="P1067" s="643"/>
      <c r="Q1067" s="644"/>
      <c r="R1067" s="482"/>
      <c r="S1067" s="482"/>
      <c r="T1067" s="149"/>
      <c r="U1067" s="343"/>
    </row>
    <row r="1068" spans="1:27" ht="10.050000000000001" hidden="1" customHeight="1">
      <c r="A1068" s="3"/>
      <c r="B1068" s="479"/>
      <c r="C1068" s="425"/>
      <c r="D1068" s="125"/>
      <c r="E1068" s="647" t="s">
        <v>15</v>
      </c>
      <c r="F1068" s="648"/>
      <c r="G1068" s="648"/>
      <c r="H1068" s="648"/>
      <c r="I1068" s="649"/>
      <c r="J1068" s="650"/>
      <c r="K1068" s="485"/>
      <c r="L1068" s="647" t="s">
        <v>16</v>
      </c>
      <c r="M1068" s="648"/>
      <c r="N1068" s="648"/>
      <c r="O1068" s="648"/>
      <c r="P1068" s="649"/>
      <c r="Q1068" s="650"/>
      <c r="R1068" s="482"/>
      <c r="S1068" s="482"/>
      <c r="T1068" s="149"/>
      <c r="U1068" s="343"/>
    </row>
    <row r="1069" spans="1:27" ht="10.050000000000001" hidden="1" customHeight="1">
      <c r="A1069" s="3"/>
      <c r="B1069" s="479"/>
      <c r="C1069" s="425"/>
      <c r="D1069" s="125"/>
      <c r="E1069" s="647"/>
      <c r="F1069" s="648"/>
      <c r="G1069" s="648"/>
      <c r="H1069" s="648"/>
      <c r="I1069" s="649"/>
      <c r="J1069" s="650"/>
      <c r="K1069" s="485"/>
      <c r="L1069" s="647"/>
      <c r="M1069" s="648"/>
      <c r="N1069" s="648"/>
      <c r="O1069" s="648"/>
      <c r="P1069" s="649"/>
      <c r="Q1069" s="650"/>
      <c r="R1069" s="482"/>
      <c r="S1069" s="482"/>
      <c r="T1069" s="149"/>
      <c r="U1069" s="343"/>
    </row>
    <row r="1070" spans="1:27" ht="10.050000000000001" hidden="1" customHeight="1">
      <c r="A1070" s="3"/>
      <c r="B1070" s="479"/>
      <c r="C1070" s="425"/>
      <c r="D1070" s="125"/>
      <c r="E1070" s="647" t="s">
        <v>19</v>
      </c>
      <c r="F1070" s="648"/>
      <c r="G1070" s="648"/>
      <c r="H1070" s="648"/>
      <c r="I1070" s="649"/>
      <c r="J1070" s="650"/>
      <c r="K1070" s="485"/>
      <c r="L1070" s="647" t="s">
        <v>20</v>
      </c>
      <c r="M1070" s="648"/>
      <c r="N1070" s="648"/>
      <c r="O1070" s="648"/>
      <c r="P1070" s="649"/>
      <c r="Q1070" s="650"/>
      <c r="R1070" s="482"/>
      <c r="S1070" s="482"/>
      <c r="T1070" s="149"/>
      <c r="U1070" s="343"/>
    </row>
    <row r="1071" spans="1:27" ht="10.050000000000001" hidden="1" customHeight="1">
      <c r="A1071" s="3"/>
      <c r="B1071" s="479"/>
      <c r="C1071" s="425"/>
      <c r="D1071" s="125"/>
      <c r="E1071" s="647"/>
      <c r="F1071" s="648"/>
      <c r="G1071" s="648"/>
      <c r="H1071" s="648"/>
      <c r="I1071" s="649"/>
      <c r="J1071" s="650"/>
      <c r="K1071" s="485"/>
      <c r="L1071" s="647"/>
      <c r="M1071" s="648"/>
      <c r="N1071" s="648"/>
      <c r="O1071" s="648"/>
      <c r="P1071" s="649"/>
      <c r="Q1071" s="650"/>
      <c r="R1071" s="482"/>
      <c r="S1071" s="482"/>
      <c r="T1071" s="149"/>
      <c r="U1071" s="343"/>
    </row>
    <row r="1072" spans="1:27" ht="10.050000000000001" hidden="1" customHeight="1">
      <c r="A1072" s="3"/>
      <c r="B1072" s="479"/>
      <c r="C1072" s="425"/>
      <c r="D1072" s="125"/>
      <c r="E1072" s="639"/>
      <c r="F1072" s="640"/>
      <c r="G1072" s="640"/>
      <c r="H1072" s="640"/>
      <c r="I1072" s="643"/>
      <c r="J1072" s="644"/>
      <c r="K1072" s="485"/>
      <c r="L1072" s="639" t="s">
        <v>21</v>
      </c>
      <c r="M1072" s="640"/>
      <c r="N1072" s="640"/>
      <c r="O1072" s="640"/>
      <c r="P1072" s="643"/>
      <c r="Q1072" s="644"/>
      <c r="R1072" s="482"/>
      <c r="S1072" s="482"/>
      <c r="T1072" s="149"/>
      <c r="U1072" s="343"/>
    </row>
    <row r="1073" spans="1:21" ht="10.050000000000001" hidden="1" customHeight="1" thickBot="1">
      <c r="A1073" s="3"/>
      <c r="B1073" s="479"/>
      <c r="C1073" s="425"/>
      <c r="D1073" s="125"/>
      <c r="E1073" s="641"/>
      <c r="F1073" s="642"/>
      <c r="G1073" s="642"/>
      <c r="H1073" s="642"/>
      <c r="I1073" s="645"/>
      <c r="J1073" s="646"/>
      <c r="K1073" s="485"/>
      <c r="L1073" s="641"/>
      <c r="M1073" s="642"/>
      <c r="N1073" s="642"/>
      <c r="O1073" s="642"/>
      <c r="P1073" s="645"/>
      <c r="Q1073" s="646"/>
      <c r="R1073" s="482"/>
      <c r="S1073" s="482"/>
      <c r="T1073" s="149"/>
      <c r="U1073" s="343"/>
    </row>
    <row r="1074" spans="1:21" ht="10.050000000000001" hidden="1" customHeight="1" thickTop="1" thickBot="1">
      <c r="A1074" s="3"/>
      <c r="B1074" s="479"/>
      <c r="C1074" s="425"/>
      <c r="D1074" s="125"/>
      <c r="E1074" s="482"/>
      <c r="F1074" s="482"/>
      <c r="G1074" s="482"/>
      <c r="H1074" s="482"/>
      <c r="I1074" s="482"/>
      <c r="J1074" s="482"/>
      <c r="K1074" s="149"/>
      <c r="L1074" s="483"/>
      <c r="M1074" s="149"/>
      <c r="N1074" s="482"/>
      <c r="O1074" s="482"/>
      <c r="P1074" s="482"/>
      <c r="Q1074" s="482"/>
      <c r="R1074" s="482"/>
      <c r="S1074" s="482"/>
      <c r="T1074" s="149"/>
      <c r="U1074" s="343"/>
    </row>
    <row r="1075" spans="1:21" ht="19.95" hidden="1" customHeight="1">
      <c r="A1075" s="3"/>
      <c r="B1075" s="401" t="s">
        <v>147</v>
      </c>
      <c r="C1075" s="657" t="s">
        <v>26</v>
      </c>
      <c r="D1075" s="658"/>
      <c r="E1075" s="658"/>
      <c r="F1075" s="658"/>
      <c r="G1075" s="658"/>
      <c r="H1075" s="658"/>
      <c r="I1075" s="658"/>
      <c r="J1075" s="658"/>
      <c r="K1075" s="658"/>
      <c r="L1075" s="658"/>
      <c r="M1075" s="658"/>
      <c r="N1075" s="658"/>
      <c r="O1075" s="658"/>
      <c r="P1075" s="658"/>
      <c r="Q1075" s="658"/>
      <c r="R1075" s="658"/>
      <c r="S1075" s="426"/>
      <c r="T1075" s="426"/>
      <c r="U1075" s="427"/>
    </row>
    <row r="1076" spans="1:21" ht="9.9" hidden="1" customHeight="1">
      <c r="A1076" s="3"/>
      <c r="B1076" s="659" t="s">
        <v>27</v>
      </c>
      <c r="C1076" s="411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358"/>
    </row>
    <row r="1077" spans="1:21" ht="9.9" hidden="1" customHeight="1">
      <c r="A1077" s="3"/>
      <c r="B1077" s="659"/>
      <c r="C1077" s="411"/>
      <c r="D1077" s="125"/>
      <c r="E1077" s="661" t="s">
        <v>50</v>
      </c>
      <c r="F1077" s="661"/>
      <c r="G1077" s="661"/>
      <c r="H1077" s="661"/>
      <c r="I1077" s="661"/>
      <c r="J1077" s="661"/>
      <c r="K1077" s="661"/>
      <c r="L1077" s="661"/>
      <c r="M1077" s="661"/>
      <c r="N1077" s="125"/>
      <c r="O1077" s="125"/>
      <c r="P1077" s="125"/>
      <c r="Q1077" s="125"/>
      <c r="R1077" s="640" t="s">
        <v>28</v>
      </c>
      <c r="S1077" s="640"/>
      <c r="T1077" s="640"/>
      <c r="U1077" s="660"/>
    </row>
    <row r="1078" spans="1:21" ht="10.050000000000001" hidden="1" customHeight="1">
      <c r="A1078" s="3"/>
      <c r="B1078" s="414"/>
      <c r="C1078" s="411"/>
      <c r="D1078" s="125"/>
      <c r="E1078" s="661"/>
      <c r="F1078" s="661"/>
      <c r="G1078" s="661"/>
      <c r="H1078" s="661"/>
      <c r="I1078" s="661"/>
      <c r="J1078" s="661"/>
      <c r="K1078" s="661"/>
      <c r="L1078" s="661"/>
      <c r="M1078" s="661"/>
      <c r="N1078" s="125"/>
      <c r="O1078" s="125"/>
      <c r="P1078" s="125"/>
      <c r="Q1078" s="125"/>
      <c r="R1078" s="640"/>
      <c r="S1078" s="640"/>
      <c r="T1078" s="640"/>
      <c r="U1078" s="660"/>
    </row>
    <row r="1079" spans="1:21" ht="10.050000000000001" hidden="1" customHeight="1">
      <c r="A1079" s="3"/>
      <c r="B1079" s="414"/>
      <c r="C1079" s="411"/>
      <c r="D1079" s="125"/>
      <c r="E1079" s="482"/>
      <c r="F1079" s="482"/>
      <c r="G1079" s="482"/>
      <c r="H1079" s="482"/>
      <c r="I1079" s="482"/>
      <c r="J1079" s="482"/>
      <c r="K1079" s="482"/>
      <c r="L1079" s="482"/>
      <c r="M1079" s="482"/>
      <c r="N1079" s="482"/>
      <c r="O1079" s="125"/>
      <c r="P1079" s="125"/>
      <c r="Q1079" s="125"/>
      <c r="R1079" s="655">
        <v>0.5</v>
      </c>
      <c r="S1079" s="655"/>
      <c r="T1079" s="655"/>
      <c r="U1079" s="656"/>
    </row>
    <row r="1080" spans="1:21" ht="10.050000000000001" hidden="1" customHeight="1">
      <c r="A1080" s="3"/>
      <c r="B1080" s="414"/>
      <c r="C1080" s="411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655"/>
      <c r="S1080" s="655"/>
      <c r="T1080" s="655"/>
      <c r="U1080" s="656"/>
    </row>
    <row r="1081" spans="1:21" ht="10.050000000000001" hidden="1" customHeight="1">
      <c r="A1081" s="3"/>
      <c r="B1081" s="479"/>
      <c r="C1081" s="635" t="s">
        <v>370</v>
      </c>
      <c r="D1081" s="125"/>
      <c r="E1081" s="661" t="s">
        <v>39</v>
      </c>
      <c r="F1081" s="661"/>
      <c r="G1081" s="661"/>
      <c r="H1081" s="661"/>
      <c r="I1081" s="661"/>
      <c r="J1081" s="661"/>
      <c r="K1081" s="640"/>
      <c r="L1081" s="733" t="s">
        <v>2</v>
      </c>
      <c r="M1081" s="640"/>
      <c r="N1081" s="661" t="s">
        <v>36</v>
      </c>
      <c r="O1081" s="661"/>
      <c r="P1081" s="661"/>
      <c r="Q1081" s="661"/>
      <c r="R1081" s="661"/>
      <c r="S1081" s="661"/>
      <c r="T1081" s="127"/>
      <c r="U1081" s="347"/>
    </row>
    <row r="1082" spans="1:21" ht="10.050000000000001" hidden="1" customHeight="1">
      <c r="A1082" s="3"/>
      <c r="B1082" s="479"/>
      <c r="C1082" s="635"/>
      <c r="D1082" s="125"/>
      <c r="E1082" s="661"/>
      <c r="F1082" s="661"/>
      <c r="G1082" s="661"/>
      <c r="H1082" s="661"/>
      <c r="I1082" s="661"/>
      <c r="J1082" s="661"/>
      <c r="K1082" s="640"/>
      <c r="L1082" s="733"/>
      <c r="M1082" s="640"/>
      <c r="N1082" s="661"/>
      <c r="O1082" s="661"/>
      <c r="P1082" s="661"/>
      <c r="Q1082" s="661"/>
      <c r="R1082" s="661"/>
      <c r="S1082" s="661"/>
      <c r="T1082" s="125"/>
      <c r="U1082" s="358"/>
    </row>
    <row r="1083" spans="1:21" ht="10.050000000000001" hidden="1" customHeight="1">
      <c r="A1083" s="3"/>
      <c r="B1083" s="479"/>
      <c r="C1083" s="425"/>
      <c r="D1083" s="125"/>
      <c r="E1083" s="482"/>
      <c r="F1083" s="482"/>
      <c r="G1083" s="482"/>
      <c r="H1083" s="482"/>
      <c r="I1083" s="482"/>
      <c r="J1083" s="482"/>
      <c r="K1083" s="149"/>
      <c r="L1083" s="483"/>
      <c r="M1083" s="149"/>
      <c r="N1083" s="482"/>
      <c r="O1083" s="482"/>
      <c r="P1083" s="482"/>
      <c r="Q1083" s="482"/>
      <c r="R1083" s="482"/>
      <c r="S1083" s="482"/>
      <c r="T1083" s="125"/>
      <c r="U1083" s="358"/>
    </row>
    <row r="1084" spans="1:21" ht="10.050000000000001" hidden="1" customHeight="1">
      <c r="A1084" s="3"/>
      <c r="B1084" s="479"/>
      <c r="C1084" s="425"/>
      <c r="D1084" s="125"/>
      <c r="E1084" s="636" t="s">
        <v>44</v>
      </c>
      <c r="F1084" s="636"/>
      <c r="G1084" s="636"/>
      <c r="H1084" s="636"/>
      <c r="I1084" s="636"/>
      <c r="J1084" s="636"/>
      <c r="K1084" s="636"/>
      <c r="L1084" s="636"/>
      <c r="M1084" s="636"/>
      <c r="N1084" s="636"/>
      <c r="O1084" s="482"/>
      <c r="P1084" s="482"/>
      <c r="Q1084" s="482"/>
      <c r="R1084" s="482"/>
      <c r="S1084" s="482"/>
      <c r="T1084" s="125"/>
      <c r="U1084" s="358"/>
    </row>
    <row r="1085" spans="1:21" ht="10.050000000000001" hidden="1" customHeight="1">
      <c r="A1085" s="3"/>
      <c r="B1085" s="479"/>
      <c r="C1085" s="425"/>
      <c r="D1085" s="125"/>
      <c r="E1085" s="636"/>
      <c r="F1085" s="636"/>
      <c r="G1085" s="636"/>
      <c r="H1085" s="636"/>
      <c r="I1085" s="636"/>
      <c r="J1085" s="636"/>
      <c r="K1085" s="636"/>
      <c r="L1085" s="636"/>
      <c r="M1085" s="636"/>
      <c r="N1085" s="636"/>
      <c r="O1085" s="482"/>
      <c r="P1085" s="482"/>
      <c r="Q1085" s="482"/>
      <c r="R1085" s="482"/>
      <c r="S1085" s="482"/>
      <c r="T1085" s="125"/>
      <c r="U1085" s="358"/>
    </row>
    <row r="1086" spans="1:21" ht="10.050000000000001" hidden="1" customHeight="1">
      <c r="A1086" s="3"/>
      <c r="B1086" s="479"/>
      <c r="C1086" s="425"/>
      <c r="D1086" s="12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482"/>
      <c r="P1086" s="482"/>
      <c r="Q1086" s="482"/>
      <c r="R1086" s="482"/>
      <c r="S1086" s="482"/>
      <c r="T1086" s="125"/>
      <c r="U1086" s="358"/>
    </row>
    <row r="1087" spans="1:21" ht="10.050000000000001" hidden="1" customHeight="1">
      <c r="A1087" s="3"/>
      <c r="B1087" s="479"/>
      <c r="C1087" s="635" t="s">
        <v>132</v>
      </c>
      <c r="D1087" s="125"/>
      <c r="E1087" s="661" t="s">
        <v>48</v>
      </c>
      <c r="F1087" s="661"/>
      <c r="G1087" s="661"/>
      <c r="H1087" s="661"/>
      <c r="I1087" s="661"/>
      <c r="J1087" s="661"/>
      <c r="K1087" s="640"/>
      <c r="L1087" s="733" t="s">
        <v>2</v>
      </c>
      <c r="M1087" s="640"/>
      <c r="N1087" s="661" t="s">
        <v>358</v>
      </c>
      <c r="O1087" s="661"/>
      <c r="P1087" s="661"/>
      <c r="Q1087" s="661"/>
      <c r="R1087" s="661"/>
      <c r="S1087" s="661"/>
      <c r="T1087" s="125"/>
      <c r="U1087" s="358"/>
    </row>
    <row r="1088" spans="1:21" ht="10.050000000000001" hidden="1" customHeight="1">
      <c r="A1088" s="3"/>
      <c r="B1088" s="479"/>
      <c r="C1088" s="635"/>
      <c r="D1088" s="125"/>
      <c r="E1088" s="661"/>
      <c r="F1088" s="661"/>
      <c r="G1088" s="661"/>
      <c r="H1088" s="661"/>
      <c r="I1088" s="661"/>
      <c r="J1088" s="661"/>
      <c r="K1088" s="640"/>
      <c r="L1088" s="733"/>
      <c r="M1088" s="640"/>
      <c r="N1088" s="661"/>
      <c r="O1088" s="661"/>
      <c r="P1088" s="661"/>
      <c r="Q1088" s="661"/>
      <c r="R1088" s="661"/>
      <c r="S1088" s="661"/>
      <c r="T1088" s="125"/>
      <c r="U1088" s="358"/>
    </row>
    <row r="1089" spans="1:27" ht="10.050000000000001" hidden="1" customHeight="1" thickBot="1">
      <c r="A1089" s="3"/>
      <c r="B1089" s="479"/>
      <c r="C1089" s="425"/>
      <c r="D1089" s="125"/>
      <c r="E1089" s="482"/>
      <c r="F1089" s="482"/>
      <c r="G1089" s="482"/>
      <c r="H1089" s="482"/>
      <c r="I1089" s="482"/>
      <c r="J1089" s="482"/>
      <c r="K1089" s="149"/>
      <c r="L1089" s="483"/>
      <c r="M1089" s="149"/>
      <c r="N1089" s="482"/>
      <c r="O1089" s="482"/>
      <c r="P1089" s="482"/>
      <c r="Q1089" s="482"/>
      <c r="R1089" s="482"/>
      <c r="S1089" s="482"/>
      <c r="T1089" s="125"/>
      <c r="U1089" s="358"/>
    </row>
    <row r="1090" spans="1:27" ht="10.050000000000001" hidden="1" customHeight="1" thickTop="1">
      <c r="A1090" s="3"/>
      <c r="B1090" s="479"/>
      <c r="C1090" s="425"/>
      <c r="D1090" s="125"/>
      <c r="E1090" s="651" t="s">
        <v>37</v>
      </c>
      <c r="F1090" s="652"/>
      <c r="G1090" s="652"/>
      <c r="H1090" s="652"/>
      <c r="I1090" s="652"/>
      <c r="J1090" s="653"/>
      <c r="K1090" s="485"/>
      <c r="L1090" s="651" t="s">
        <v>37</v>
      </c>
      <c r="M1090" s="652"/>
      <c r="N1090" s="652"/>
      <c r="O1090" s="652"/>
      <c r="P1090" s="652"/>
      <c r="Q1090" s="653"/>
      <c r="R1090" s="482"/>
      <c r="S1090" s="482"/>
      <c r="T1090" s="125"/>
      <c r="U1090" s="358"/>
    </row>
    <row r="1091" spans="1:27" ht="10.050000000000001" hidden="1" customHeight="1" thickBot="1">
      <c r="A1091" s="3"/>
      <c r="B1091" s="479"/>
      <c r="C1091" s="425"/>
      <c r="D1091" s="125"/>
      <c r="E1091" s="641"/>
      <c r="F1091" s="642"/>
      <c r="G1091" s="642"/>
      <c r="H1091" s="642"/>
      <c r="I1091" s="642"/>
      <c r="J1091" s="646"/>
      <c r="K1091" s="485"/>
      <c r="L1091" s="641"/>
      <c r="M1091" s="642"/>
      <c r="N1091" s="642"/>
      <c r="O1091" s="642"/>
      <c r="P1091" s="642"/>
      <c r="Q1091" s="646"/>
      <c r="R1091" s="482"/>
      <c r="S1091" s="482"/>
      <c r="T1091" s="125"/>
      <c r="U1091" s="358"/>
    </row>
    <row r="1092" spans="1:27" ht="10.050000000000001" hidden="1" customHeight="1" thickTop="1">
      <c r="A1092" s="3"/>
      <c r="B1092" s="479"/>
      <c r="C1092" s="425"/>
      <c r="D1092" s="125"/>
      <c r="E1092" s="639" t="s">
        <v>11</v>
      </c>
      <c r="F1092" s="640"/>
      <c r="G1092" s="640"/>
      <c r="H1092" s="640"/>
      <c r="I1092" s="654"/>
      <c r="J1092" s="653"/>
      <c r="K1092" s="485"/>
      <c r="L1092" s="639" t="s">
        <v>12</v>
      </c>
      <c r="M1092" s="640"/>
      <c r="N1092" s="640"/>
      <c r="O1092" s="640"/>
      <c r="P1092" s="654"/>
      <c r="Q1092" s="653"/>
      <c r="R1092" s="482"/>
      <c r="S1092" s="482"/>
      <c r="T1092" s="125"/>
      <c r="U1092" s="358"/>
    </row>
    <row r="1093" spans="1:27" ht="10.050000000000001" hidden="1" customHeight="1">
      <c r="A1093" s="3"/>
      <c r="B1093" s="479"/>
      <c r="C1093" s="425"/>
      <c r="D1093" s="125"/>
      <c r="E1093" s="639"/>
      <c r="F1093" s="640"/>
      <c r="G1093" s="640"/>
      <c r="H1093" s="640"/>
      <c r="I1093" s="643"/>
      <c r="J1093" s="644"/>
      <c r="K1093" s="485"/>
      <c r="L1093" s="639"/>
      <c r="M1093" s="640"/>
      <c r="N1093" s="640"/>
      <c r="O1093" s="640"/>
      <c r="P1093" s="643"/>
      <c r="Q1093" s="644"/>
      <c r="R1093" s="482"/>
      <c r="S1093" s="482"/>
      <c r="T1093" s="125"/>
      <c r="U1093" s="358"/>
    </row>
    <row r="1094" spans="1:27" ht="10.050000000000001" hidden="1" customHeight="1">
      <c r="A1094" s="3"/>
      <c r="B1094" s="479"/>
      <c r="C1094" s="425"/>
      <c r="D1094" s="125"/>
      <c r="E1094" s="647" t="s">
        <v>15</v>
      </c>
      <c r="F1094" s="648"/>
      <c r="G1094" s="648"/>
      <c r="H1094" s="648"/>
      <c r="I1094" s="649"/>
      <c r="J1094" s="650"/>
      <c r="K1094" s="485"/>
      <c r="L1094" s="647" t="s">
        <v>16</v>
      </c>
      <c r="M1094" s="648"/>
      <c r="N1094" s="648"/>
      <c r="O1094" s="648"/>
      <c r="P1094" s="649"/>
      <c r="Q1094" s="650"/>
      <c r="R1094" s="482"/>
      <c r="S1094" s="482"/>
      <c r="T1094" s="125"/>
      <c r="U1094" s="358"/>
    </row>
    <row r="1095" spans="1:27" ht="10.050000000000001" hidden="1" customHeight="1">
      <c r="A1095" s="3"/>
      <c r="B1095" s="479"/>
      <c r="C1095" s="425"/>
      <c r="D1095" s="125"/>
      <c r="E1095" s="647"/>
      <c r="F1095" s="648"/>
      <c r="G1095" s="648"/>
      <c r="H1095" s="648"/>
      <c r="I1095" s="649"/>
      <c r="J1095" s="650"/>
      <c r="K1095" s="485"/>
      <c r="L1095" s="647"/>
      <c r="M1095" s="648"/>
      <c r="N1095" s="648"/>
      <c r="O1095" s="648"/>
      <c r="P1095" s="649"/>
      <c r="Q1095" s="650"/>
      <c r="R1095" s="482"/>
      <c r="S1095" s="482"/>
      <c r="T1095" s="125"/>
      <c r="U1095" s="358"/>
    </row>
    <row r="1096" spans="1:27" ht="10.050000000000001" hidden="1" customHeight="1">
      <c r="A1096" s="3"/>
      <c r="B1096" s="479"/>
      <c r="C1096" s="425"/>
      <c r="D1096" s="125"/>
      <c r="E1096" s="647" t="s">
        <v>19</v>
      </c>
      <c r="F1096" s="648"/>
      <c r="G1096" s="648"/>
      <c r="H1096" s="648"/>
      <c r="I1096" s="649"/>
      <c r="J1096" s="650"/>
      <c r="K1096" s="485"/>
      <c r="L1096" s="647" t="s">
        <v>20</v>
      </c>
      <c r="M1096" s="648"/>
      <c r="N1096" s="648"/>
      <c r="O1096" s="648"/>
      <c r="P1096" s="649"/>
      <c r="Q1096" s="650"/>
      <c r="R1096" s="482"/>
      <c r="S1096" s="482"/>
      <c r="T1096" s="125"/>
      <c r="U1096" s="358"/>
    </row>
    <row r="1097" spans="1:27" ht="10.050000000000001" hidden="1" customHeight="1">
      <c r="A1097" s="3"/>
      <c r="B1097" s="479"/>
      <c r="C1097" s="425"/>
      <c r="D1097" s="125"/>
      <c r="E1097" s="647"/>
      <c r="F1097" s="648"/>
      <c r="G1097" s="648"/>
      <c r="H1097" s="648"/>
      <c r="I1097" s="649"/>
      <c r="J1097" s="650"/>
      <c r="K1097" s="485"/>
      <c r="L1097" s="647"/>
      <c r="M1097" s="648"/>
      <c r="N1097" s="648"/>
      <c r="O1097" s="648"/>
      <c r="P1097" s="649"/>
      <c r="Q1097" s="650"/>
      <c r="R1097" s="482"/>
      <c r="S1097" s="482"/>
      <c r="T1097" s="125"/>
      <c r="U1097" s="358"/>
    </row>
    <row r="1098" spans="1:27" ht="10.050000000000001" hidden="1" customHeight="1">
      <c r="A1098" s="3"/>
      <c r="B1098" s="479"/>
      <c r="C1098" s="425"/>
      <c r="D1098" s="125"/>
      <c r="E1098" s="639"/>
      <c r="F1098" s="640"/>
      <c r="G1098" s="640"/>
      <c r="H1098" s="640"/>
      <c r="I1098" s="643"/>
      <c r="J1098" s="644"/>
      <c r="K1098" s="485"/>
      <c r="L1098" s="639" t="s">
        <v>21</v>
      </c>
      <c r="M1098" s="640"/>
      <c r="N1098" s="640"/>
      <c r="O1098" s="640"/>
      <c r="P1098" s="643"/>
      <c r="Q1098" s="644"/>
      <c r="R1098" s="482"/>
      <c r="S1098" s="482"/>
      <c r="T1098" s="125"/>
      <c r="U1098" s="358"/>
    </row>
    <row r="1099" spans="1:27" ht="10.050000000000001" hidden="1" customHeight="1" thickBot="1">
      <c r="A1099" s="3"/>
      <c r="B1099" s="479"/>
      <c r="C1099" s="425"/>
      <c r="D1099" s="125"/>
      <c r="E1099" s="641"/>
      <c r="F1099" s="642"/>
      <c r="G1099" s="642"/>
      <c r="H1099" s="642"/>
      <c r="I1099" s="645"/>
      <c r="J1099" s="646"/>
      <c r="K1099" s="485"/>
      <c r="L1099" s="641"/>
      <c r="M1099" s="642"/>
      <c r="N1099" s="642"/>
      <c r="O1099" s="642"/>
      <c r="P1099" s="645"/>
      <c r="Q1099" s="646"/>
      <c r="R1099" s="482"/>
      <c r="S1099" s="482"/>
      <c r="T1099" s="125"/>
      <c r="U1099" s="358"/>
    </row>
    <row r="1100" spans="1:27" ht="10.050000000000001" hidden="1" customHeight="1" thickTop="1" thickBot="1">
      <c r="A1100" s="3"/>
      <c r="B1100" s="479"/>
      <c r="C1100" s="425"/>
      <c r="D1100" s="125"/>
      <c r="E1100" s="482"/>
      <c r="F1100" s="482"/>
      <c r="G1100" s="482"/>
      <c r="H1100" s="482"/>
      <c r="I1100" s="482"/>
      <c r="J1100" s="482"/>
      <c r="K1100" s="149"/>
      <c r="L1100" s="483"/>
      <c r="M1100" s="149"/>
      <c r="N1100" s="482"/>
      <c r="O1100" s="482"/>
      <c r="P1100" s="482"/>
      <c r="Q1100" s="482"/>
      <c r="R1100" s="482"/>
      <c r="S1100" s="482"/>
      <c r="T1100" s="125"/>
      <c r="U1100" s="358"/>
    </row>
    <row r="1101" spans="1:27" ht="19.95" hidden="1" customHeight="1">
      <c r="A1101" s="3"/>
      <c r="B1101" s="401" t="s">
        <v>369</v>
      </c>
      <c r="C1101" s="657" t="s">
        <v>26</v>
      </c>
      <c r="D1101" s="658"/>
      <c r="E1101" s="658"/>
      <c r="F1101" s="658"/>
      <c r="G1101" s="658"/>
      <c r="H1101" s="658"/>
      <c r="I1101" s="658"/>
      <c r="J1101" s="658"/>
      <c r="K1101" s="658"/>
      <c r="L1101" s="658"/>
      <c r="M1101" s="658"/>
      <c r="N1101" s="658"/>
      <c r="O1101" s="658"/>
      <c r="P1101" s="658"/>
      <c r="Q1101" s="658"/>
      <c r="R1101" s="658"/>
      <c r="S1101" s="426"/>
      <c r="T1101" s="426"/>
      <c r="U1101" s="427"/>
    </row>
    <row r="1102" spans="1:27" ht="9.9" hidden="1" customHeight="1">
      <c r="A1102" s="3"/>
      <c r="B1102" s="659" t="s">
        <v>85</v>
      </c>
      <c r="C1102" s="481"/>
      <c r="D1102" s="125"/>
      <c r="E1102" s="482"/>
      <c r="F1102" s="482"/>
      <c r="G1102" s="482"/>
      <c r="H1102" s="482"/>
      <c r="I1102" s="482"/>
      <c r="J1102" s="482"/>
      <c r="K1102" s="149"/>
      <c r="L1102" s="483"/>
      <c r="M1102" s="149"/>
      <c r="N1102" s="482"/>
      <c r="O1102" s="482"/>
      <c r="P1102" s="482"/>
      <c r="Q1102" s="482"/>
      <c r="R1102" s="482"/>
      <c r="S1102" s="482"/>
      <c r="T1102" s="125"/>
      <c r="U1102" s="358"/>
    </row>
    <row r="1103" spans="1:27" ht="10.050000000000001" hidden="1" customHeight="1">
      <c r="A1103" s="3"/>
      <c r="B1103" s="659"/>
      <c r="C1103" s="411"/>
      <c r="D1103" s="125"/>
      <c r="E1103" s="661" t="s">
        <v>50</v>
      </c>
      <c r="F1103" s="661"/>
      <c r="G1103" s="661"/>
      <c r="H1103" s="661"/>
      <c r="I1103" s="661"/>
      <c r="J1103" s="661"/>
      <c r="K1103" s="661"/>
      <c r="L1103" s="661"/>
      <c r="M1103" s="661"/>
      <c r="N1103" s="661"/>
      <c r="O1103" s="125"/>
      <c r="P1103" s="125"/>
      <c r="Q1103" s="125"/>
      <c r="R1103" s="640" t="s">
        <v>28</v>
      </c>
      <c r="S1103" s="640"/>
      <c r="T1103" s="640"/>
      <c r="U1103" s="660"/>
      <c r="V1103" s="3"/>
      <c r="W1103" s="3"/>
      <c r="X1103" s="3"/>
      <c r="Y1103" s="3"/>
      <c r="Z1103" s="3"/>
      <c r="AA1103" s="3"/>
    </row>
    <row r="1104" spans="1:27" ht="9.9" hidden="1" customHeight="1">
      <c r="A1104" s="3"/>
      <c r="B1104" s="479"/>
      <c r="C1104" s="411"/>
      <c r="D1104" s="125"/>
      <c r="E1104" s="661"/>
      <c r="F1104" s="661"/>
      <c r="G1104" s="661"/>
      <c r="H1104" s="661"/>
      <c r="I1104" s="661"/>
      <c r="J1104" s="661"/>
      <c r="K1104" s="661"/>
      <c r="L1104" s="661"/>
      <c r="M1104" s="661"/>
      <c r="N1104" s="661"/>
      <c r="O1104" s="125"/>
      <c r="P1104" s="125"/>
      <c r="Q1104" s="125"/>
      <c r="R1104" s="640"/>
      <c r="S1104" s="640"/>
      <c r="T1104" s="640"/>
      <c r="U1104" s="660"/>
    </row>
    <row r="1105" spans="1:21" ht="9.9" hidden="1" customHeight="1">
      <c r="A1105" s="3"/>
      <c r="B1105" s="659" t="s">
        <v>27</v>
      </c>
      <c r="C1105" s="411"/>
      <c r="D1105" s="125"/>
      <c r="E1105" s="482"/>
      <c r="F1105" s="482"/>
      <c r="G1105" s="482"/>
      <c r="H1105" s="482"/>
      <c r="I1105" s="482"/>
      <c r="J1105" s="482"/>
      <c r="K1105" s="482"/>
      <c r="L1105" s="482"/>
      <c r="M1105" s="482"/>
      <c r="N1105" s="482"/>
      <c r="O1105" s="125"/>
      <c r="P1105" s="125"/>
      <c r="Q1105" s="125"/>
      <c r="R1105" s="655">
        <v>0.33333333333333331</v>
      </c>
      <c r="S1105" s="655"/>
      <c r="T1105" s="655"/>
      <c r="U1105" s="656"/>
    </row>
    <row r="1106" spans="1:21" ht="9.9" hidden="1" customHeight="1">
      <c r="A1106" s="3"/>
      <c r="B1106" s="659"/>
      <c r="C1106" s="411"/>
      <c r="D1106" s="125"/>
      <c r="E1106" s="482"/>
      <c r="F1106" s="482"/>
      <c r="G1106" s="482"/>
      <c r="H1106" s="482"/>
      <c r="I1106" s="482"/>
      <c r="J1106" s="482"/>
      <c r="K1106" s="482"/>
      <c r="L1106" s="482"/>
      <c r="M1106" s="482"/>
      <c r="N1106" s="482"/>
      <c r="O1106" s="125"/>
      <c r="P1106" s="125"/>
      <c r="Q1106" s="125"/>
      <c r="R1106" s="655"/>
      <c r="S1106" s="655"/>
      <c r="T1106" s="655"/>
      <c r="U1106" s="656"/>
    </row>
    <row r="1107" spans="1:21" ht="9.9" hidden="1" customHeight="1">
      <c r="A1107" s="3"/>
      <c r="B1107" s="479"/>
      <c r="C1107" s="635" t="s">
        <v>29</v>
      </c>
      <c r="D1107" s="125"/>
      <c r="E1107" s="661" t="s">
        <v>35</v>
      </c>
      <c r="F1107" s="661"/>
      <c r="G1107" s="661"/>
      <c r="H1107" s="661"/>
      <c r="I1107" s="661"/>
      <c r="J1107" s="661"/>
      <c r="K1107" s="640"/>
      <c r="L1107" s="733" t="s">
        <v>2</v>
      </c>
      <c r="M1107" s="640"/>
      <c r="N1107" s="661" t="s">
        <v>36</v>
      </c>
      <c r="O1107" s="661"/>
      <c r="P1107" s="661"/>
      <c r="Q1107" s="661"/>
      <c r="R1107" s="661"/>
      <c r="S1107" s="661"/>
      <c r="T1107" s="149"/>
      <c r="U1107" s="343"/>
    </row>
    <row r="1108" spans="1:21" ht="10.050000000000001" hidden="1" customHeight="1">
      <c r="A1108" s="3"/>
      <c r="B1108" s="479"/>
      <c r="C1108" s="635"/>
      <c r="D1108" s="125"/>
      <c r="E1108" s="661"/>
      <c r="F1108" s="661"/>
      <c r="G1108" s="661"/>
      <c r="H1108" s="661"/>
      <c r="I1108" s="661"/>
      <c r="J1108" s="661"/>
      <c r="K1108" s="640"/>
      <c r="L1108" s="733"/>
      <c r="M1108" s="640"/>
      <c r="N1108" s="661"/>
      <c r="O1108" s="661"/>
      <c r="P1108" s="661"/>
      <c r="Q1108" s="661"/>
      <c r="R1108" s="661"/>
      <c r="S1108" s="661"/>
      <c r="T1108" s="149"/>
      <c r="U1108" s="343"/>
    </row>
    <row r="1109" spans="1:21" ht="10.050000000000001" hidden="1" customHeight="1">
      <c r="A1109" s="3"/>
      <c r="B1109" s="479"/>
      <c r="C1109" s="635" t="s">
        <v>136</v>
      </c>
      <c r="D1109" s="125"/>
      <c r="E1109" s="661" t="s">
        <v>368</v>
      </c>
      <c r="F1109" s="661"/>
      <c r="G1109" s="661"/>
      <c r="H1109" s="661"/>
      <c r="I1109" s="661"/>
      <c r="J1109" s="661"/>
      <c r="K1109" s="640"/>
      <c r="L1109" s="733" t="s">
        <v>2</v>
      </c>
      <c r="M1109" s="640"/>
      <c r="N1109" s="661" t="s">
        <v>39</v>
      </c>
      <c r="O1109" s="661"/>
      <c r="P1109" s="661"/>
      <c r="Q1109" s="661"/>
      <c r="R1109" s="661"/>
      <c r="S1109" s="661"/>
      <c r="T1109" s="149"/>
      <c r="U1109" s="343"/>
    </row>
    <row r="1110" spans="1:21" ht="10.050000000000001" hidden="1" customHeight="1">
      <c r="A1110" s="3"/>
      <c r="B1110" s="479"/>
      <c r="C1110" s="635"/>
      <c r="D1110" s="125"/>
      <c r="E1110" s="661"/>
      <c r="F1110" s="661"/>
      <c r="G1110" s="661"/>
      <c r="H1110" s="661"/>
      <c r="I1110" s="661"/>
      <c r="J1110" s="661"/>
      <c r="K1110" s="640"/>
      <c r="L1110" s="733"/>
      <c r="M1110" s="640"/>
      <c r="N1110" s="661"/>
      <c r="O1110" s="661"/>
      <c r="P1110" s="661"/>
      <c r="Q1110" s="661"/>
      <c r="R1110" s="661"/>
      <c r="S1110" s="661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482"/>
      <c r="F1111" s="482"/>
      <c r="G1111" s="482"/>
      <c r="H1111" s="482"/>
      <c r="I1111" s="482"/>
      <c r="J1111" s="482"/>
      <c r="K1111" s="149"/>
      <c r="L1111" s="483"/>
      <c r="M1111" s="149"/>
      <c r="N1111" s="482"/>
      <c r="O1111" s="482"/>
      <c r="P1111" s="482"/>
      <c r="Q1111" s="482"/>
      <c r="R1111" s="482"/>
      <c r="S1111" s="482"/>
      <c r="T1111" s="149"/>
      <c r="U1111" s="343"/>
    </row>
    <row r="1112" spans="1:21" ht="10.050000000000001" hidden="1" customHeight="1" thickTop="1">
      <c r="A1112" s="3"/>
      <c r="B1112" s="479"/>
      <c r="C1112" s="425"/>
      <c r="D1112" s="125"/>
      <c r="E1112" s="651" t="s">
        <v>37</v>
      </c>
      <c r="F1112" s="652"/>
      <c r="G1112" s="652"/>
      <c r="H1112" s="652"/>
      <c r="I1112" s="652"/>
      <c r="J1112" s="653"/>
      <c r="K1112" s="485"/>
      <c r="L1112" s="651" t="s">
        <v>37</v>
      </c>
      <c r="M1112" s="652"/>
      <c r="N1112" s="652"/>
      <c r="O1112" s="652"/>
      <c r="P1112" s="652"/>
      <c r="Q1112" s="653"/>
      <c r="R1112" s="482"/>
      <c r="S1112" s="482"/>
      <c r="T1112" s="149"/>
      <c r="U1112" s="343"/>
    </row>
    <row r="1113" spans="1:21" ht="10.050000000000001" hidden="1" customHeight="1" thickBot="1">
      <c r="A1113" s="3"/>
      <c r="B1113" s="479"/>
      <c r="C1113" s="425"/>
      <c r="D1113" s="125"/>
      <c r="E1113" s="641"/>
      <c r="F1113" s="642"/>
      <c r="G1113" s="642"/>
      <c r="H1113" s="642"/>
      <c r="I1113" s="642"/>
      <c r="J1113" s="646"/>
      <c r="K1113" s="485"/>
      <c r="L1113" s="641"/>
      <c r="M1113" s="642"/>
      <c r="N1113" s="642"/>
      <c r="O1113" s="642"/>
      <c r="P1113" s="642"/>
      <c r="Q1113" s="646"/>
      <c r="R1113" s="482"/>
      <c r="S1113" s="482"/>
      <c r="T1113" s="149"/>
      <c r="U1113" s="343"/>
    </row>
    <row r="1114" spans="1:21" ht="10.050000000000001" hidden="1" customHeight="1" thickTop="1">
      <c r="A1114" s="3"/>
      <c r="B1114" s="479"/>
      <c r="C1114" s="425"/>
      <c r="D1114" s="125"/>
      <c r="E1114" s="639" t="s">
        <v>11</v>
      </c>
      <c r="F1114" s="640"/>
      <c r="G1114" s="640"/>
      <c r="H1114" s="640"/>
      <c r="I1114" s="654"/>
      <c r="J1114" s="653"/>
      <c r="K1114" s="485"/>
      <c r="L1114" s="639" t="s">
        <v>12</v>
      </c>
      <c r="M1114" s="640"/>
      <c r="N1114" s="640"/>
      <c r="O1114" s="640"/>
      <c r="P1114" s="654"/>
      <c r="Q1114" s="653"/>
      <c r="R1114" s="482"/>
      <c r="S1114" s="482"/>
      <c r="T1114" s="149"/>
      <c r="U1114" s="343"/>
    </row>
    <row r="1115" spans="1:21" ht="10.050000000000001" hidden="1" customHeight="1">
      <c r="A1115" s="3"/>
      <c r="B1115" s="479"/>
      <c r="C1115" s="425"/>
      <c r="D1115" s="125"/>
      <c r="E1115" s="639"/>
      <c r="F1115" s="640"/>
      <c r="G1115" s="640"/>
      <c r="H1115" s="640"/>
      <c r="I1115" s="643"/>
      <c r="J1115" s="644"/>
      <c r="K1115" s="485"/>
      <c r="L1115" s="639"/>
      <c r="M1115" s="640"/>
      <c r="N1115" s="640"/>
      <c r="O1115" s="640"/>
      <c r="P1115" s="643"/>
      <c r="Q1115" s="644"/>
      <c r="R1115" s="482"/>
      <c r="S1115" s="482"/>
      <c r="T1115" s="149"/>
      <c r="U1115" s="343"/>
    </row>
    <row r="1116" spans="1:21" ht="10.050000000000001" hidden="1" customHeight="1">
      <c r="A1116" s="3"/>
      <c r="B1116" s="479"/>
      <c r="C1116" s="425"/>
      <c r="D1116" s="125"/>
      <c r="E1116" s="647" t="s">
        <v>15</v>
      </c>
      <c r="F1116" s="648"/>
      <c r="G1116" s="648"/>
      <c r="H1116" s="648"/>
      <c r="I1116" s="649"/>
      <c r="J1116" s="650"/>
      <c r="K1116" s="485"/>
      <c r="L1116" s="647" t="s">
        <v>16</v>
      </c>
      <c r="M1116" s="648"/>
      <c r="N1116" s="648"/>
      <c r="O1116" s="648"/>
      <c r="P1116" s="649"/>
      <c r="Q1116" s="650"/>
      <c r="R1116" s="482"/>
      <c r="S1116" s="482"/>
      <c r="T1116" s="149"/>
      <c r="U1116" s="343"/>
    </row>
    <row r="1117" spans="1:21" ht="10.050000000000001" hidden="1" customHeight="1">
      <c r="A1117" s="3"/>
      <c r="B1117" s="479"/>
      <c r="C1117" s="425"/>
      <c r="D1117" s="125"/>
      <c r="E1117" s="647"/>
      <c r="F1117" s="648"/>
      <c r="G1117" s="648"/>
      <c r="H1117" s="648"/>
      <c r="I1117" s="649"/>
      <c r="J1117" s="650"/>
      <c r="K1117" s="485"/>
      <c r="L1117" s="647"/>
      <c r="M1117" s="648"/>
      <c r="N1117" s="648"/>
      <c r="O1117" s="648"/>
      <c r="P1117" s="649"/>
      <c r="Q1117" s="650"/>
      <c r="R1117" s="482"/>
      <c r="S1117" s="482"/>
      <c r="T1117" s="149"/>
      <c r="U1117" s="343"/>
    </row>
    <row r="1118" spans="1:21" ht="10.050000000000001" hidden="1" customHeight="1">
      <c r="A1118" s="3"/>
      <c r="B1118" s="479"/>
      <c r="C1118" s="425"/>
      <c r="D1118" s="125"/>
      <c r="E1118" s="647" t="s">
        <v>19</v>
      </c>
      <c r="F1118" s="648"/>
      <c r="G1118" s="648"/>
      <c r="H1118" s="648"/>
      <c r="I1118" s="649"/>
      <c r="J1118" s="650"/>
      <c r="K1118" s="485"/>
      <c r="L1118" s="647" t="s">
        <v>20</v>
      </c>
      <c r="M1118" s="648"/>
      <c r="N1118" s="648"/>
      <c r="O1118" s="648"/>
      <c r="P1118" s="649"/>
      <c r="Q1118" s="650"/>
      <c r="R1118" s="482"/>
      <c r="S1118" s="482"/>
      <c r="T1118" s="149"/>
      <c r="U1118" s="343"/>
    </row>
    <row r="1119" spans="1:21" ht="10.050000000000001" hidden="1" customHeight="1">
      <c r="A1119" s="3"/>
      <c r="B1119" s="479"/>
      <c r="C1119" s="425"/>
      <c r="D1119" s="125"/>
      <c r="E1119" s="647"/>
      <c r="F1119" s="648"/>
      <c r="G1119" s="648"/>
      <c r="H1119" s="648"/>
      <c r="I1119" s="649"/>
      <c r="J1119" s="650"/>
      <c r="K1119" s="485"/>
      <c r="L1119" s="647"/>
      <c r="M1119" s="648"/>
      <c r="N1119" s="648"/>
      <c r="O1119" s="648"/>
      <c r="P1119" s="649"/>
      <c r="Q1119" s="650"/>
      <c r="R1119" s="482"/>
      <c r="S1119" s="482"/>
      <c r="T1119" s="149"/>
      <c r="U1119" s="343"/>
    </row>
    <row r="1120" spans="1:21" ht="10.050000000000001" hidden="1" customHeight="1">
      <c r="A1120" s="3"/>
      <c r="B1120" s="479"/>
      <c r="C1120" s="425"/>
      <c r="D1120" s="125"/>
      <c r="E1120" s="639"/>
      <c r="F1120" s="640"/>
      <c r="G1120" s="640"/>
      <c r="H1120" s="640"/>
      <c r="I1120" s="643"/>
      <c r="J1120" s="644"/>
      <c r="K1120" s="485"/>
      <c r="L1120" s="639" t="s">
        <v>21</v>
      </c>
      <c r="M1120" s="640"/>
      <c r="N1120" s="640"/>
      <c r="O1120" s="640"/>
      <c r="P1120" s="643"/>
      <c r="Q1120" s="644"/>
      <c r="R1120" s="482"/>
      <c r="S1120" s="482"/>
      <c r="T1120" s="149"/>
      <c r="U1120" s="343"/>
    </row>
    <row r="1121" spans="1:21" ht="10.050000000000001" hidden="1" customHeight="1" thickBot="1">
      <c r="A1121" s="3"/>
      <c r="B1121" s="479"/>
      <c r="C1121" s="425"/>
      <c r="D1121" s="125"/>
      <c r="E1121" s="641"/>
      <c r="F1121" s="642"/>
      <c r="G1121" s="642"/>
      <c r="H1121" s="642"/>
      <c r="I1121" s="645"/>
      <c r="J1121" s="646"/>
      <c r="K1121" s="485"/>
      <c r="L1121" s="641"/>
      <c r="M1121" s="642"/>
      <c r="N1121" s="642"/>
      <c r="O1121" s="642"/>
      <c r="P1121" s="645"/>
      <c r="Q1121" s="646"/>
      <c r="R1121" s="482"/>
      <c r="S1121" s="482"/>
      <c r="T1121" s="149"/>
      <c r="U1121" s="343"/>
    </row>
    <row r="1122" spans="1:21" ht="10.050000000000001" hidden="1" customHeight="1" thickTop="1" thickBot="1">
      <c r="A1122" s="3"/>
      <c r="B1122" s="479"/>
      <c r="C1122" s="425"/>
      <c r="D1122" s="125"/>
      <c r="E1122" s="482"/>
      <c r="F1122" s="482"/>
      <c r="G1122" s="482"/>
      <c r="H1122" s="482"/>
      <c r="I1122" s="482"/>
      <c r="J1122" s="482"/>
      <c r="K1122" s="149"/>
      <c r="L1122" s="483"/>
      <c r="M1122" s="149"/>
      <c r="N1122" s="482"/>
      <c r="O1122" s="482"/>
      <c r="P1122" s="482"/>
      <c r="Q1122" s="482"/>
      <c r="R1122" s="482"/>
      <c r="S1122" s="482"/>
      <c r="T1122" s="149"/>
      <c r="U1122" s="343"/>
    </row>
    <row r="1123" spans="1:21" ht="19.95" hidden="1" customHeight="1">
      <c r="A1123" s="3"/>
      <c r="B1123" s="401" t="s">
        <v>148</v>
      </c>
      <c r="C1123" s="657" t="s">
        <v>26</v>
      </c>
      <c r="D1123" s="658"/>
      <c r="E1123" s="658"/>
      <c r="F1123" s="658"/>
      <c r="G1123" s="658"/>
      <c r="H1123" s="658"/>
      <c r="I1123" s="658"/>
      <c r="J1123" s="658"/>
      <c r="K1123" s="658"/>
      <c r="L1123" s="658"/>
      <c r="M1123" s="658"/>
      <c r="N1123" s="658"/>
      <c r="O1123" s="658"/>
      <c r="P1123" s="658"/>
      <c r="Q1123" s="658"/>
      <c r="R1123" s="658"/>
      <c r="S1123" s="426"/>
      <c r="T1123" s="426"/>
      <c r="U1123" s="427"/>
    </row>
    <row r="1124" spans="1:21" ht="10.050000000000001" hidden="1" customHeight="1">
      <c r="A1124" s="3"/>
      <c r="B1124" s="659" t="s">
        <v>27</v>
      </c>
      <c r="C1124" s="411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358"/>
    </row>
    <row r="1125" spans="1:21" ht="10.050000000000001" hidden="1" customHeight="1">
      <c r="A1125" s="3"/>
      <c r="B1125" s="659"/>
      <c r="C1125" s="411"/>
      <c r="D1125" s="125"/>
      <c r="E1125" s="636" t="s">
        <v>44</v>
      </c>
      <c r="F1125" s="636"/>
      <c r="G1125" s="636"/>
      <c r="H1125" s="636"/>
      <c r="I1125" s="636"/>
      <c r="J1125" s="636"/>
      <c r="K1125" s="636"/>
      <c r="L1125" s="636"/>
      <c r="M1125" s="636"/>
      <c r="N1125" s="636"/>
      <c r="O1125" s="125"/>
      <c r="P1125" s="125"/>
      <c r="Q1125" s="125"/>
      <c r="R1125" s="640" t="s">
        <v>28</v>
      </c>
      <c r="S1125" s="640"/>
      <c r="T1125" s="640"/>
      <c r="U1125" s="660"/>
    </row>
    <row r="1126" spans="1:21" ht="10.050000000000001" hidden="1" customHeight="1">
      <c r="A1126" s="3"/>
      <c r="B1126" s="537"/>
      <c r="C1126" s="411"/>
      <c r="D1126" s="125"/>
      <c r="E1126" s="636"/>
      <c r="F1126" s="636"/>
      <c r="G1126" s="636"/>
      <c r="H1126" s="636"/>
      <c r="I1126" s="636"/>
      <c r="J1126" s="636"/>
      <c r="K1126" s="636"/>
      <c r="L1126" s="636"/>
      <c r="M1126" s="636"/>
      <c r="N1126" s="636"/>
      <c r="O1126" s="125"/>
      <c r="P1126" s="125"/>
      <c r="Q1126" s="125"/>
      <c r="R1126" s="640"/>
      <c r="S1126" s="640"/>
      <c r="T1126" s="640"/>
      <c r="U1126" s="660"/>
    </row>
    <row r="1127" spans="1:21" ht="10.050000000000001" hidden="1" customHeight="1">
      <c r="A1127" s="3"/>
      <c r="B1127" s="537"/>
      <c r="C1127" s="539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655">
        <v>0.33333333333333331</v>
      </c>
      <c r="S1127" s="655"/>
      <c r="T1127" s="655"/>
      <c r="U1127" s="656"/>
    </row>
    <row r="1128" spans="1:21" ht="10.050000000000001" hidden="1" customHeight="1">
      <c r="A1128" s="3"/>
      <c r="B1128" s="537"/>
      <c r="C1128" s="539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655"/>
      <c r="S1128" s="655"/>
      <c r="T1128" s="655"/>
      <c r="U1128" s="656"/>
    </row>
    <row r="1129" spans="1:21" ht="10.050000000000001" hidden="1" customHeight="1">
      <c r="A1129" s="3"/>
      <c r="B1129" s="537"/>
      <c r="C1129" s="635" t="s">
        <v>29</v>
      </c>
      <c r="D1129" s="125"/>
      <c r="E1129" s="661" t="s">
        <v>94</v>
      </c>
      <c r="F1129" s="661"/>
      <c r="G1129" s="661"/>
      <c r="H1129" s="661"/>
      <c r="I1129" s="661"/>
      <c r="J1129" s="661"/>
      <c r="K1129" s="640"/>
      <c r="L1129" s="733" t="s">
        <v>2</v>
      </c>
      <c r="M1129" s="640"/>
      <c r="N1129" s="661" t="s">
        <v>87</v>
      </c>
      <c r="O1129" s="661"/>
      <c r="P1129" s="661"/>
      <c r="Q1129" s="661"/>
      <c r="R1129" s="661"/>
      <c r="S1129" s="661"/>
      <c r="T1129" s="125"/>
      <c r="U1129" s="358"/>
    </row>
    <row r="1130" spans="1:21" ht="10.050000000000001" hidden="1" customHeight="1">
      <c r="A1130" s="3"/>
      <c r="B1130" s="537"/>
      <c r="C1130" s="635"/>
      <c r="D1130" s="125"/>
      <c r="E1130" s="661"/>
      <c r="F1130" s="661"/>
      <c r="G1130" s="661"/>
      <c r="H1130" s="661"/>
      <c r="I1130" s="661"/>
      <c r="J1130" s="661"/>
      <c r="K1130" s="640"/>
      <c r="L1130" s="733"/>
      <c r="M1130" s="640"/>
      <c r="N1130" s="661"/>
      <c r="O1130" s="661"/>
      <c r="P1130" s="661"/>
      <c r="Q1130" s="661"/>
      <c r="R1130" s="661"/>
      <c r="S1130" s="661"/>
      <c r="T1130" s="125"/>
      <c r="U1130" s="358"/>
    </row>
    <row r="1131" spans="1:21" ht="10.050000000000001" hidden="1" customHeight="1">
      <c r="A1131" s="3"/>
      <c r="B1131" s="537"/>
      <c r="C1131" s="425"/>
      <c r="D1131" s="125"/>
      <c r="E1131" s="756"/>
      <c r="F1131" s="756"/>
      <c r="G1131" s="756"/>
      <c r="H1131" s="756"/>
      <c r="I1131" s="756"/>
      <c r="J1131" s="756"/>
      <c r="K1131" s="149"/>
      <c r="L1131" s="483"/>
      <c r="M1131" s="149"/>
      <c r="N1131" s="756"/>
      <c r="O1131" s="756"/>
      <c r="P1131" s="756"/>
      <c r="Q1131" s="756"/>
      <c r="R1131" s="756"/>
      <c r="S1131" s="756"/>
      <c r="T1131" s="125"/>
      <c r="U1131" s="358"/>
    </row>
    <row r="1132" spans="1:21" ht="10.050000000000001" hidden="1" customHeight="1">
      <c r="A1132" s="3"/>
      <c r="B1132" s="414"/>
      <c r="C1132" s="539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7"/>
      <c r="S1132" s="127"/>
      <c r="T1132" s="127"/>
      <c r="U1132" s="347"/>
    </row>
    <row r="1133" spans="1:21" ht="10.050000000000001" hidden="1" customHeight="1">
      <c r="A1133" s="3"/>
      <c r="B1133" s="414"/>
      <c r="C1133" s="679">
        <v>0.45833333333333331</v>
      </c>
      <c r="D1133" s="125"/>
      <c r="E1133" s="636" t="s">
        <v>385</v>
      </c>
      <c r="F1133" s="636"/>
      <c r="G1133" s="636"/>
      <c r="H1133" s="636"/>
      <c r="I1133" s="636"/>
      <c r="J1133" s="636"/>
      <c r="K1133" s="636"/>
      <c r="L1133" s="636"/>
      <c r="M1133" s="636"/>
      <c r="N1133" s="636"/>
      <c r="O1133" s="636"/>
      <c r="P1133" s="636"/>
      <c r="Q1133" s="636"/>
      <c r="R1133" s="636"/>
      <c r="S1133" s="636"/>
      <c r="T1133" s="636"/>
      <c r="U1133" s="347"/>
    </row>
    <row r="1134" spans="1:21" ht="10.050000000000001" hidden="1" customHeight="1">
      <c r="A1134" s="3"/>
      <c r="B1134" s="414"/>
      <c r="C1134" s="679"/>
      <c r="D1134" s="125"/>
      <c r="E1134" s="636"/>
      <c r="F1134" s="636"/>
      <c r="G1134" s="636"/>
      <c r="H1134" s="636"/>
      <c r="I1134" s="636"/>
      <c r="J1134" s="636"/>
      <c r="K1134" s="636"/>
      <c r="L1134" s="636"/>
      <c r="M1134" s="636"/>
      <c r="N1134" s="636"/>
      <c r="O1134" s="636"/>
      <c r="P1134" s="636"/>
      <c r="Q1134" s="636"/>
      <c r="R1134" s="636"/>
      <c r="S1134" s="636"/>
      <c r="T1134" s="636"/>
      <c r="U1134" s="347"/>
    </row>
    <row r="1135" spans="1:21" ht="10.050000000000001" hidden="1" customHeight="1">
      <c r="A1135" s="3"/>
      <c r="B1135" s="414"/>
      <c r="C1135" s="679"/>
      <c r="D1135" s="125"/>
      <c r="E1135" s="636"/>
      <c r="F1135" s="636"/>
      <c r="G1135" s="636"/>
      <c r="H1135" s="636"/>
      <c r="I1135" s="636"/>
      <c r="J1135" s="636"/>
      <c r="K1135" s="636"/>
      <c r="L1135" s="636"/>
      <c r="M1135" s="636"/>
      <c r="N1135" s="636"/>
      <c r="O1135" s="636"/>
      <c r="P1135" s="636"/>
      <c r="Q1135" s="636"/>
      <c r="R1135" s="636"/>
      <c r="S1135" s="636"/>
      <c r="T1135" s="636"/>
      <c r="U1135" s="347"/>
    </row>
    <row r="1136" spans="1:21" ht="10.050000000000001" hidden="1" customHeight="1">
      <c r="A1136" s="3"/>
      <c r="B1136" s="414"/>
      <c r="C1136" s="757" t="s">
        <v>386</v>
      </c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7"/>
      <c r="S1136" s="127"/>
      <c r="T1136" s="127"/>
      <c r="U1136" s="347"/>
    </row>
    <row r="1137" spans="1:79" ht="10.050000000000001" hidden="1" customHeight="1">
      <c r="A1137" s="3"/>
      <c r="B1137" s="414"/>
      <c r="C1137" s="757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7"/>
      <c r="S1137" s="127"/>
      <c r="T1137" s="127"/>
      <c r="U1137" s="347"/>
    </row>
    <row r="1138" spans="1:79" ht="10.050000000000001" hidden="1" customHeight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79" ht="10.050000000000001" hidden="1" customHeight="1" thickTop="1">
      <c r="A1139" s="3"/>
      <c r="B1139" s="479"/>
      <c r="C1139" s="425"/>
      <c r="D1139" s="125"/>
      <c r="E1139" s="651" t="s">
        <v>37</v>
      </c>
      <c r="F1139" s="652"/>
      <c r="G1139" s="652"/>
      <c r="H1139" s="652"/>
      <c r="I1139" s="652"/>
      <c r="J1139" s="653"/>
      <c r="K1139" s="485"/>
      <c r="L1139" s="651" t="s">
        <v>37</v>
      </c>
      <c r="M1139" s="652"/>
      <c r="N1139" s="652"/>
      <c r="O1139" s="652"/>
      <c r="P1139" s="652"/>
      <c r="Q1139" s="653"/>
      <c r="R1139" s="482"/>
      <c r="S1139" s="482"/>
      <c r="T1139" s="125"/>
      <c r="U1139" s="358"/>
    </row>
    <row r="1140" spans="1:79" ht="10.050000000000001" hidden="1" customHeight="1" thickBot="1">
      <c r="A1140" s="3"/>
      <c r="B1140" s="479"/>
      <c r="C1140" s="425"/>
      <c r="D1140" s="125"/>
      <c r="E1140" s="641"/>
      <c r="F1140" s="642"/>
      <c r="G1140" s="642"/>
      <c r="H1140" s="642"/>
      <c r="I1140" s="642"/>
      <c r="J1140" s="646"/>
      <c r="K1140" s="485"/>
      <c r="L1140" s="641"/>
      <c r="M1140" s="642"/>
      <c r="N1140" s="642"/>
      <c r="O1140" s="642"/>
      <c r="P1140" s="642"/>
      <c r="Q1140" s="646"/>
      <c r="R1140" s="482"/>
      <c r="S1140" s="482"/>
      <c r="T1140" s="125"/>
      <c r="U1140" s="358"/>
    </row>
    <row r="1141" spans="1:79" ht="10.050000000000001" hidden="1" customHeight="1" thickTop="1">
      <c r="A1141" s="3"/>
      <c r="B1141" s="479"/>
      <c r="C1141" s="425"/>
      <c r="D1141" s="125"/>
      <c r="E1141" s="639" t="s">
        <v>11</v>
      </c>
      <c r="F1141" s="640"/>
      <c r="G1141" s="640"/>
      <c r="H1141" s="640"/>
      <c r="I1141" s="654"/>
      <c r="J1141" s="653"/>
      <c r="K1141" s="485"/>
      <c r="L1141" s="639" t="s">
        <v>12</v>
      </c>
      <c r="M1141" s="640"/>
      <c r="N1141" s="640"/>
      <c r="O1141" s="640"/>
      <c r="P1141" s="654"/>
      <c r="Q1141" s="653"/>
      <c r="R1141" s="482"/>
      <c r="S1141" s="482"/>
      <c r="T1141" s="125"/>
      <c r="U1141" s="358"/>
    </row>
    <row r="1142" spans="1:79" ht="10.050000000000001" hidden="1" customHeight="1">
      <c r="A1142" s="3"/>
      <c r="B1142" s="479"/>
      <c r="C1142" s="425"/>
      <c r="D1142" s="125"/>
      <c r="E1142" s="639"/>
      <c r="F1142" s="640"/>
      <c r="G1142" s="640"/>
      <c r="H1142" s="640"/>
      <c r="I1142" s="643"/>
      <c r="J1142" s="644"/>
      <c r="K1142" s="485"/>
      <c r="L1142" s="639"/>
      <c r="M1142" s="640"/>
      <c r="N1142" s="640"/>
      <c r="O1142" s="640"/>
      <c r="P1142" s="643"/>
      <c r="Q1142" s="644"/>
      <c r="R1142" s="482"/>
      <c r="S1142" s="482"/>
      <c r="T1142" s="125"/>
      <c r="U1142" s="358"/>
    </row>
    <row r="1143" spans="1:79" ht="10.050000000000001" hidden="1" customHeight="1">
      <c r="A1143" s="3"/>
      <c r="B1143" s="479"/>
      <c r="C1143" s="425"/>
      <c r="D1143" s="125"/>
      <c r="E1143" s="647" t="s">
        <v>15</v>
      </c>
      <c r="F1143" s="648"/>
      <c r="G1143" s="648"/>
      <c r="H1143" s="648"/>
      <c r="I1143" s="649"/>
      <c r="J1143" s="650"/>
      <c r="K1143" s="485"/>
      <c r="L1143" s="647" t="s">
        <v>16</v>
      </c>
      <c r="M1143" s="648"/>
      <c r="N1143" s="648"/>
      <c r="O1143" s="648"/>
      <c r="P1143" s="649"/>
      <c r="Q1143" s="650"/>
      <c r="R1143" s="482"/>
      <c r="S1143" s="482"/>
      <c r="T1143" s="125"/>
      <c r="U1143" s="358"/>
    </row>
    <row r="1144" spans="1:79" ht="10.050000000000001" hidden="1" customHeight="1">
      <c r="A1144" s="3"/>
      <c r="B1144" s="479"/>
      <c r="C1144" s="425"/>
      <c r="D1144" s="125"/>
      <c r="E1144" s="647"/>
      <c r="F1144" s="648"/>
      <c r="G1144" s="648"/>
      <c r="H1144" s="648"/>
      <c r="I1144" s="649"/>
      <c r="J1144" s="650"/>
      <c r="K1144" s="485"/>
      <c r="L1144" s="647"/>
      <c r="M1144" s="648"/>
      <c r="N1144" s="648"/>
      <c r="O1144" s="648"/>
      <c r="P1144" s="649"/>
      <c r="Q1144" s="650"/>
      <c r="R1144" s="482"/>
      <c r="S1144" s="482"/>
      <c r="T1144" s="125"/>
      <c r="U1144" s="358"/>
    </row>
    <row r="1145" spans="1:79" ht="10.050000000000001" hidden="1" customHeight="1">
      <c r="A1145" s="3"/>
      <c r="B1145" s="479"/>
      <c r="C1145" s="425"/>
      <c r="D1145" s="125"/>
      <c r="E1145" s="647" t="s">
        <v>19</v>
      </c>
      <c r="F1145" s="648"/>
      <c r="G1145" s="648"/>
      <c r="H1145" s="648"/>
      <c r="I1145" s="649"/>
      <c r="J1145" s="650"/>
      <c r="K1145" s="485"/>
      <c r="L1145" s="647" t="s">
        <v>20</v>
      </c>
      <c r="M1145" s="648"/>
      <c r="N1145" s="648"/>
      <c r="O1145" s="648"/>
      <c r="P1145" s="649"/>
      <c r="Q1145" s="650"/>
      <c r="R1145" s="482"/>
      <c r="S1145" s="482"/>
      <c r="T1145" s="125"/>
      <c r="U1145" s="358"/>
    </row>
    <row r="1146" spans="1:79" ht="10.050000000000001" hidden="1" customHeight="1">
      <c r="A1146" s="3"/>
      <c r="B1146" s="479"/>
      <c r="C1146" s="425"/>
      <c r="D1146" s="125"/>
      <c r="E1146" s="647"/>
      <c r="F1146" s="648"/>
      <c r="G1146" s="648"/>
      <c r="H1146" s="648"/>
      <c r="I1146" s="649"/>
      <c r="J1146" s="650"/>
      <c r="K1146" s="485"/>
      <c r="L1146" s="647"/>
      <c r="M1146" s="648"/>
      <c r="N1146" s="648"/>
      <c r="O1146" s="648"/>
      <c r="P1146" s="649"/>
      <c r="Q1146" s="650"/>
      <c r="R1146" s="482"/>
      <c r="S1146" s="482"/>
      <c r="T1146" s="125"/>
      <c r="U1146" s="358"/>
    </row>
    <row r="1147" spans="1:79" ht="10.050000000000001" hidden="1" customHeight="1">
      <c r="A1147" s="3"/>
      <c r="B1147" s="479"/>
      <c r="C1147" s="425"/>
      <c r="D1147" s="125"/>
      <c r="E1147" s="639"/>
      <c r="F1147" s="640"/>
      <c r="G1147" s="640"/>
      <c r="H1147" s="640"/>
      <c r="I1147" s="643"/>
      <c r="J1147" s="644"/>
      <c r="K1147" s="485"/>
      <c r="L1147" s="639" t="s">
        <v>21</v>
      </c>
      <c r="M1147" s="640"/>
      <c r="N1147" s="640"/>
      <c r="O1147" s="640"/>
      <c r="P1147" s="643"/>
      <c r="Q1147" s="644"/>
      <c r="R1147" s="482"/>
      <c r="S1147" s="482"/>
      <c r="T1147" s="125"/>
      <c r="U1147" s="358"/>
    </row>
    <row r="1148" spans="1:79" ht="10.050000000000001" hidden="1" customHeight="1" thickBot="1">
      <c r="A1148" s="3"/>
      <c r="B1148" s="479"/>
      <c r="C1148" s="425"/>
      <c r="D1148" s="125"/>
      <c r="E1148" s="641"/>
      <c r="F1148" s="642"/>
      <c r="G1148" s="642"/>
      <c r="H1148" s="642"/>
      <c r="I1148" s="645"/>
      <c r="J1148" s="646"/>
      <c r="K1148" s="485"/>
      <c r="L1148" s="641"/>
      <c r="M1148" s="642"/>
      <c r="N1148" s="642"/>
      <c r="O1148" s="642"/>
      <c r="P1148" s="645"/>
      <c r="Q1148" s="646"/>
      <c r="R1148" s="482"/>
      <c r="S1148" s="482"/>
      <c r="T1148" s="125"/>
      <c r="U1148" s="358"/>
    </row>
    <row r="1149" spans="1:79" ht="10.050000000000001" hidden="1" customHeight="1" thickTop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25"/>
      <c r="U1149" s="358"/>
    </row>
    <row r="1150" spans="1:79" ht="10.050000000000001" hidden="1" customHeight="1">
      <c r="A1150" s="3"/>
      <c r="B1150" s="540"/>
      <c r="C1150" s="541"/>
      <c r="D1150" s="480"/>
      <c r="E1150" s="480"/>
      <c r="F1150" s="480"/>
      <c r="G1150" s="480"/>
      <c r="H1150" s="480"/>
      <c r="I1150" s="480"/>
      <c r="J1150" s="480"/>
      <c r="K1150" s="480"/>
      <c r="L1150" s="542"/>
      <c r="M1150" s="480"/>
      <c r="N1150" s="480"/>
      <c r="O1150" s="480"/>
      <c r="P1150" s="480"/>
      <c r="Q1150" s="480"/>
      <c r="R1150" s="480"/>
      <c r="S1150" s="480"/>
      <c r="T1150" s="480"/>
      <c r="U1150" s="543"/>
    </row>
    <row r="1151" spans="1:79" ht="10.050000000000001" hidden="1" customHeight="1" thickBot="1">
      <c r="A1151" s="3"/>
      <c r="B1151" s="125"/>
      <c r="C1151" s="751" t="s">
        <v>56</v>
      </c>
      <c r="D1151" s="751"/>
      <c r="E1151" s="751"/>
      <c r="F1151" s="751"/>
      <c r="G1151" s="751"/>
      <c r="H1151" s="751"/>
      <c r="I1151" s="751"/>
      <c r="J1151" s="125"/>
      <c r="K1151" s="125"/>
      <c r="L1151" s="381"/>
      <c r="M1151" s="125"/>
      <c r="N1151" s="125"/>
      <c r="O1151" s="125"/>
      <c r="P1151" s="125"/>
      <c r="Q1151" s="125"/>
      <c r="R1151" s="125"/>
      <c r="S1151" s="125"/>
      <c r="T1151" s="125"/>
      <c r="U1151" s="125"/>
    </row>
    <row r="1152" spans="1:79" ht="18" hidden="1" customHeight="1" thickTop="1">
      <c r="A1152" s="3"/>
      <c r="B1152" s="713" t="s">
        <v>57</v>
      </c>
      <c r="C1152" s="714"/>
      <c r="D1152" s="752" t="s">
        <v>266</v>
      </c>
      <c r="E1152" s="753"/>
      <c r="F1152" s="753"/>
      <c r="G1152" s="753"/>
      <c r="H1152" s="754"/>
      <c r="I1152" s="717" t="s">
        <v>200</v>
      </c>
      <c r="J1152" s="718"/>
      <c r="K1152" s="718"/>
      <c r="L1152" s="718"/>
      <c r="M1152" s="719"/>
      <c r="N1152" s="717" t="s">
        <v>267</v>
      </c>
      <c r="O1152" s="718"/>
      <c r="P1152" s="718"/>
      <c r="Q1152" s="718"/>
      <c r="R1152" s="719"/>
      <c r="S1152" s="211"/>
      <c r="T1152" s="192"/>
      <c r="U1152" s="192"/>
      <c r="V1152" s="192"/>
      <c r="W1152" s="192"/>
      <c r="X1152" s="189"/>
      <c r="Y1152" s="156"/>
      <c r="Z1152" s="156"/>
      <c r="AA1152" s="755"/>
      <c r="AB1152" s="755"/>
      <c r="AC1152" s="739"/>
      <c r="AD1152" s="739"/>
      <c r="AE1152" s="739"/>
      <c r="AF1152" s="739"/>
      <c r="AG1152" s="739"/>
      <c r="AH1152" s="718" t="s">
        <v>200</v>
      </c>
      <c r="AI1152" s="718"/>
      <c r="AJ1152" s="718"/>
      <c r="AK1152" s="719"/>
      <c r="AL1152" s="717" t="s">
        <v>267</v>
      </c>
      <c r="AM1152" s="718"/>
      <c r="AN1152" s="718"/>
      <c r="AO1152" s="718"/>
      <c r="AP1152" s="719"/>
      <c r="AQ1152" s="158"/>
      <c r="AR1152" s="158"/>
      <c r="AS1152" s="158"/>
      <c r="AT1152" s="158"/>
      <c r="AU1152" s="192"/>
      <c r="AV1152" s="156"/>
      <c r="AW1152" s="156"/>
      <c r="AX1152" s="4"/>
      <c r="AY1152" s="4"/>
      <c r="AZ1152" s="140"/>
      <c r="BA1152" s="140"/>
      <c r="BB1152" s="132"/>
      <c r="BC1152" s="133"/>
      <c r="BD1152" s="133"/>
      <c r="BE1152" s="133"/>
      <c r="BF1152" s="140"/>
      <c r="BG1152" s="140"/>
      <c r="BH1152" s="140"/>
      <c r="BI1152" s="140"/>
      <c r="BJ1152" s="140"/>
      <c r="BK1152" s="140"/>
      <c r="BL1152" s="140"/>
      <c r="BM1152" s="140"/>
      <c r="BN1152" s="140"/>
      <c r="BO1152" s="140"/>
      <c r="BP1152" s="140"/>
      <c r="BQ1152" s="140"/>
      <c r="BR1152" s="140"/>
      <c r="BS1152" s="140"/>
      <c r="BT1152" s="140"/>
      <c r="BU1152" s="140"/>
      <c r="BV1152" s="140"/>
      <c r="BW1152" s="140"/>
      <c r="BX1152" s="140"/>
      <c r="BY1152" s="140"/>
      <c r="BZ1152" s="140"/>
      <c r="CA1152" s="140"/>
    </row>
    <row r="1153" spans="1:79" ht="18" hidden="1" customHeight="1" thickBot="1">
      <c r="A1153" s="3"/>
      <c r="B1153" s="715"/>
      <c r="C1153" s="716"/>
      <c r="D1153" s="747" t="s">
        <v>60</v>
      </c>
      <c r="E1153" s="748"/>
      <c r="F1153" s="747" t="s">
        <v>61</v>
      </c>
      <c r="G1153" s="749"/>
      <c r="H1153" s="750"/>
      <c r="I1153" s="213" t="s">
        <v>99</v>
      </c>
      <c r="J1153" s="497" t="s">
        <v>207</v>
      </c>
      <c r="K1153" s="497" t="s">
        <v>208</v>
      </c>
      <c r="L1153" s="215" t="s">
        <v>103</v>
      </c>
      <c r="M1153" s="217"/>
      <c r="N1153" s="720" t="s">
        <v>60</v>
      </c>
      <c r="O1153" s="721"/>
      <c r="P1153" s="720" t="s">
        <v>61</v>
      </c>
      <c r="Q1153" s="722"/>
      <c r="R1153" s="723"/>
      <c r="S1153" s="211"/>
      <c r="T1153" s="192"/>
      <c r="U1153" s="192"/>
      <c r="V1153" s="192"/>
      <c r="W1153" s="192"/>
      <c r="X1153" s="189"/>
      <c r="Y1153" s="156"/>
      <c r="Z1153" s="156"/>
      <c r="AA1153" s="755"/>
      <c r="AB1153" s="755"/>
      <c r="AC1153" s="739"/>
      <c r="AD1153" s="739"/>
      <c r="AE1153" s="739"/>
      <c r="AF1153" s="739"/>
      <c r="AG1153" s="739"/>
      <c r="AH1153" s="565"/>
      <c r="AI1153" s="293"/>
      <c r="AJ1153" s="294"/>
      <c r="AK1153" s="295"/>
      <c r="AL1153" s="720" t="s">
        <v>60</v>
      </c>
      <c r="AM1153" s="721"/>
      <c r="AN1153" s="720" t="s">
        <v>61</v>
      </c>
      <c r="AO1153" s="722"/>
      <c r="AP1153" s="723"/>
      <c r="AQ1153" s="158"/>
      <c r="AR1153" s="158"/>
      <c r="AS1153" s="158"/>
      <c r="AT1153" s="158"/>
      <c r="AU1153" s="192"/>
      <c r="AV1153" s="156"/>
      <c r="AW1153" s="156"/>
      <c r="AX1153" s="4"/>
      <c r="AY1153" s="4"/>
      <c r="AZ1153" s="140"/>
      <c r="BA1153" s="140"/>
      <c r="BB1153" s="132"/>
      <c r="BC1153" s="133"/>
      <c r="BD1153" s="133"/>
      <c r="BE1153" s="133"/>
      <c r="BF1153" s="140"/>
      <c r="BG1153" s="140"/>
      <c r="BH1153" s="140"/>
      <c r="BI1153" s="140"/>
      <c r="BJ1153" s="140"/>
      <c r="BK1153" s="140"/>
      <c r="BL1153" s="140"/>
      <c r="BM1153" s="140"/>
      <c r="BN1153" s="140"/>
      <c r="BO1153" s="140"/>
      <c r="BP1153" s="140"/>
      <c r="BQ1153" s="140"/>
      <c r="BR1153" s="140"/>
      <c r="BS1153" s="140"/>
      <c r="BT1153" s="140"/>
      <c r="BU1153" s="140"/>
      <c r="BV1153" s="140"/>
      <c r="BW1153" s="140"/>
      <c r="BX1153" s="140"/>
      <c r="BY1153" s="140"/>
      <c r="BZ1153" s="140"/>
      <c r="CA1153" s="140"/>
    </row>
    <row r="1154" spans="1:79" ht="18" hidden="1" customHeight="1">
      <c r="A1154" s="3"/>
      <c r="B1154" s="704" t="s">
        <v>11</v>
      </c>
      <c r="C1154" s="705"/>
      <c r="D1154" s="743">
        <f>'グランド整備実績記録 ( 入力 ）'!D62</f>
        <v>16</v>
      </c>
      <c r="E1154" s="744"/>
      <c r="F1154" s="743">
        <f>'グランド整備実績記録 ( 入力 ）'!F62</f>
        <v>0</v>
      </c>
      <c r="G1154" s="745"/>
      <c r="H1154" s="316" t="s">
        <v>62</v>
      </c>
      <c r="I1154" s="223">
        <f>'グランド整備実績記録 ( 入力 ）'!I62</f>
        <v>0</v>
      </c>
      <c r="J1154" s="458">
        <f>'グランド整備実績記録 ( 入力 ）'!J62</f>
        <v>0</v>
      </c>
      <c r="K1154" s="438">
        <f>'グランド整備実績記録 ( 入力 ）'!K62</f>
        <v>0</v>
      </c>
      <c r="L1154" s="450">
        <f>'グランド整備実績記録 ( 入力 ）'!L62</f>
        <v>0</v>
      </c>
      <c r="M1154" s="225">
        <f>'グランド整備実績記録 ( 入力 ）'!M318</f>
        <v>0</v>
      </c>
      <c r="N1154" s="746">
        <v>2</v>
      </c>
      <c r="O1154" s="707"/>
      <c r="P1154" s="706">
        <f>'グランド整備実績記録 ( 入力 ）'!P62</f>
        <v>0</v>
      </c>
      <c r="Q1154" s="729"/>
      <c r="R1154" s="226" t="s">
        <v>62</v>
      </c>
      <c r="S1154" s="211"/>
      <c r="T1154" s="192"/>
      <c r="U1154" s="192"/>
      <c r="V1154" s="192"/>
      <c r="W1154" s="189"/>
      <c r="X1154" s="189"/>
      <c r="Y1154" s="156"/>
      <c r="Z1154" s="156"/>
      <c r="AA1154" s="740"/>
      <c r="AB1154" s="740"/>
      <c r="AC1154" s="740"/>
      <c r="AD1154" s="740"/>
      <c r="AE1154" s="740"/>
      <c r="AF1154" s="740"/>
      <c r="AG1154" s="189"/>
      <c r="AH1154" s="566"/>
      <c r="AI1154" s="330"/>
      <c r="AJ1154" s="300"/>
      <c r="AK1154" s="278"/>
      <c r="AL1154" s="746"/>
      <c r="AM1154" s="707"/>
      <c r="AN1154" s="704"/>
      <c r="AO1154" s="742"/>
      <c r="AP1154" s="226" t="s">
        <v>62</v>
      </c>
      <c r="AQ1154" s="158"/>
      <c r="AR1154" s="158"/>
      <c r="AS1154" s="158"/>
      <c r="AT1154" s="158"/>
      <c r="AU1154" s="192"/>
      <c r="AV1154" s="156"/>
      <c r="AW1154" s="156"/>
      <c r="AX1154" s="4"/>
      <c r="AY1154" s="4"/>
      <c r="AZ1154" s="140"/>
      <c r="BA1154" s="140"/>
      <c r="BB1154" s="132"/>
      <c r="BC1154" s="133"/>
      <c r="BD1154" s="133"/>
      <c r="BE1154" s="133"/>
      <c r="BF1154" s="140"/>
      <c r="BG1154" s="140"/>
      <c r="BH1154" s="140"/>
      <c r="BI1154" s="140"/>
      <c r="BJ1154" s="140"/>
      <c r="BK1154" s="140"/>
      <c r="BL1154" s="140"/>
      <c r="BM1154" s="140"/>
      <c r="BN1154" s="140"/>
      <c r="BO1154" s="140"/>
      <c r="BP1154" s="140"/>
      <c r="BQ1154" s="140"/>
      <c r="BR1154" s="140"/>
      <c r="BS1154" s="140"/>
      <c r="BT1154" s="140"/>
      <c r="BU1154" s="140"/>
      <c r="BV1154" s="140"/>
      <c r="BW1154" s="140"/>
      <c r="BX1154" s="140"/>
      <c r="BY1154" s="140"/>
      <c r="BZ1154" s="140"/>
      <c r="CA1154" s="140"/>
    </row>
    <row r="1155" spans="1:79" ht="18" hidden="1" customHeight="1">
      <c r="A1155" s="3"/>
      <c r="B1155" s="711" t="s">
        <v>15</v>
      </c>
      <c r="C1155" s="712"/>
      <c r="D1155" s="725">
        <f>'グランド整備実績記録 ( 入力 ）'!D63</f>
        <v>12</v>
      </c>
      <c r="E1155" s="741"/>
      <c r="F1155" s="725">
        <f>'グランド整備実績記録 ( 入力 ）'!F63</f>
        <v>0</v>
      </c>
      <c r="G1155" s="726"/>
      <c r="H1155" s="318" t="s">
        <v>62</v>
      </c>
      <c r="I1155" s="237">
        <f>'グランド整備実績記録 ( 入力 ）'!I63</f>
        <v>0</v>
      </c>
      <c r="J1155" s="439">
        <f>'グランド整備実績記録 ( 入力 ）'!J63</f>
        <v>0</v>
      </c>
      <c r="K1155" s="445">
        <f>'グランド整備実績記録 ( 入力 ）'!K63</f>
        <v>0</v>
      </c>
      <c r="L1155" s="454">
        <f>'グランド整備実績記録 ( 入力 ）'!L63</f>
        <v>0</v>
      </c>
      <c r="M1155" s="240">
        <f>'グランド整備実績記録 ( 入力 ）'!M319</f>
        <v>0</v>
      </c>
      <c r="N1155" s="702">
        <v>3</v>
      </c>
      <c r="O1155" s="695"/>
      <c r="P1155" s="693">
        <f>'グランド整備実績記録 ( 入力 ）'!P63</f>
        <v>0</v>
      </c>
      <c r="Q1155" s="724"/>
      <c r="R1155" s="240" t="s">
        <v>62</v>
      </c>
      <c r="S1155" s="211"/>
      <c r="T1155" s="192"/>
      <c r="U1155" s="192"/>
      <c r="V1155" s="192"/>
      <c r="W1155" s="189"/>
      <c r="X1155" s="189"/>
      <c r="Y1155" s="156"/>
      <c r="Z1155" s="156"/>
      <c r="AA1155" s="740"/>
      <c r="AB1155" s="740"/>
      <c r="AC1155" s="740"/>
      <c r="AD1155" s="740"/>
      <c r="AE1155" s="740"/>
      <c r="AF1155" s="740"/>
      <c r="AG1155" s="189"/>
      <c r="AH1155" s="269"/>
      <c r="AI1155" s="302"/>
      <c r="AJ1155" s="303"/>
      <c r="AK1155" s="243"/>
      <c r="AL1155" s="702"/>
      <c r="AM1155" s="695"/>
      <c r="AN1155" s="702"/>
      <c r="AO1155" s="724"/>
      <c r="AP1155" s="240" t="s">
        <v>62</v>
      </c>
      <c r="AQ1155" s="158"/>
      <c r="AR1155" s="158"/>
      <c r="AS1155" s="158"/>
      <c r="AT1155" s="158"/>
      <c r="AU1155" s="192"/>
      <c r="AV1155" s="156"/>
      <c r="AW1155" s="156"/>
      <c r="AX1155" s="4"/>
      <c r="AY1155" s="4"/>
      <c r="AZ1155" s="140"/>
      <c r="BA1155" s="140"/>
      <c r="BB1155" s="132"/>
      <c r="BC1155" s="133"/>
      <c r="BD1155" s="133"/>
      <c r="BE1155" s="133"/>
      <c r="BF1155" s="140"/>
      <c r="BG1155" s="140"/>
      <c r="BH1155" s="140"/>
      <c r="BI1155" s="140"/>
      <c r="BJ1155" s="140"/>
      <c r="BK1155" s="140"/>
      <c r="BL1155" s="140"/>
      <c r="BM1155" s="140"/>
      <c r="BN1155" s="140"/>
      <c r="BO1155" s="140"/>
      <c r="BP1155" s="140"/>
      <c r="BQ1155" s="140"/>
      <c r="BR1155" s="140"/>
      <c r="BS1155" s="140"/>
      <c r="BT1155" s="140"/>
      <c r="BU1155" s="140"/>
      <c r="BV1155" s="140"/>
      <c r="BW1155" s="140"/>
      <c r="BX1155" s="140"/>
      <c r="BY1155" s="140"/>
      <c r="BZ1155" s="140"/>
      <c r="CA1155" s="140"/>
    </row>
    <row r="1156" spans="1:79" ht="18" hidden="1" customHeight="1">
      <c r="A1156" s="3"/>
      <c r="B1156" s="702" t="s">
        <v>19</v>
      </c>
      <c r="C1156" s="703"/>
      <c r="D1156" s="725">
        <f>'グランド整備実績記録 ( 入力 ）'!D64</f>
        <v>16</v>
      </c>
      <c r="E1156" s="741"/>
      <c r="F1156" s="725">
        <f>'グランド整備実績記録 ( 入力 ）'!F64</f>
        <v>0</v>
      </c>
      <c r="G1156" s="726"/>
      <c r="H1156" s="318" t="s">
        <v>62</v>
      </c>
      <c r="I1156" s="462">
        <f>'グランド整備実績記録 ( 入力 ）'!I64</f>
        <v>0</v>
      </c>
      <c r="J1156" s="440">
        <f>'グランド整備実績記録 ( 入力 ）'!J64</f>
        <v>0</v>
      </c>
      <c r="K1156" s="460">
        <f>'グランド整備実績記録 ( 入力 ）'!K64</f>
        <v>0</v>
      </c>
      <c r="L1156" s="453">
        <f>'グランド整備実績記録 ( 入力 ）'!L64</f>
        <v>0</v>
      </c>
      <c r="M1156" s="240">
        <f>'グランド整備実績記録 ( 入力 ）'!M320</f>
        <v>0</v>
      </c>
      <c r="N1156" s="702">
        <v>1</v>
      </c>
      <c r="O1156" s="695"/>
      <c r="P1156" s="693">
        <f>'グランド整備実績記録 ( 入力 ）'!P64</f>
        <v>0</v>
      </c>
      <c r="Q1156" s="724"/>
      <c r="R1156" s="240" t="s">
        <v>62</v>
      </c>
      <c r="S1156" s="211"/>
      <c r="T1156" s="192"/>
      <c r="U1156" s="192"/>
      <c r="V1156" s="192"/>
      <c r="W1156" s="189"/>
      <c r="X1156" s="189"/>
      <c r="Y1156" s="156"/>
      <c r="Z1156" s="156"/>
      <c r="AA1156" s="740"/>
      <c r="AB1156" s="740"/>
      <c r="AC1156" s="740"/>
      <c r="AD1156" s="740"/>
      <c r="AE1156" s="740"/>
      <c r="AF1156" s="740"/>
      <c r="AG1156" s="189"/>
      <c r="AH1156" s="567"/>
      <c r="AI1156" s="305"/>
      <c r="AJ1156" s="302"/>
      <c r="AK1156" s="243"/>
      <c r="AL1156" s="702"/>
      <c r="AM1156" s="695"/>
      <c r="AN1156" s="702"/>
      <c r="AO1156" s="724"/>
      <c r="AP1156" s="240" t="s">
        <v>62</v>
      </c>
      <c r="AQ1156" s="158"/>
      <c r="AR1156" s="158"/>
      <c r="AS1156" s="158"/>
      <c r="AT1156" s="158"/>
      <c r="AU1156" s="192"/>
      <c r="AV1156" s="156"/>
      <c r="AW1156" s="156"/>
      <c r="AX1156" s="4"/>
      <c r="AY1156" s="4"/>
      <c r="AZ1156" s="140"/>
      <c r="BA1156" s="140"/>
      <c r="BB1156" s="132"/>
      <c r="BC1156" s="133"/>
      <c r="BD1156" s="133"/>
      <c r="BE1156" s="133"/>
      <c r="BF1156" s="140"/>
      <c r="BG1156" s="140"/>
      <c r="BH1156" s="140"/>
      <c r="BI1156" s="140"/>
      <c r="BJ1156" s="140"/>
      <c r="BK1156" s="140"/>
      <c r="BL1156" s="140"/>
      <c r="BM1156" s="140"/>
      <c r="BN1156" s="140"/>
      <c r="BO1156" s="140"/>
      <c r="BP1156" s="140"/>
      <c r="BQ1156" s="140"/>
      <c r="BR1156" s="140"/>
      <c r="BS1156" s="140"/>
      <c r="BT1156" s="140"/>
      <c r="BU1156" s="140"/>
      <c r="BV1156" s="140"/>
      <c r="BW1156" s="140"/>
      <c r="BX1156" s="140"/>
      <c r="BY1156" s="140"/>
      <c r="BZ1156" s="140"/>
      <c r="CA1156" s="140"/>
    </row>
    <row r="1157" spans="1:79" ht="18" hidden="1" customHeight="1">
      <c r="A1157" s="3"/>
      <c r="B1157" s="702" t="s">
        <v>16</v>
      </c>
      <c r="C1157" s="703"/>
      <c r="D1157" s="725">
        <f>'グランド整備実績記録 ( 入力 ）'!D65</f>
        <v>18</v>
      </c>
      <c r="E1157" s="741"/>
      <c r="F1157" s="725">
        <f>'グランド整備実績記録 ( 入力 ）'!F65</f>
        <v>0</v>
      </c>
      <c r="G1157" s="726"/>
      <c r="H1157" s="318" t="s">
        <v>62</v>
      </c>
      <c r="I1157" s="237">
        <f>'グランド整備実績記録 ( 入力 ）'!I65</f>
        <v>0</v>
      </c>
      <c r="J1157" s="441">
        <f>'グランド整備実績記録 ( 入力 ）'!J65</f>
        <v>0</v>
      </c>
      <c r="K1157" s="441">
        <f>'グランド整備実績記録 ( 入力 ）'!K65</f>
        <v>0</v>
      </c>
      <c r="L1157" s="453">
        <f>'グランド整備実績記録 ( 入力 ）'!L65</f>
        <v>0</v>
      </c>
      <c r="M1157" s="240">
        <f>'グランド整備実績記録 ( 入力 ）'!M321</f>
        <v>0</v>
      </c>
      <c r="N1157" s="702">
        <v>3</v>
      </c>
      <c r="O1157" s="695"/>
      <c r="P1157" s="693">
        <f>'グランド整備実績記録 ( 入力 ）'!P65</f>
        <v>0</v>
      </c>
      <c r="Q1157" s="724"/>
      <c r="R1157" s="240" t="s">
        <v>62</v>
      </c>
      <c r="S1157" s="211"/>
      <c r="T1157" s="192"/>
      <c r="U1157" s="192"/>
      <c r="V1157" s="192"/>
      <c r="W1157" s="189"/>
      <c r="X1157" s="189"/>
      <c r="Y1157" s="156"/>
      <c r="Z1157" s="156"/>
      <c r="AA1157" s="740"/>
      <c r="AB1157" s="740"/>
      <c r="AC1157" s="740"/>
      <c r="AD1157" s="740"/>
      <c r="AE1157" s="740"/>
      <c r="AF1157" s="740"/>
      <c r="AG1157" s="189"/>
      <c r="AH1157" s="269"/>
      <c r="AI1157" s="306"/>
      <c r="AJ1157" s="302"/>
      <c r="AK1157" s="243"/>
      <c r="AL1157" s="702"/>
      <c r="AM1157" s="695"/>
      <c r="AN1157" s="702"/>
      <c r="AO1157" s="724"/>
      <c r="AP1157" s="240" t="s">
        <v>62</v>
      </c>
      <c r="AQ1157" s="158"/>
      <c r="AR1157" s="158"/>
      <c r="AS1157" s="158"/>
      <c r="AT1157" s="158"/>
      <c r="AU1157" s="192"/>
      <c r="AV1157" s="156"/>
      <c r="AW1157" s="156"/>
      <c r="AX1157" s="4"/>
      <c r="AY1157" s="4"/>
      <c r="AZ1157" s="140"/>
      <c r="BA1157" s="140"/>
      <c r="BB1157" s="132"/>
      <c r="BC1157" s="133"/>
      <c r="BD1157" s="133"/>
      <c r="BE1157" s="133"/>
      <c r="BF1157" s="140"/>
      <c r="BG1157" s="140"/>
      <c r="BH1157" s="140"/>
      <c r="BI1157" s="140"/>
      <c r="BJ1157" s="140"/>
      <c r="BK1157" s="140"/>
      <c r="BL1157" s="140"/>
      <c r="BM1157" s="140"/>
      <c r="BN1157" s="140"/>
      <c r="BO1157" s="140"/>
      <c r="BP1157" s="140"/>
      <c r="BQ1157" s="140"/>
      <c r="BR1157" s="140"/>
      <c r="BS1157" s="140"/>
      <c r="BT1157" s="140"/>
      <c r="BU1157" s="140"/>
      <c r="BV1157" s="140"/>
      <c r="BW1157" s="140"/>
      <c r="BX1157" s="140"/>
      <c r="BY1157" s="140"/>
      <c r="BZ1157" s="140"/>
      <c r="CA1157" s="140"/>
    </row>
    <row r="1158" spans="1:79" ht="18" hidden="1" customHeight="1">
      <c r="A1158" s="3"/>
      <c r="B1158" s="702" t="s">
        <v>12</v>
      </c>
      <c r="C1158" s="703"/>
      <c r="D1158" s="725">
        <f>'グランド整備実績記録 ( 入力 ）'!D66</f>
        <v>0</v>
      </c>
      <c r="E1158" s="741"/>
      <c r="F1158" s="725">
        <f>'グランド整備実績記録 ( 入力 ）'!F66</f>
        <v>0</v>
      </c>
      <c r="G1158" s="726"/>
      <c r="H1158" s="318" t="s">
        <v>62</v>
      </c>
      <c r="I1158" s="237">
        <f>'グランド整備実績記録 ( 入力 ）'!I66</f>
        <v>0</v>
      </c>
      <c r="J1158" s="441">
        <f>'グランド整備実績記録 ( 入力 ）'!J66</f>
        <v>0</v>
      </c>
      <c r="K1158" s="441">
        <f>'グランド整備実績記録 ( 入力 ）'!K66</f>
        <v>0</v>
      </c>
      <c r="L1158" s="453">
        <f>'グランド整備実績記録 ( 入力 ）'!L66</f>
        <v>0</v>
      </c>
      <c r="M1158" s="240">
        <f>'グランド整備実績記録 ( 入力 ）'!M322</f>
        <v>0</v>
      </c>
      <c r="N1158" s="702">
        <v>3</v>
      </c>
      <c r="O1158" s="695"/>
      <c r="P1158" s="693">
        <f>'グランド整備実績記録 ( 入力 ）'!P66</f>
        <v>0</v>
      </c>
      <c r="Q1158" s="724"/>
      <c r="R1158" s="240" t="s">
        <v>62</v>
      </c>
      <c r="S1158" s="211"/>
      <c r="T1158" s="192"/>
      <c r="U1158" s="192"/>
      <c r="V1158" s="192"/>
      <c r="W1158" s="189"/>
      <c r="X1158" s="189"/>
      <c r="Y1158" s="156"/>
      <c r="Z1158" s="156"/>
      <c r="AA1158" s="740"/>
      <c r="AB1158" s="740"/>
      <c r="AC1158" s="740"/>
      <c r="AD1158" s="740"/>
      <c r="AE1158" s="740"/>
      <c r="AF1158" s="740"/>
      <c r="AG1158" s="189"/>
      <c r="AH1158" s="269"/>
      <c r="AI1158" s="306"/>
      <c r="AJ1158" s="302"/>
      <c r="AK1158" s="243"/>
      <c r="AL1158" s="702"/>
      <c r="AM1158" s="695"/>
      <c r="AN1158" s="702"/>
      <c r="AO1158" s="724"/>
      <c r="AP1158" s="240" t="s">
        <v>62</v>
      </c>
      <c r="AQ1158" s="158"/>
      <c r="AR1158" s="158"/>
      <c r="AS1158" s="158"/>
      <c r="AT1158" s="158"/>
      <c r="AU1158" s="192"/>
      <c r="AV1158" s="156"/>
      <c r="AW1158" s="156"/>
      <c r="AX1158" s="4"/>
      <c r="AY1158" s="4"/>
      <c r="AZ1158" s="140"/>
      <c r="BA1158" s="140"/>
      <c r="BB1158" s="132"/>
      <c r="BC1158" s="133"/>
      <c r="BD1158" s="133"/>
      <c r="BE1158" s="133"/>
      <c r="BF1158" s="140"/>
      <c r="BG1158" s="140"/>
      <c r="BH1158" s="140"/>
      <c r="BI1158" s="140"/>
      <c r="BJ1158" s="140"/>
      <c r="BK1158" s="140"/>
      <c r="BL1158" s="140"/>
      <c r="BM1158" s="140"/>
      <c r="BN1158" s="140"/>
      <c r="BO1158" s="140"/>
      <c r="BP1158" s="140"/>
      <c r="BQ1158" s="140"/>
      <c r="BR1158" s="140"/>
      <c r="BS1158" s="140"/>
      <c r="BT1158" s="140"/>
      <c r="BU1158" s="140"/>
      <c r="BV1158" s="140"/>
      <c r="BW1158" s="140"/>
      <c r="BX1158" s="140"/>
      <c r="BY1158" s="140"/>
      <c r="BZ1158" s="140"/>
      <c r="CA1158" s="140"/>
    </row>
    <row r="1159" spans="1:79" ht="18" hidden="1" customHeight="1">
      <c r="A1159" s="3"/>
      <c r="B1159" s="702" t="s">
        <v>20</v>
      </c>
      <c r="C1159" s="703"/>
      <c r="D1159" s="725">
        <f>'グランド整備実績記録 ( 入力 ）'!D67</f>
        <v>13</v>
      </c>
      <c r="E1159" s="741"/>
      <c r="F1159" s="725">
        <f>'グランド整備実績記録 ( 入力 ）'!F67</f>
        <v>0</v>
      </c>
      <c r="G1159" s="726"/>
      <c r="H1159" s="318" t="s">
        <v>62</v>
      </c>
      <c r="I1159" s="253">
        <f>'グランド整備実績記録 ( 入力 ）'!I67</f>
        <v>0</v>
      </c>
      <c r="J1159" s="441">
        <f>'グランド整備実績記録 ( 入力 ）'!J67</f>
        <v>0</v>
      </c>
      <c r="K1159" s="441">
        <f>'グランド整備実績記録 ( 入力 ）'!K67</f>
        <v>0</v>
      </c>
      <c r="L1159" s="453">
        <f>'グランド整備実績記録 ( 入力 ）'!L67</f>
        <v>0</v>
      </c>
      <c r="M1159" s="240">
        <f>'グランド整備実績記録 ( 入力 ）'!M323</f>
        <v>0</v>
      </c>
      <c r="N1159" s="702">
        <v>3</v>
      </c>
      <c r="O1159" s="695"/>
      <c r="P1159" s="693">
        <f>'グランド整備実績記録 ( 入力 ）'!P67</f>
        <v>0</v>
      </c>
      <c r="Q1159" s="724"/>
      <c r="R1159" s="240" t="s">
        <v>62</v>
      </c>
      <c r="S1159" s="211"/>
      <c r="T1159" s="192"/>
      <c r="U1159" s="192"/>
      <c r="V1159" s="192"/>
      <c r="W1159" s="189"/>
      <c r="X1159" s="189"/>
      <c r="Y1159" s="156"/>
      <c r="Z1159" s="156"/>
      <c r="AA1159" s="740"/>
      <c r="AB1159" s="740"/>
      <c r="AC1159" s="740"/>
      <c r="AD1159" s="740"/>
      <c r="AE1159" s="740"/>
      <c r="AF1159" s="740"/>
      <c r="AG1159" s="189"/>
      <c r="AH1159" s="568"/>
      <c r="AI1159" s="306"/>
      <c r="AJ1159" s="302"/>
      <c r="AK1159" s="243"/>
      <c r="AL1159" s="702"/>
      <c r="AM1159" s="695"/>
      <c r="AN1159" s="702"/>
      <c r="AO1159" s="724"/>
      <c r="AP1159" s="240" t="s">
        <v>62</v>
      </c>
      <c r="AQ1159" s="158"/>
      <c r="AR1159" s="158"/>
      <c r="AS1159" s="158"/>
      <c r="AT1159" s="158"/>
      <c r="AU1159" s="192"/>
      <c r="AV1159" s="156"/>
      <c r="AW1159" s="156"/>
      <c r="AX1159" s="4"/>
      <c r="AY1159" s="4"/>
      <c r="AZ1159" s="140"/>
      <c r="BA1159" s="140"/>
      <c r="BB1159" s="132"/>
      <c r="BC1159" s="133"/>
      <c r="BD1159" s="133"/>
      <c r="BE1159" s="133"/>
      <c r="BF1159" s="140"/>
      <c r="BG1159" s="140"/>
      <c r="BH1159" s="140"/>
      <c r="BI1159" s="140"/>
      <c r="BJ1159" s="140"/>
      <c r="BK1159" s="140"/>
      <c r="BL1159" s="140"/>
      <c r="BM1159" s="140"/>
      <c r="BN1159" s="140"/>
      <c r="BO1159" s="140"/>
      <c r="BP1159" s="140"/>
      <c r="BQ1159" s="140"/>
      <c r="BR1159" s="140"/>
      <c r="BS1159" s="140"/>
      <c r="BT1159" s="140"/>
      <c r="BU1159" s="140"/>
      <c r="BV1159" s="140"/>
      <c r="BW1159" s="140"/>
      <c r="BX1159" s="140"/>
      <c r="BY1159" s="140"/>
      <c r="BZ1159" s="140"/>
      <c r="CA1159" s="140"/>
    </row>
    <row r="1160" spans="1:79" ht="18" hidden="1" customHeight="1" thickBot="1">
      <c r="A1160" s="3"/>
      <c r="B1160" s="689" t="s">
        <v>21</v>
      </c>
      <c r="C1160" s="690"/>
      <c r="D1160" s="725">
        <f>'グランド整備実績記録 ( 入力 ）'!D68</f>
        <v>13</v>
      </c>
      <c r="E1160" s="741"/>
      <c r="F1160" s="725">
        <f>'グランド整備実績記録 ( 入力 ）'!F68</f>
        <v>0</v>
      </c>
      <c r="G1160" s="726"/>
      <c r="H1160" s="322" t="s">
        <v>62</v>
      </c>
      <c r="I1160" s="113">
        <f>'グランド整備実績記録 ( 入力 ）'!I68</f>
        <v>0</v>
      </c>
      <c r="J1160" s="564">
        <f>'グランド整備実績記録 ( 入力 ）'!J68</f>
        <v>0</v>
      </c>
      <c r="K1160" s="564">
        <f>'グランド整備実績記録 ( 入力 ）'!K68</f>
        <v>0</v>
      </c>
      <c r="L1160" s="457">
        <f>'グランド整備実績記録 ( 入力 ）'!L68</f>
        <v>0</v>
      </c>
      <c r="M1160" s="257">
        <f>'グランド整備実績記録 ( 入力 ）'!M324</f>
        <v>0</v>
      </c>
      <c r="N1160" s="702">
        <v>2</v>
      </c>
      <c r="O1160" s="695"/>
      <c r="P1160" s="693">
        <f>'グランド整備実績記録 ( 入力 ）'!P68</f>
        <v>0</v>
      </c>
      <c r="Q1160" s="724"/>
      <c r="R1160" s="257" t="s">
        <v>62</v>
      </c>
      <c r="S1160" s="211"/>
      <c r="T1160" s="192"/>
      <c r="U1160" s="192"/>
      <c r="V1160" s="192"/>
      <c r="W1160" s="189"/>
      <c r="X1160" s="158"/>
      <c r="Y1160" s="156"/>
      <c r="Z1160" s="156"/>
      <c r="AA1160" s="740"/>
      <c r="AB1160" s="740"/>
      <c r="AC1160" s="740"/>
      <c r="AD1160" s="740"/>
      <c r="AE1160" s="740"/>
      <c r="AF1160" s="740"/>
      <c r="AG1160" s="189"/>
      <c r="AH1160" s="569"/>
      <c r="AI1160" s="309"/>
      <c r="AJ1160" s="310"/>
      <c r="AK1160" s="281"/>
      <c r="AL1160" s="702"/>
      <c r="AM1160" s="695"/>
      <c r="AN1160" s="689"/>
      <c r="AO1160" s="738"/>
      <c r="AP1160" s="257" t="s">
        <v>62</v>
      </c>
      <c r="AQ1160" s="158"/>
      <c r="AR1160" s="158"/>
      <c r="AS1160" s="158"/>
      <c r="AT1160" s="158"/>
      <c r="AU1160" s="192"/>
      <c r="AV1160" s="156"/>
      <c r="AW1160" s="156"/>
      <c r="AX1160" s="4"/>
      <c r="AY1160" s="4"/>
      <c r="AZ1160" s="140"/>
      <c r="BA1160" s="140"/>
      <c r="BB1160" s="132"/>
      <c r="BC1160" s="133"/>
      <c r="BD1160" s="133"/>
      <c r="BE1160" s="133"/>
      <c r="BF1160" s="140"/>
      <c r="BG1160" s="140"/>
      <c r="BH1160" s="140"/>
      <c r="BI1160" s="140"/>
      <c r="BJ1160" s="140"/>
      <c r="BK1160" s="140"/>
      <c r="BL1160" s="140"/>
      <c r="BM1160" s="140"/>
      <c r="BN1160" s="140"/>
      <c r="BO1160" s="140"/>
      <c r="BP1160" s="140"/>
      <c r="BQ1160" s="140"/>
      <c r="BR1160" s="140"/>
      <c r="BS1160" s="140"/>
      <c r="BT1160" s="140"/>
      <c r="BU1160" s="140"/>
      <c r="BV1160" s="140"/>
      <c r="BW1160" s="140"/>
      <c r="BX1160" s="140"/>
      <c r="BY1160" s="140"/>
      <c r="BZ1160" s="140"/>
      <c r="CA1160" s="140"/>
    </row>
    <row r="1161" spans="1:79" ht="18" hidden="1" customHeight="1" thickTop="1" thickBot="1">
      <c r="A1161" s="3"/>
      <c r="B1161" s="262"/>
      <c r="C1161" s="326"/>
      <c r="D1161" s="683"/>
      <c r="E1161" s="684"/>
      <c r="F1161" s="683"/>
      <c r="G1161" s="684"/>
      <c r="H1161" s="262"/>
      <c r="I1161" s="262"/>
      <c r="J1161" s="699" t="s">
        <v>225</v>
      </c>
      <c r="K1161" s="700"/>
      <c r="L1161" s="701"/>
      <c r="M1161" s="683" t="s">
        <v>64</v>
      </c>
      <c r="N1161" s="684"/>
      <c r="O1161" s="683" t="s">
        <v>234</v>
      </c>
      <c r="P1161" s="684"/>
      <c r="Q1161" s="311"/>
      <c r="R1161" s="135"/>
      <c r="S1161" s="135"/>
      <c r="T1161" s="135"/>
      <c r="U1161" s="135"/>
      <c r="V1161" s="158"/>
      <c r="W1161" s="158"/>
      <c r="X1161" s="156"/>
      <c r="Y1161" s="156"/>
      <c r="Z1161" s="192"/>
      <c r="AA1161" s="192"/>
      <c r="AB1161" s="739"/>
      <c r="AC1161" s="739"/>
      <c r="AD1161" s="740"/>
      <c r="AE1161" s="740"/>
      <c r="AF1161" s="192"/>
      <c r="AG1161" s="192"/>
      <c r="AH1161" s="700" t="s">
        <v>225</v>
      </c>
      <c r="AI1161" s="700"/>
      <c r="AJ1161" s="701"/>
      <c r="AK1161" s="683" t="s">
        <v>64</v>
      </c>
      <c r="AL1161" s="684"/>
      <c r="AM1161" s="698"/>
      <c r="AN1161" s="685"/>
      <c r="AO1161" s="311"/>
      <c r="AP1161" s="158"/>
      <c r="AQ1161" s="158"/>
      <c r="AR1161" s="158"/>
      <c r="AS1161" s="158"/>
      <c r="AT1161" s="192"/>
      <c r="AU1161" s="156"/>
      <c r="AV1161" s="156"/>
      <c r="AW1161" s="4"/>
      <c r="AX1161" s="4"/>
      <c r="AY1161" s="140"/>
      <c r="AZ1161" s="140"/>
      <c r="BA1161" s="132"/>
      <c r="BB1161" s="133"/>
      <c r="BC1161" s="133"/>
      <c r="BD1161" s="133"/>
      <c r="BE1161" s="140"/>
      <c r="BF1161" s="140"/>
      <c r="BG1161" s="140"/>
      <c r="BH1161" s="140"/>
      <c r="BI1161" s="140"/>
      <c r="BJ1161" s="140"/>
      <c r="BK1161" s="140"/>
      <c r="BL1161" s="140"/>
      <c r="BM1161" s="140"/>
      <c r="BN1161" s="140"/>
      <c r="BO1161" s="140"/>
      <c r="BP1161" s="140"/>
      <c r="BQ1161" s="140"/>
      <c r="BR1161" s="140"/>
      <c r="BS1161" s="140"/>
      <c r="BT1161" s="140"/>
      <c r="BU1161" s="140"/>
      <c r="BV1161" s="140"/>
      <c r="BW1161" s="140"/>
      <c r="BX1161" s="140"/>
      <c r="BY1161" s="140"/>
      <c r="BZ1161" s="140"/>
    </row>
    <row r="1162" spans="1:79" ht="18" hidden="1" customHeight="1" thickTop="1" thickBot="1">
      <c r="A1162" s="3"/>
      <c r="B1162" s="135"/>
      <c r="C1162" s="135"/>
      <c r="D1162" s="683" t="s">
        <v>65</v>
      </c>
      <c r="E1162" s="684"/>
      <c r="F1162" s="683">
        <f>'グランド整備実績記録 ( 入力 ）'!$F$70</f>
        <v>18</v>
      </c>
      <c r="G1162" s="685"/>
      <c r="H1162" s="211"/>
      <c r="I1162" s="192"/>
      <c r="J1162" s="192"/>
      <c r="K1162" s="189"/>
      <c r="L1162" s="189"/>
      <c r="M1162" s="683" t="s">
        <v>65</v>
      </c>
      <c r="N1162" s="684"/>
      <c r="O1162" s="683">
        <f>F1162+O1161</f>
        <v>21</v>
      </c>
      <c r="P1162" s="685"/>
      <c r="Q1162" s="192"/>
      <c r="R1162" s="192"/>
      <c r="S1162" s="192"/>
      <c r="T1162" s="192"/>
      <c r="U1162" s="192"/>
      <c r="V1162" s="189"/>
      <c r="W1162" s="189"/>
      <c r="X1162" s="189"/>
      <c r="Y1162" s="156"/>
      <c r="Z1162" s="135"/>
      <c r="AA1162" s="135"/>
      <c r="AB1162" s="734" t="s">
        <v>65</v>
      </c>
      <c r="AC1162" s="735"/>
      <c r="AD1162" s="736"/>
      <c r="AE1162" s="737"/>
      <c r="AF1162" s="211"/>
      <c r="AG1162" s="192"/>
      <c r="AH1162" s="192"/>
      <c r="AI1162" s="189"/>
      <c r="AJ1162" s="189"/>
      <c r="AK1162" s="683" t="s">
        <v>65</v>
      </c>
      <c r="AL1162" s="684"/>
      <c r="AM1162" s="698"/>
      <c r="AN1162" s="685"/>
      <c r="AO1162" s="192"/>
      <c r="AP1162" s="158"/>
      <c r="AQ1162" s="158"/>
      <c r="AR1162" s="158"/>
      <c r="AS1162" s="158"/>
      <c r="AT1162" s="192"/>
      <c r="AU1162" s="156"/>
      <c r="AV1162" s="156"/>
      <c r="AW1162" s="4"/>
      <c r="AX1162" s="4"/>
      <c r="AY1162" s="140"/>
      <c r="AZ1162" s="140"/>
      <c r="BA1162" s="132"/>
      <c r="BB1162" s="133"/>
      <c r="BC1162" s="133"/>
      <c r="BD1162" s="133"/>
      <c r="BE1162" s="140"/>
      <c r="BF1162" s="140"/>
      <c r="BG1162" s="140"/>
      <c r="BH1162" s="140"/>
      <c r="BI1162" s="140"/>
      <c r="BJ1162" s="140"/>
      <c r="BK1162" s="140"/>
      <c r="BL1162" s="140"/>
      <c r="BM1162" s="140"/>
      <c r="BN1162" s="140"/>
      <c r="BO1162" s="140"/>
      <c r="BP1162" s="140"/>
      <c r="BQ1162" s="140"/>
      <c r="BR1162" s="140"/>
      <c r="BS1162" s="140"/>
      <c r="BT1162" s="140"/>
      <c r="BU1162" s="140"/>
      <c r="BV1162" s="140"/>
      <c r="BW1162" s="140"/>
      <c r="BX1162" s="140"/>
      <c r="BY1162" s="140"/>
      <c r="BZ1162" s="140"/>
    </row>
    <row r="1163" spans="1:79" ht="18" hidden="1" customHeight="1" thickTop="1" thickBot="1">
      <c r="A1163" s="3"/>
      <c r="B1163" s="135"/>
      <c r="C1163" s="135"/>
      <c r="D1163" s="189"/>
      <c r="E1163" s="192"/>
      <c r="F1163" s="192"/>
      <c r="G1163" s="192"/>
      <c r="H1163" s="192"/>
      <c r="I1163" s="192"/>
      <c r="J1163" s="189"/>
      <c r="K1163" s="189"/>
      <c r="L1163" s="189"/>
      <c r="M1163" s="189"/>
      <c r="N1163" s="192"/>
      <c r="O1163" s="189"/>
      <c r="P1163" s="189"/>
      <c r="Q1163" s="158"/>
      <c r="R1163" s="158"/>
      <c r="S1163" s="158"/>
      <c r="T1163" s="158"/>
      <c r="U1163" s="158"/>
      <c r="V1163" s="192"/>
      <c r="W1163" s="156"/>
      <c r="X1163" s="156"/>
      <c r="Y1163" s="156"/>
      <c r="Z1163" s="135"/>
      <c r="AA1163" s="135"/>
      <c r="AB1163" s="189"/>
      <c r="AC1163" s="192"/>
      <c r="AD1163" s="192"/>
      <c r="AE1163" s="192"/>
      <c r="AF1163" s="192"/>
      <c r="AG1163" s="192"/>
      <c r="AH1163" s="189"/>
      <c r="AI1163" s="189"/>
      <c r="AJ1163" s="189"/>
      <c r="AK1163" s="189"/>
      <c r="AL1163" s="192"/>
      <c r="AM1163" s="189"/>
      <c r="AN1163" s="189"/>
      <c r="AO1163" s="158"/>
      <c r="AP1163" s="158"/>
      <c r="AQ1163" s="158"/>
      <c r="AR1163" s="158"/>
      <c r="AS1163" s="158"/>
      <c r="AT1163" s="192"/>
      <c r="AU1163" s="156"/>
      <c r="AV1163" s="156"/>
      <c r="AW1163" s="4"/>
      <c r="AX1163" s="4"/>
      <c r="AY1163" s="140"/>
      <c r="AZ1163" s="140"/>
      <c r="BA1163" s="132"/>
      <c r="BB1163" s="133"/>
      <c r="BC1163" s="133"/>
      <c r="BD1163" s="133"/>
      <c r="BE1163" s="140"/>
      <c r="BF1163" s="140"/>
      <c r="BG1163" s="140"/>
      <c r="BH1163" s="140"/>
      <c r="BI1163" s="140"/>
      <c r="BJ1163" s="140"/>
      <c r="BK1163" s="140"/>
      <c r="BL1163" s="140"/>
      <c r="BM1163" s="140"/>
      <c r="BN1163" s="140"/>
      <c r="BO1163" s="140"/>
      <c r="BP1163" s="140"/>
      <c r="BQ1163" s="140"/>
      <c r="BR1163" s="140"/>
      <c r="BS1163" s="140"/>
      <c r="BT1163" s="140"/>
      <c r="BU1163" s="140"/>
      <c r="BV1163" s="140"/>
      <c r="BW1163" s="140"/>
      <c r="BX1163" s="140"/>
      <c r="BY1163" s="140"/>
      <c r="BZ1163" s="140"/>
    </row>
    <row r="1164" spans="1:79" ht="19.95" hidden="1" customHeight="1">
      <c r="A1164" s="3"/>
      <c r="B1164" s="401" t="s">
        <v>392</v>
      </c>
      <c r="C1164" s="657" t="s">
        <v>393</v>
      </c>
      <c r="D1164" s="658"/>
      <c r="E1164" s="658"/>
      <c r="F1164" s="658"/>
      <c r="G1164" s="658"/>
      <c r="H1164" s="658"/>
      <c r="I1164" s="658"/>
      <c r="J1164" s="658"/>
      <c r="K1164" s="658"/>
      <c r="L1164" s="658"/>
      <c r="M1164" s="658"/>
      <c r="N1164" s="658"/>
      <c r="O1164" s="658"/>
      <c r="P1164" s="658"/>
      <c r="Q1164" s="658"/>
      <c r="R1164" s="658"/>
      <c r="S1164" s="426"/>
      <c r="T1164" s="426"/>
      <c r="U1164" s="427"/>
    </row>
    <row r="1165" spans="1:79" ht="9.9" hidden="1" customHeight="1">
      <c r="A1165" s="3"/>
      <c r="B1165" s="659" t="s">
        <v>85</v>
      </c>
      <c r="C1165" s="481"/>
      <c r="D1165" s="125"/>
      <c r="E1165" s="482"/>
      <c r="F1165" s="482"/>
      <c r="G1165" s="482"/>
      <c r="H1165" s="482"/>
      <c r="I1165" s="482"/>
      <c r="J1165" s="482"/>
      <c r="K1165" s="149"/>
      <c r="L1165" s="483"/>
      <c r="M1165" s="149"/>
      <c r="N1165" s="482"/>
      <c r="O1165" s="482"/>
      <c r="P1165" s="482"/>
      <c r="Q1165" s="482"/>
      <c r="R1165" s="482"/>
      <c r="S1165" s="482"/>
      <c r="T1165" s="125"/>
      <c r="U1165" s="358"/>
    </row>
    <row r="1166" spans="1:79" ht="10.050000000000001" hidden="1" customHeight="1">
      <c r="A1166" s="3"/>
      <c r="B1166" s="659"/>
      <c r="C1166" s="411"/>
      <c r="D1166" s="125"/>
      <c r="E1166" s="661" t="s">
        <v>394</v>
      </c>
      <c r="F1166" s="661"/>
      <c r="G1166" s="661"/>
      <c r="H1166" s="661"/>
      <c r="I1166" s="661"/>
      <c r="J1166" s="661"/>
      <c r="K1166" s="661"/>
      <c r="L1166" s="661"/>
      <c r="M1166" s="661"/>
      <c r="N1166" s="661"/>
      <c r="O1166" s="125"/>
      <c r="P1166" s="125"/>
      <c r="Q1166" s="125"/>
      <c r="R1166" s="640" t="s">
        <v>28</v>
      </c>
      <c r="S1166" s="640"/>
      <c r="T1166" s="640"/>
      <c r="U1166" s="660"/>
      <c r="V1166" s="3"/>
      <c r="W1166" s="3"/>
      <c r="X1166" s="3"/>
      <c r="Y1166" s="3"/>
      <c r="Z1166" s="3"/>
      <c r="AA1166" s="3"/>
    </row>
    <row r="1167" spans="1:79" ht="9.9" hidden="1" customHeight="1">
      <c r="A1167" s="3"/>
      <c r="B1167" s="479"/>
      <c r="C1167" s="411"/>
      <c r="D1167" s="125"/>
      <c r="E1167" s="661"/>
      <c r="F1167" s="661"/>
      <c r="G1167" s="661"/>
      <c r="H1167" s="661"/>
      <c r="I1167" s="661"/>
      <c r="J1167" s="661"/>
      <c r="K1167" s="661"/>
      <c r="L1167" s="661"/>
      <c r="M1167" s="661"/>
      <c r="N1167" s="661"/>
      <c r="O1167" s="125"/>
      <c r="P1167" s="125"/>
      <c r="Q1167" s="125"/>
      <c r="R1167" s="640"/>
      <c r="S1167" s="640"/>
      <c r="T1167" s="640"/>
      <c r="U1167" s="660"/>
    </row>
    <row r="1168" spans="1:79" ht="9.9" hidden="1" customHeight="1">
      <c r="A1168" s="3"/>
      <c r="B1168" s="659" t="s">
        <v>27</v>
      </c>
      <c r="C1168" s="411"/>
      <c r="D1168" s="125"/>
      <c r="E1168" s="482"/>
      <c r="F1168" s="482"/>
      <c r="G1168" s="482"/>
      <c r="H1168" s="482"/>
      <c r="I1168" s="482"/>
      <c r="J1168" s="482"/>
      <c r="K1168" s="482"/>
      <c r="L1168" s="482"/>
      <c r="M1168" s="482"/>
      <c r="N1168" s="482"/>
      <c r="O1168" s="125"/>
      <c r="P1168" s="125"/>
      <c r="Q1168" s="125"/>
      <c r="R1168" s="655">
        <v>0.3125</v>
      </c>
      <c r="S1168" s="655"/>
      <c r="T1168" s="655"/>
      <c r="U1168" s="656"/>
    </row>
    <row r="1169" spans="1:27" ht="9.9" hidden="1" customHeight="1">
      <c r="A1169" s="3"/>
      <c r="B1169" s="659"/>
      <c r="C1169" s="411"/>
      <c r="D1169" s="125"/>
      <c r="E1169" s="482"/>
      <c r="F1169" s="482"/>
      <c r="G1169" s="482"/>
      <c r="H1169" s="482"/>
      <c r="I1169" s="482"/>
      <c r="J1169" s="482"/>
      <c r="K1169" s="482"/>
      <c r="L1169" s="482"/>
      <c r="M1169" s="482"/>
      <c r="N1169" s="482"/>
      <c r="O1169" s="125"/>
      <c r="P1169" s="125"/>
      <c r="Q1169" s="125"/>
      <c r="R1169" s="655"/>
      <c r="S1169" s="655"/>
      <c r="T1169" s="655"/>
      <c r="U1169" s="656"/>
    </row>
    <row r="1170" spans="1:27" ht="9.9" hidden="1" customHeight="1">
      <c r="A1170" s="3"/>
      <c r="B1170" s="479"/>
      <c r="C1170" s="635" t="s">
        <v>29</v>
      </c>
      <c r="D1170" s="125"/>
      <c r="E1170" s="640" t="s">
        <v>395</v>
      </c>
      <c r="F1170" s="640"/>
      <c r="G1170" s="640"/>
      <c r="H1170" s="640"/>
      <c r="I1170" s="125"/>
      <c r="J1170" s="640" t="s">
        <v>396</v>
      </c>
      <c r="K1170" s="640"/>
      <c r="L1170" s="640"/>
      <c r="M1170" s="640"/>
      <c r="N1170" s="640"/>
      <c r="O1170" s="640"/>
      <c r="P1170" s="640"/>
      <c r="Q1170" s="640"/>
      <c r="R1170" s="125"/>
      <c r="S1170" s="125"/>
      <c r="T1170" s="149"/>
      <c r="U1170" s="343"/>
    </row>
    <row r="1171" spans="1:27" ht="10.050000000000001" hidden="1" customHeight="1">
      <c r="A1171" s="3"/>
      <c r="B1171" s="479"/>
      <c r="C1171" s="635"/>
      <c r="D1171" s="125"/>
      <c r="E1171" s="640"/>
      <c r="F1171" s="640"/>
      <c r="G1171" s="640"/>
      <c r="H1171" s="640"/>
      <c r="I1171" s="125"/>
      <c r="J1171" s="640"/>
      <c r="K1171" s="640"/>
      <c r="L1171" s="640"/>
      <c r="M1171" s="640"/>
      <c r="N1171" s="640"/>
      <c r="O1171" s="640"/>
      <c r="P1171" s="640"/>
      <c r="Q1171" s="640"/>
      <c r="R1171" s="125"/>
      <c r="S1171" s="125"/>
      <c r="T1171" s="149"/>
      <c r="U1171" s="343"/>
    </row>
    <row r="1172" spans="1:27" ht="10.050000000000001" hidden="1" customHeight="1">
      <c r="A1172" s="3"/>
      <c r="B1172" s="479"/>
      <c r="C1172" s="425"/>
      <c r="D1172" s="125"/>
      <c r="E1172" s="125"/>
      <c r="F1172" s="125"/>
      <c r="G1172" s="125"/>
      <c r="H1172" s="125"/>
      <c r="I1172" s="125"/>
      <c r="J1172" s="125"/>
      <c r="K1172" s="125"/>
      <c r="L1172" s="381"/>
      <c r="M1172" s="125"/>
      <c r="N1172" s="125"/>
      <c r="O1172" s="125"/>
      <c r="P1172" s="125"/>
      <c r="Q1172" s="125"/>
      <c r="R1172" s="125"/>
      <c r="S1172" s="125"/>
      <c r="T1172" s="149"/>
      <c r="U1172" s="343"/>
    </row>
    <row r="1173" spans="1:27" ht="10.050000000000001" hidden="1" customHeight="1" thickBot="1">
      <c r="A1173" s="3"/>
      <c r="B1173" s="488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381"/>
      <c r="M1173" s="125"/>
      <c r="N1173" s="125"/>
      <c r="O1173" s="125"/>
      <c r="P1173" s="125"/>
      <c r="Q1173" s="125"/>
      <c r="R1173" s="125"/>
      <c r="S1173" s="125"/>
      <c r="T1173" s="125"/>
      <c r="U1173" s="488"/>
    </row>
    <row r="1174" spans="1:27" ht="19.95" hidden="1" customHeight="1">
      <c r="A1174" s="3"/>
      <c r="B1174" s="401" t="s">
        <v>371</v>
      </c>
      <c r="C1174" s="657" t="s">
        <v>26</v>
      </c>
      <c r="D1174" s="658"/>
      <c r="E1174" s="658"/>
      <c r="F1174" s="658"/>
      <c r="G1174" s="658"/>
      <c r="H1174" s="658"/>
      <c r="I1174" s="658"/>
      <c r="J1174" s="658"/>
      <c r="K1174" s="658"/>
      <c r="L1174" s="658"/>
      <c r="M1174" s="658"/>
      <c r="N1174" s="658"/>
      <c r="O1174" s="658"/>
      <c r="P1174" s="658"/>
      <c r="Q1174" s="658"/>
      <c r="R1174" s="658"/>
      <c r="S1174" s="426"/>
      <c r="T1174" s="426"/>
      <c r="U1174" s="427"/>
    </row>
    <row r="1175" spans="1:27" ht="10.050000000000001" hidden="1" customHeight="1">
      <c r="A1175" s="3"/>
      <c r="B1175" s="659" t="s">
        <v>27</v>
      </c>
      <c r="C1175" s="481"/>
      <c r="D1175" s="125"/>
      <c r="E1175" s="482"/>
      <c r="F1175" s="482"/>
      <c r="G1175" s="482"/>
      <c r="H1175" s="482"/>
      <c r="I1175" s="482"/>
      <c r="J1175" s="482"/>
      <c r="K1175" s="149"/>
      <c r="L1175" s="483"/>
      <c r="M1175" s="149"/>
      <c r="N1175" s="482"/>
      <c r="O1175" s="482"/>
      <c r="P1175" s="482"/>
      <c r="Q1175" s="482"/>
      <c r="R1175" s="482"/>
      <c r="S1175" s="482"/>
      <c r="T1175" s="125"/>
      <c r="U1175" s="358"/>
    </row>
    <row r="1176" spans="1:27" ht="10.050000000000001" hidden="1" customHeight="1">
      <c r="A1176" s="3"/>
      <c r="B1176" s="659"/>
      <c r="C1176" s="411"/>
      <c r="D1176" s="125"/>
      <c r="E1176" s="661" t="s">
        <v>373</v>
      </c>
      <c r="F1176" s="661"/>
      <c r="G1176" s="661"/>
      <c r="H1176" s="661"/>
      <c r="I1176" s="661"/>
      <c r="J1176" s="661"/>
      <c r="K1176" s="661"/>
      <c r="L1176" s="661"/>
      <c r="M1176" s="661"/>
      <c r="N1176" s="661"/>
      <c r="O1176" s="125"/>
      <c r="P1176" s="125"/>
      <c r="Q1176" s="125"/>
      <c r="R1176" s="640" t="s">
        <v>28</v>
      </c>
      <c r="S1176" s="640"/>
      <c r="T1176" s="640"/>
      <c r="U1176" s="660"/>
      <c r="V1176" s="3"/>
      <c r="W1176" s="3"/>
      <c r="X1176" s="3"/>
      <c r="Y1176" s="3"/>
      <c r="Z1176" s="3"/>
      <c r="AA1176" s="3"/>
    </row>
    <row r="1177" spans="1:27" ht="10.050000000000001" hidden="1" customHeight="1">
      <c r="A1177" s="3"/>
      <c r="B1177" s="479"/>
      <c r="C1177" s="411"/>
      <c r="D1177" s="125"/>
      <c r="E1177" s="661"/>
      <c r="F1177" s="661"/>
      <c r="G1177" s="661"/>
      <c r="H1177" s="661"/>
      <c r="I1177" s="661"/>
      <c r="J1177" s="661"/>
      <c r="K1177" s="661"/>
      <c r="L1177" s="661"/>
      <c r="M1177" s="661"/>
      <c r="N1177" s="661"/>
      <c r="O1177" s="125"/>
      <c r="P1177" s="125"/>
      <c r="Q1177" s="125"/>
      <c r="R1177" s="640"/>
      <c r="S1177" s="640"/>
      <c r="T1177" s="640"/>
      <c r="U1177" s="660"/>
    </row>
    <row r="1178" spans="1:27" ht="10.050000000000001" hidden="1" customHeight="1">
      <c r="A1178" s="3"/>
      <c r="B1178" s="659"/>
      <c r="C1178" s="411"/>
      <c r="D1178" s="125"/>
      <c r="E1178" s="482"/>
      <c r="F1178" s="482"/>
      <c r="G1178" s="482"/>
      <c r="H1178" s="482"/>
      <c r="I1178" s="482"/>
      <c r="J1178" s="482"/>
      <c r="K1178" s="482"/>
      <c r="L1178" s="482"/>
      <c r="M1178" s="482"/>
      <c r="N1178" s="482"/>
      <c r="O1178" s="125"/>
      <c r="P1178" s="125"/>
      <c r="Q1178" s="125"/>
      <c r="R1178" s="655">
        <v>0.33333333333333331</v>
      </c>
      <c r="S1178" s="655"/>
      <c r="T1178" s="655"/>
      <c r="U1178" s="656"/>
    </row>
    <row r="1179" spans="1:27" ht="10.050000000000001" hidden="1" customHeight="1">
      <c r="A1179" s="3"/>
      <c r="B1179" s="659"/>
      <c r="C1179" s="411"/>
      <c r="D1179" s="125"/>
      <c r="E1179" s="482"/>
      <c r="F1179" s="482"/>
      <c r="G1179" s="482"/>
      <c r="H1179" s="482"/>
      <c r="I1179" s="482"/>
      <c r="J1179" s="482"/>
      <c r="K1179" s="482"/>
      <c r="L1179" s="482"/>
      <c r="M1179" s="482"/>
      <c r="N1179" s="482"/>
      <c r="O1179" s="125"/>
      <c r="P1179" s="125"/>
      <c r="Q1179" s="125"/>
      <c r="R1179" s="655"/>
      <c r="S1179" s="655"/>
      <c r="T1179" s="655"/>
      <c r="U1179" s="656"/>
    </row>
    <row r="1180" spans="1:27" ht="10.050000000000001" hidden="1" customHeight="1">
      <c r="A1180" s="3"/>
      <c r="B1180" s="479"/>
      <c r="C1180" s="635" t="s">
        <v>29</v>
      </c>
      <c r="D1180" s="125"/>
      <c r="E1180" s="661" t="s">
        <v>387</v>
      </c>
      <c r="F1180" s="661"/>
      <c r="G1180" s="661"/>
      <c r="H1180" s="661"/>
      <c r="I1180" s="661"/>
      <c r="J1180" s="661"/>
      <c r="K1180" s="640"/>
      <c r="L1180" s="733" t="s">
        <v>2</v>
      </c>
      <c r="M1180" s="640"/>
      <c r="N1180" s="661" t="s">
        <v>167</v>
      </c>
      <c r="O1180" s="661"/>
      <c r="P1180" s="661"/>
      <c r="Q1180" s="661"/>
      <c r="R1180" s="661"/>
      <c r="S1180" s="661"/>
      <c r="T1180" s="149"/>
      <c r="U1180" s="343"/>
    </row>
    <row r="1181" spans="1:27" ht="10.050000000000001" hidden="1" customHeight="1">
      <c r="A1181" s="3"/>
      <c r="B1181" s="479"/>
      <c r="C1181" s="635"/>
      <c r="D1181" s="125"/>
      <c r="E1181" s="661"/>
      <c r="F1181" s="661"/>
      <c r="G1181" s="661"/>
      <c r="H1181" s="661"/>
      <c r="I1181" s="661"/>
      <c r="J1181" s="661"/>
      <c r="K1181" s="640"/>
      <c r="L1181" s="733"/>
      <c r="M1181" s="640"/>
      <c r="N1181" s="661"/>
      <c r="O1181" s="661"/>
      <c r="P1181" s="661"/>
      <c r="Q1181" s="661"/>
      <c r="R1181" s="661"/>
      <c r="S1181" s="661"/>
      <c r="T1181" s="149"/>
      <c r="U1181" s="343"/>
    </row>
    <row r="1182" spans="1:27" ht="10.050000000000001" hidden="1" customHeight="1">
      <c r="A1182" s="3"/>
      <c r="B1182" s="479"/>
      <c r="C1182" s="635" t="s">
        <v>374</v>
      </c>
      <c r="D1182" s="125"/>
      <c r="E1182" s="661" t="s">
        <v>49</v>
      </c>
      <c r="F1182" s="661"/>
      <c r="G1182" s="661"/>
      <c r="H1182" s="661"/>
      <c r="I1182" s="661"/>
      <c r="J1182" s="661"/>
      <c r="K1182" s="640"/>
      <c r="L1182" s="733" t="s">
        <v>2</v>
      </c>
      <c r="M1182" s="640"/>
      <c r="N1182" s="661" t="s">
        <v>388</v>
      </c>
      <c r="O1182" s="661"/>
      <c r="P1182" s="661"/>
      <c r="Q1182" s="661"/>
      <c r="R1182" s="661"/>
      <c r="S1182" s="661"/>
      <c r="T1182" s="149"/>
      <c r="U1182" s="343"/>
    </row>
    <row r="1183" spans="1:27" ht="10.050000000000001" hidden="1" customHeight="1">
      <c r="A1183" s="3"/>
      <c r="B1183" s="479"/>
      <c r="C1183" s="635"/>
      <c r="D1183" s="125"/>
      <c r="E1183" s="661"/>
      <c r="F1183" s="661"/>
      <c r="G1183" s="661"/>
      <c r="H1183" s="661"/>
      <c r="I1183" s="661"/>
      <c r="J1183" s="661"/>
      <c r="K1183" s="640"/>
      <c r="L1183" s="733"/>
      <c r="M1183" s="640"/>
      <c r="N1183" s="661"/>
      <c r="O1183" s="661"/>
      <c r="P1183" s="661"/>
      <c r="Q1183" s="661"/>
      <c r="R1183" s="661"/>
      <c r="S1183" s="661"/>
      <c r="T1183" s="149"/>
      <c r="U1183" s="343"/>
    </row>
    <row r="1184" spans="1:27" ht="10.050000000000001" hidden="1" customHeight="1">
      <c r="A1184" s="3"/>
      <c r="B1184" s="479"/>
      <c r="C1184" s="635" t="s">
        <v>375</v>
      </c>
      <c r="D1184" s="125"/>
      <c r="E1184" s="661" t="s">
        <v>35</v>
      </c>
      <c r="F1184" s="661"/>
      <c r="G1184" s="661"/>
      <c r="H1184" s="661"/>
      <c r="I1184" s="661"/>
      <c r="J1184" s="661"/>
      <c r="K1184" s="640"/>
      <c r="L1184" s="733" t="s">
        <v>2</v>
      </c>
      <c r="M1184" s="640"/>
      <c r="N1184" s="661" t="s">
        <v>389</v>
      </c>
      <c r="O1184" s="661"/>
      <c r="P1184" s="661"/>
      <c r="Q1184" s="661"/>
      <c r="R1184" s="661"/>
      <c r="S1184" s="661"/>
      <c r="T1184" s="149"/>
      <c r="U1184" s="343"/>
    </row>
    <row r="1185" spans="1:21" ht="10.050000000000001" hidden="1" customHeight="1">
      <c r="A1185" s="3"/>
      <c r="B1185" s="479"/>
      <c r="C1185" s="635"/>
      <c r="D1185" s="125"/>
      <c r="E1185" s="661"/>
      <c r="F1185" s="661"/>
      <c r="G1185" s="661"/>
      <c r="H1185" s="661"/>
      <c r="I1185" s="661"/>
      <c r="J1185" s="661"/>
      <c r="K1185" s="640"/>
      <c r="L1185" s="733"/>
      <c r="M1185" s="640"/>
      <c r="N1185" s="661"/>
      <c r="O1185" s="661"/>
      <c r="P1185" s="661"/>
      <c r="Q1185" s="661"/>
      <c r="R1185" s="661"/>
      <c r="S1185" s="661"/>
      <c r="T1185" s="149"/>
      <c r="U1185" s="343"/>
    </row>
    <row r="1186" spans="1:21" ht="10.050000000000001" hidden="1" customHeight="1">
      <c r="A1186" s="3"/>
      <c r="B1186" s="479"/>
      <c r="C1186" s="635" t="s">
        <v>376</v>
      </c>
      <c r="D1186" s="125"/>
      <c r="E1186" s="661" t="s">
        <v>390</v>
      </c>
      <c r="F1186" s="661"/>
      <c r="G1186" s="661"/>
      <c r="H1186" s="661"/>
      <c r="I1186" s="661"/>
      <c r="J1186" s="661"/>
      <c r="K1186" s="640"/>
      <c r="L1186" s="733" t="s">
        <v>2</v>
      </c>
      <c r="M1186" s="640"/>
      <c r="N1186" s="661" t="s">
        <v>177</v>
      </c>
      <c r="O1186" s="661"/>
      <c r="P1186" s="661"/>
      <c r="Q1186" s="661"/>
      <c r="R1186" s="661"/>
      <c r="S1186" s="661"/>
      <c r="T1186" s="149"/>
      <c r="U1186" s="343"/>
    </row>
    <row r="1187" spans="1:21" ht="10.050000000000001" hidden="1" customHeight="1">
      <c r="A1187" s="3"/>
      <c r="B1187" s="479"/>
      <c r="C1187" s="635"/>
      <c r="D1187" s="125"/>
      <c r="E1187" s="661"/>
      <c r="F1187" s="661"/>
      <c r="G1187" s="661"/>
      <c r="H1187" s="661"/>
      <c r="I1187" s="661"/>
      <c r="J1187" s="661"/>
      <c r="K1187" s="640"/>
      <c r="L1187" s="733"/>
      <c r="M1187" s="640"/>
      <c r="N1187" s="661"/>
      <c r="O1187" s="661"/>
      <c r="P1187" s="661"/>
      <c r="Q1187" s="661"/>
      <c r="R1187" s="661"/>
      <c r="S1187" s="661"/>
      <c r="T1187" s="149"/>
      <c r="U1187" s="343"/>
    </row>
    <row r="1188" spans="1:21" ht="10.050000000000001" hidden="1" customHeight="1">
      <c r="A1188" s="3"/>
      <c r="B1188" s="479"/>
      <c r="C1188" s="635" t="s">
        <v>377</v>
      </c>
      <c r="D1188" s="125"/>
      <c r="E1188" s="661" t="s">
        <v>80</v>
      </c>
      <c r="F1188" s="661"/>
      <c r="G1188" s="661"/>
      <c r="H1188" s="661"/>
      <c r="I1188" s="661"/>
      <c r="J1188" s="661"/>
      <c r="K1188" s="640"/>
      <c r="L1188" s="733" t="s">
        <v>2</v>
      </c>
      <c r="M1188" s="640"/>
      <c r="N1188" s="661" t="s">
        <v>391</v>
      </c>
      <c r="O1188" s="661"/>
      <c r="P1188" s="661"/>
      <c r="Q1188" s="661"/>
      <c r="R1188" s="661"/>
      <c r="S1188" s="661"/>
      <c r="T1188" s="149"/>
      <c r="U1188" s="343"/>
    </row>
    <row r="1189" spans="1:21" ht="10.050000000000001" hidden="1" customHeight="1">
      <c r="A1189" s="3"/>
      <c r="B1189" s="479"/>
      <c r="C1189" s="635"/>
      <c r="D1189" s="125"/>
      <c r="E1189" s="661"/>
      <c r="F1189" s="661"/>
      <c r="G1189" s="661"/>
      <c r="H1189" s="661"/>
      <c r="I1189" s="661"/>
      <c r="J1189" s="661"/>
      <c r="K1189" s="640"/>
      <c r="L1189" s="733"/>
      <c r="M1189" s="640"/>
      <c r="N1189" s="661"/>
      <c r="O1189" s="661"/>
      <c r="P1189" s="661"/>
      <c r="Q1189" s="661"/>
      <c r="R1189" s="661"/>
      <c r="S1189" s="661"/>
      <c r="T1189" s="149"/>
      <c r="U1189" s="343"/>
    </row>
    <row r="1190" spans="1:21" ht="10.050000000000001" hidden="1" customHeight="1" thickBot="1">
      <c r="A1190" s="3"/>
      <c r="B1190" s="479"/>
      <c r="C1190" s="425"/>
      <c r="D1190" s="125"/>
      <c r="E1190" s="482"/>
      <c r="F1190" s="482"/>
      <c r="G1190" s="482"/>
      <c r="H1190" s="482"/>
      <c r="I1190" s="482"/>
      <c r="J1190" s="482"/>
      <c r="K1190" s="149"/>
      <c r="L1190" s="483"/>
      <c r="M1190" s="149"/>
      <c r="N1190" s="482"/>
      <c r="O1190" s="482"/>
      <c r="P1190" s="482"/>
      <c r="Q1190" s="482"/>
      <c r="R1190" s="482"/>
      <c r="S1190" s="482"/>
      <c r="T1190" s="149"/>
      <c r="U1190" s="343"/>
    </row>
    <row r="1191" spans="1:21" ht="10.050000000000001" hidden="1" customHeight="1" thickTop="1">
      <c r="A1191" s="3"/>
      <c r="B1191" s="479"/>
      <c r="C1191" s="425"/>
      <c r="D1191" s="125"/>
      <c r="E1191" s="651" t="s">
        <v>37</v>
      </c>
      <c r="F1191" s="652"/>
      <c r="G1191" s="652"/>
      <c r="H1191" s="652"/>
      <c r="I1191" s="652"/>
      <c r="J1191" s="653"/>
      <c r="K1191" s="485"/>
      <c r="L1191" s="651" t="s">
        <v>37</v>
      </c>
      <c r="M1191" s="652"/>
      <c r="N1191" s="652"/>
      <c r="O1191" s="652"/>
      <c r="P1191" s="652"/>
      <c r="Q1191" s="653"/>
      <c r="R1191" s="482"/>
      <c r="S1191" s="482"/>
      <c r="T1191" s="149"/>
      <c r="U1191" s="343"/>
    </row>
    <row r="1192" spans="1:21" ht="10.050000000000001" hidden="1" customHeight="1" thickBot="1">
      <c r="A1192" s="3"/>
      <c r="B1192" s="479"/>
      <c r="C1192" s="425"/>
      <c r="D1192" s="125"/>
      <c r="E1192" s="641"/>
      <c r="F1192" s="642"/>
      <c r="G1192" s="642"/>
      <c r="H1192" s="642"/>
      <c r="I1192" s="642"/>
      <c r="J1192" s="646"/>
      <c r="K1192" s="485"/>
      <c r="L1192" s="641"/>
      <c r="M1192" s="642"/>
      <c r="N1192" s="642"/>
      <c r="O1192" s="642"/>
      <c r="P1192" s="642"/>
      <c r="Q1192" s="646"/>
      <c r="R1192" s="482"/>
      <c r="S1192" s="482"/>
      <c r="T1192" s="149"/>
      <c r="U1192" s="343"/>
    </row>
    <row r="1193" spans="1:21" ht="10.050000000000001" hidden="1" customHeight="1" thickTop="1">
      <c r="A1193" s="3"/>
      <c r="B1193" s="479"/>
      <c r="C1193" s="425"/>
      <c r="D1193" s="125"/>
      <c r="E1193" s="639" t="s">
        <v>11</v>
      </c>
      <c r="F1193" s="640"/>
      <c r="G1193" s="640"/>
      <c r="H1193" s="640"/>
      <c r="I1193" s="654"/>
      <c r="J1193" s="653"/>
      <c r="K1193" s="485"/>
      <c r="L1193" s="639" t="s">
        <v>12</v>
      </c>
      <c r="M1193" s="640"/>
      <c r="N1193" s="640"/>
      <c r="O1193" s="640"/>
      <c r="P1193" s="654"/>
      <c r="Q1193" s="653"/>
      <c r="R1193" s="482"/>
      <c r="S1193" s="482"/>
      <c r="T1193" s="149"/>
      <c r="U1193" s="343"/>
    </row>
    <row r="1194" spans="1:21" ht="10.050000000000001" hidden="1" customHeight="1">
      <c r="A1194" s="3"/>
      <c r="B1194" s="479"/>
      <c r="C1194" s="425"/>
      <c r="D1194" s="125"/>
      <c r="E1194" s="639"/>
      <c r="F1194" s="640"/>
      <c r="G1194" s="640"/>
      <c r="H1194" s="640"/>
      <c r="I1194" s="643"/>
      <c r="J1194" s="644"/>
      <c r="K1194" s="485"/>
      <c r="L1194" s="639"/>
      <c r="M1194" s="640"/>
      <c r="N1194" s="640"/>
      <c r="O1194" s="640"/>
      <c r="P1194" s="643"/>
      <c r="Q1194" s="644"/>
      <c r="R1194" s="482"/>
      <c r="S1194" s="482"/>
      <c r="T1194" s="149"/>
      <c r="U1194" s="343"/>
    </row>
    <row r="1195" spans="1:21" ht="10.050000000000001" hidden="1" customHeight="1">
      <c r="A1195" s="3"/>
      <c r="B1195" s="479"/>
      <c r="C1195" s="425"/>
      <c r="D1195" s="125"/>
      <c r="E1195" s="647" t="s">
        <v>15</v>
      </c>
      <c r="F1195" s="648"/>
      <c r="G1195" s="648"/>
      <c r="H1195" s="648"/>
      <c r="I1195" s="649"/>
      <c r="J1195" s="650"/>
      <c r="K1195" s="485"/>
      <c r="L1195" s="647" t="s">
        <v>16</v>
      </c>
      <c r="M1195" s="648"/>
      <c r="N1195" s="648"/>
      <c r="O1195" s="648"/>
      <c r="P1195" s="649"/>
      <c r="Q1195" s="650"/>
      <c r="R1195" s="482"/>
      <c r="S1195" s="482"/>
      <c r="T1195" s="149"/>
      <c r="U1195" s="343"/>
    </row>
    <row r="1196" spans="1:21" ht="10.050000000000001" hidden="1" customHeight="1">
      <c r="A1196" s="3"/>
      <c r="B1196" s="479"/>
      <c r="C1196" s="425"/>
      <c r="D1196" s="125"/>
      <c r="E1196" s="647"/>
      <c r="F1196" s="648"/>
      <c r="G1196" s="648"/>
      <c r="H1196" s="648"/>
      <c r="I1196" s="649"/>
      <c r="J1196" s="650"/>
      <c r="K1196" s="485"/>
      <c r="L1196" s="647"/>
      <c r="M1196" s="648"/>
      <c r="N1196" s="648"/>
      <c r="O1196" s="648"/>
      <c r="P1196" s="649"/>
      <c r="Q1196" s="650"/>
      <c r="R1196" s="482"/>
      <c r="S1196" s="482"/>
      <c r="T1196" s="149"/>
      <c r="U1196" s="343"/>
    </row>
    <row r="1197" spans="1:21" ht="10.050000000000001" hidden="1" customHeight="1">
      <c r="A1197" s="3"/>
      <c r="B1197" s="479"/>
      <c r="C1197" s="425"/>
      <c r="D1197" s="125"/>
      <c r="E1197" s="647" t="s">
        <v>19</v>
      </c>
      <c r="F1197" s="648"/>
      <c r="G1197" s="648"/>
      <c r="H1197" s="648"/>
      <c r="I1197" s="649"/>
      <c r="J1197" s="650"/>
      <c r="K1197" s="485"/>
      <c r="L1197" s="647" t="s">
        <v>20</v>
      </c>
      <c r="M1197" s="648"/>
      <c r="N1197" s="648"/>
      <c r="O1197" s="648"/>
      <c r="P1197" s="649"/>
      <c r="Q1197" s="650"/>
      <c r="R1197" s="482"/>
      <c r="S1197" s="482"/>
      <c r="T1197" s="149"/>
      <c r="U1197" s="343"/>
    </row>
    <row r="1198" spans="1:21" ht="10.050000000000001" hidden="1" customHeight="1">
      <c r="A1198" s="3"/>
      <c r="B1198" s="479"/>
      <c r="C1198" s="425"/>
      <c r="D1198" s="125"/>
      <c r="E1198" s="647"/>
      <c r="F1198" s="648"/>
      <c r="G1198" s="648"/>
      <c r="H1198" s="648"/>
      <c r="I1198" s="649"/>
      <c r="J1198" s="650"/>
      <c r="K1198" s="485"/>
      <c r="L1198" s="647"/>
      <c r="M1198" s="648"/>
      <c r="N1198" s="648"/>
      <c r="O1198" s="648"/>
      <c r="P1198" s="649"/>
      <c r="Q1198" s="650"/>
      <c r="R1198" s="482"/>
      <c r="S1198" s="482"/>
      <c r="T1198" s="149"/>
      <c r="U1198" s="343"/>
    </row>
    <row r="1199" spans="1:21" ht="10.050000000000001" hidden="1" customHeight="1">
      <c r="A1199" s="3"/>
      <c r="B1199" s="479"/>
      <c r="C1199" s="425"/>
      <c r="D1199" s="125"/>
      <c r="E1199" s="639"/>
      <c r="F1199" s="640"/>
      <c r="G1199" s="640"/>
      <c r="H1199" s="640"/>
      <c r="I1199" s="643"/>
      <c r="J1199" s="644"/>
      <c r="K1199" s="485"/>
      <c r="L1199" s="639" t="s">
        <v>21</v>
      </c>
      <c r="M1199" s="640"/>
      <c r="N1199" s="640"/>
      <c r="O1199" s="640"/>
      <c r="P1199" s="643"/>
      <c r="Q1199" s="644"/>
      <c r="R1199" s="482"/>
      <c r="S1199" s="482"/>
      <c r="T1199" s="149"/>
      <c r="U1199" s="343"/>
    </row>
    <row r="1200" spans="1:21" ht="10.050000000000001" hidden="1" customHeight="1" thickBot="1">
      <c r="A1200" s="3"/>
      <c r="B1200" s="479"/>
      <c r="C1200" s="425"/>
      <c r="D1200" s="125"/>
      <c r="E1200" s="641"/>
      <c r="F1200" s="642"/>
      <c r="G1200" s="642"/>
      <c r="H1200" s="642"/>
      <c r="I1200" s="645"/>
      <c r="J1200" s="646"/>
      <c r="K1200" s="485"/>
      <c r="L1200" s="641"/>
      <c r="M1200" s="642"/>
      <c r="N1200" s="642"/>
      <c r="O1200" s="642"/>
      <c r="P1200" s="645"/>
      <c r="Q1200" s="646"/>
      <c r="R1200" s="482"/>
      <c r="S1200" s="482"/>
      <c r="T1200" s="149"/>
      <c r="U1200" s="343"/>
    </row>
    <row r="1201" spans="1:27" ht="10.050000000000001" hidden="1" customHeight="1" thickTop="1" thickBot="1">
      <c r="A1201" s="3"/>
      <c r="B1201" s="479"/>
      <c r="C1201" s="425"/>
      <c r="D1201" s="125"/>
      <c r="E1201" s="482"/>
      <c r="F1201" s="482"/>
      <c r="G1201" s="482"/>
      <c r="H1201" s="482"/>
      <c r="I1201" s="482"/>
      <c r="J1201" s="482"/>
      <c r="K1201" s="149"/>
      <c r="L1201" s="483"/>
      <c r="M1201" s="149"/>
      <c r="N1201" s="482"/>
      <c r="O1201" s="482"/>
      <c r="P1201" s="482"/>
      <c r="Q1201" s="482"/>
      <c r="R1201" s="482"/>
      <c r="S1201" s="482"/>
      <c r="T1201" s="149"/>
      <c r="U1201" s="343"/>
    </row>
    <row r="1202" spans="1:27" ht="19.95" hidden="1" customHeight="1">
      <c r="A1202" s="3"/>
      <c r="B1202" s="401" t="s">
        <v>372</v>
      </c>
      <c r="C1202" s="657" t="s">
        <v>26</v>
      </c>
      <c r="D1202" s="658"/>
      <c r="E1202" s="658"/>
      <c r="F1202" s="658"/>
      <c r="G1202" s="658"/>
      <c r="H1202" s="658"/>
      <c r="I1202" s="658"/>
      <c r="J1202" s="658"/>
      <c r="K1202" s="658"/>
      <c r="L1202" s="658"/>
      <c r="M1202" s="658"/>
      <c r="N1202" s="658"/>
      <c r="O1202" s="658"/>
      <c r="P1202" s="658"/>
      <c r="Q1202" s="658"/>
      <c r="R1202" s="658"/>
      <c r="S1202" s="426"/>
      <c r="T1202" s="426"/>
      <c r="U1202" s="427"/>
    </row>
    <row r="1203" spans="1:27" ht="10.050000000000001" hidden="1" customHeight="1">
      <c r="A1203" s="3"/>
      <c r="B1203" s="659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27" ht="10.050000000000001" hidden="1" customHeight="1">
      <c r="A1204" s="3"/>
      <c r="B1204" s="659"/>
      <c r="C1204" s="411"/>
      <c r="D1204" s="125"/>
      <c r="E1204" s="661" t="s">
        <v>373</v>
      </c>
      <c r="F1204" s="661"/>
      <c r="G1204" s="661"/>
      <c r="H1204" s="661"/>
      <c r="I1204" s="661"/>
      <c r="J1204" s="661"/>
      <c r="K1204" s="661"/>
      <c r="L1204" s="661"/>
      <c r="M1204" s="661"/>
      <c r="N1204" s="661"/>
      <c r="O1204" s="125"/>
      <c r="P1204" s="125"/>
      <c r="Q1204" s="125"/>
      <c r="R1204" s="640" t="s">
        <v>28</v>
      </c>
      <c r="S1204" s="640"/>
      <c r="T1204" s="640"/>
      <c r="U1204" s="660"/>
      <c r="V1204" s="3"/>
      <c r="W1204" s="3"/>
      <c r="X1204" s="3"/>
      <c r="Y1204" s="3"/>
      <c r="Z1204" s="3"/>
      <c r="AA1204" s="3"/>
    </row>
    <row r="1205" spans="1:27" ht="10.050000000000001" hidden="1" customHeight="1">
      <c r="A1205" s="3"/>
      <c r="B1205" s="479"/>
      <c r="C1205" s="411"/>
      <c r="D1205" s="125"/>
      <c r="E1205" s="661"/>
      <c r="F1205" s="661"/>
      <c r="G1205" s="661"/>
      <c r="H1205" s="661"/>
      <c r="I1205" s="661"/>
      <c r="J1205" s="661"/>
      <c r="K1205" s="661"/>
      <c r="L1205" s="661"/>
      <c r="M1205" s="661"/>
      <c r="N1205" s="661"/>
      <c r="O1205" s="125"/>
      <c r="P1205" s="125"/>
      <c r="Q1205" s="125"/>
      <c r="R1205" s="640"/>
      <c r="S1205" s="640"/>
      <c r="T1205" s="640"/>
      <c r="U1205" s="660"/>
    </row>
    <row r="1206" spans="1:27" ht="10.050000000000001" hidden="1" customHeight="1">
      <c r="A1206" s="3"/>
      <c r="B1206" s="659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55">
        <v>0.33333333333333331</v>
      </c>
      <c r="S1206" s="655"/>
      <c r="T1206" s="655"/>
      <c r="U1206" s="656"/>
    </row>
    <row r="1207" spans="1:27" ht="10.050000000000001" hidden="1" customHeight="1">
      <c r="A1207" s="3"/>
      <c r="B1207" s="659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55"/>
      <c r="S1207" s="655"/>
      <c r="T1207" s="655"/>
      <c r="U1207" s="656"/>
    </row>
    <row r="1208" spans="1:27" ht="10.050000000000001" hidden="1" customHeight="1">
      <c r="A1208" s="3"/>
      <c r="B1208" s="479"/>
      <c r="C1208" s="635" t="s">
        <v>29</v>
      </c>
      <c r="D1208" s="125"/>
      <c r="E1208" s="661"/>
      <c r="F1208" s="661"/>
      <c r="G1208" s="661"/>
      <c r="H1208" s="661"/>
      <c r="I1208" s="661"/>
      <c r="J1208" s="661"/>
      <c r="K1208" s="640"/>
      <c r="L1208" s="733" t="s">
        <v>2</v>
      </c>
      <c r="M1208" s="640"/>
      <c r="N1208" s="661"/>
      <c r="O1208" s="661"/>
      <c r="P1208" s="661"/>
      <c r="Q1208" s="661"/>
      <c r="R1208" s="661"/>
      <c r="S1208" s="661"/>
      <c r="T1208" s="149"/>
      <c r="U1208" s="343"/>
    </row>
    <row r="1209" spans="1:27" ht="10.050000000000001" hidden="1" customHeight="1">
      <c r="A1209" s="3"/>
      <c r="B1209" s="479"/>
      <c r="C1209" s="635"/>
      <c r="D1209" s="125"/>
      <c r="E1209" s="661"/>
      <c r="F1209" s="661"/>
      <c r="G1209" s="661"/>
      <c r="H1209" s="661"/>
      <c r="I1209" s="661"/>
      <c r="J1209" s="661"/>
      <c r="K1209" s="640"/>
      <c r="L1209" s="733"/>
      <c r="M1209" s="640"/>
      <c r="N1209" s="661"/>
      <c r="O1209" s="661"/>
      <c r="P1209" s="661"/>
      <c r="Q1209" s="661"/>
      <c r="R1209" s="661"/>
      <c r="S1209" s="661"/>
      <c r="T1209" s="149"/>
      <c r="U1209" s="343"/>
    </row>
    <row r="1210" spans="1:27" ht="10.050000000000001" hidden="1" customHeight="1">
      <c r="A1210" s="3"/>
      <c r="B1210" s="479"/>
      <c r="C1210" s="635" t="s">
        <v>374</v>
      </c>
      <c r="D1210" s="125"/>
      <c r="E1210" s="661"/>
      <c r="F1210" s="661"/>
      <c r="G1210" s="661"/>
      <c r="H1210" s="661"/>
      <c r="I1210" s="661"/>
      <c r="J1210" s="661"/>
      <c r="K1210" s="640"/>
      <c r="L1210" s="733" t="s">
        <v>2</v>
      </c>
      <c r="M1210" s="640"/>
      <c r="N1210" s="661"/>
      <c r="O1210" s="661"/>
      <c r="P1210" s="661"/>
      <c r="Q1210" s="661"/>
      <c r="R1210" s="661"/>
      <c r="S1210" s="661"/>
      <c r="T1210" s="149"/>
      <c r="U1210" s="343"/>
    </row>
    <row r="1211" spans="1:27" ht="10.050000000000001" hidden="1" customHeight="1">
      <c r="A1211" s="3"/>
      <c r="B1211" s="479"/>
      <c r="C1211" s="635"/>
      <c r="D1211" s="125"/>
      <c r="E1211" s="661"/>
      <c r="F1211" s="661"/>
      <c r="G1211" s="661"/>
      <c r="H1211" s="661"/>
      <c r="I1211" s="661"/>
      <c r="J1211" s="661"/>
      <c r="K1211" s="640"/>
      <c r="L1211" s="733"/>
      <c r="M1211" s="640"/>
      <c r="N1211" s="661"/>
      <c r="O1211" s="661"/>
      <c r="P1211" s="661"/>
      <c r="Q1211" s="661"/>
      <c r="R1211" s="661"/>
      <c r="S1211" s="661"/>
      <c r="T1211" s="149"/>
      <c r="U1211" s="343"/>
    </row>
    <row r="1212" spans="1:27" ht="10.050000000000001" hidden="1" customHeight="1">
      <c r="A1212" s="3"/>
      <c r="B1212" s="479"/>
      <c r="C1212" s="635" t="s">
        <v>375</v>
      </c>
      <c r="D1212" s="125"/>
      <c r="E1212" s="661"/>
      <c r="F1212" s="661"/>
      <c r="G1212" s="661"/>
      <c r="H1212" s="661"/>
      <c r="I1212" s="661"/>
      <c r="J1212" s="661"/>
      <c r="K1212" s="640"/>
      <c r="L1212" s="733" t="s">
        <v>2</v>
      </c>
      <c r="M1212" s="640"/>
      <c r="N1212" s="661"/>
      <c r="O1212" s="661"/>
      <c r="P1212" s="661"/>
      <c r="Q1212" s="661"/>
      <c r="R1212" s="661"/>
      <c r="S1212" s="661"/>
      <c r="T1212" s="125"/>
      <c r="U1212" s="343"/>
    </row>
    <row r="1213" spans="1:27" ht="10.050000000000001" hidden="1" customHeight="1">
      <c r="A1213" s="3"/>
      <c r="B1213" s="479"/>
      <c r="C1213" s="635"/>
      <c r="D1213" s="125"/>
      <c r="E1213" s="661"/>
      <c r="F1213" s="661"/>
      <c r="G1213" s="661"/>
      <c r="H1213" s="661"/>
      <c r="I1213" s="661"/>
      <c r="J1213" s="661"/>
      <c r="K1213" s="640"/>
      <c r="L1213" s="733"/>
      <c r="M1213" s="640"/>
      <c r="N1213" s="661"/>
      <c r="O1213" s="661"/>
      <c r="P1213" s="661"/>
      <c r="Q1213" s="661"/>
      <c r="R1213" s="661"/>
      <c r="S1213" s="661"/>
      <c r="T1213" s="125"/>
      <c r="U1213" s="343"/>
    </row>
    <row r="1214" spans="1:27" ht="10.050000000000001" hidden="1" customHeight="1">
      <c r="A1214" s="3"/>
      <c r="B1214" s="479"/>
      <c r="C1214" s="635" t="s">
        <v>376</v>
      </c>
      <c r="D1214" s="125"/>
      <c r="E1214" s="661"/>
      <c r="F1214" s="661"/>
      <c r="G1214" s="661"/>
      <c r="H1214" s="661"/>
      <c r="I1214" s="661"/>
      <c r="J1214" s="661"/>
      <c r="K1214" s="640"/>
      <c r="L1214" s="733" t="s">
        <v>2</v>
      </c>
      <c r="M1214" s="640"/>
      <c r="N1214" s="661"/>
      <c r="O1214" s="661"/>
      <c r="P1214" s="661"/>
      <c r="Q1214" s="661"/>
      <c r="R1214" s="661"/>
      <c r="S1214" s="661"/>
      <c r="T1214" s="149"/>
      <c r="U1214" s="343"/>
    </row>
    <row r="1215" spans="1:27" ht="10.050000000000001" hidden="1" customHeight="1">
      <c r="A1215" s="3"/>
      <c r="B1215" s="479"/>
      <c r="C1215" s="635"/>
      <c r="D1215" s="125"/>
      <c r="E1215" s="661"/>
      <c r="F1215" s="661"/>
      <c r="G1215" s="661"/>
      <c r="H1215" s="661"/>
      <c r="I1215" s="661"/>
      <c r="J1215" s="661"/>
      <c r="K1215" s="640"/>
      <c r="L1215" s="733"/>
      <c r="M1215" s="640"/>
      <c r="N1215" s="661"/>
      <c r="O1215" s="661"/>
      <c r="P1215" s="661"/>
      <c r="Q1215" s="661"/>
      <c r="R1215" s="661"/>
      <c r="S1215" s="661"/>
      <c r="T1215" s="149"/>
      <c r="U1215" s="343"/>
    </row>
    <row r="1216" spans="1:27" ht="10.050000000000001" hidden="1" customHeight="1">
      <c r="A1216" s="3"/>
      <c r="B1216" s="479"/>
      <c r="C1216" s="635" t="s">
        <v>377</v>
      </c>
      <c r="D1216" s="125"/>
      <c r="E1216" s="661"/>
      <c r="F1216" s="661"/>
      <c r="G1216" s="661"/>
      <c r="H1216" s="661"/>
      <c r="I1216" s="661"/>
      <c r="J1216" s="661"/>
      <c r="K1216" s="640"/>
      <c r="L1216" s="733" t="s">
        <v>2</v>
      </c>
      <c r="M1216" s="640"/>
      <c r="N1216" s="661"/>
      <c r="O1216" s="661"/>
      <c r="P1216" s="661"/>
      <c r="Q1216" s="661"/>
      <c r="R1216" s="661"/>
      <c r="S1216" s="661"/>
      <c r="T1216" s="149"/>
      <c r="U1216" s="343"/>
    </row>
    <row r="1217" spans="1:21" ht="10.050000000000001" hidden="1" customHeight="1">
      <c r="A1217" s="3"/>
      <c r="B1217" s="479"/>
      <c r="C1217" s="635"/>
      <c r="D1217" s="125"/>
      <c r="E1217" s="661"/>
      <c r="F1217" s="661"/>
      <c r="G1217" s="661"/>
      <c r="H1217" s="661"/>
      <c r="I1217" s="661"/>
      <c r="J1217" s="661"/>
      <c r="K1217" s="640"/>
      <c r="L1217" s="733"/>
      <c r="M1217" s="640"/>
      <c r="N1217" s="661"/>
      <c r="O1217" s="661"/>
      <c r="P1217" s="661"/>
      <c r="Q1217" s="661"/>
      <c r="R1217" s="661"/>
      <c r="S1217" s="661"/>
      <c r="T1217" s="149"/>
      <c r="U1217" s="343"/>
    </row>
    <row r="1218" spans="1:21" ht="10.050000000000001" hidden="1" customHeight="1">
      <c r="A1218" s="3"/>
      <c r="B1218" s="479"/>
      <c r="C1218" s="635" t="s">
        <v>383</v>
      </c>
      <c r="D1218" s="125"/>
      <c r="E1218" s="661"/>
      <c r="F1218" s="661"/>
      <c r="G1218" s="661"/>
      <c r="H1218" s="661"/>
      <c r="I1218" s="661"/>
      <c r="J1218" s="661"/>
      <c r="K1218" s="640"/>
      <c r="L1218" s="733" t="s">
        <v>2</v>
      </c>
      <c r="M1218" s="640"/>
      <c r="N1218" s="661"/>
      <c r="O1218" s="661"/>
      <c r="P1218" s="661"/>
      <c r="Q1218" s="661"/>
      <c r="R1218" s="661"/>
      <c r="S1218" s="661"/>
      <c r="T1218" s="149"/>
      <c r="U1218" s="343"/>
    </row>
    <row r="1219" spans="1:21" ht="10.050000000000001" hidden="1" customHeight="1">
      <c r="A1219" s="3"/>
      <c r="B1219" s="479"/>
      <c r="C1219" s="635"/>
      <c r="D1219" s="125"/>
      <c r="E1219" s="661"/>
      <c r="F1219" s="661"/>
      <c r="G1219" s="661"/>
      <c r="H1219" s="661"/>
      <c r="I1219" s="661"/>
      <c r="J1219" s="661"/>
      <c r="K1219" s="640"/>
      <c r="L1219" s="733"/>
      <c r="M1219" s="640"/>
      <c r="N1219" s="661"/>
      <c r="O1219" s="661"/>
      <c r="P1219" s="661"/>
      <c r="Q1219" s="661"/>
      <c r="R1219" s="661"/>
      <c r="S1219" s="661"/>
      <c r="T1219" s="149"/>
      <c r="U1219" s="343"/>
    </row>
    <row r="1220" spans="1:21" ht="10.050000000000001" hidden="1" customHeight="1">
      <c r="A1220" s="3"/>
      <c r="B1220" s="479"/>
      <c r="C1220" s="425"/>
      <c r="D1220" s="125"/>
      <c r="E1220" s="149"/>
      <c r="F1220" s="149"/>
      <c r="G1220" s="149"/>
      <c r="H1220" s="149"/>
      <c r="I1220" s="149"/>
      <c r="J1220" s="149"/>
      <c r="K1220" s="125"/>
      <c r="L1220" s="381"/>
      <c r="M1220" s="125"/>
      <c r="N1220" s="149"/>
      <c r="O1220" s="149"/>
      <c r="P1220" s="149"/>
      <c r="Q1220" s="149"/>
      <c r="R1220" s="149"/>
      <c r="S1220" s="149"/>
      <c r="T1220" s="149"/>
      <c r="U1220" s="343"/>
    </row>
    <row r="1221" spans="1:21" ht="10.050000000000001" hidden="1" customHeight="1">
      <c r="A1221" s="3"/>
      <c r="B1221" s="479"/>
      <c r="C1221" s="425"/>
      <c r="D1221" s="125"/>
      <c r="E1221" s="636" t="s">
        <v>44</v>
      </c>
      <c r="F1221" s="636"/>
      <c r="G1221" s="636"/>
      <c r="H1221" s="636"/>
      <c r="I1221" s="636"/>
      <c r="J1221" s="636"/>
      <c r="K1221" s="636"/>
      <c r="L1221" s="636"/>
      <c r="M1221" s="636"/>
      <c r="N1221" s="636"/>
      <c r="O1221" s="149"/>
      <c r="P1221" s="149"/>
      <c r="Q1221" s="149"/>
      <c r="R1221" s="149"/>
      <c r="S1221" s="149"/>
      <c r="T1221" s="149"/>
      <c r="U1221" s="343"/>
    </row>
    <row r="1222" spans="1:21" ht="10.050000000000001" hidden="1" customHeight="1">
      <c r="A1222" s="3"/>
      <c r="B1222" s="479"/>
      <c r="C1222" s="425"/>
      <c r="D1222" s="125"/>
      <c r="E1222" s="636"/>
      <c r="F1222" s="636"/>
      <c r="G1222" s="636"/>
      <c r="H1222" s="636"/>
      <c r="I1222" s="636"/>
      <c r="J1222" s="636"/>
      <c r="K1222" s="636"/>
      <c r="L1222" s="636"/>
      <c r="M1222" s="636"/>
      <c r="N1222" s="636"/>
      <c r="O1222" s="149"/>
      <c r="P1222" s="149"/>
      <c r="Q1222" s="149"/>
      <c r="R1222" s="149"/>
      <c r="S1222" s="149"/>
      <c r="T1222" s="149"/>
      <c r="U1222" s="343"/>
    </row>
    <row r="1223" spans="1:21" ht="10.050000000000001" hidden="1" customHeight="1">
      <c r="A1223" s="3"/>
      <c r="B1223" s="479"/>
      <c r="C1223" s="425"/>
      <c r="D1223" s="125"/>
      <c r="E1223" s="149"/>
      <c r="F1223" s="149"/>
      <c r="G1223" s="149"/>
      <c r="H1223" s="149"/>
      <c r="I1223" s="149"/>
      <c r="J1223" s="149"/>
      <c r="K1223" s="125"/>
      <c r="L1223" s="381"/>
      <c r="M1223" s="125"/>
      <c r="N1223" s="149"/>
      <c r="O1223" s="149"/>
      <c r="P1223" s="149"/>
      <c r="Q1223" s="149"/>
      <c r="R1223" s="149"/>
      <c r="S1223" s="149"/>
      <c r="T1223" s="149"/>
      <c r="U1223" s="343"/>
    </row>
    <row r="1224" spans="1:21" ht="10.050000000000001" hidden="1" customHeight="1">
      <c r="A1224" s="3"/>
      <c r="B1224" s="479"/>
      <c r="C1224" s="635" t="s">
        <v>384</v>
      </c>
      <c r="D1224" s="125"/>
      <c r="E1224" s="661" t="s">
        <v>164</v>
      </c>
      <c r="F1224" s="661"/>
      <c r="G1224" s="661"/>
      <c r="H1224" s="661"/>
      <c r="I1224" s="661"/>
      <c r="J1224" s="661"/>
      <c r="K1224" s="125"/>
      <c r="L1224" s="381" t="s">
        <v>2</v>
      </c>
      <c r="M1224" s="125"/>
      <c r="N1224" s="661" t="s">
        <v>122</v>
      </c>
      <c r="O1224" s="661"/>
      <c r="P1224" s="661"/>
      <c r="Q1224" s="661"/>
      <c r="R1224" s="661"/>
      <c r="S1224" s="661"/>
      <c r="T1224" s="149"/>
      <c r="U1224" s="343"/>
    </row>
    <row r="1225" spans="1:21" ht="10.050000000000001" hidden="1" customHeight="1">
      <c r="A1225" s="3"/>
      <c r="B1225" s="479"/>
      <c r="C1225" s="635"/>
      <c r="D1225" s="125"/>
      <c r="E1225" s="661"/>
      <c r="F1225" s="661"/>
      <c r="G1225" s="661"/>
      <c r="H1225" s="661"/>
      <c r="I1225" s="661"/>
      <c r="J1225" s="661"/>
      <c r="K1225" s="125"/>
      <c r="L1225" s="381"/>
      <c r="M1225" s="125"/>
      <c r="N1225" s="661"/>
      <c r="O1225" s="661"/>
      <c r="P1225" s="661"/>
      <c r="Q1225" s="661"/>
      <c r="R1225" s="661"/>
      <c r="S1225" s="661"/>
      <c r="T1225" s="149"/>
      <c r="U1225" s="343"/>
    </row>
    <row r="1226" spans="1:21" ht="10.050000000000001" hidden="1" customHeight="1" thickBot="1">
      <c r="A1226" s="3"/>
      <c r="B1226" s="479"/>
      <c r="C1226" s="425"/>
      <c r="D1226" s="125"/>
      <c r="E1226" s="149"/>
      <c r="F1226" s="149"/>
      <c r="G1226" s="149"/>
      <c r="H1226" s="149"/>
      <c r="I1226" s="149"/>
      <c r="J1226" s="149"/>
      <c r="K1226" s="125"/>
      <c r="L1226" s="381"/>
      <c r="M1226" s="125"/>
      <c r="N1226" s="149"/>
      <c r="O1226" s="149"/>
      <c r="P1226" s="149"/>
      <c r="Q1226" s="149"/>
      <c r="R1226" s="149"/>
      <c r="S1226" s="149"/>
      <c r="T1226" s="149"/>
      <c r="U1226" s="343"/>
    </row>
    <row r="1227" spans="1:21" ht="10.050000000000001" hidden="1" customHeight="1" thickTop="1">
      <c r="A1227" s="3"/>
      <c r="B1227" s="479"/>
      <c r="C1227" s="425"/>
      <c r="D1227" s="125"/>
      <c r="E1227" s="651" t="s">
        <v>37</v>
      </c>
      <c r="F1227" s="652"/>
      <c r="G1227" s="652"/>
      <c r="H1227" s="652"/>
      <c r="I1227" s="652"/>
      <c r="J1227" s="653"/>
      <c r="K1227" s="485"/>
      <c r="L1227" s="651" t="s">
        <v>37</v>
      </c>
      <c r="M1227" s="652"/>
      <c r="N1227" s="652"/>
      <c r="O1227" s="652"/>
      <c r="P1227" s="652"/>
      <c r="Q1227" s="653"/>
      <c r="R1227" s="149"/>
      <c r="S1227" s="149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641"/>
      <c r="F1228" s="642"/>
      <c r="G1228" s="642"/>
      <c r="H1228" s="642"/>
      <c r="I1228" s="642"/>
      <c r="J1228" s="646"/>
      <c r="K1228" s="485"/>
      <c r="L1228" s="641"/>
      <c r="M1228" s="642"/>
      <c r="N1228" s="642"/>
      <c r="O1228" s="642"/>
      <c r="P1228" s="642"/>
      <c r="Q1228" s="646"/>
      <c r="R1228" s="149"/>
      <c r="S1228" s="149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639" t="s">
        <v>11</v>
      </c>
      <c r="F1229" s="640"/>
      <c r="G1229" s="640"/>
      <c r="H1229" s="640"/>
      <c r="I1229" s="654"/>
      <c r="J1229" s="653"/>
      <c r="K1229" s="485"/>
      <c r="L1229" s="639" t="s">
        <v>12</v>
      </c>
      <c r="M1229" s="640"/>
      <c r="N1229" s="640"/>
      <c r="O1229" s="640"/>
      <c r="P1229" s="654"/>
      <c r="Q1229" s="653"/>
      <c r="R1229" s="149"/>
      <c r="S1229" s="149"/>
      <c r="T1229" s="149"/>
      <c r="U1229" s="343"/>
    </row>
    <row r="1230" spans="1:21" ht="10.050000000000001" hidden="1" customHeight="1">
      <c r="A1230" s="3"/>
      <c r="B1230" s="479"/>
      <c r="C1230" s="425"/>
      <c r="D1230" s="125"/>
      <c r="E1230" s="639"/>
      <c r="F1230" s="640"/>
      <c r="G1230" s="640"/>
      <c r="H1230" s="640"/>
      <c r="I1230" s="643"/>
      <c r="J1230" s="644"/>
      <c r="K1230" s="485"/>
      <c r="L1230" s="639"/>
      <c r="M1230" s="640"/>
      <c r="N1230" s="640"/>
      <c r="O1230" s="640"/>
      <c r="P1230" s="643"/>
      <c r="Q1230" s="644"/>
      <c r="R1230" s="149"/>
      <c r="S1230" s="149"/>
      <c r="T1230" s="149"/>
      <c r="U1230" s="343"/>
    </row>
    <row r="1231" spans="1:21" ht="10.050000000000001" hidden="1" customHeight="1">
      <c r="A1231" s="3"/>
      <c r="B1231" s="479"/>
      <c r="C1231" s="425"/>
      <c r="D1231" s="125"/>
      <c r="E1231" s="647" t="s">
        <v>15</v>
      </c>
      <c r="F1231" s="648"/>
      <c r="G1231" s="648"/>
      <c r="H1231" s="648"/>
      <c r="I1231" s="649"/>
      <c r="J1231" s="650"/>
      <c r="K1231" s="485"/>
      <c r="L1231" s="647" t="s">
        <v>16</v>
      </c>
      <c r="M1231" s="648"/>
      <c r="N1231" s="648"/>
      <c r="O1231" s="648"/>
      <c r="P1231" s="649"/>
      <c r="Q1231" s="650"/>
      <c r="R1231" s="149"/>
      <c r="S1231" s="149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647"/>
      <c r="F1232" s="648"/>
      <c r="G1232" s="648"/>
      <c r="H1232" s="648"/>
      <c r="I1232" s="649"/>
      <c r="J1232" s="650"/>
      <c r="K1232" s="485"/>
      <c r="L1232" s="647"/>
      <c r="M1232" s="648"/>
      <c r="N1232" s="648"/>
      <c r="O1232" s="648"/>
      <c r="P1232" s="649"/>
      <c r="Q1232" s="650"/>
      <c r="R1232" s="149"/>
      <c r="S1232" s="149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47" t="s">
        <v>19</v>
      </c>
      <c r="F1233" s="648"/>
      <c r="G1233" s="648"/>
      <c r="H1233" s="648"/>
      <c r="I1233" s="649"/>
      <c r="J1233" s="650"/>
      <c r="K1233" s="485"/>
      <c r="L1233" s="647" t="s">
        <v>20</v>
      </c>
      <c r="M1233" s="648"/>
      <c r="N1233" s="648"/>
      <c r="O1233" s="648"/>
      <c r="P1233" s="649"/>
      <c r="Q1233" s="650"/>
      <c r="R1233" s="149"/>
      <c r="S1233" s="149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47"/>
      <c r="F1234" s="648"/>
      <c r="G1234" s="648"/>
      <c r="H1234" s="648"/>
      <c r="I1234" s="649"/>
      <c r="J1234" s="650"/>
      <c r="K1234" s="485"/>
      <c r="L1234" s="647"/>
      <c r="M1234" s="648"/>
      <c r="N1234" s="648"/>
      <c r="O1234" s="648"/>
      <c r="P1234" s="649"/>
      <c r="Q1234" s="650"/>
      <c r="R1234" s="149"/>
      <c r="S1234" s="149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639"/>
      <c r="F1235" s="640"/>
      <c r="G1235" s="640"/>
      <c r="H1235" s="640"/>
      <c r="I1235" s="643"/>
      <c r="J1235" s="644"/>
      <c r="K1235" s="485"/>
      <c r="L1235" s="639" t="s">
        <v>21</v>
      </c>
      <c r="M1235" s="640"/>
      <c r="N1235" s="640"/>
      <c r="O1235" s="640"/>
      <c r="P1235" s="643"/>
      <c r="Q1235" s="644"/>
      <c r="R1235" s="149"/>
      <c r="S1235" s="149"/>
      <c r="T1235" s="149"/>
      <c r="U1235" s="343"/>
    </row>
    <row r="1236" spans="1:27" ht="10.050000000000001" hidden="1" customHeight="1" thickBot="1">
      <c r="A1236" s="3"/>
      <c r="B1236" s="479"/>
      <c r="C1236" s="425"/>
      <c r="D1236" s="125"/>
      <c r="E1236" s="641"/>
      <c r="F1236" s="642"/>
      <c r="G1236" s="642"/>
      <c r="H1236" s="642"/>
      <c r="I1236" s="645"/>
      <c r="J1236" s="646"/>
      <c r="K1236" s="485"/>
      <c r="L1236" s="641"/>
      <c r="M1236" s="642"/>
      <c r="N1236" s="642"/>
      <c r="O1236" s="642"/>
      <c r="P1236" s="645"/>
      <c r="Q1236" s="646"/>
      <c r="R1236" s="149"/>
      <c r="S1236" s="149"/>
      <c r="T1236" s="149"/>
      <c r="U1236" s="343"/>
    </row>
    <row r="1237" spans="1:27" ht="10.050000000000001" hidden="1" customHeight="1" thickTop="1" thickBot="1">
      <c r="A1237" s="3"/>
      <c r="B1237" s="479"/>
      <c r="C1237" s="411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7"/>
      <c r="S1237" s="127"/>
      <c r="T1237" s="127"/>
      <c r="U1237" s="347"/>
    </row>
    <row r="1238" spans="1:27" ht="19.95" hidden="1" customHeight="1">
      <c r="A1238" s="3"/>
      <c r="B1238" s="401" t="s">
        <v>149</v>
      </c>
      <c r="C1238" s="657" t="s">
        <v>26</v>
      </c>
      <c r="D1238" s="658"/>
      <c r="E1238" s="658"/>
      <c r="F1238" s="658"/>
      <c r="G1238" s="658"/>
      <c r="H1238" s="658"/>
      <c r="I1238" s="658"/>
      <c r="J1238" s="658"/>
      <c r="K1238" s="658"/>
      <c r="L1238" s="658"/>
      <c r="M1238" s="658"/>
      <c r="N1238" s="658"/>
      <c r="O1238" s="658"/>
      <c r="P1238" s="658"/>
      <c r="Q1238" s="658"/>
      <c r="R1238" s="658"/>
      <c r="S1238" s="426"/>
      <c r="T1238" s="426"/>
      <c r="U1238" s="427"/>
    </row>
    <row r="1239" spans="1:27" ht="10.050000000000001" hidden="1" customHeight="1">
      <c r="A1239" s="3"/>
      <c r="B1239" s="659" t="s">
        <v>85</v>
      </c>
      <c r="C1239" s="481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25"/>
      <c r="U1239" s="358"/>
    </row>
    <row r="1240" spans="1:27" ht="10.050000000000001" hidden="1" customHeight="1">
      <c r="A1240" s="3"/>
      <c r="B1240" s="659"/>
      <c r="C1240" s="411"/>
      <c r="D1240" s="125"/>
      <c r="E1240" s="661" t="s">
        <v>150</v>
      </c>
      <c r="F1240" s="661"/>
      <c r="G1240" s="661"/>
      <c r="H1240" s="661"/>
      <c r="I1240" s="661"/>
      <c r="J1240" s="661"/>
      <c r="K1240" s="661"/>
      <c r="L1240" s="661"/>
      <c r="M1240" s="661"/>
      <c r="N1240" s="661"/>
      <c r="O1240" s="125"/>
      <c r="P1240" s="125"/>
      <c r="Q1240" s="125"/>
      <c r="R1240" s="640" t="s">
        <v>28</v>
      </c>
      <c r="S1240" s="640"/>
      <c r="T1240" s="640"/>
      <c r="U1240" s="660"/>
      <c r="V1240" s="3"/>
      <c r="W1240" s="3"/>
      <c r="X1240" s="3"/>
      <c r="Y1240" s="3"/>
      <c r="Z1240" s="3"/>
      <c r="AA1240" s="3"/>
    </row>
    <row r="1241" spans="1:27" ht="10.050000000000001" hidden="1" customHeight="1">
      <c r="A1241" s="3"/>
      <c r="B1241" s="479"/>
      <c r="C1241" s="411"/>
      <c r="D1241" s="125"/>
      <c r="E1241" s="661"/>
      <c r="F1241" s="661"/>
      <c r="G1241" s="661"/>
      <c r="H1241" s="661"/>
      <c r="I1241" s="661"/>
      <c r="J1241" s="661"/>
      <c r="K1241" s="661"/>
      <c r="L1241" s="661"/>
      <c r="M1241" s="661"/>
      <c r="N1241" s="661"/>
      <c r="O1241" s="125"/>
      <c r="P1241" s="125"/>
      <c r="Q1241" s="125"/>
      <c r="R1241" s="640"/>
      <c r="S1241" s="640"/>
      <c r="T1241" s="640"/>
      <c r="U1241" s="660"/>
    </row>
    <row r="1242" spans="1:27" ht="10.050000000000001" hidden="1" customHeight="1">
      <c r="A1242" s="3"/>
      <c r="B1242" s="659"/>
      <c r="C1242" s="411"/>
      <c r="D1242" s="125"/>
      <c r="E1242" s="482"/>
      <c r="F1242" s="482"/>
      <c r="G1242" s="482"/>
      <c r="H1242" s="482"/>
      <c r="I1242" s="482"/>
      <c r="J1242" s="482"/>
      <c r="K1242" s="482"/>
      <c r="L1242" s="482"/>
      <c r="M1242" s="482"/>
      <c r="N1242" s="482"/>
      <c r="O1242" s="125"/>
      <c r="P1242" s="125"/>
      <c r="Q1242" s="125"/>
      <c r="R1242" s="655">
        <v>0.33333333333333331</v>
      </c>
      <c r="S1242" s="655"/>
      <c r="T1242" s="655"/>
      <c r="U1242" s="656"/>
    </row>
    <row r="1243" spans="1:27" ht="10.050000000000001" hidden="1" customHeight="1">
      <c r="A1243" s="3"/>
      <c r="B1243" s="659"/>
      <c r="C1243" s="411"/>
      <c r="D1243" s="125"/>
      <c r="E1243" s="482"/>
      <c r="F1243" s="482"/>
      <c r="G1243" s="482"/>
      <c r="H1243" s="482"/>
      <c r="I1243" s="482"/>
      <c r="J1243" s="482"/>
      <c r="K1243" s="482"/>
      <c r="L1243" s="482"/>
      <c r="M1243" s="482"/>
      <c r="N1243" s="482"/>
      <c r="O1243" s="125"/>
      <c r="P1243" s="125"/>
      <c r="Q1243" s="125"/>
      <c r="R1243" s="655"/>
      <c r="S1243" s="655"/>
      <c r="T1243" s="655"/>
      <c r="U1243" s="656"/>
    </row>
    <row r="1244" spans="1:27" ht="10.050000000000001" hidden="1" customHeight="1">
      <c r="A1244" s="3"/>
      <c r="B1244" s="479"/>
      <c r="C1244" s="635" t="s">
        <v>151</v>
      </c>
      <c r="D1244" s="125"/>
      <c r="E1244" s="661" t="s">
        <v>152</v>
      </c>
      <c r="F1244" s="661"/>
      <c r="G1244" s="661"/>
      <c r="H1244" s="661"/>
      <c r="I1244" s="661"/>
      <c r="J1244" s="661"/>
      <c r="K1244" s="640"/>
      <c r="L1244" s="733" t="s">
        <v>2</v>
      </c>
      <c r="M1244" s="640"/>
      <c r="N1244" s="661" t="s">
        <v>153</v>
      </c>
      <c r="O1244" s="661"/>
      <c r="P1244" s="661"/>
      <c r="Q1244" s="661"/>
      <c r="R1244" s="661"/>
      <c r="S1244" s="661"/>
      <c r="T1244" s="149"/>
      <c r="U1244" s="343"/>
    </row>
    <row r="1245" spans="1:27" ht="10.050000000000001" hidden="1" customHeight="1">
      <c r="A1245" s="3"/>
      <c r="B1245" s="479"/>
      <c r="C1245" s="635"/>
      <c r="D1245" s="125"/>
      <c r="E1245" s="661"/>
      <c r="F1245" s="661"/>
      <c r="G1245" s="661"/>
      <c r="H1245" s="661"/>
      <c r="I1245" s="661"/>
      <c r="J1245" s="661"/>
      <c r="K1245" s="640"/>
      <c r="L1245" s="733"/>
      <c r="M1245" s="640"/>
      <c r="N1245" s="661"/>
      <c r="O1245" s="661"/>
      <c r="P1245" s="661"/>
      <c r="Q1245" s="661"/>
      <c r="R1245" s="661"/>
      <c r="S1245" s="661"/>
      <c r="T1245" s="149"/>
      <c r="U1245" s="343"/>
    </row>
    <row r="1246" spans="1:27" ht="10.050000000000001" hidden="1" customHeight="1" thickBot="1">
      <c r="A1246" s="3"/>
      <c r="B1246" s="479"/>
      <c r="C1246" s="431"/>
      <c r="D1246" s="125"/>
      <c r="E1246" s="125"/>
      <c r="F1246" s="125"/>
      <c r="G1246" s="125"/>
      <c r="H1246" s="125"/>
      <c r="I1246" s="125"/>
      <c r="J1246" s="125"/>
      <c r="K1246" s="125"/>
      <c r="L1246" s="381"/>
      <c r="M1246" s="125"/>
      <c r="N1246" s="125"/>
      <c r="O1246" s="125"/>
      <c r="P1246" s="125"/>
      <c r="Q1246" s="125"/>
      <c r="R1246" s="125"/>
      <c r="S1246" s="125"/>
      <c r="T1246" s="149"/>
      <c r="U1246" s="343"/>
    </row>
    <row r="1247" spans="1:27" ht="10.050000000000001" hidden="1" customHeight="1" thickTop="1">
      <c r="A1247" s="3"/>
      <c r="B1247" s="479"/>
      <c r="C1247" s="431"/>
      <c r="D1247" s="125"/>
      <c r="E1247" s="651" t="s">
        <v>37</v>
      </c>
      <c r="F1247" s="652"/>
      <c r="G1247" s="652"/>
      <c r="H1247" s="652"/>
      <c r="I1247" s="652"/>
      <c r="J1247" s="653"/>
      <c r="K1247" s="485"/>
      <c r="L1247" s="651" t="s">
        <v>37</v>
      </c>
      <c r="M1247" s="652"/>
      <c r="N1247" s="652"/>
      <c r="O1247" s="652"/>
      <c r="P1247" s="652"/>
      <c r="Q1247" s="653"/>
      <c r="R1247" s="125"/>
      <c r="S1247" s="125"/>
      <c r="T1247" s="149"/>
      <c r="U1247" s="343"/>
    </row>
    <row r="1248" spans="1:27" ht="10.050000000000001" hidden="1" customHeight="1" thickBot="1">
      <c r="A1248" s="3"/>
      <c r="B1248" s="479"/>
      <c r="C1248" s="431"/>
      <c r="D1248" s="125"/>
      <c r="E1248" s="641"/>
      <c r="F1248" s="642"/>
      <c r="G1248" s="642"/>
      <c r="H1248" s="642"/>
      <c r="I1248" s="642"/>
      <c r="J1248" s="646"/>
      <c r="K1248" s="485"/>
      <c r="L1248" s="641"/>
      <c r="M1248" s="642"/>
      <c r="N1248" s="642"/>
      <c r="O1248" s="642"/>
      <c r="P1248" s="642"/>
      <c r="Q1248" s="646"/>
      <c r="R1248" s="125"/>
      <c r="S1248" s="125"/>
      <c r="T1248" s="149"/>
      <c r="U1248" s="343"/>
    </row>
    <row r="1249" spans="1:91" ht="10.050000000000001" hidden="1" customHeight="1" thickTop="1">
      <c r="A1249" s="3"/>
      <c r="B1249" s="479"/>
      <c r="C1249" s="431"/>
      <c r="D1249" s="125"/>
      <c r="E1249" s="639" t="s">
        <v>11</v>
      </c>
      <c r="F1249" s="640"/>
      <c r="G1249" s="640"/>
      <c r="H1249" s="640"/>
      <c r="I1249" s="654"/>
      <c r="J1249" s="653"/>
      <c r="K1249" s="485"/>
      <c r="L1249" s="639" t="s">
        <v>12</v>
      </c>
      <c r="M1249" s="640"/>
      <c r="N1249" s="640"/>
      <c r="O1249" s="640"/>
      <c r="P1249" s="654"/>
      <c r="Q1249" s="653"/>
      <c r="R1249" s="125"/>
      <c r="S1249" s="125"/>
      <c r="T1249" s="149"/>
      <c r="U1249" s="343"/>
    </row>
    <row r="1250" spans="1:91" ht="10.050000000000001" hidden="1" customHeight="1">
      <c r="A1250" s="3"/>
      <c r="B1250" s="479"/>
      <c r="C1250" s="431"/>
      <c r="D1250" s="125"/>
      <c r="E1250" s="639"/>
      <c r="F1250" s="640"/>
      <c r="G1250" s="640"/>
      <c r="H1250" s="640"/>
      <c r="I1250" s="643"/>
      <c r="J1250" s="644"/>
      <c r="K1250" s="485"/>
      <c r="L1250" s="639"/>
      <c r="M1250" s="640"/>
      <c r="N1250" s="640"/>
      <c r="O1250" s="640"/>
      <c r="P1250" s="643"/>
      <c r="Q1250" s="644"/>
      <c r="R1250" s="125"/>
      <c r="S1250" s="125"/>
      <c r="T1250" s="149"/>
      <c r="U1250" s="343"/>
    </row>
    <row r="1251" spans="1:91" ht="10.050000000000001" hidden="1" customHeight="1">
      <c r="A1251" s="3"/>
      <c r="B1251" s="479"/>
      <c r="C1251" s="431"/>
      <c r="D1251" s="125"/>
      <c r="E1251" s="647" t="s">
        <v>15</v>
      </c>
      <c r="F1251" s="648"/>
      <c r="G1251" s="648"/>
      <c r="H1251" s="648"/>
      <c r="I1251" s="649"/>
      <c r="J1251" s="650"/>
      <c r="K1251" s="485"/>
      <c r="L1251" s="647" t="s">
        <v>16</v>
      </c>
      <c r="M1251" s="648"/>
      <c r="N1251" s="648"/>
      <c r="O1251" s="648"/>
      <c r="P1251" s="649"/>
      <c r="Q1251" s="650"/>
      <c r="R1251" s="125"/>
      <c r="S1251" s="125"/>
      <c r="T1251" s="149"/>
      <c r="U1251" s="343"/>
    </row>
    <row r="1252" spans="1:91" ht="10.050000000000001" hidden="1" customHeight="1">
      <c r="A1252" s="3"/>
      <c r="B1252" s="479"/>
      <c r="C1252" s="431"/>
      <c r="D1252" s="125"/>
      <c r="E1252" s="647"/>
      <c r="F1252" s="648"/>
      <c r="G1252" s="648"/>
      <c r="H1252" s="648"/>
      <c r="I1252" s="649"/>
      <c r="J1252" s="650"/>
      <c r="K1252" s="485"/>
      <c r="L1252" s="647"/>
      <c r="M1252" s="648"/>
      <c r="N1252" s="648"/>
      <c r="O1252" s="648"/>
      <c r="P1252" s="649"/>
      <c r="Q1252" s="650"/>
      <c r="R1252" s="125"/>
      <c r="S1252" s="125"/>
      <c r="T1252" s="149"/>
      <c r="U1252" s="343"/>
    </row>
    <row r="1253" spans="1:91" ht="10.050000000000001" hidden="1" customHeight="1">
      <c r="A1253" s="3"/>
      <c r="B1253" s="479"/>
      <c r="C1253" s="431"/>
      <c r="D1253" s="125"/>
      <c r="E1253" s="647" t="s">
        <v>19</v>
      </c>
      <c r="F1253" s="648"/>
      <c r="G1253" s="648"/>
      <c r="H1253" s="648"/>
      <c r="I1253" s="732" t="s">
        <v>3</v>
      </c>
      <c r="J1253" s="650"/>
      <c r="K1253" s="485"/>
      <c r="L1253" s="647" t="s">
        <v>20</v>
      </c>
      <c r="M1253" s="648"/>
      <c r="N1253" s="648"/>
      <c r="O1253" s="648"/>
      <c r="P1253" s="649"/>
      <c r="Q1253" s="650"/>
      <c r="R1253" s="125"/>
      <c r="S1253" s="125"/>
      <c r="T1253" s="149"/>
      <c r="U1253" s="343"/>
    </row>
    <row r="1254" spans="1:91" ht="10.050000000000001" hidden="1" customHeight="1">
      <c r="A1254" s="3"/>
      <c r="B1254" s="479"/>
      <c r="C1254" s="431"/>
      <c r="D1254" s="125"/>
      <c r="E1254" s="647"/>
      <c r="F1254" s="648"/>
      <c r="G1254" s="648"/>
      <c r="H1254" s="648"/>
      <c r="I1254" s="649"/>
      <c r="J1254" s="650"/>
      <c r="K1254" s="485"/>
      <c r="L1254" s="647"/>
      <c r="M1254" s="648"/>
      <c r="N1254" s="648"/>
      <c r="O1254" s="648"/>
      <c r="P1254" s="649"/>
      <c r="Q1254" s="650"/>
      <c r="R1254" s="125"/>
      <c r="S1254" s="125"/>
      <c r="T1254" s="149"/>
      <c r="U1254" s="343"/>
    </row>
    <row r="1255" spans="1:91" ht="10.050000000000001" hidden="1" customHeight="1">
      <c r="A1255" s="3"/>
      <c r="B1255" s="479"/>
      <c r="C1255" s="431"/>
      <c r="D1255" s="125"/>
      <c r="E1255" s="639"/>
      <c r="F1255" s="640"/>
      <c r="G1255" s="640"/>
      <c r="H1255" s="640"/>
      <c r="I1255" s="643"/>
      <c r="J1255" s="644"/>
      <c r="K1255" s="485"/>
      <c r="L1255" s="639" t="s">
        <v>21</v>
      </c>
      <c r="M1255" s="640"/>
      <c r="N1255" s="640"/>
      <c r="O1255" s="640"/>
      <c r="P1255" s="643"/>
      <c r="Q1255" s="644"/>
      <c r="R1255" s="125"/>
      <c r="S1255" s="125"/>
      <c r="T1255" s="149"/>
      <c r="U1255" s="343"/>
    </row>
    <row r="1256" spans="1:91" ht="10.050000000000001" hidden="1" customHeight="1" thickBot="1">
      <c r="A1256" s="3"/>
      <c r="B1256" s="479"/>
      <c r="C1256" s="431"/>
      <c r="D1256" s="125"/>
      <c r="E1256" s="641"/>
      <c r="F1256" s="642"/>
      <c r="G1256" s="642"/>
      <c r="H1256" s="642"/>
      <c r="I1256" s="645"/>
      <c r="J1256" s="646"/>
      <c r="K1256" s="485"/>
      <c r="L1256" s="641"/>
      <c r="M1256" s="642"/>
      <c r="N1256" s="642"/>
      <c r="O1256" s="642"/>
      <c r="P1256" s="645"/>
      <c r="Q1256" s="646"/>
      <c r="R1256" s="125"/>
      <c r="S1256" s="125"/>
      <c r="T1256" s="149"/>
      <c r="U1256" s="343"/>
    </row>
    <row r="1257" spans="1:91" ht="10.050000000000001" hidden="1" customHeight="1" thickTop="1" thickBot="1">
      <c r="A1257" s="3"/>
      <c r="B1257" s="479"/>
      <c r="C1257" s="411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7"/>
      <c r="S1257" s="127"/>
      <c r="T1257" s="127"/>
      <c r="U1257" s="347"/>
    </row>
    <row r="1258" spans="1:91" ht="9.9" hidden="1" customHeight="1" thickBot="1">
      <c r="A1258" s="3"/>
      <c r="B1258" s="480"/>
      <c r="C1258" s="478"/>
      <c r="D1258" s="480"/>
      <c r="E1258" s="489"/>
      <c r="F1258" s="489"/>
      <c r="G1258" s="489"/>
      <c r="H1258" s="489"/>
      <c r="I1258" s="489"/>
      <c r="J1258" s="489"/>
      <c r="K1258" s="478"/>
      <c r="L1258" s="490"/>
      <c r="M1258" s="478"/>
      <c r="N1258" s="489"/>
      <c r="O1258" s="489"/>
      <c r="P1258" s="489"/>
      <c r="Q1258" s="489"/>
      <c r="R1258" s="489"/>
      <c r="S1258" s="489"/>
      <c r="T1258" s="480"/>
      <c r="U1258" s="480"/>
    </row>
    <row r="1259" spans="1:91" ht="18" hidden="1" customHeight="1" thickTop="1">
      <c r="A1259" s="3"/>
      <c r="B1259" s="713" t="s">
        <v>57</v>
      </c>
      <c r="C1259" s="714"/>
      <c r="D1259" s="717" t="s">
        <v>269</v>
      </c>
      <c r="E1259" s="718"/>
      <c r="F1259" s="718"/>
      <c r="G1259" s="718"/>
      <c r="H1259" s="719"/>
      <c r="I1259" s="717" t="s">
        <v>201</v>
      </c>
      <c r="J1259" s="718"/>
      <c r="K1259" s="718"/>
      <c r="L1259" s="718"/>
      <c r="M1259" s="718"/>
      <c r="N1259" s="718"/>
      <c r="O1259" s="718"/>
      <c r="P1259" s="719"/>
      <c r="Q1259" s="717" t="s">
        <v>405</v>
      </c>
      <c r="R1259" s="718"/>
      <c r="S1259" s="718"/>
      <c r="T1259" s="718"/>
      <c r="U1259" s="719"/>
      <c r="V1259" s="211"/>
      <c r="W1259" s="192"/>
      <c r="X1259" s="192"/>
      <c r="Y1259" s="192"/>
      <c r="Z1259" s="192"/>
      <c r="AA1259" s="192"/>
      <c r="AB1259" s="192"/>
      <c r="AC1259" s="192"/>
      <c r="AD1259" s="192"/>
      <c r="AE1259" s="158"/>
      <c r="AF1259" s="158"/>
      <c r="AG1259" s="158"/>
      <c r="AH1259" s="158"/>
      <c r="AI1259" s="158"/>
      <c r="AJ1259" s="192"/>
      <c r="AK1259" s="156"/>
      <c r="AL1259" s="156"/>
      <c r="AM1259" s="135"/>
      <c r="AN1259" s="135"/>
      <c r="AO1259" s="189"/>
      <c r="AP1259" s="192"/>
      <c r="AQ1259" s="192"/>
      <c r="AR1259" s="192"/>
      <c r="AS1259" s="192"/>
      <c r="AT1259" s="192"/>
      <c r="AU1259" s="189"/>
      <c r="AV1259" s="189"/>
      <c r="AW1259" s="189"/>
      <c r="AX1259" s="132"/>
      <c r="AY1259" s="133"/>
      <c r="AZ1259" s="132"/>
      <c r="BA1259" s="132"/>
      <c r="BB1259" s="140"/>
      <c r="BC1259" s="140"/>
      <c r="BD1259" s="140"/>
      <c r="BE1259" s="140"/>
      <c r="BF1259" s="140"/>
      <c r="BG1259" s="133"/>
      <c r="BJ1259" s="4"/>
      <c r="BK1259" s="4"/>
      <c r="BL1259" s="140"/>
      <c r="BM1259" s="140"/>
      <c r="BN1259" s="132"/>
      <c r="BO1259" s="133"/>
      <c r="BP1259" s="133"/>
      <c r="BQ1259" s="133"/>
      <c r="BR1259" s="140"/>
      <c r="BS1259" s="140"/>
      <c r="BT1259" s="140"/>
      <c r="BU1259" s="140"/>
      <c r="BV1259" s="140"/>
      <c r="BW1259" s="140"/>
      <c r="BX1259" s="140"/>
      <c r="BY1259" s="140"/>
      <c r="BZ1259" s="140"/>
      <c r="CA1259" s="140"/>
      <c r="CB1259" s="140"/>
      <c r="CC1259" s="140"/>
      <c r="CD1259" s="140"/>
      <c r="CE1259" s="140"/>
      <c r="CF1259" s="140"/>
      <c r="CG1259" s="140"/>
      <c r="CH1259" s="140"/>
      <c r="CI1259" s="140"/>
      <c r="CJ1259" s="140"/>
      <c r="CK1259" s="140"/>
      <c r="CL1259" s="140"/>
      <c r="CM1259" s="140"/>
    </row>
    <row r="1260" spans="1:91" ht="18" hidden="1" customHeight="1" thickBot="1">
      <c r="A1260" s="3"/>
      <c r="B1260" s="715"/>
      <c r="C1260" s="716"/>
      <c r="D1260" s="720" t="s">
        <v>60</v>
      </c>
      <c r="E1260" s="721"/>
      <c r="F1260" s="720" t="s">
        <v>61</v>
      </c>
      <c r="G1260" s="722"/>
      <c r="H1260" s="723"/>
      <c r="I1260" s="218" t="s">
        <v>213</v>
      </c>
      <c r="J1260" s="215" t="s">
        <v>215</v>
      </c>
      <c r="K1260" s="215" t="s">
        <v>217</v>
      </c>
      <c r="L1260" s="576" t="s">
        <v>218</v>
      </c>
      <c r="M1260" s="215" t="s">
        <v>219</v>
      </c>
      <c r="N1260" s="576" t="s">
        <v>212</v>
      </c>
      <c r="O1260" s="571" t="s">
        <v>75</v>
      </c>
      <c r="P1260" s="221" t="s">
        <v>76</v>
      </c>
      <c r="Q1260" s="720" t="s">
        <v>60</v>
      </c>
      <c r="R1260" s="721"/>
      <c r="S1260" s="720" t="s">
        <v>61</v>
      </c>
      <c r="T1260" s="722"/>
      <c r="U1260" s="723"/>
      <c r="V1260" s="222"/>
      <c r="W1260" s="189"/>
      <c r="X1260" s="189"/>
      <c r="Y1260" s="189"/>
      <c r="Z1260" s="192"/>
      <c r="AA1260" s="192"/>
      <c r="AB1260" s="192"/>
      <c r="AC1260" s="192"/>
      <c r="AD1260" s="192"/>
      <c r="AE1260" s="158"/>
      <c r="AF1260" s="158"/>
      <c r="AG1260" s="158"/>
      <c r="AH1260" s="158"/>
      <c r="AI1260" s="158"/>
      <c r="AJ1260" s="192"/>
      <c r="AK1260" s="156"/>
      <c r="AL1260" s="156"/>
      <c r="AM1260" s="135"/>
      <c r="AN1260" s="135"/>
      <c r="AO1260" s="189"/>
      <c r="AP1260" s="192"/>
      <c r="AQ1260" s="192"/>
      <c r="AR1260" s="192"/>
      <c r="AS1260" s="192"/>
      <c r="AT1260" s="192"/>
      <c r="AU1260" s="189"/>
      <c r="AV1260" s="189"/>
      <c r="AW1260" s="189"/>
      <c r="AX1260" s="132"/>
      <c r="AY1260" s="133"/>
      <c r="AZ1260" s="132"/>
      <c r="BA1260" s="132"/>
      <c r="BB1260" s="140"/>
      <c r="BC1260" s="140"/>
      <c r="BD1260" s="140"/>
      <c r="BE1260" s="140"/>
      <c r="BF1260" s="140"/>
      <c r="BG1260" s="133"/>
      <c r="BJ1260" s="4"/>
      <c r="BK1260" s="4"/>
      <c r="BL1260" s="140"/>
      <c r="BM1260" s="140"/>
      <c r="BN1260" s="132"/>
      <c r="BO1260" s="133"/>
      <c r="BP1260" s="133"/>
      <c r="BQ1260" s="133"/>
      <c r="BR1260" s="140"/>
      <c r="BS1260" s="140"/>
      <c r="BT1260" s="140"/>
      <c r="BU1260" s="140"/>
      <c r="BV1260" s="140"/>
      <c r="BW1260" s="140"/>
      <c r="BX1260" s="140"/>
      <c r="BY1260" s="140"/>
      <c r="BZ1260" s="140"/>
      <c r="CA1260" s="140"/>
      <c r="CB1260" s="140"/>
      <c r="CC1260" s="140"/>
      <c r="CD1260" s="140"/>
      <c r="CE1260" s="140"/>
      <c r="CF1260" s="140"/>
      <c r="CG1260" s="140"/>
      <c r="CH1260" s="140"/>
      <c r="CI1260" s="140"/>
      <c r="CJ1260" s="140"/>
      <c r="CK1260" s="140"/>
      <c r="CL1260" s="140"/>
      <c r="CM1260" s="140"/>
    </row>
    <row r="1261" spans="1:91" ht="18" hidden="1" customHeight="1">
      <c r="A1261" s="3"/>
      <c r="B1261" s="704" t="s">
        <v>11</v>
      </c>
      <c r="C1261" s="705"/>
      <c r="D1261" s="706">
        <f>'グランド整備実績記録 ( 入力 ）'!D87</f>
        <v>16</v>
      </c>
      <c r="E1261" s="707"/>
      <c r="F1261" s="706">
        <f>'グランド整備実績記録 ( 入力 ）'!F87</f>
        <v>0</v>
      </c>
      <c r="G1261" s="729"/>
      <c r="H1261" s="226" t="s">
        <v>62</v>
      </c>
      <c r="I1261" s="448" t="s">
        <v>2</v>
      </c>
      <c r="J1261" s="229" t="s">
        <v>420</v>
      </c>
      <c r="K1261" s="229">
        <f>'グランド整備実績記録 ( 入力 ）'!K87</f>
        <v>0</v>
      </c>
      <c r="L1261" s="577">
        <f>'グランド整備実績記録 ( 入力 ）'!L87</f>
        <v>0</v>
      </c>
      <c r="M1261" s="229">
        <f>'グランド整備実績記録 ( 入力 ）'!M87</f>
        <v>0</v>
      </c>
      <c r="N1261" s="577">
        <f>'グランド整備実績記録 ( 入力 ）'!N87</f>
        <v>0</v>
      </c>
      <c r="O1261" s="444">
        <f>'グランド整備実績記録 ( 入力 ）'!O87</f>
        <v>0</v>
      </c>
      <c r="P1261" s="229">
        <f>'グランド整備実績記録 ( 入力 ）'!P87</f>
        <v>0</v>
      </c>
      <c r="Q1261" s="706">
        <f>'グランド整備実績記録 ( 入力 ）'!Q87</f>
        <v>0</v>
      </c>
      <c r="R1261" s="707"/>
      <c r="S1261" s="730" t="s">
        <v>499</v>
      </c>
      <c r="T1261" s="731"/>
      <c r="U1261" s="227" t="s">
        <v>62</v>
      </c>
      <c r="V1261" s="211"/>
      <c r="W1261" s="192"/>
      <c r="X1261" s="189"/>
      <c r="Y1261" s="189"/>
      <c r="Z1261" s="192"/>
      <c r="AA1261" s="135"/>
      <c r="AB1261" s="192"/>
      <c r="AC1261" s="192"/>
      <c r="AD1261" s="189"/>
      <c r="AE1261" s="158"/>
      <c r="AF1261" s="158"/>
      <c r="AG1261" s="158"/>
      <c r="AH1261" s="158"/>
      <c r="AI1261" s="158"/>
      <c r="AJ1261" s="192"/>
      <c r="AK1261" s="156"/>
      <c r="AL1261" s="156"/>
      <c r="AM1261" s="135"/>
      <c r="AN1261" s="135"/>
      <c r="AO1261" s="189"/>
      <c r="AP1261" s="192"/>
      <c r="AQ1261" s="192"/>
      <c r="AR1261" s="192"/>
      <c r="AS1261" s="192"/>
      <c r="AT1261" s="192"/>
      <c r="AU1261" s="189"/>
      <c r="AV1261" s="189"/>
      <c r="AW1261" s="189"/>
      <c r="AX1261" s="132"/>
      <c r="AY1261" s="133"/>
      <c r="AZ1261" s="132"/>
      <c r="BA1261" s="132"/>
      <c r="BB1261" s="140"/>
      <c r="BC1261" s="140"/>
      <c r="BD1261" s="140"/>
      <c r="BE1261" s="140"/>
      <c r="BF1261" s="140"/>
      <c r="BG1261" s="133"/>
      <c r="BJ1261" s="4"/>
      <c r="BK1261" s="4"/>
      <c r="BL1261" s="140"/>
      <c r="BM1261" s="140"/>
      <c r="BN1261" s="132"/>
      <c r="BO1261" s="133"/>
      <c r="BP1261" s="133"/>
      <c r="BQ1261" s="133"/>
      <c r="BR1261" s="140"/>
      <c r="BS1261" s="140"/>
      <c r="BT1261" s="140"/>
      <c r="BU1261" s="140"/>
      <c r="BV1261" s="140"/>
      <c r="BW1261" s="140"/>
      <c r="BX1261" s="140"/>
      <c r="BY1261" s="140"/>
      <c r="BZ1261" s="140"/>
      <c r="CA1261" s="140"/>
      <c r="CB1261" s="140"/>
      <c r="CC1261" s="140"/>
      <c r="CD1261" s="140"/>
      <c r="CE1261" s="140"/>
      <c r="CF1261" s="140"/>
      <c r="CG1261" s="140"/>
      <c r="CH1261" s="140"/>
      <c r="CI1261" s="140"/>
      <c r="CJ1261" s="140"/>
      <c r="CK1261" s="140"/>
      <c r="CL1261" s="140"/>
      <c r="CM1261" s="140"/>
    </row>
    <row r="1262" spans="1:91" ht="18" hidden="1" customHeight="1">
      <c r="A1262" s="3"/>
      <c r="B1262" s="711" t="s">
        <v>15</v>
      </c>
      <c r="C1262" s="712"/>
      <c r="D1262" s="693">
        <f>'グランド整備実績記録 ( 入力 ）'!D88</f>
        <v>12</v>
      </c>
      <c r="E1262" s="695"/>
      <c r="F1262" s="693">
        <f>'グランド整備実績記録 ( 入力 ）'!F88</f>
        <v>0</v>
      </c>
      <c r="G1262" s="724"/>
      <c r="H1262" s="240" t="s">
        <v>62</v>
      </c>
      <c r="I1262" s="449" t="s">
        <v>2</v>
      </c>
      <c r="J1262" s="238" t="s">
        <v>420</v>
      </c>
      <c r="K1262" s="238">
        <f>'グランド整備実績記録 ( 入力 ）'!K88</f>
        <v>0</v>
      </c>
      <c r="L1262" s="578">
        <f>'グランド整備実績記録 ( 入力 ）'!L88</f>
        <v>0</v>
      </c>
      <c r="M1262" s="238">
        <f>'グランド整備実績記録 ( 入力 ）'!M88</f>
        <v>0</v>
      </c>
      <c r="N1262" s="578">
        <f>'グランド整備実績記録 ( 入力 ）'!N88</f>
        <v>0</v>
      </c>
      <c r="O1262" s="574">
        <f>'グランド整備実績記録 ( 入力 ）'!O88</f>
        <v>0</v>
      </c>
      <c r="P1262" s="245">
        <f>'グランド整備実績記録 ( 入力 ）'!P88</f>
        <v>0</v>
      </c>
      <c r="Q1262" s="693">
        <f>'グランド整備実績記録 ( 入力 ）'!Q88</f>
        <v>0</v>
      </c>
      <c r="R1262" s="695"/>
      <c r="S1262" s="725" t="s">
        <v>500</v>
      </c>
      <c r="T1262" s="726"/>
      <c r="U1262" s="242" t="s">
        <v>62</v>
      </c>
      <c r="V1262" s="222"/>
      <c r="W1262" s="189"/>
      <c r="X1262" s="189"/>
      <c r="Y1262" s="189"/>
      <c r="Z1262" s="192"/>
      <c r="AA1262" s="135"/>
      <c r="AB1262" s="192"/>
      <c r="AC1262" s="192"/>
      <c r="AD1262" s="189"/>
      <c r="AE1262" s="158"/>
      <c r="AF1262" s="158"/>
      <c r="AG1262" s="158"/>
      <c r="AH1262" s="158"/>
      <c r="AI1262" s="158"/>
      <c r="AJ1262" s="192"/>
      <c r="AK1262" s="156"/>
      <c r="AL1262" s="156"/>
      <c r="AM1262" s="135"/>
      <c r="AN1262" s="135"/>
      <c r="AO1262" s="189"/>
      <c r="AP1262" s="192"/>
      <c r="AQ1262" s="192"/>
      <c r="AR1262" s="192"/>
      <c r="AS1262" s="192"/>
      <c r="AT1262" s="192"/>
      <c r="AU1262" s="189"/>
      <c r="AV1262" s="189"/>
      <c r="AW1262" s="189"/>
      <c r="AX1262" s="132"/>
      <c r="AY1262" s="133"/>
      <c r="AZ1262" s="132"/>
      <c r="BA1262" s="132"/>
      <c r="BB1262" s="140"/>
      <c r="BC1262" s="140"/>
      <c r="BD1262" s="140"/>
      <c r="BE1262" s="140"/>
      <c r="BF1262" s="140"/>
      <c r="BG1262" s="133"/>
      <c r="BJ1262" s="4"/>
      <c r="BK1262" s="4"/>
      <c r="BL1262" s="140"/>
      <c r="BM1262" s="140"/>
      <c r="BN1262" s="132"/>
      <c r="BO1262" s="133"/>
      <c r="BP1262" s="133"/>
      <c r="BQ1262" s="133"/>
      <c r="BR1262" s="140"/>
      <c r="BS1262" s="140"/>
      <c r="BT1262" s="140"/>
      <c r="BU1262" s="140"/>
      <c r="BV1262" s="140"/>
      <c r="BW1262" s="140"/>
      <c r="BX1262" s="140"/>
      <c r="BY1262" s="140"/>
      <c r="BZ1262" s="140"/>
      <c r="CA1262" s="140"/>
      <c r="CB1262" s="140"/>
      <c r="CC1262" s="140"/>
      <c r="CD1262" s="140"/>
      <c r="CE1262" s="140"/>
      <c r="CF1262" s="140"/>
      <c r="CG1262" s="140"/>
      <c r="CH1262" s="140"/>
      <c r="CI1262" s="140"/>
      <c r="CJ1262" s="140"/>
      <c r="CK1262" s="140"/>
      <c r="CL1262" s="140"/>
      <c r="CM1262" s="140"/>
    </row>
    <row r="1263" spans="1:91" ht="18" hidden="1" customHeight="1">
      <c r="A1263" s="3"/>
      <c r="B1263" s="702" t="s">
        <v>19</v>
      </c>
      <c r="C1263" s="703"/>
      <c r="D1263" s="693">
        <f>'グランド整備実績記録 ( 入力 ）'!D89</f>
        <v>16</v>
      </c>
      <c r="E1263" s="695"/>
      <c r="F1263" s="693">
        <f>'グランド整備実績記録 ( 入力 ）'!F89</f>
        <v>0</v>
      </c>
      <c r="G1263" s="724"/>
      <c r="H1263" s="240" t="s">
        <v>62</v>
      </c>
      <c r="I1263" s="449" t="s">
        <v>2</v>
      </c>
      <c r="J1263" s="238" t="s">
        <v>420</v>
      </c>
      <c r="K1263" s="238">
        <f>'グランド整備実績記録 ( 入力 ）'!K89</f>
        <v>0</v>
      </c>
      <c r="L1263" s="578">
        <f>'グランド整備実績記録 ( 入力 ）'!L89</f>
        <v>0</v>
      </c>
      <c r="M1263" s="238">
        <f>'グランド整備実績記録 ( 入力 ）'!M89</f>
        <v>0</v>
      </c>
      <c r="N1263" s="578">
        <f>'グランド整備実績記録 ( 入力 ）'!N89</f>
        <v>0</v>
      </c>
      <c r="O1263" s="575">
        <f>'グランド整備実績記録 ( 入力 ）'!O89</f>
        <v>0</v>
      </c>
      <c r="P1263" s="248">
        <f>'グランド整備実績記録 ( 入力 ）'!P89</f>
        <v>0</v>
      </c>
      <c r="Q1263" s="693">
        <f>'グランド整備実績記録 ( 入力 ）'!Q89</f>
        <v>0</v>
      </c>
      <c r="R1263" s="695"/>
      <c r="S1263" s="725" t="s">
        <v>500</v>
      </c>
      <c r="T1263" s="726"/>
      <c r="U1263" s="242" t="s">
        <v>62</v>
      </c>
      <c r="V1263" s="222"/>
      <c r="W1263" s="189"/>
      <c r="X1263" s="189"/>
      <c r="Y1263" s="189"/>
      <c r="Z1263" s="192"/>
      <c r="AA1263" s="135"/>
      <c r="AB1263" s="192"/>
      <c r="AC1263" s="192"/>
      <c r="AD1263" s="189"/>
      <c r="AE1263" s="158"/>
      <c r="AF1263" s="158"/>
      <c r="AG1263" s="158"/>
      <c r="AH1263" s="158"/>
      <c r="AI1263" s="158"/>
      <c r="AJ1263" s="192"/>
      <c r="AK1263" s="156"/>
      <c r="AL1263" s="156"/>
      <c r="AM1263" s="135"/>
      <c r="AN1263" s="135"/>
      <c r="AO1263" s="189"/>
      <c r="AP1263" s="192"/>
      <c r="AQ1263" s="192"/>
      <c r="AR1263" s="192"/>
      <c r="AS1263" s="192"/>
      <c r="AT1263" s="192"/>
      <c r="AU1263" s="189"/>
      <c r="AV1263" s="189"/>
      <c r="AW1263" s="189"/>
      <c r="AX1263" s="132"/>
      <c r="AY1263" s="133"/>
      <c r="AZ1263" s="132"/>
      <c r="BA1263" s="132"/>
      <c r="BB1263" s="140"/>
      <c r="BC1263" s="140"/>
      <c r="BD1263" s="140"/>
      <c r="BE1263" s="140"/>
      <c r="BF1263" s="140"/>
      <c r="BG1263" s="133"/>
      <c r="BJ1263" s="4"/>
      <c r="BK1263" s="4"/>
      <c r="BL1263" s="140"/>
      <c r="BM1263" s="140"/>
      <c r="BN1263" s="132"/>
      <c r="BO1263" s="133"/>
      <c r="BP1263" s="133"/>
      <c r="BQ1263" s="133"/>
      <c r="BR1263" s="140"/>
      <c r="BS1263" s="140"/>
      <c r="BT1263" s="140"/>
      <c r="BU1263" s="140"/>
      <c r="BV1263" s="140"/>
      <c r="BW1263" s="140"/>
      <c r="BX1263" s="140"/>
      <c r="BY1263" s="140"/>
      <c r="BZ1263" s="140"/>
      <c r="CA1263" s="140"/>
      <c r="CB1263" s="140"/>
      <c r="CC1263" s="140"/>
      <c r="CD1263" s="140"/>
      <c r="CE1263" s="140"/>
      <c r="CF1263" s="140"/>
      <c r="CG1263" s="140"/>
      <c r="CH1263" s="140"/>
      <c r="CI1263" s="140"/>
      <c r="CJ1263" s="140"/>
      <c r="CK1263" s="140"/>
      <c r="CL1263" s="140"/>
      <c r="CM1263" s="140"/>
    </row>
    <row r="1264" spans="1:91" ht="18" hidden="1" customHeight="1">
      <c r="A1264" s="3"/>
      <c r="B1264" s="702" t="s">
        <v>16</v>
      </c>
      <c r="C1264" s="703"/>
      <c r="D1264" s="693">
        <f>'グランド整備実績記録 ( 入力 ）'!D90</f>
        <v>18</v>
      </c>
      <c r="E1264" s="695"/>
      <c r="F1264" s="693">
        <f>'グランド整備実績記録 ( 入力 ）'!F90</f>
        <v>0</v>
      </c>
      <c r="G1264" s="724"/>
      <c r="H1264" s="240" t="s">
        <v>62</v>
      </c>
      <c r="I1264" s="449" t="s">
        <v>2</v>
      </c>
      <c r="J1264" s="238" t="s">
        <v>420</v>
      </c>
      <c r="K1264" s="238">
        <f>'グランド整備実績記録 ( 入力 ）'!K90</f>
        <v>0</v>
      </c>
      <c r="L1264" s="578">
        <f>'グランド整備実績記録 ( 入力 ）'!L90</f>
        <v>0</v>
      </c>
      <c r="M1264" s="238">
        <f>'グランド整備実績記録 ( 入力 ）'!M90</f>
        <v>0</v>
      </c>
      <c r="N1264" s="578">
        <f>'グランド整備実績記録 ( 入力 ）'!N90</f>
        <v>0</v>
      </c>
      <c r="O1264" s="575">
        <f>'グランド整備実績記録 ( 入力 ）'!O90</f>
        <v>0</v>
      </c>
      <c r="P1264" s="248">
        <f>'グランド整備実績記録 ( 入力 ）'!P90</f>
        <v>0</v>
      </c>
      <c r="Q1264" s="693">
        <f>'グランド整備実績記録 ( 入力 ）'!Q90</f>
        <v>0</v>
      </c>
      <c r="R1264" s="695"/>
      <c r="S1264" s="725" t="s">
        <v>500</v>
      </c>
      <c r="T1264" s="726"/>
      <c r="U1264" s="242" t="s">
        <v>62</v>
      </c>
      <c r="V1264" s="222"/>
      <c r="W1264" s="189"/>
      <c r="X1264" s="189"/>
      <c r="Y1264" s="189"/>
      <c r="Z1264" s="192"/>
      <c r="AA1264" s="135"/>
      <c r="AB1264" s="192"/>
      <c r="AC1264" s="192"/>
      <c r="AD1264" s="189"/>
      <c r="AE1264" s="158"/>
      <c r="AF1264" s="158"/>
      <c r="AG1264" s="158"/>
      <c r="AH1264" s="158"/>
      <c r="AI1264" s="158"/>
      <c r="AJ1264" s="192"/>
      <c r="AK1264" s="156"/>
      <c r="AL1264" s="156"/>
      <c r="AM1264" s="135"/>
      <c r="AN1264" s="135"/>
      <c r="AO1264" s="189"/>
      <c r="AP1264" s="192"/>
      <c r="AQ1264" s="192"/>
      <c r="AR1264" s="192"/>
      <c r="AS1264" s="192"/>
      <c r="AT1264" s="192"/>
      <c r="AU1264" s="189"/>
      <c r="AV1264" s="189"/>
      <c r="AW1264" s="189"/>
      <c r="AX1264" s="132"/>
      <c r="AY1264" s="133"/>
      <c r="AZ1264" s="132"/>
      <c r="BA1264" s="132"/>
      <c r="BB1264" s="140"/>
      <c r="BC1264" s="140"/>
      <c r="BD1264" s="140"/>
      <c r="BE1264" s="140"/>
      <c r="BF1264" s="140"/>
      <c r="BG1264" s="133"/>
      <c r="BJ1264" s="4"/>
      <c r="BK1264" s="4"/>
      <c r="BL1264" s="140"/>
      <c r="BM1264" s="140"/>
      <c r="BN1264" s="132"/>
      <c r="BO1264" s="133"/>
      <c r="BP1264" s="133"/>
      <c r="BQ1264" s="133"/>
      <c r="BR1264" s="140"/>
      <c r="BS1264" s="140"/>
      <c r="BT1264" s="140"/>
      <c r="BU1264" s="140"/>
      <c r="BV1264" s="140"/>
      <c r="BW1264" s="140"/>
      <c r="BX1264" s="140"/>
      <c r="BY1264" s="140"/>
      <c r="BZ1264" s="140"/>
      <c r="CA1264" s="140"/>
      <c r="CB1264" s="140"/>
      <c r="CC1264" s="140"/>
      <c r="CD1264" s="140"/>
      <c r="CE1264" s="140"/>
      <c r="CF1264" s="140"/>
      <c r="CG1264" s="140"/>
      <c r="CH1264" s="140"/>
      <c r="CI1264" s="140"/>
      <c r="CJ1264" s="140"/>
      <c r="CK1264" s="140"/>
      <c r="CL1264" s="140"/>
      <c r="CM1264" s="140"/>
    </row>
    <row r="1265" spans="1:91" ht="18" hidden="1" customHeight="1">
      <c r="A1265" s="3"/>
      <c r="B1265" s="702" t="s">
        <v>12</v>
      </c>
      <c r="C1265" s="703"/>
      <c r="D1265" s="693">
        <f>'グランド整備実績記録 ( 入力 ）'!D91</f>
        <v>0</v>
      </c>
      <c r="E1265" s="695"/>
      <c r="F1265" s="693">
        <f>'グランド整備実績記録 ( 入力 ）'!F91</f>
        <v>0</v>
      </c>
      <c r="G1265" s="724"/>
      <c r="H1265" s="240" t="s">
        <v>62</v>
      </c>
      <c r="I1265" s="449" t="s">
        <v>2</v>
      </c>
      <c r="J1265" s="238" t="s">
        <v>420</v>
      </c>
      <c r="K1265" s="238">
        <f>'グランド整備実績記録 ( 入力 ）'!K91</f>
        <v>0</v>
      </c>
      <c r="L1265" s="578">
        <f>'グランド整備実績記録 ( 入力 ）'!L91</f>
        <v>0</v>
      </c>
      <c r="M1265" s="238">
        <f>'グランド整備実績記録 ( 入力 ）'!M91</f>
        <v>0</v>
      </c>
      <c r="N1265" s="579">
        <f>'グランド整備実績記録 ( 入力 ）'!N91</f>
        <v>0</v>
      </c>
      <c r="O1265" s="575">
        <f>'グランド整備実績記録 ( 入力 ）'!O91</f>
        <v>0</v>
      </c>
      <c r="P1265" s="248">
        <f>'グランド整備実績記録 ( 入力 ）'!P91</f>
        <v>0</v>
      </c>
      <c r="Q1265" s="693">
        <f>'グランド整備実績記録 ( 入力 ）'!Q91</f>
        <v>0</v>
      </c>
      <c r="R1265" s="695"/>
      <c r="S1265" s="725" t="s">
        <v>500</v>
      </c>
      <c r="T1265" s="726"/>
      <c r="U1265" s="242" t="s">
        <v>62</v>
      </c>
      <c r="V1265" s="222"/>
      <c r="W1265" s="189"/>
      <c r="X1265" s="189"/>
      <c r="Y1265" s="189"/>
      <c r="Z1265" s="192"/>
      <c r="AA1265" s="135"/>
      <c r="AB1265" s="192"/>
      <c r="AC1265" s="192"/>
      <c r="AD1265" s="189"/>
      <c r="AE1265" s="158"/>
      <c r="AF1265" s="158"/>
      <c r="AG1265" s="158"/>
      <c r="AH1265" s="158"/>
      <c r="AI1265" s="158"/>
      <c r="AJ1265" s="192"/>
      <c r="AK1265" s="156"/>
      <c r="AL1265" s="156"/>
      <c r="AM1265" s="135"/>
      <c r="AN1265" s="135"/>
      <c r="AO1265" s="189"/>
      <c r="AP1265" s="192"/>
      <c r="AQ1265" s="192"/>
      <c r="AR1265" s="192"/>
      <c r="AS1265" s="192"/>
      <c r="AT1265" s="192"/>
      <c r="AU1265" s="189"/>
      <c r="AV1265" s="189"/>
      <c r="AW1265" s="189"/>
      <c r="AX1265" s="132"/>
      <c r="AY1265" s="133"/>
      <c r="AZ1265" s="132"/>
      <c r="BA1265" s="132"/>
      <c r="BB1265" s="140"/>
      <c r="BC1265" s="140"/>
      <c r="BD1265" s="140"/>
      <c r="BE1265" s="140"/>
      <c r="BF1265" s="140"/>
      <c r="BG1265" s="133"/>
      <c r="BJ1265" s="4"/>
      <c r="BK1265" s="4"/>
      <c r="BL1265" s="140"/>
      <c r="BM1265" s="140"/>
      <c r="BN1265" s="132"/>
      <c r="BO1265" s="133"/>
      <c r="BP1265" s="133"/>
      <c r="BQ1265" s="133"/>
      <c r="BR1265" s="140"/>
      <c r="BS1265" s="140"/>
      <c r="BT1265" s="140"/>
      <c r="BU1265" s="140"/>
      <c r="BV1265" s="140"/>
      <c r="BW1265" s="140"/>
      <c r="BX1265" s="140"/>
      <c r="BY1265" s="140"/>
      <c r="BZ1265" s="140"/>
      <c r="CA1265" s="140"/>
      <c r="CB1265" s="140"/>
      <c r="CC1265" s="140"/>
      <c r="CD1265" s="140"/>
      <c r="CE1265" s="140"/>
      <c r="CF1265" s="140"/>
      <c r="CG1265" s="140"/>
      <c r="CH1265" s="140"/>
      <c r="CI1265" s="140"/>
      <c r="CJ1265" s="140"/>
      <c r="CK1265" s="140"/>
      <c r="CL1265" s="140"/>
      <c r="CM1265" s="140"/>
    </row>
    <row r="1266" spans="1:91" ht="18" hidden="1" customHeight="1">
      <c r="A1266" s="3"/>
      <c r="B1266" s="702" t="s">
        <v>20</v>
      </c>
      <c r="C1266" s="703"/>
      <c r="D1266" s="693">
        <f>'グランド整備実績記録 ( 入力 ）'!D92</f>
        <v>13</v>
      </c>
      <c r="E1266" s="695"/>
      <c r="F1266" s="693">
        <f>'グランド整備実績記録 ( 入力 ）'!F92</f>
        <v>0</v>
      </c>
      <c r="G1266" s="724"/>
      <c r="H1266" s="240" t="s">
        <v>62</v>
      </c>
      <c r="I1266" s="449" t="s">
        <v>2</v>
      </c>
      <c r="J1266" s="238" t="s">
        <v>420</v>
      </c>
      <c r="K1266" s="238">
        <f>'グランド整備実績記録 ( 入力 ）'!K92</f>
        <v>0</v>
      </c>
      <c r="L1266" s="578">
        <f>'グランド整備実績記録 ( 入力 ）'!L92</f>
        <v>0</v>
      </c>
      <c r="M1266" s="238">
        <f>'グランド整備実績記録 ( 入力 ）'!M92</f>
        <v>0</v>
      </c>
      <c r="N1266" s="578">
        <f>'グランド整備実績記録 ( 入力 ）'!N92</f>
        <v>0</v>
      </c>
      <c r="O1266" s="575">
        <f>'グランド整備実績記録 ( 入力 ）'!O92</f>
        <v>0</v>
      </c>
      <c r="P1266" s="248">
        <f>'グランド整備実績記録 ( 入力 ）'!P92</f>
        <v>0</v>
      </c>
      <c r="Q1266" s="693">
        <f>'グランド整備実績記録 ( 入力 ）'!Q92</f>
        <v>0</v>
      </c>
      <c r="R1266" s="695"/>
      <c r="S1266" s="725" t="s">
        <v>499</v>
      </c>
      <c r="T1266" s="726"/>
      <c r="U1266" s="242" t="s">
        <v>62</v>
      </c>
      <c r="V1266" s="222"/>
      <c r="W1266" s="189"/>
      <c r="X1266" s="189"/>
      <c r="Y1266" s="189"/>
      <c r="Z1266" s="192"/>
      <c r="AA1266" s="135"/>
      <c r="AB1266" s="192"/>
      <c r="AC1266" s="192"/>
      <c r="AD1266" s="189"/>
      <c r="AE1266" s="158"/>
      <c r="AF1266" s="158"/>
      <c r="AG1266" s="158"/>
      <c r="AH1266" s="158"/>
      <c r="AI1266" s="158"/>
      <c r="AJ1266" s="192"/>
      <c r="AK1266" s="156"/>
      <c r="AL1266" s="156"/>
      <c r="AM1266" s="135"/>
      <c r="AN1266" s="135"/>
      <c r="AO1266" s="189"/>
      <c r="AP1266" s="192"/>
      <c r="AQ1266" s="192"/>
      <c r="AR1266" s="192"/>
      <c r="AS1266" s="192"/>
      <c r="AT1266" s="192"/>
      <c r="AU1266" s="189"/>
      <c r="AV1266" s="189"/>
      <c r="AW1266" s="189"/>
      <c r="AX1266" s="132"/>
      <c r="AY1266" s="133"/>
      <c r="AZ1266" s="132"/>
      <c r="BA1266" s="132"/>
      <c r="BB1266" s="140"/>
      <c r="BC1266" s="140"/>
      <c r="BD1266" s="140"/>
      <c r="BE1266" s="140"/>
      <c r="BF1266" s="140"/>
      <c r="BG1266" s="133"/>
      <c r="BJ1266" s="4"/>
      <c r="BK1266" s="4"/>
      <c r="BL1266" s="140"/>
      <c r="BM1266" s="140"/>
      <c r="BN1266" s="132"/>
      <c r="BO1266" s="133"/>
      <c r="BP1266" s="133"/>
      <c r="BQ1266" s="133"/>
      <c r="BR1266" s="140"/>
      <c r="BS1266" s="140"/>
      <c r="BT1266" s="140"/>
      <c r="BU1266" s="140"/>
      <c r="BV1266" s="140"/>
      <c r="BW1266" s="140"/>
      <c r="BX1266" s="140"/>
      <c r="BY1266" s="140"/>
      <c r="BZ1266" s="140"/>
      <c r="CA1266" s="140"/>
      <c r="CB1266" s="140"/>
      <c r="CC1266" s="140"/>
      <c r="CD1266" s="140"/>
      <c r="CE1266" s="140"/>
      <c r="CF1266" s="140"/>
      <c r="CG1266" s="140"/>
      <c r="CH1266" s="140"/>
      <c r="CI1266" s="140"/>
      <c r="CJ1266" s="140"/>
      <c r="CK1266" s="140"/>
      <c r="CL1266" s="140"/>
      <c r="CM1266" s="140"/>
    </row>
    <row r="1267" spans="1:91" ht="18" hidden="1" customHeight="1" thickBot="1">
      <c r="A1267" s="3"/>
      <c r="B1267" s="689" t="s">
        <v>21</v>
      </c>
      <c r="C1267" s="690"/>
      <c r="D1267" s="693">
        <f>'グランド整備実績記録 ( 入力 ）'!D93</f>
        <v>13</v>
      </c>
      <c r="E1267" s="695"/>
      <c r="F1267" s="693">
        <f>'グランド整備実績記録 ( 入力 ）'!F93</f>
        <v>0</v>
      </c>
      <c r="G1267" s="724"/>
      <c r="H1267" s="257" t="s">
        <v>62</v>
      </c>
      <c r="I1267" s="449" t="s">
        <v>2</v>
      </c>
      <c r="J1267" s="248" t="s">
        <v>420</v>
      </c>
      <c r="K1267" s="238">
        <f>'グランド整備実績記録 ( 入力 ）'!K93</f>
        <v>0</v>
      </c>
      <c r="L1267" s="580">
        <f>'グランド整備実績記録 ( 入力 ）'!L93</f>
        <v>0</v>
      </c>
      <c r="M1267" s="239">
        <f>'グランド整備実績記録 ( 入力 ）'!M93</f>
        <v>0</v>
      </c>
      <c r="N1267" s="580">
        <f>'グランド整備実績記録 ( 入力 ）'!N93</f>
        <v>0</v>
      </c>
      <c r="O1267" s="445">
        <f>'グランド整備実績記録 ( 入力 ）'!O93</f>
        <v>0</v>
      </c>
      <c r="P1267" s="248">
        <f>'グランド整備実績記録 ( 入力 ）'!P93</f>
        <v>0</v>
      </c>
      <c r="Q1267" s="693">
        <f>'グランド整備実績記録 ( 入力 ）'!Q93</f>
        <v>0</v>
      </c>
      <c r="R1267" s="695"/>
      <c r="S1267" s="727" t="s">
        <v>500</v>
      </c>
      <c r="T1267" s="728"/>
      <c r="U1267" s="259" t="s">
        <v>62</v>
      </c>
      <c r="V1267" s="222"/>
      <c r="W1267" s="189"/>
      <c r="X1267" s="189"/>
      <c r="Y1267" s="189"/>
      <c r="Z1267" s="192"/>
      <c r="AA1267" s="135"/>
      <c r="AB1267" s="192"/>
      <c r="AC1267" s="192"/>
      <c r="AD1267" s="189"/>
      <c r="AE1267" s="158"/>
      <c r="AF1267" s="158"/>
      <c r="AG1267" s="158"/>
      <c r="AH1267" s="158"/>
      <c r="AI1267" s="158"/>
      <c r="AJ1267" s="192"/>
      <c r="AK1267" s="156"/>
      <c r="AL1267" s="156"/>
      <c r="AM1267" s="135"/>
      <c r="AN1267" s="135"/>
      <c r="AO1267" s="189"/>
      <c r="AP1267" s="192"/>
      <c r="AQ1267" s="192"/>
      <c r="AR1267" s="192"/>
      <c r="AS1267" s="192"/>
      <c r="AT1267" s="192"/>
      <c r="AU1267" s="189"/>
      <c r="AV1267" s="189"/>
      <c r="AW1267" s="189"/>
      <c r="AX1267" s="132"/>
      <c r="AY1267" s="133"/>
      <c r="AZ1267" s="132"/>
      <c r="BA1267" s="132"/>
      <c r="BB1267" s="140"/>
      <c r="BC1267" s="140"/>
      <c r="BD1267" s="140"/>
      <c r="BE1267" s="140"/>
      <c r="BF1267" s="140"/>
      <c r="BG1267" s="133"/>
      <c r="BJ1267" s="4"/>
      <c r="BK1267" s="4"/>
      <c r="BL1267" s="140"/>
      <c r="BM1267" s="140"/>
      <c r="BN1267" s="132"/>
      <c r="BO1267" s="133"/>
      <c r="BP1267" s="133"/>
      <c r="BQ1267" s="133"/>
      <c r="BR1267" s="140"/>
      <c r="BS1267" s="140"/>
      <c r="BT1267" s="140"/>
      <c r="BU1267" s="140"/>
      <c r="BV1267" s="140"/>
      <c r="BW1267" s="140"/>
      <c r="BX1267" s="140"/>
      <c r="BY1267" s="140"/>
      <c r="BZ1267" s="140"/>
      <c r="CA1267" s="140"/>
      <c r="CB1267" s="140"/>
      <c r="CC1267" s="140"/>
      <c r="CD1267" s="140"/>
      <c r="CE1267" s="140"/>
      <c r="CF1267" s="140"/>
      <c r="CG1267" s="140"/>
      <c r="CH1267" s="140"/>
      <c r="CI1267" s="140"/>
      <c r="CJ1267" s="140"/>
      <c r="CK1267" s="140"/>
      <c r="CL1267" s="140"/>
      <c r="CM1267" s="140"/>
    </row>
    <row r="1268" spans="1:91" ht="18" hidden="1" customHeight="1" thickTop="1" thickBot="1">
      <c r="A1268" s="3"/>
      <c r="B1268" s="262"/>
      <c r="C1268" s="326"/>
      <c r="D1268" s="683" t="s">
        <v>64</v>
      </c>
      <c r="E1268" s="684"/>
      <c r="F1268" s="698"/>
      <c r="G1268" s="685"/>
      <c r="H1268" s="262"/>
      <c r="I1268" s="262"/>
      <c r="J1268" s="262"/>
      <c r="K1268" s="262"/>
      <c r="L1268" s="262"/>
      <c r="M1268" s="699" t="s">
        <v>226</v>
      </c>
      <c r="N1268" s="700"/>
      <c r="O1268" s="701"/>
      <c r="P1268" s="683" t="s">
        <v>64</v>
      </c>
      <c r="Q1268" s="684"/>
      <c r="R1268" s="683" t="s">
        <v>501</v>
      </c>
      <c r="S1268" s="684"/>
      <c r="T1268" s="262"/>
      <c r="U1268" s="192"/>
      <c r="V1268" s="193"/>
      <c r="W1268" s="193"/>
      <c r="X1268" s="193"/>
      <c r="Y1268" s="192"/>
      <c r="Z1268" s="192"/>
      <c r="AA1268" s="192"/>
      <c r="AB1268" s="192"/>
      <c r="AC1268" s="192"/>
      <c r="AD1268" s="158"/>
      <c r="AE1268" s="158"/>
      <c r="AF1268" s="158"/>
      <c r="AG1268" s="158"/>
      <c r="AH1268" s="158"/>
      <c r="AI1268" s="192"/>
      <c r="AJ1268" s="156"/>
      <c r="AK1268" s="156"/>
      <c r="AL1268" s="135"/>
      <c r="AM1268" s="135"/>
      <c r="AN1268" s="189"/>
      <c r="AO1268" s="192"/>
      <c r="AP1268" s="192"/>
      <c r="AQ1268" s="192"/>
      <c r="AR1268" s="192"/>
      <c r="AS1268" s="192"/>
      <c r="AT1268" s="189"/>
      <c r="AU1268" s="189"/>
      <c r="AV1268" s="189"/>
      <c r="AW1268" s="132"/>
      <c r="AX1268" s="133"/>
      <c r="AY1268" s="132"/>
      <c r="AZ1268" s="132"/>
      <c r="BA1268" s="140"/>
      <c r="BB1268" s="140"/>
      <c r="BC1268" s="140"/>
      <c r="BD1268" s="140"/>
      <c r="BE1268" s="140"/>
      <c r="BF1268" s="133"/>
      <c r="BI1268" s="4"/>
      <c r="BJ1268" s="4"/>
      <c r="BK1268" s="140"/>
      <c r="BL1268" s="140"/>
      <c r="BM1268" s="132"/>
      <c r="BN1268" s="133"/>
      <c r="BO1268" s="133"/>
      <c r="BP1268" s="133"/>
      <c r="BQ1268" s="140"/>
      <c r="BR1268" s="140"/>
      <c r="BS1268" s="140"/>
      <c r="BT1268" s="140"/>
      <c r="BU1268" s="140"/>
      <c r="BV1268" s="140"/>
      <c r="BW1268" s="140"/>
      <c r="BX1268" s="140"/>
      <c r="BY1268" s="140"/>
      <c r="BZ1268" s="140"/>
      <c r="CA1268" s="140"/>
      <c r="CB1268" s="140"/>
      <c r="CC1268" s="140"/>
      <c r="CD1268" s="140"/>
      <c r="CE1268" s="140"/>
      <c r="CF1268" s="140"/>
      <c r="CG1268" s="140"/>
      <c r="CH1268" s="140"/>
      <c r="CI1268" s="140"/>
      <c r="CJ1268" s="140"/>
      <c r="CK1268" s="140"/>
      <c r="CL1268" s="140"/>
    </row>
    <row r="1269" spans="1:91" ht="18" hidden="1" customHeight="1" thickTop="1" thickBot="1">
      <c r="A1269" s="3"/>
      <c r="B1269" s="135"/>
      <c r="C1269" s="135"/>
      <c r="D1269" s="683" t="s">
        <v>65</v>
      </c>
      <c r="E1269" s="684"/>
      <c r="F1269" s="683">
        <f>'グランド整備実績記録 ( 入力 ）'!$F$95</f>
        <v>18</v>
      </c>
      <c r="G1269" s="685"/>
      <c r="H1269" s="211"/>
      <c r="I1269" s="192"/>
      <c r="J1269" s="192"/>
      <c r="K1269" s="192"/>
      <c r="L1269" s="192"/>
      <c r="M1269" s="192"/>
      <c r="N1269" s="189"/>
      <c r="O1269" s="189"/>
      <c r="P1269" s="683" t="s">
        <v>65</v>
      </c>
      <c r="Q1269" s="684"/>
      <c r="R1269" s="683">
        <f>F1269+R1268</f>
        <v>25</v>
      </c>
      <c r="S1269" s="685"/>
      <c r="T1269" s="192"/>
      <c r="U1269" s="192"/>
      <c r="V1269" s="192"/>
      <c r="W1269" s="189"/>
      <c r="X1269" s="189"/>
      <c r="Y1269" s="192"/>
      <c r="Z1269" s="192"/>
      <c r="AA1269" s="192"/>
      <c r="AB1269" s="135"/>
      <c r="AC1269" s="192"/>
      <c r="AD1269" s="158"/>
      <c r="AE1269" s="158"/>
      <c r="AF1269" s="158"/>
      <c r="AG1269" s="158"/>
      <c r="AH1269" s="158"/>
      <c r="AI1269" s="192"/>
      <c r="AJ1269" s="156"/>
      <c r="AK1269" s="156"/>
      <c r="AL1269" s="135"/>
      <c r="AM1269" s="135"/>
      <c r="AN1269" s="189"/>
      <c r="AO1269" s="192"/>
      <c r="AP1269" s="192"/>
      <c r="AQ1269" s="192"/>
      <c r="AR1269" s="192"/>
      <c r="AS1269" s="192"/>
      <c r="AT1269" s="189"/>
      <c r="AU1269" s="189"/>
      <c r="AV1269" s="189"/>
      <c r="AW1269" s="132"/>
      <c r="AX1269" s="133"/>
      <c r="AY1269" s="132"/>
      <c r="AZ1269" s="132"/>
      <c r="BA1269" s="140"/>
      <c r="BB1269" s="140"/>
      <c r="BC1269" s="140"/>
      <c r="BD1269" s="140"/>
      <c r="BE1269" s="140"/>
      <c r="BF1269" s="133"/>
      <c r="BI1269" s="4"/>
      <c r="BJ1269" s="4"/>
      <c r="BK1269" s="140"/>
      <c r="BL1269" s="140"/>
      <c r="BM1269" s="132"/>
      <c r="BN1269" s="133"/>
      <c r="BO1269" s="133"/>
      <c r="BP1269" s="133"/>
      <c r="BQ1269" s="140"/>
      <c r="BR1269" s="140"/>
      <c r="BS1269" s="140"/>
      <c r="BT1269" s="140"/>
      <c r="BU1269" s="140"/>
      <c r="BV1269" s="140"/>
      <c r="BW1269" s="140"/>
      <c r="BX1269" s="140"/>
      <c r="BY1269" s="140"/>
      <c r="BZ1269" s="140"/>
      <c r="CA1269" s="140"/>
      <c r="CB1269" s="140"/>
      <c r="CC1269" s="140"/>
      <c r="CD1269" s="140"/>
      <c r="CE1269" s="140"/>
      <c r="CF1269" s="140"/>
      <c r="CG1269" s="140"/>
      <c r="CH1269" s="140"/>
      <c r="CI1269" s="140"/>
      <c r="CJ1269" s="140"/>
      <c r="CK1269" s="140"/>
      <c r="CL1269" s="140"/>
    </row>
    <row r="1270" spans="1:91" ht="9.9" hidden="1" customHeight="1" thickTop="1" thickBot="1">
      <c r="A1270" s="3"/>
      <c r="B1270" s="130"/>
      <c r="C1270" s="140"/>
      <c r="D1270" s="3"/>
      <c r="E1270" s="206"/>
      <c r="F1270" s="206"/>
      <c r="G1270" s="206"/>
      <c r="H1270" s="206"/>
      <c r="I1270" s="206"/>
      <c r="J1270" s="206"/>
      <c r="K1270" s="98"/>
      <c r="L1270" s="477"/>
      <c r="M1270" s="148"/>
      <c r="N1270" s="206"/>
      <c r="O1270" s="206"/>
      <c r="P1270" s="206"/>
      <c r="Q1270" s="206"/>
      <c r="R1270" s="206"/>
      <c r="S1270" s="206"/>
      <c r="T1270" s="3"/>
      <c r="U1270" s="3"/>
    </row>
    <row r="1271" spans="1:91" ht="18" hidden="1" customHeight="1" thickTop="1">
      <c r="A1271" s="3"/>
      <c r="B1271" s="713" t="s">
        <v>57</v>
      </c>
      <c r="C1271" s="714"/>
      <c r="D1271" s="717" t="s">
        <v>273</v>
      </c>
      <c r="E1271" s="718"/>
      <c r="F1271" s="718"/>
      <c r="G1271" s="718"/>
      <c r="H1271" s="719"/>
      <c r="I1271" s="717" t="s">
        <v>202</v>
      </c>
      <c r="J1271" s="718"/>
      <c r="K1271" s="718"/>
      <c r="L1271" s="718"/>
      <c r="M1271" s="718"/>
      <c r="N1271" s="718"/>
      <c r="O1271" s="718"/>
      <c r="P1271" s="718"/>
      <c r="Q1271" s="719"/>
      <c r="R1271" s="717" t="s">
        <v>274</v>
      </c>
      <c r="S1271" s="718"/>
      <c r="T1271" s="718"/>
      <c r="U1271" s="718"/>
      <c r="V1271" s="719"/>
      <c r="W1271" s="156"/>
      <c r="X1271" s="135"/>
      <c r="Y1271" s="135"/>
      <c r="Z1271" s="189"/>
      <c r="AA1271" s="192"/>
      <c r="AB1271" s="192"/>
      <c r="AC1271" s="192"/>
      <c r="AD1271" s="192"/>
      <c r="AE1271" s="192"/>
      <c r="AF1271" s="189"/>
      <c r="AG1271" s="189"/>
      <c r="AH1271" s="189"/>
      <c r="AI1271" s="189"/>
      <c r="AJ1271" s="192"/>
      <c r="AK1271" s="189"/>
      <c r="AL1271" s="189"/>
      <c r="AM1271" s="158"/>
      <c r="AN1271" s="158"/>
      <c r="AO1271" s="158"/>
      <c r="AP1271" s="158"/>
      <c r="AQ1271" s="158"/>
      <c r="AR1271" s="192"/>
      <c r="AS1271" s="156"/>
      <c r="AT1271" s="156"/>
      <c r="AU1271" s="4"/>
      <c r="AV1271" s="4"/>
      <c r="AW1271" s="140"/>
      <c r="AX1271" s="140"/>
      <c r="AY1271" s="132"/>
      <c r="AZ1271" s="133"/>
      <c r="BA1271" s="133"/>
      <c r="BB1271" s="133"/>
      <c r="BC1271" s="140"/>
      <c r="BD1271" s="140"/>
      <c r="BE1271" s="140"/>
      <c r="BF1271" s="140"/>
      <c r="BG1271" s="140"/>
      <c r="BH1271" s="140"/>
      <c r="BI1271" s="140"/>
      <c r="BJ1271" s="140"/>
      <c r="BK1271" s="140"/>
      <c r="BL1271" s="140"/>
      <c r="BM1271" s="140"/>
      <c r="BN1271" s="140"/>
      <c r="BO1271" s="140"/>
      <c r="BP1271" s="140"/>
      <c r="BQ1271" s="140"/>
      <c r="BR1271" s="140"/>
      <c r="BS1271" s="140"/>
      <c r="BT1271" s="140"/>
      <c r="BU1271" s="140"/>
      <c r="BV1271" s="140"/>
      <c r="BW1271" s="140"/>
      <c r="BX1271" s="140"/>
    </row>
    <row r="1272" spans="1:91" ht="18" hidden="1" customHeight="1" thickBot="1">
      <c r="A1272" s="3"/>
      <c r="B1272" s="715"/>
      <c r="C1272" s="716"/>
      <c r="D1272" s="720" t="s">
        <v>60</v>
      </c>
      <c r="E1272" s="721"/>
      <c r="F1272" s="720" t="s">
        <v>61</v>
      </c>
      <c r="G1272" s="722"/>
      <c r="H1272" s="723"/>
      <c r="I1272" s="581" t="s">
        <v>100</v>
      </c>
      <c r="J1272" s="215" t="s">
        <v>101</v>
      </c>
      <c r="K1272" s="437" t="s">
        <v>102</v>
      </c>
      <c r="L1272" s="215" t="s">
        <v>221</v>
      </c>
      <c r="M1272" s="576" t="s">
        <v>72</v>
      </c>
      <c r="N1272" s="437" t="s">
        <v>104</v>
      </c>
      <c r="O1272" s="215" t="s">
        <v>73</v>
      </c>
      <c r="P1272" s="437" t="s">
        <v>106</v>
      </c>
      <c r="Q1272" s="215" t="s">
        <v>222</v>
      </c>
      <c r="R1272" s="720" t="s">
        <v>60</v>
      </c>
      <c r="S1272" s="721"/>
      <c r="T1272" s="720" t="s">
        <v>61</v>
      </c>
      <c r="U1272" s="722"/>
      <c r="V1272" s="723"/>
      <c r="W1272" s="156"/>
      <c r="X1272" s="135"/>
      <c r="Y1272" s="135"/>
      <c r="Z1272" s="189"/>
      <c r="AA1272" s="192"/>
      <c r="AB1272" s="192"/>
      <c r="AC1272" s="192"/>
      <c r="AD1272" s="192"/>
      <c r="AE1272" s="192"/>
      <c r="AF1272" s="189"/>
      <c r="AG1272" s="189"/>
      <c r="AH1272" s="189"/>
      <c r="AI1272" s="189"/>
      <c r="AJ1272" s="192"/>
      <c r="AK1272" s="189"/>
      <c r="AL1272" s="189"/>
      <c r="AM1272" s="158"/>
      <c r="AN1272" s="158"/>
      <c r="AO1272" s="158"/>
      <c r="AP1272" s="158"/>
      <c r="AQ1272" s="158"/>
      <c r="AR1272" s="192"/>
      <c r="AS1272" s="156"/>
      <c r="AT1272" s="156"/>
      <c r="AU1272" s="4"/>
      <c r="AV1272" s="4"/>
      <c r="AW1272" s="140"/>
      <c r="AX1272" s="140"/>
      <c r="AY1272" s="132"/>
      <c r="AZ1272" s="133"/>
      <c r="BA1272" s="133"/>
      <c r="BB1272" s="133"/>
      <c r="BC1272" s="140"/>
      <c r="BD1272" s="140"/>
      <c r="BE1272" s="140"/>
      <c r="BF1272" s="140"/>
      <c r="BG1272" s="140"/>
      <c r="BH1272" s="140"/>
      <c r="BI1272" s="140"/>
      <c r="BJ1272" s="140"/>
      <c r="BK1272" s="140"/>
      <c r="BL1272" s="140"/>
      <c r="BM1272" s="140"/>
      <c r="BN1272" s="140"/>
      <c r="BO1272" s="140"/>
      <c r="BP1272" s="140"/>
      <c r="BQ1272" s="140"/>
      <c r="BR1272" s="140"/>
      <c r="BS1272" s="140"/>
      <c r="BT1272" s="140"/>
      <c r="BU1272" s="140"/>
      <c r="BV1272" s="140"/>
      <c r="BW1272" s="140"/>
      <c r="BX1272" s="140"/>
    </row>
    <row r="1273" spans="1:91" ht="18" hidden="1" customHeight="1">
      <c r="A1273" s="3"/>
      <c r="B1273" s="704" t="s">
        <v>11</v>
      </c>
      <c r="C1273" s="705"/>
      <c r="D1273" s="706">
        <f t="shared" ref="D1273:D1279" si="1">D1261+Q1261</f>
        <v>16</v>
      </c>
      <c r="E1273" s="707"/>
      <c r="F1273" s="706" t="s">
        <v>502</v>
      </c>
      <c r="G1273" s="708"/>
      <c r="H1273" s="226" t="s">
        <v>62</v>
      </c>
      <c r="I1273" s="583"/>
      <c r="J1273" s="229"/>
      <c r="K1273" s="444"/>
      <c r="L1273" s="229"/>
      <c r="M1273" s="577"/>
      <c r="N1273" s="444"/>
      <c r="O1273" s="229"/>
      <c r="P1273" s="444"/>
      <c r="Q1273" s="224"/>
      <c r="R1273" s="706"/>
      <c r="S1273" s="707"/>
      <c r="T1273" s="709"/>
      <c r="U1273" s="710"/>
      <c r="V1273" s="226" t="s">
        <v>62</v>
      </c>
      <c r="W1273" s="156"/>
      <c r="X1273" s="135"/>
      <c r="Y1273" s="135"/>
      <c r="Z1273" s="189"/>
      <c r="AA1273" s="192"/>
      <c r="AB1273" s="192"/>
      <c r="AC1273" s="192"/>
      <c r="AD1273" s="192"/>
      <c r="AE1273" s="192"/>
      <c r="AF1273" s="189"/>
      <c r="AG1273" s="189"/>
      <c r="AH1273" s="189"/>
      <c r="AI1273" s="189"/>
      <c r="AJ1273" s="192"/>
      <c r="AK1273" s="189"/>
      <c r="AL1273" s="189"/>
      <c r="AM1273" s="158"/>
      <c r="AN1273" s="158"/>
      <c r="AO1273" s="158"/>
      <c r="AP1273" s="158"/>
      <c r="AQ1273" s="158"/>
      <c r="AR1273" s="192"/>
      <c r="AS1273" s="156"/>
      <c r="AT1273" s="156"/>
      <c r="AU1273" s="4"/>
      <c r="AV1273" s="4"/>
      <c r="AW1273" s="140"/>
      <c r="AX1273" s="140"/>
      <c r="AY1273" s="132"/>
      <c r="AZ1273" s="133"/>
      <c r="BA1273" s="133"/>
      <c r="BB1273" s="133"/>
      <c r="BC1273" s="140"/>
      <c r="BD1273" s="140"/>
      <c r="BE1273" s="140"/>
      <c r="BF1273" s="140"/>
      <c r="BG1273" s="140"/>
      <c r="BH1273" s="140"/>
      <c r="BI1273" s="140"/>
      <c r="BJ1273" s="140"/>
      <c r="BK1273" s="140"/>
      <c r="BL1273" s="140"/>
      <c r="BM1273" s="140"/>
      <c r="BN1273" s="140"/>
      <c r="BO1273" s="140"/>
      <c r="BP1273" s="140"/>
      <c r="BQ1273" s="140"/>
      <c r="BR1273" s="140"/>
      <c r="BS1273" s="140"/>
      <c r="BT1273" s="140"/>
      <c r="BU1273" s="140"/>
      <c r="BV1273" s="140"/>
      <c r="BW1273" s="140"/>
      <c r="BX1273" s="140"/>
    </row>
    <row r="1274" spans="1:91" ht="18" hidden="1" customHeight="1">
      <c r="A1274" s="3"/>
      <c r="B1274" s="711" t="s">
        <v>15</v>
      </c>
      <c r="C1274" s="712"/>
      <c r="D1274" s="693">
        <f t="shared" si="1"/>
        <v>12</v>
      </c>
      <c r="E1274" s="695"/>
      <c r="F1274" s="693" t="s">
        <v>503</v>
      </c>
      <c r="G1274" s="694"/>
      <c r="H1274" s="240" t="s">
        <v>62</v>
      </c>
      <c r="I1274" s="582"/>
      <c r="J1274" s="238"/>
      <c r="K1274" s="439"/>
      <c r="L1274" s="238"/>
      <c r="M1274" s="578"/>
      <c r="N1274" s="439"/>
      <c r="O1274" s="238"/>
      <c r="P1274" s="439"/>
      <c r="Q1274" s="239"/>
      <c r="R1274" s="693"/>
      <c r="S1274" s="695"/>
      <c r="T1274" s="693"/>
      <c r="U1274" s="694"/>
      <c r="V1274" s="240" t="s">
        <v>62</v>
      </c>
      <c r="W1274" s="156"/>
      <c r="X1274" s="135"/>
      <c r="Y1274" s="135"/>
      <c r="Z1274" s="189"/>
      <c r="AA1274" s="192"/>
      <c r="AB1274" s="192"/>
      <c r="AC1274" s="192"/>
      <c r="AD1274" s="192"/>
      <c r="AE1274" s="192"/>
      <c r="AF1274" s="189"/>
      <c r="AG1274" s="189"/>
      <c r="AH1274" s="189"/>
      <c r="AI1274" s="189"/>
      <c r="AJ1274" s="192"/>
      <c r="AK1274" s="189"/>
      <c r="AL1274" s="189"/>
      <c r="AM1274" s="158"/>
      <c r="AN1274" s="158"/>
      <c r="AO1274" s="158"/>
      <c r="AP1274" s="158"/>
      <c r="AQ1274" s="158"/>
      <c r="AR1274" s="192"/>
      <c r="AS1274" s="156"/>
      <c r="AT1274" s="156"/>
      <c r="AU1274" s="4"/>
      <c r="AV1274" s="4"/>
      <c r="AW1274" s="140"/>
      <c r="AX1274" s="140"/>
      <c r="AY1274" s="132"/>
      <c r="AZ1274" s="133"/>
      <c r="BA1274" s="133"/>
      <c r="BB1274" s="133"/>
      <c r="BC1274" s="140"/>
      <c r="BD1274" s="140"/>
      <c r="BE1274" s="140"/>
      <c r="BF1274" s="140"/>
      <c r="BG1274" s="140"/>
      <c r="BH1274" s="140"/>
      <c r="BI1274" s="140"/>
      <c r="BJ1274" s="140"/>
      <c r="BK1274" s="140"/>
      <c r="BL1274" s="140"/>
      <c r="BM1274" s="140"/>
      <c r="BN1274" s="140"/>
      <c r="BO1274" s="140"/>
      <c r="BP1274" s="140"/>
      <c r="BQ1274" s="140"/>
      <c r="BR1274" s="140"/>
      <c r="BS1274" s="140"/>
      <c r="BT1274" s="140"/>
      <c r="BU1274" s="140"/>
      <c r="BV1274" s="140"/>
      <c r="BW1274" s="140"/>
      <c r="BX1274" s="140"/>
    </row>
    <row r="1275" spans="1:91" ht="18" hidden="1" customHeight="1">
      <c r="A1275" s="3"/>
      <c r="B1275" s="702" t="s">
        <v>19</v>
      </c>
      <c r="C1275" s="703"/>
      <c r="D1275" s="691">
        <f t="shared" si="1"/>
        <v>16</v>
      </c>
      <c r="E1275" s="692"/>
      <c r="F1275" s="693" t="s">
        <v>504</v>
      </c>
      <c r="G1275" s="694"/>
      <c r="H1275" s="240" t="s">
        <v>62</v>
      </c>
      <c r="I1275" s="584"/>
      <c r="J1275" s="248"/>
      <c r="K1275" s="439"/>
      <c r="L1275" s="248"/>
      <c r="M1275" s="578"/>
      <c r="N1275" s="439"/>
      <c r="O1275" s="248"/>
      <c r="P1275" s="439"/>
      <c r="Q1275" s="238"/>
      <c r="R1275" s="693"/>
      <c r="S1275" s="695"/>
      <c r="T1275" s="693"/>
      <c r="U1275" s="694"/>
      <c r="V1275" s="240" t="s">
        <v>62</v>
      </c>
      <c r="W1275" s="156"/>
      <c r="X1275" s="135"/>
      <c r="Y1275" s="135"/>
      <c r="Z1275" s="189"/>
      <c r="AA1275" s="192"/>
      <c r="AB1275" s="192"/>
      <c r="AC1275" s="192"/>
      <c r="AD1275" s="192"/>
      <c r="AE1275" s="192"/>
      <c r="AF1275" s="189"/>
      <c r="AG1275" s="189"/>
      <c r="AH1275" s="189"/>
      <c r="AI1275" s="189"/>
      <c r="AJ1275" s="192"/>
      <c r="AK1275" s="189"/>
      <c r="AL1275" s="189"/>
      <c r="AM1275" s="158"/>
      <c r="AN1275" s="158"/>
      <c r="AO1275" s="158"/>
      <c r="AP1275" s="158"/>
      <c r="AQ1275" s="158"/>
      <c r="AR1275" s="192"/>
      <c r="AS1275" s="156"/>
      <c r="AT1275" s="156"/>
      <c r="AU1275" s="4"/>
      <c r="AV1275" s="4"/>
      <c r="AW1275" s="140"/>
      <c r="AX1275" s="140"/>
      <c r="AY1275" s="132"/>
      <c r="AZ1275" s="133"/>
      <c r="BA1275" s="133"/>
      <c r="BB1275" s="133"/>
      <c r="BC1275" s="140"/>
      <c r="BD1275" s="140"/>
      <c r="BE1275" s="140"/>
      <c r="BF1275" s="140"/>
      <c r="BG1275" s="140"/>
      <c r="BH1275" s="140"/>
      <c r="BI1275" s="140"/>
      <c r="BJ1275" s="140"/>
      <c r="BK1275" s="140"/>
      <c r="BL1275" s="140"/>
      <c r="BM1275" s="140"/>
      <c r="BN1275" s="140"/>
      <c r="BO1275" s="140"/>
      <c r="BP1275" s="140"/>
      <c r="BQ1275" s="140"/>
      <c r="BR1275" s="140"/>
      <c r="BS1275" s="140"/>
      <c r="BT1275" s="140"/>
      <c r="BU1275" s="140"/>
      <c r="BV1275" s="140"/>
      <c r="BW1275" s="140"/>
      <c r="BX1275" s="140"/>
    </row>
    <row r="1276" spans="1:91" ht="18" hidden="1" customHeight="1">
      <c r="A1276" s="3"/>
      <c r="B1276" s="702" t="s">
        <v>16</v>
      </c>
      <c r="C1276" s="703"/>
      <c r="D1276" s="693">
        <f t="shared" si="1"/>
        <v>18</v>
      </c>
      <c r="E1276" s="695"/>
      <c r="F1276" s="693" t="s">
        <v>505</v>
      </c>
      <c r="G1276" s="694"/>
      <c r="H1276" s="240" t="s">
        <v>62</v>
      </c>
      <c r="I1276" s="582"/>
      <c r="J1276" s="238"/>
      <c r="K1276" s="439"/>
      <c r="L1276" s="248"/>
      <c r="M1276" s="578"/>
      <c r="N1276" s="439"/>
      <c r="O1276" s="238"/>
      <c r="P1276" s="439"/>
      <c r="Q1276" s="238"/>
      <c r="R1276" s="693"/>
      <c r="S1276" s="695"/>
      <c r="T1276" s="693"/>
      <c r="U1276" s="694"/>
      <c r="V1276" s="240" t="s">
        <v>62</v>
      </c>
      <c r="W1276" s="156"/>
      <c r="X1276" s="135"/>
      <c r="Y1276" s="135"/>
      <c r="Z1276" s="189"/>
      <c r="AA1276" s="192"/>
      <c r="AB1276" s="192"/>
      <c r="AC1276" s="192"/>
      <c r="AD1276" s="192"/>
      <c r="AE1276" s="192"/>
      <c r="AF1276" s="189"/>
      <c r="AG1276" s="189"/>
      <c r="AH1276" s="189"/>
      <c r="AI1276" s="189"/>
      <c r="AJ1276" s="192"/>
      <c r="AK1276" s="189"/>
      <c r="AL1276" s="189"/>
      <c r="AM1276" s="158"/>
      <c r="AN1276" s="158"/>
      <c r="AO1276" s="158"/>
      <c r="AP1276" s="158"/>
      <c r="AQ1276" s="158"/>
      <c r="AR1276" s="192"/>
      <c r="AS1276" s="156"/>
      <c r="AT1276" s="156"/>
      <c r="AU1276" s="4"/>
      <c r="AV1276" s="4"/>
      <c r="AW1276" s="140"/>
      <c r="AX1276" s="140"/>
      <c r="AY1276" s="132"/>
      <c r="AZ1276" s="133"/>
      <c r="BA1276" s="133"/>
      <c r="BB1276" s="133"/>
      <c r="BC1276" s="140"/>
      <c r="BD1276" s="140"/>
      <c r="BE1276" s="140"/>
      <c r="BF1276" s="140"/>
      <c r="BG1276" s="140"/>
      <c r="BH1276" s="140"/>
      <c r="BI1276" s="140"/>
      <c r="BJ1276" s="140"/>
      <c r="BK1276" s="140"/>
      <c r="BL1276" s="140"/>
      <c r="BM1276" s="140"/>
      <c r="BN1276" s="140"/>
      <c r="BO1276" s="140"/>
      <c r="BP1276" s="140"/>
      <c r="BQ1276" s="140"/>
      <c r="BR1276" s="140"/>
      <c r="BS1276" s="140"/>
      <c r="BT1276" s="140"/>
      <c r="BU1276" s="140"/>
      <c r="BV1276" s="140"/>
      <c r="BW1276" s="140"/>
      <c r="BX1276" s="140"/>
    </row>
    <row r="1277" spans="1:91" ht="18" hidden="1" customHeight="1">
      <c r="A1277" s="3"/>
      <c r="B1277" s="702" t="s">
        <v>12</v>
      </c>
      <c r="C1277" s="703"/>
      <c r="D1277" s="693">
        <f t="shared" si="1"/>
        <v>0</v>
      </c>
      <c r="E1277" s="695"/>
      <c r="F1277" s="693" t="s">
        <v>506</v>
      </c>
      <c r="G1277" s="694"/>
      <c r="H1277" s="240" t="s">
        <v>62</v>
      </c>
      <c r="I1277" s="582"/>
      <c r="J1277" s="238"/>
      <c r="K1277" s="439"/>
      <c r="L1277" s="248"/>
      <c r="M1277" s="578"/>
      <c r="N1277" s="439"/>
      <c r="O1277" s="238"/>
      <c r="P1277" s="439"/>
      <c r="Q1277" s="238"/>
      <c r="R1277" s="693"/>
      <c r="S1277" s="695"/>
      <c r="T1277" s="693"/>
      <c r="U1277" s="694"/>
      <c r="V1277" s="240" t="s">
        <v>62</v>
      </c>
      <c r="W1277" s="156"/>
      <c r="X1277" s="135"/>
      <c r="Y1277" s="135"/>
      <c r="Z1277" s="189"/>
      <c r="AA1277" s="192"/>
      <c r="AB1277" s="192"/>
      <c r="AC1277" s="192"/>
      <c r="AD1277" s="192"/>
      <c r="AE1277" s="192"/>
      <c r="AF1277" s="189"/>
      <c r="AG1277" s="189"/>
      <c r="AH1277" s="189"/>
      <c r="AI1277" s="189"/>
      <c r="AJ1277" s="192"/>
      <c r="AK1277" s="189"/>
      <c r="AL1277" s="189"/>
      <c r="AM1277" s="158"/>
      <c r="AN1277" s="158"/>
      <c r="AO1277" s="158"/>
      <c r="AP1277" s="158"/>
      <c r="AQ1277" s="158"/>
      <c r="AR1277" s="192"/>
      <c r="AS1277" s="156"/>
      <c r="AT1277" s="156"/>
      <c r="AU1277" s="4"/>
      <c r="AV1277" s="4"/>
      <c r="AW1277" s="140"/>
      <c r="AX1277" s="140"/>
      <c r="AY1277" s="132"/>
      <c r="AZ1277" s="133"/>
      <c r="BA1277" s="133"/>
      <c r="BB1277" s="133"/>
      <c r="BC1277" s="140"/>
      <c r="BD1277" s="140"/>
      <c r="BE1277" s="140"/>
      <c r="BF1277" s="140"/>
      <c r="BG1277" s="140"/>
      <c r="BH1277" s="140"/>
      <c r="BI1277" s="140"/>
      <c r="BJ1277" s="140"/>
      <c r="BK1277" s="140"/>
      <c r="BL1277" s="140"/>
      <c r="BM1277" s="140"/>
      <c r="BN1277" s="140"/>
      <c r="BO1277" s="140"/>
      <c r="BP1277" s="140"/>
      <c r="BQ1277" s="140"/>
      <c r="BR1277" s="140"/>
      <c r="BS1277" s="140"/>
      <c r="BT1277" s="140"/>
      <c r="BU1277" s="140"/>
      <c r="BV1277" s="140"/>
      <c r="BW1277" s="140"/>
      <c r="BX1277" s="140"/>
    </row>
    <row r="1278" spans="1:91" ht="18" hidden="1" customHeight="1">
      <c r="A1278" s="3"/>
      <c r="B1278" s="702" t="s">
        <v>20</v>
      </c>
      <c r="C1278" s="703"/>
      <c r="D1278" s="693">
        <f t="shared" si="1"/>
        <v>13</v>
      </c>
      <c r="E1278" s="695"/>
      <c r="F1278" s="693" t="s">
        <v>507</v>
      </c>
      <c r="G1278" s="694"/>
      <c r="H1278" s="240" t="s">
        <v>62</v>
      </c>
      <c r="I1278" s="582"/>
      <c r="J1278" s="239"/>
      <c r="K1278" s="439"/>
      <c r="L1278" s="248"/>
      <c r="M1278" s="578"/>
      <c r="N1278" s="439"/>
      <c r="O1278" s="238"/>
      <c r="P1278" s="439"/>
      <c r="Q1278" s="238"/>
      <c r="R1278" s="693"/>
      <c r="S1278" s="695"/>
      <c r="T1278" s="693"/>
      <c r="U1278" s="694"/>
      <c r="V1278" s="240" t="s">
        <v>62</v>
      </c>
      <c r="W1278" s="156"/>
      <c r="X1278" s="135"/>
      <c r="Y1278" s="135"/>
      <c r="Z1278" s="189"/>
      <c r="AA1278" s="192"/>
      <c r="AB1278" s="192"/>
      <c r="AC1278" s="192"/>
      <c r="AD1278" s="192"/>
      <c r="AE1278" s="192"/>
      <c r="AF1278" s="189"/>
      <c r="AG1278" s="189"/>
      <c r="AH1278" s="189"/>
      <c r="AI1278" s="189"/>
      <c r="AJ1278" s="192"/>
      <c r="AK1278" s="189"/>
      <c r="AL1278" s="189"/>
      <c r="AM1278" s="158"/>
      <c r="AN1278" s="158"/>
      <c r="AO1278" s="158"/>
      <c r="AP1278" s="158"/>
      <c r="AQ1278" s="158"/>
      <c r="AR1278" s="192"/>
      <c r="AS1278" s="156"/>
      <c r="AT1278" s="156"/>
      <c r="AU1278" s="4"/>
      <c r="AV1278" s="4"/>
      <c r="AW1278" s="140"/>
      <c r="AX1278" s="140"/>
      <c r="AY1278" s="132"/>
      <c r="AZ1278" s="133"/>
      <c r="BA1278" s="133"/>
      <c r="BB1278" s="133"/>
      <c r="BC1278" s="140"/>
      <c r="BD1278" s="140"/>
      <c r="BE1278" s="140"/>
      <c r="BF1278" s="140"/>
      <c r="BG1278" s="140"/>
      <c r="BH1278" s="140"/>
      <c r="BI1278" s="140"/>
      <c r="BJ1278" s="140"/>
      <c r="BK1278" s="140"/>
      <c r="BL1278" s="140"/>
      <c r="BM1278" s="140"/>
      <c r="BN1278" s="140"/>
      <c r="BO1278" s="140"/>
      <c r="BP1278" s="140"/>
      <c r="BQ1278" s="140"/>
      <c r="BR1278" s="140"/>
      <c r="BS1278" s="140"/>
      <c r="BT1278" s="140"/>
      <c r="BU1278" s="140"/>
      <c r="BV1278" s="140"/>
      <c r="BW1278" s="140"/>
      <c r="BX1278" s="140"/>
    </row>
    <row r="1279" spans="1:91" ht="18" hidden="1" customHeight="1" thickBot="1">
      <c r="A1279" s="3"/>
      <c r="B1279" s="689" t="s">
        <v>21</v>
      </c>
      <c r="C1279" s="690"/>
      <c r="D1279" s="691">
        <f t="shared" si="1"/>
        <v>13</v>
      </c>
      <c r="E1279" s="692"/>
      <c r="F1279" s="693" t="s">
        <v>507</v>
      </c>
      <c r="G1279" s="694"/>
      <c r="H1279" s="257" t="s">
        <v>62</v>
      </c>
      <c r="I1279" s="582"/>
      <c r="J1279" s="256"/>
      <c r="K1279" s="442"/>
      <c r="L1279" s="256"/>
      <c r="M1279" s="585"/>
      <c r="N1279" s="442"/>
      <c r="O1279" s="238"/>
      <c r="P1279" s="442"/>
      <c r="Q1279" s="239"/>
      <c r="R1279" s="693"/>
      <c r="S1279" s="695"/>
      <c r="T1279" s="696"/>
      <c r="U1279" s="697"/>
      <c r="V1279" s="257" t="s">
        <v>62</v>
      </c>
      <c r="W1279" s="156"/>
      <c r="X1279" s="135"/>
      <c r="Y1279" s="135"/>
      <c r="Z1279" s="189"/>
      <c r="AA1279" s="192"/>
      <c r="AB1279" s="192"/>
      <c r="AC1279" s="192"/>
      <c r="AD1279" s="192"/>
      <c r="AE1279" s="192"/>
      <c r="AF1279" s="189"/>
      <c r="AG1279" s="189"/>
      <c r="AH1279" s="189"/>
      <c r="AI1279" s="189"/>
      <c r="AJ1279" s="192"/>
      <c r="AK1279" s="189"/>
      <c r="AL1279" s="189"/>
      <c r="AM1279" s="158"/>
      <c r="AN1279" s="158"/>
      <c r="AO1279" s="158"/>
      <c r="AP1279" s="158"/>
      <c r="AQ1279" s="158"/>
      <c r="AR1279" s="192"/>
      <c r="AS1279" s="156"/>
      <c r="AT1279" s="156"/>
      <c r="AU1279" s="4"/>
      <c r="AV1279" s="4"/>
      <c r="AW1279" s="140"/>
      <c r="AX1279" s="140"/>
      <c r="AY1279" s="132"/>
      <c r="AZ1279" s="133"/>
      <c r="BA1279" s="133"/>
      <c r="BB1279" s="133"/>
      <c r="BC1279" s="140"/>
      <c r="BD1279" s="140"/>
      <c r="BE1279" s="140"/>
      <c r="BF1279" s="140"/>
      <c r="BG1279" s="140"/>
      <c r="BH1279" s="140"/>
      <c r="BI1279" s="140"/>
      <c r="BJ1279" s="140"/>
      <c r="BK1279" s="140"/>
      <c r="BL1279" s="140"/>
      <c r="BM1279" s="140"/>
      <c r="BN1279" s="140"/>
      <c r="BO1279" s="140"/>
      <c r="BP1279" s="140"/>
      <c r="BQ1279" s="140"/>
      <c r="BR1279" s="140"/>
      <c r="BS1279" s="140"/>
      <c r="BT1279" s="140"/>
      <c r="BU1279" s="140"/>
      <c r="BV1279" s="140"/>
      <c r="BW1279" s="140"/>
      <c r="BX1279" s="140"/>
    </row>
    <row r="1280" spans="1:91" ht="18" hidden="1" customHeight="1" thickTop="1" thickBot="1">
      <c r="A1280" s="3"/>
      <c r="B1280" s="262"/>
      <c r="C1280" s="326"/>
      <c r="D1280" s="683" t="s">
        <v>64</v>
      </c>
      <c r="E1280" s="684"/>
      <c r="F1280" s="698"/>
      <c r="G1280" s="685"/>
      <c r="H1280" s="262"/>
      <c r="I1280" s="262"/>
      <c r="J1280" s="262"/>
      <c r="K1280" s="262"/>
      <c r="L1280" s="262"/>
      <c r="M1280" s="699" t="s">
        <v>227</v>
      </c>
      <c r="N1280" s="700"/>
      <c r="O1280" s="701"/>
      <c r="P1280" s="683" t="s">
        <v>64</v>
      </c>
      <c r="Q1280" s="684"/>
      <c r="R1280" s="683"/>
      <c r="S1280" s="684"/>
      <c r="T1280" s="311"/>
      <c r="U1280" s="156"/>
      <c r="V1280" s="135"/>
      <c r="W1280" s="135"/>
      <c r="X1280" s="189"/>
      <c r="Y1280" s="192"/>
      <c r="Z1280" s="192"/>
      <c r="AA1280" s="192"/>
      <c r="AB1280" s="192"/>
      <c r="AC1280" s="192"/>
      <c r="AD1280" s="189"/>
      <c r="AE1280" s="189"/>
      <c r="AF1280" s="189"/>
      <c r="AG1280" s="189"/>
      <c r="AH1280" s="192"/>
      <c r="AI1280" s="189"/>
      <c r="AJ1280" s="189"/>
      <c r="AK1280" s="158"/>
      <c r="AL1280" s="158"/>
      <c r="AM1280" s="158"/>
      <c r="AN1280" s="158"/>
      <c r="AO1280" s="158"/>
      <c r="AP1280" s="192"/>
      <c r="AQ1280" s="156"/>
      <c r="AR1280" s="156"/>
      <c r="AS1280" s="4"/>
      <c r="AT1280" s="4"/>
      <c r="AU1280" s="140"/>
      <c r="AV1280" s="140"/>
      <c r="AW1280" s="132"/>
      <c r="AX1280" s="133"/>
      <c r="AY1280" s="133"/>
      <c r="AZ1280" s="133"/>
      <c r="BA1280" s="140"/>
      <c r="BB1280" s="140"/>
      <c r="BC1280" s="140"/>
      <c r="BD1280" s="140"/>
      <c r="BE1280" s="140"/>
      <c r="BF1280" s="140"/>
      <c r="BG1280" s="140"/>
      <c r="BH1280" s="140"/>
      <c r="BI1280" s="140"/>
      <c r="BJ1280" s="140"/>
      <c r="BK1280" s="140"/>
      <c r="BL1280" s="140"/>
      <c r="BM1280" s="140"/>
      <c r="BN1280" s="140"/>
      <c r="BO1280" s="140"/>
      <c r="BP1280" s="140"/>
      <c r="BQ1280" s="140"/>
      <c r="BR1280" s="140"/>
      <c r="BS1280" s="140"/>
      <c r="BT1280" s="140"/>
      <c r="BU1280" s="140"/>
      <c r="BV1280" s="140"/>
    </row>
    <row r="1281" spans="1:215" ht="18" hidden="1" customHeight="1" thickTop="1" thickBot="1">
      <c r="A1281" s="3"/>
      <c r="B1281" s="135"/>
      <c r="C1281" s="135"/>
      <c r="D1281" s="683" t="s">
        <v>65</v>
      </c>
      <c r="E1281" s="684"/>
      <c r="F1281" s="683">
        <f>'グランド整備実績記録 ( 入力 ）'!$F$107</f>
        <v>18</v>
      </c>
      <c r="G1281" s="685"/>
      <c r="H1281" s="211"/>
      <c r="I1281" s="192"/>
      <c r="J1281" s="192"/>
      <c r="K1281" s="192"/>
      <c r="L1281" s="192"/>
      <c r="M1281" s="192"/>
      <c r="N1281" s="189"/>
      <c r="O1281" s="276"/>
      <c r="P1281" s="683" t="s">
        <v>65</v>
      </c>
      <c r="Q1281" s="684"/>
      <c r="R1281" s="683">
        <f>F1281+R1280</f>
        <v>18</v>
      </c>
      <c r="S1281" s="685"/>
      <c r="T1281" s="192"/>
      <c r="U1281" s="156"/>
      <c r="V1281" s="135"/>
      <c r="W1281" s="135"/>
      <c r="X1281" s="189"/>
      <c r="Y1281" s="192"/>
      <c r="Z1281" s="192"/>
      <c r="AA1281" s="192"/>
      <c r="AB1281" s="192"/>
      <c r="AC1281" s="192"/>
      <c r="AD1281" s="189"/>
      <c r="AE1281" s="189"/>
      <c r="AF1281" s="189"/>
      <c r="AG1281" s="189"/>
      <c r="AH1281" s="192"/>
      <c r="AI1281" s="189"/>
      <c r="AJ1281" s="189"/>
      <c r="AK1281" s="158"/>
      <c r="AL1281" s="158"/>
      <c r="AM1281" s="158"/>
      <c r="AN1281" s="158"/>
      <c r="AO1281" s="158"/>
      <c r="AP1281" s="192"/>
      <c r="AQ1281" s="156"/>
      <c r="AR1281" s="156"/>
      <c r="AS1281" s="4"/>
      <c r="AT1281" s="4"/>
      <c r="AU1281" s="140"/>
      <c r="AV1281" s="140"/>
      <c r="AW1281" s="132"/>
      <c r="AX1281" s="133"/>
      <c r="AY1281" s="133"/>
      <c r="AZ1281" s="133"/>
      <c r="BA1281" s="140"/>
      <c r="BB1281" s="140"/>
      <c r="BC1281" s="140"/>
      <c r="BD1281" s="140"/>
      <c r="BE1281" s="140"/>
      <c r="BF1281" s="140"/>
      <c r="BG1281" s="140"/>
      <c r="BH1281" s="140"/>
      <c r="BI1281" s="140"/>
      <c r="BJ1281" s="140"/>
      <c r="BK1281" s="140"/>
      <c r="BL1281" s="140"/>
      <c r="BM1281" s="140"/>
      <c r="BN1281" s="140"/>
      <c r="BO1281" s="140"/>
      <c r="BP1281" s="140"/>
      <c r="BQ1281" s="140"/>
      <c r="BR1281" s="140"/>
      <c r="BS1281" s="140"/>
      <c r="BT1281" s="140"/>
      <c r="BU1281" s="140"/>
      <c r="BV1281" s="140"/>
    </row>
    <row r="1282" spans="1:215" ht="9.9" hidden="1" customHeight="1" thickTop="1" thickBot="1">
      <c r="A1282" s="3"/>
      <c r="B1282" s="135"/>
      <c r="C1282" s="135"/>
      <c r="D1282" s="189"/>
      <c r="E1282" s="189"/>
      <c r="F1282" s="189"/>
      <c r="G1282" s="158"/>
      <c r="H1282" s="192"/>
      <c r="I1282" s="192"/>
      <c r="J1282" s="192"/>
      <c r="K1282" s="192"/>
      <c r="L1282" s="192"/>
      <c r="M1282" s="192"/>
      <c r="N1282" s="189"/>
      <c r="O1282" s="189"/>
      <c r="P1282" s="189"/>
      <c r="Q1282" s="189"/>
      <c r="R1282" s="189"/>
      <c r="S1282" s="158"/>
      <c r="T1282" s="192"/>
      <c r="U1282" s="156"/>
      <c r="V1282" s="135"/>
      <c r="W1282" s="135"/>
      <c r="X1282" s="189"/>
      <c r="Y1282" s="192"/>
      <c r="Z1282" s="192"/>
      <c r="AA1282" s="192"/>
      <c r="AB1282" s="192"/>
      <c r="AC1282" s="192"/>
      <c r="AD1282" s="189"/>
      <c r="AE1282" s="189"/>
      <c r="AF1282" s="189"/>
      <c r="AG1282" s="189"/>
      <c r="AH1282" s="192"/>
      <c r="AI1282" s="189"/>
      <c r="AJ1282" s="189"/>
      <c r="AK1282" s="158"/>
      <c r="AL1282" s="158"/>
      <c r="AM1282" s="158"/>
      <c r="AN1282" s="158"/>
      <c r="AO1282" s="158"/>
      <c r="AP1282" s="192"/>
      <c r="AQ1282" s="156"/>
      <c r="AR1282" s="156"/>
      <c r="AS1282" s="4"/>
      <c r="AT1282" s="4"/>
      <c r="AU1282" s="140"/>
      <c r="AV1282" s="140"/>
      <c r="AW1282" s="132"/>
      <c r="AX1282" s="133"/>
      <c r="AY1282" s="133"/>
      <c r="AZ1282" s="133"/>
      <c r="BA1282" s="140"/>
      <c r="BB1282" s="140"/>
      <c r="BC1282" s="140"/>
      <c r="BD1282" s="140"/>
      <c r="BE1282" s="140"/>
      <c r="BF1282" s="140"/>
      <c r="BG1282" s="140"/>
      <c r="BH1282" s="140"/>
      <c r="BI1282" s="140"/>
      <c r="BJ1282" s="140"/>
      <c r="BK1282" s="140"/>
      <c r="BL1282" s="140"/>
      <c r="BM1282" s="140"/>
      <c r="BN1282" s="140"/>
      <c r="BO1282" s="140"/>
      <c r="BP1282" s="140"/>
      <c r="BQ1282" s="140"/>
      <c r="BR1282" s="140"/>
      <c r="BS1282" s="140"/>
      <c r="BT1282" s="140"/>
      <c r="BU1282" s="140"/>
      <c r="BV1282" s="140"/>
    </row>
    <row r="1283" spans="1:215" ht="26.1" hidden="1" customHeight="1" thickBot="1">
      <c r="A1283" s="3"/>
      <c r="B1283" s="686" t="s">
        <v>23</v>
      </c>
      <c r="C1283" s="687"/>
      <c r="D1283" s="686" t="s">
        <v>24</v>
      </c>
      <c r="E1283" s="688"/>
      <c r="F1283" s="688"/>
      <c r="G1283" s="688"/>
      <c r="H1283" s="688"/>
      <c r="I1283" s="688"/>
      <c r="J1283" s="688"/>
      <c r="K1283" s="688"/>
      <c r="L1283" s="688"/>
      <c r="M1283" s="688"/>
      <c r="N1283" s="688"/>
      <c r="O1283" s="688"/>
      <c r="P1283" s="688"/>
      <c r="Q1283" s="688"/>
      <c r="R1283" s="688"/>
      <c r="S1283" s="688"/>
      <c r="T1283" s="688"/>
      <c r="U1283" s="688"/>
      <c r="AA1283" s="3"/>
      <c r="AB1283" s="98"/>
      <c r="AC1283" s="98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113" t="s">
        <v>25</v>
      </c>
      <c r="CZ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113" t="s">
        <v>25</v>
      </c>
      <c r="DP1283" s="114" t="e">
        <f>SUM(#REF!+#REF!)</f>
        <v>#REF!</v>
      </c>
      <c r="DQ1283" s="3"/>
      <c r="DR1283" s="3"/>
      <c r="DV1283" s="115"/>
      <c r="DW1283" s="114"/>
      <c r="DX1283" s="3"/>
      <c r="DY1283" s="3"/>
      <c r="EB1283" s="3"/>
      <c r="EC1283" s="3"/>
      <c r="EE1283" s="113" t="s">
        <v>25</v>
      </c>
      <c r="EF1283" s="114" t="e">
        <f>SUM(DP1283+#REF!)</f>
        <v>#REF!</v>
      </c>
      <c r="EG1283" s="3"/>
      <c r="EH1283" s="3"/>
      <c r="EK1283" s="3"/>
      <c r="EL1283" s="3"/>
      <c r="EN1283" s="3"/>
      <c r="EO1283" s="3"/>
      <c r="EP1283" s="3"/>
      <c r="EQ1283" s="113" t="s">
        <v>25</v>
      </c>
      <c r="ER1283" s="114" t="e">
        <f>EF1283+#REF!</f>
        <v>#REF!</v>
      </c>
      <c r="ES1283" s="3"/>
      <c r="ET1283" s="3"/>
      <c r="FA1283" s="115"/>
      <c r="FB1283" s="116"/>
      <c r="FC1283" s="3"/>
      <c r="FD1283" s="113" t="s">
        <v>25</v>
      </c>
      <c r="FE1283" s="3" t="e">
        <f>ER1283+#REF!</f>
        <v>#REF!</v>
      </c>
      <c r="FF1283" s="3"/>
      <c r="FI1283" s="3"/>
      <c r="FJ1283" s="3"/>
      <c r="FL1283" s="113" t="s">
        <v>25</v>
      </c>
      <c r="FM1283" s="3" t="e">
        <f>FE1283+#REF!</f>
        <v>#REF!</v>
      </c>
      <c r="FN1283" s="115"/>
      <c r="FO1283" s="3"/>
      <c r="FP1283" s="3"/>
      <c r="FQ1283" s="3"/>
      <c r="FR1283" s="113" t="s">
        <v>25</v>
      </c>
      <c r="FS1283" s="3" t="e">
        <f>FM1283</f>
        <v>#REF!</v>
      </c>
      <c r="FT1283" s="117"/>
      <c r="FU1283" s="117"/>
      <c r="FV1283" s="117"/>
      <c r="FW1283" s="3"/>
      <c r="FZ1283" s="3"/>
      <c r="GA1283" s="3"/>
      <c r="GC1283" s="3"/>
      <c r="GD1283" s="3"/>
      <c r="GF1283" s="113" t="s">
        <v>25</v>
      </c>
      <c r="GH1283" s="113" t="s">
        <v>25</v>
      </c>
      <c r="GI1283" s="3"/>
      <c r="GJ1283" s="3"/>
      <c r="GK1283" s="3"/>
      <c r="GN1283" s="113" t="s">
        <v>25</v>
      </c>
      <c r="GO1283" s="3"/>
      <c r="GP1283" s="3"/>
      <c r="GQ1283" s="3"/>
      <c r="GT1283" s="113" t="s">
        <v>25</v>
      </c>
      <c r="GU1283" s="118"/>
      <c r="GV1283" s="119"/>
      <c r="GW1283" s="120"/>
      <c r="GX1283" s="121"/>
      <c r="GY1283" s="122"/>
      <c r="GZ1283" s="123"/>
      <c r="HA1283" s="121"/>
      <c r="HB1283" s="113" t="s">
        <v>25</v>
      </c>
      <c r="HC1283" s="119"/>
      <c r="HD1283" s="3"/>
      <c r="HE1283" s="3"/>
      <c r="HF1283" s="3"/>
      <c r="HG1283" s="124"/>
    </row>
    <row r="1284" spans="1:215" ht="19.95" hidden="1" customHeight="1">
      <c r="A1284" s="3"/>
      <c r="B1284" s="401" t="s">
        <v>378</v>
      </c>
      <c r="C1284" s="657" t="s">
        <v>379</v>
      </c>
      <c r="D1284" s="658"/>
      <c r="E1284" s="658"/>
      <c r="F1284" s="658"/>
      <c r="G1284" s="658"/>
      <c r="H1284" s="658"/>
      <c r="I1284" s="658"/>
      <c r="J1284" s="658"/>
      <c r="K1284" s="658"/>
      <c r="L1284" s="658"/>
      <c r="M1284" s="658"/>
      <c r="N1284" s="658"/>
      <c r="O1284" s="658"/>
      <c r="P1284" s="658"/>
      <c r="Q1284" s="658"/>
      <c r="R1284" s="658"/>
      <c r="S1284" s="402"/>
      <c r="T1284" s="402"/>
      <c r="U1284" s="403"/>
    </row>
    <row r="1285" spans="1:215" ht="9.9" hidden="1" customHeight="1">
      <c r="A1285" s="3"/>
      <c r="B1285" s="659"/>
      <c r="C1285" s="407"/>
      <c r="D1285" s="408"/>
      <c r="E1285" s="408"/>
      <c r="F1285" s="408"/>
      <c r="G1285" s="408"/>
      <c r="H1285" s="408"/>
      <c r="I1285" s="408"/>
      <c r="J1285" s="408"/>
      <c r="K1285" s="408"/>
      <c r="L1285" s="408"/>
      <c r="M1285" s="408"/>
      <c r="N1285" s="408"/>
      <c r="O1285" s="408"/>
      <c r="P1285" s="408"/>
      <c r="Q1285" s="408"/>
      <c r="R1285" s="408"/>
      <c r="S1285" s="408"/>
      <c r="T1285" s="408"/>
      <c r="U1285" s="410"/>
    </row>
    <row r="1286" spans="1:215" ht="9.9" hidden="1" customHeight="1">
      <c r="A1286" s="3"/>
      <c r="B1286" s="659"/>
      <c r="C1286" s="407"/>
      <c r="D1286" s="408"/>
      <c r="E1286" s="637" t="s">
        <v>154</v>
      </c>
      <c r="F1286" s="637"/>
      <c r="G1286" s="637"/>
      <c r="H1286" s="637"/>
      <c r="I1286" s="637"/>
      <c r="J1286" s="637"/>
      <c r="K1286" s="637"/>
      <c r="L1286" s="637"/>
      <c r="M1286" s="637"/>
      <c r="N1286" s="637"/>
      <c r="O1286" s="126"/>
      <c r="P1286" s="408"/>
      <c r="Q1286" s="408"/>
      <c r="R1286" s="640"/>
      <c r="S1286" s="640"/>
      <c r="T1286" s="640"/>
      <c r="U1286" s="660"/>
    </row>
    <row r="1287" spans="1:215" ht="9.9" hidden="1" customHeight="1">
      <c r="A1287" s="3"/>
      <c r="B1287" s="414"/>
      <c r="C1287" s="407"/>
      <c r="D1287" s="408"/>
      <c r="E1287" s="637"/>
      <c r="F1287" s="637"/>
      <c r="G1287" s="637"/>
      <c r="H1287" s="637"/>
      <c r="I1287" s="637"/>
      <c r="J1287" s="637"/>
      <c r="K1287" s="637"/>
      <c r="L1287" s="637"/>
      <c r="M1287" s="637"/>
      <c r="N1287" s="637"/>
      <c r="O1287" s="126"/>
      <c r="P1287" s="408"/>
      <c r="Q1287" s="408"/>
      <c r="R1287" s="640"/>
      <c r="S1287" s="640"/>
      <c r="T1287" s="640"/>
      <c r="U1287" s="660"/>
    </row>
    <row r="1288" spans="1:215" ht="9.9" hidden="1" customHeight="1" thickBot="1">
      <c r="A1288" s="3"/>
      <c r="B1288" s="412"/>
      <c r="C1288" s="411"/>
      <c r="D1288" s="408"/>
      <c r="E1288" s="408"/>
      <c r="F1288" s="408"/>
      <c r="G1288" s="408"/>
      <c r="H1288" s="408"/>
      <c r="I1288" s="408"/>
      <c r="J1288" s="408"/>
      <c r="K1288" s="408"/>
      <c r="L1288" s="408"/>
      <c r="M1288" s="408"/>
      <c r="N1288" s="408"/>
      <c r="O1288" s="408"/>
      <c r="P1288" s="408"/>
      <c r="Q1288" s="408"/>
      <c r="R1288" s="408"/>
      <c r="S1288" s="408"/>
      <c r="T1288" s="408"/>
      <c r="U1288" s="410"/>
    </row>
    <row r="1289" spans="1:215" ht="19.95" hidden="1" customHeight="1">
      <c r="A1289" s="3"/>
      <c r="B1289" s="401" t="s">
        <v>380</v>
      </c>
      <c r="C1289" s="657" t="s">
        <v>26</v>
      </c>
      <c r="D1289" s="658"/>
      <c r="E1289" s="658"/>
      <c r="F1289" s="658"/>
      <c r="G1289" s="658"/>
      <c r="H1289" s="658"/>
      <c r="I1289" s="658"/>
      <c r="J1289" s="658"/>
      <c r="K1289" s="658"/>
      <c r="L1289" s="658"/>
      <c r="M1289" s="658"/>
      <c r="N1289" s="658"/>
      <c r="O1289" s="658"/>
      <c r="P1289" s="658"/>
      <c r="Q1289" s="658"/>
      <c r="R1289" s="658"/>
      <c r="S1289" s="402"/>
      <c r="T1289" s="402"/>
      <c r="U1289" s="403"/>
    </row>
    <row r="1290" spans="1:215" ht="10.050000000000001" hidden="1" customHeight="1">
      <c r="A1290" s="3"/>
      <c r="B1290" s="659" t="s">
        <v>27</v>
      </c>
      <c r="C1290" s="407"/>
      <c r="D1290" s="408"/>
      <c r="E1290" s="408"/>
      <c r="F1290" s="408"/>
      <c r="G1290" s="408"/>
      <c r="H1290" s="408"/>
      <c r="I1290" s="408"/>
      <c r="J1290" s="408"/>
      <c r="K1290" s="408"/>
      <c r="L1290" s="408"/>
      <c r="M1290" s="408"/>
      <c r="N1290" s="408"/>
      <c r="O1290" s="408"/>
      <c r="P1290" s="408"/>
      <c r="Q1290" s="408"/>
      <c r="R1290" s="408"/>
      <c r="S1290" s="408"/>
      <c r="T1290" s="408"/>
      <c r="U1290" s="410"/>
      <c r="V1290" s="3"/>
      <c r="W1290" s="3"/>
      <c r="X1290" s="3"/>
      <c r="Y1290" s="3"/>
      <c r="Z1290" s="3"/>
      <c r="AA1290" s="3"/>
    </row>
    <row r="1291" spans="1:215" ht="9.9" hidden="1" customHeight="1">
      <c r="A1291" s="3"/>
      <c r="B1291" s="659"/>
      <c r="C1291" s="407"/>
      <c r="D1291" s="408"/>
      <c r="E1291" s="636" t="s">
        <v>155</v>
      </c>
      <c r="F1291" s="636"/>
      <c r="G1291" s="636"/>
      <c r="H1291" s="636"/>
      <c r="I1291" s="636"/>
      <c r="J1291" s="636"/>
      <c r="K1291" s="636"/>
      <c r="L1291" s="636"/>
      <c r="M1291" s="636"/>
      <c r="N1291" s="636"/>
      <c r="O1291" s="126"/>
      <c r="P1291" s="408"/>
      <c r="Q1291" s="408"/>
      <c r="R1291" s="640" t="s">
        <v>28</v>
      </c>
      <c r="S1291" s="640"/>
      <c r="T1291" s="640"/>
      <c r="U1291" s="660"/>
    </row>
    <row r="1292" spans="1:215" ht="9.9" hidden="1" customHeight="1">
      <c r="A1292" s="3"/>
      <c r="B1292" s="414"/>
      <c r="C1292" s="407"/>
      <c r="D1292" s="408"/>
      <c r="E1292" s="636"/>
      <c r="F1292" s="636"/>
      <c r="G1292" s="636"/>
      <c r="H1292" s="636"/>
      <c r="I1292" s="636"/>
      <c r="J1292" s="636"/>
      <c r="K1292" s="636"/>
      <c r="L1292" s="636"/>
      <c r="M1292" s="636"/>
      <c r="N1292" s="636"/>
      <c r="O1292" s="126"/>
      <c r="P1292" s="408"/>
      <c r="Q1292" s="408"/>
      <c r="R1292" s="640"/>
      <c r="S1292" s="640"/>
      <c r="T1292" s="640"/>
      <c r="U1292" s="660"/>
    </row>
    <row r="1293" spans="1:215" ht="9.9" hidden="1" customHeight="1">
      <c r="A1293" s="3"/>
      <c r="B1293" s="414"/>
      <c r="C1293" s="407"/>
      <c r="D1293" s="408"/>
      <c r="E1293" s="145"/>
      <c r="F1293" s="145"/>
      <c r="G1293" s="145"/>
      <c r="H1293" s="145"/>
      <c r="I1293" s="145"/>
      <c r="J1293" s="145"/>
      <c r="K1293" s="145"/>
      <c r="L1293" s="145"/>
      <c r="M1293" s="145"/>
      <c r="N1293" s="145"/>
      <c r="O1293" s="126"/>
      <c r="P1293" s="408"/>
      <c r="Q1293" s="408"/>
      <c r="R1293" s="655">
        <v>0.33333333333333331</v>
      </c>
      <c r="S1293" s="655"/>
      <c r="T1293" s="655"/>
      <c r="U1293" s="656"/>
    </row>
    <row r="1294" spans="1:215" ht="9.9" hidden="1" customHeight="1">
      <c r="A1294" s="3"/>
      <c r="B1294" s="414"/>
      <c r="C1294" s="407"/>
      <c r="D1294" s="408"/>
      <c r="E1294" s="408"/>
      <c r="F1294" s="408"/>
      <c r="G1294" s="408"/>
      <c r="H1294" s="408"/>
      <c r="I1294" s="408"/>
      <c r="J1294" s="408"/>
      <c r="K1294" s="408"/>
      <c r="L1294" s="408"/>
      <c r="M1294" s="408"/>
      <c r="N1294" s="408"/>
      <c r="O1294" s="408"/>
      <c r="P1294" s="408"/>
      <c r="Q1294" s="408"/>
      <c r="R1294" s="655"/>
      <c r="S1294" s="655"/>
      <c r="T1294" s="655"/>
      <c r="U1294" s="656"/>
    </row>
    <row r="1295" spans="1:215" ht="9.9" hidden="1" customHeight="1">
      <c r="A1295" s="3"/>
      <c r="B1295" s="406"/>
      <c r="C1295" s="635" t="s">
        <v>29</v>
      </c>
      <c r="D1295" s="408"/>
      <c r="E1295" s="636" t="s">
        <v>32</v>
      </c>
      <c r="F1295" s="636"/>
      <c r="G1295" s="636"/>
      <c r="H1295" s="636"/>
      <c r="I1295" s="636"/>
      <c r="J1295" s="636"/>
      <c r="K1295" s="637"/>
      <c r="L1295" s="638" t="s">
        <v>2</v>
      </c>
      <c r="M1295" s="637"/>
      <c r="N1295" s="636"/>
      <c r="O1295" s="636"/>
      <c r="P1295" s="636"/>
      <c r="Q1295" s="636"/>
      <c r="R1295" s="636"/>
      <c r="S1295" s="636"/>
      <c r="T1295" s="127"/>
      <c r="U1295" s="347"/>
    </row>
    <row r="1296" spans="1:215" ht="9.9" hidden="1" customHeight="1">
      <c r="A1296" s="3"/>
      <c r="B1296" s="406"/>
      <c r="C1296" s="635"/>
      <c r="D1296" s="408"/>
      <c r="E1296" s="636"/>
      <c r="F1296" s="636"/>
      <c r="G1296" s="636"/>
      <c r="H1296" s="636"/>
      <c r="I1296" s="636"/>
      <c r="J1296" s="636"/>
      <c r="K1296" s="637"/>
      <c r="L1296" s="638"/>
      <c r="M1296" s="637"/>
      <c r="N1296" s="636"/>
      <c r="O1296" s="636"/>
      <c r="P1296" s="636"/>
      <c r="Q1296" s="636"/>
      <c r="R1296" s="636"/>
      <c r="S1296" s="636"/>
      <c r="T1296" s="408"/>
      <c r="U1296" s="410"/>
    </row>
    <row r="1297" spans="1:21" ht="9.9" hidden="1" customHeight="1">
      <c r="A1297" s="3"/>
      <c r="B1297" s="406"/>
      <c r="C1297" s="635" t="s">
        <v>151</v>
      </c>
      <c r="D1297" s="408"/>
      <c r="E1297" s="636" t="s">
        <v>39</v>
      </c>
      <c r="F1297" s="636"/>
      <c r="G1297" s="636"/>
      <c r="H1297" s="636"/>
      <c r="I1297" s="636"/>
      <c r="J1297" s="636"/>
      <c r="K1297" s="637"/>
      <c r="L1297" s="638" t="s">
        <v>2</v>
      </c>
      <c r="M1297" s="637"/>
      <c r="N1297" s="636" t="s">
        <v>38</v>
      </c>
      <c r="O1297" s="636"/>
      <c r="P1297" s="636"/>
      <c r="Q1297" s="636"/>
      <c r="R1297" s="636"/>
      <c r="S1297" s="636"/>
      <c r="T1297" s="408"/>
      <c r="U1297" s="410"/>
    </row>
    <row r="1298" spans="1:21" ht="9.9" hidden="1" customHeight="1">
      <c r="A1298" s="3"/>
      <c r="B1298" s="406"/>
      <c r="C1298" s="635"/>
      <c r="D1298" s="408"/>
      <c r="E1298" s="636"/>
      <c r="F1298" s="636"/>
      <c r="G1298" s="636"/>
      <c r="H1298" s="636"/>
      <c r="I1298" s="636"/>
      <c r="J1298" s="636"/>
      <c r="K1298" s="637"/>
      <c r="L1298" s="638"/>
      <c r="M1298" s="637"/>
      <c r="N1298" s="636"/>
      <c r="O1298" s="636"/>
      <c r="P1298" s="636"/>
      <c r="Q1298" s="636"/>
      <c r="R1298" s="636"/>
      <c r="S1298" s="636"/>
      <c r="T1298" s="408"/>
      <c r="U1298" s="410"/>
    </row>
    <row r="1299" spans="1:21" ht="9.9" hidden="1" customHeight="1">
      <c r="A1299" s="3"/>
      <c r="B1299" s="406"/>
      <c r="C1299" s="679">
        <v>0.47916666666666669</v>
      </c>
      <c r="D1299" s="408"/>
      <c r="E1299" s="636" t="s">
        <v>33</v>
      </c>
      <c r="F1299" s="636"/>
      <c r="G1299" s="636"/>
      <c r="H1299" s="636"/>
      <c r="I1299" s="636"/>
      <c r="J1299" s="636"/>
      <c r="K1299" s="637"/>
      <c r="L1299" s="638" t="s">
        <v>2</v>
      </c>
      <c r="M1299" s="637"/>
      <c r="N1299" s="636" t="s">
        <v>35</v>
      </c>
      <c r="O1299" s="636"/>
      <c r="P1299" s="636"/>
      <c r="Q1299" s="636"/>
      <c r="R1299" s="636"/>
      <c r="S1299" s="636"/>
      <c r="T1299" s="408"/>
      <c r="U1299" s="410"/>
    </row>
    <row r="1300" spans="1:21" ht="9.9" hidden="1" customHeight="1">
      <c r="A1300" s="3"/>
      <c r="B1300" s="406"/>
      <c r="C1300" s="680"/>
      <c r="D1300" s="408"/>
      <c r="E1300" s="636"/>
      <c r="F1300" s="636"/>
      <c r="G1300" s="636"/>
      <c r="H1300" s="636"/>
      <c r="I1300" s="636"/>
      <c r="J1300" s="636"/>
      <c r="K1300" s="637"/>
      <c r="L1300" s="638"/>
      <c r="M1300" s="637"/>
      <c r="N1300" s="636"/>
      <c r="O1300" s="636"/>
      <c r="P1300" s="636"/>
      <c r="Q1300" s="636"/>
      <c r="R1300" s="636"/>
      <c r="S1300" s="636"/>
      <c r="T1300" s="408"/>
      <c r="U1300" s="410"/>
    </row>
    <row r="1301" spans="1:21" ht="9.9" hidden="1" customHeight="1">
      <c r="A1301" s="3"/>
      <c r="B1301" s="412"/>
      <c r="C1301" s="411"/>
      <c r="D1301" s="408"/>
      <c r="E1301" s="145"/>
      <c r="F1301" s="145"/>
      <c r="G1301" s="145"/>
      <c r="H1301" s="145"/>
      <c r="I1301" s="145"/>
      <c r="J1301" s="145"/>
      <c r="K1301" s="421"/>
      <c r="L1301" s="422"/>
      <c r="M1301" s="421"/>
      <c r="N1301" s="145"/>
      <c r="O1301" s="145"/>
      <c r="P1301" s="145"/>
      <c r="Q1301" s="145"/>
      <c r="R1301" s="145"/>
      <c r="S1301" s="145"/>
      <c r="T1301" s="408"/>
      <c r="U1301" s="410"/>
    </row>
    <row r="1302" spans="1:21" ht="9.9" hidden="1" customHeight="1">
      <c r="A1302" s="3"/>
      <c r="B1302" s="412"/>
      <c r="C1302" s="411"/>
      <c r="D1302" s="408"/>
      <c r="E1302" s="636" t="s">
        <v>125</v>
      </c>
      <c r="F1302" s="636"/>
      <c r="G1302" s="636"/>
      <c r="H1302" s="636"/>
      <c r="I1302" s="636"/>
      <c r="J1302" s="636"/>
      <c r="K1302" s="636"/>
      <c r="L1302" s="636"/>
      <c r="M1302" s="636"/>
      <c r="N1302" s="636"/>
      <c r="O1302" s="145"/>
      <c r="P1302" s="145"/>
      <c r="Q1302" s="145"/>
      <c r="R1302" s="145"/>
      <c r="S1302" s="145"/>
      <c r="T1302" s="408"/>
      <c r="U1302" s="410"/>
    </row>
    <row r="1303" spans="1:21" ht="9.9" hidden="1" customHeight="1">
      <c r="A1303" s="3"/>
      <c r="B1303" s="412"/>
      <c r="C1303" s="411"/>
      <c r="D1303" s="408"/>
      <c r="E1303" s="636"/>
      <c r="F1303" s="636"/>
      <c r="G1303" s="636"/>
      <c r="H1303" s="636"/>
      <c r="I1303" s="636"/>
      <c r="J1303" s="636"/>
      <c r="K1303" s="636"/>
      <c r="L1303" s="636"/>
      <c r="M1303" s="636"/>
      <c r="N1303" s="636"/>
      <c r="O1303" s="145"/>
      <c r="P1303" s="145"/>
      <c r="Q1303" s="145"/>
      <c r="R1303" s="145"/>
      <c r="S1303" s="145"/>
      <c r="T1303" s="408"/>
      <c r="U1303" s="410"/>
    </row>
    <row r="1304" spans="1:21" ht="9.9" hidden="1" customHeight="1">
      <c r="A1304" s="3"/>
      <c r="B1304" s="412"/>
      <c r="C1304" s="411"/>
      <c r="D1304" s="408"/>
      <c r="E1304" s="145"/>
      <c r="F1304" s="145"/>
      <c r="G1304" s="145"/>
      <c r="H1304" s="145"/>
      <c r="I1304" s="145"/>
      <c r="J1304" s="145"/>
      <c r="K1304" s="145"/>
      <c r="L1304" s="145"/>
      <c r="M1304" s="145"/>
      <c r="N1304" s="145"/>
      <c r="O1304" s="145"/>
      <c r="P1304" s="145"/>
      <c r="Q1304" s="145"/>
      <c r="R1304" s="145"/>
      <c r="S1304" s="145"/>
      <c r="T1304" s="408"/>
      <c r="U1304" s="410"/>
    </row>
    <row r="1305" spans="1:21" ht="9.9" hidden="1" customHeight="1">
      <c r="A1305" s="3"/>
      <c r="B1305" s="412"/>
      <c r="C1305" s="635" t="s">
        <v>370</v>
      </c>
      <c r="D1305" s="408"/>
      <c r="E1305" s="636" t="s">
        <v>38</v>
      </c>
      <c r="F1305" s="636"/>
      <c r="G1305" s="636"/>
      <c r="H1305" s="636"/>
      <c r="I1305" s="636"/>
      <c r="J1305" s="636"/>
      <c r="K1305" s="637"/>
      <c r="L1305" s="638" t="s">
        <v>2</v>
      </c>
      <c r="M1305" s="637"/>
      <c r="N1305" s="636" t="s">
        <v>36</v>
      </c>
      <c r="O1305" s="636"/>
      <c r="P1305" s="636"/>
      <c r="Q1305" s="636"/>
      <c r="R1305" s="636"/>
      <c r="S1305" s="636"/>
      <c r="T1305" s="408"/>
      <c r="U1305" s="410"/>
    </row>
    <row r="1306" spans="1:21" ht="9.9" hidden="1" customHeight="1">
      <c r="A1306" s="3"/>
      <c r="B1306" s="412"/>
      <c r="C1306" s="635"/>
      <c r="D1306" s="408"/>
      <c r="E1306" s="636"/>
      <c r="F1306" s="636"/>
      <c r="G1306" s="636"/>
      <c r="H1306" s="636"/>
      <c r="I1306" s="636"/>
      <c r="J1306" s="636"/>
      <c r="K1306" s="637"/>
      <c r="L1306" s="638"/>
      <c r="M1306" s="637"/>
      <c r="N1306" s="636"/>
      <c r="O1306" s="636"/>
      <c r="P1306" s="636"/>
      <c r="Q1306" s="636"/>
      <c r="R1306" s="636"/>
      <c r="S1306" s="636"/>
      <c r="T1306" s="408"/>
      <c r="U1306" s="410"/>
    </row>
    <row r="1307" spans="1:21" ht="9.9" hidden="1" customHeight="1">
      <c r="A1307" s="3"/>
      <c r="B1307" s="412"/>
      <c r="C1307" s="411"/>
      <c r="D1307" s="408"/>
      <c r="E1307" s="145"/>
      <c r="F1307" s="145"/>
      <c r="G1307" s="145"/>
      <c r="H1307" s="145"/>
      <c r="I1307" s="145"/>
      <c r="J1307" s="145"/>
      <c r="K1307" s="421"/>
      <c r="L1307" s="422"/>
      <c r="M1307" s="421"/>
      <c r="N1307" s="145"/>
      <c r="O1307" s="145"/>
      <c r="P1307" s="145"/>
      <c r="Q1307" s="145"/>
      <c r="R1307" s="145"/>
      <c r="S1307" s="145"/>
      <c r="T1307" s="408"/>
      <c r="U1307" s="410"/>
    </row>
    <row r="1308" spans="1:21" ht="9.9" hidden="1" customHeight="1">
      <c r="A1308" s="3"/>
      <c r="B1308" s="412"/>
      <c r="C1308" s="411"/>
      <c r="D1308" s="408"/>
      <c r="E1308" s="636" t="s">
        <v>44</v>
      </c>
      <c r="F1308" s="636"/>
      <c r="G1308" s="636"/>
      <c r="H1308" s="636"/>
      <c r="I1308" s="636"/>
      <c r="J1308" s="636"/>
      <c r="K1308" s="636"/>
      <c r="L1308" s="636"/>
      <c r="M1308" s="636"/>
      <c r="N1308" s="636"/>
      <c r="O1308" s="145"/>
      <c r="P1308" s="145"/>
      <c r="Q1308" s="145"/>
      <c r="R1308" s="145"/>
      <c r="S1308" s="145"/>
      <c r="T1308" s="408"/>
      <c r="U1308" s="410"/>
    </row>
    <row r="1309" spans="1:21" ht="9.9" hidden="1" customHeight="1">
      <c r="A1309" s="3"/>
      <c r="B1309" s="412"/>
      <c r="C1309" s="411"/>
      <c r="D1309" s="408"/>
      <c r="E1309" s="636"/>
      <c r="F1309" s="636"/>
      <c r="G1309" s="636"/>
      <c r="H1309" s="636"/>
      <c r="I1309" s="636"/>
      <c r="J1309" s="636"/>
      <c r="K1309" s="636"/>
      <c r="L1309" s="636"/>
      <c r="M1309" s="636"/>
      <c r="N1309" s="636"/>
      <c r="O1309" s="145"/>
      <c r="P1309" s="145"/>
      <c r="Q1309" s="145"/>
      <c r="R1309" s="145"/>
      <c r="S1309" s="145"/>
      <c r="T1309" s="408"/>
      <c r="U1309" s="410"/>
    </row>
    <row r="1310" spans="1:21" ht="9.9" hidden="1" customHeight="1">
      <c r="A1310" s="3"/>
      <c r="B1310" s="412"/>
      <c r="C1310" s="411"/>
      <c r="D1310" s="408"/>
      <c r="E1310" s="145"/>
      <c r="F1310" s="145"/>
      <c r="G1310" s="145"/>
      <c r="H1310" s="145"/>
      <c r="I1310" s="145"/>
      <c r="J1310" s="145"/>
      <c r="K1310" s="421"/>
      <c r="L1310" s="422"/>
      <c r="M1310" s="421"/>
      <c r="N1310" s="145"/>
      <c r="O1310" s="145"/>
      <c r="P1310" s="145"/>
      <c r="Q1310" s="145"/>
      <c r="R1310" s="145"/>
      <c r="S1310" s="145"/>
      <c r="T1310" s="408"/>
      <c r="U1310" s="410"/>
    </row>
    <row r="1311" spans="1:21" ht="9.9" hidden="1" customHeight="1">
      <c r="A1311" s="3"/>
      <c r="B1311" s="412"/>
      <c r="C1311" s="679">
        <v>0.625</v>
      </c>
      <c r="D1311" s="408"/>
      <c r="E1311" s="636" t="s">
        <v>94</v>
      </c>
      <c r="F1311" s="636"/>
      <c r="G1311" s="636"/>
      <c r="H1311" s="636"/>
      <c r="I1311" s="636"/>
      <c r="J1311" s="636"/>
      <c r="K1311" s="637"/>
      <c r="L1311" s="638" t="s">
        <v>2</v>
      </c>
      <c r="M1311" s="637"/>
      <c r="N1311" s="636" t="s">
        <v>122</v>
      </c>
      <c r="O1311" s="636"/>
      <c r="P1311" s="636"/>
      <c r="Q1311" s="636"/>
      <c r="R1311" s="636"/>
      <c r="S1311" s="636"/>
      <c r="T1311" s="640" t="s">
        <v>43</v>
      </c>
      <c r="U1311" s="660"/>
    </row>
    <row r="1312" spans="1:21" ht="9.9" hidden="1" customHeight="1">
      <c r="A1312" s="3"/>
      <c r="B1312" s="412"/>
      <c r="C1312" s="680"/>
      <c r="D1312" s="408"/>
      <c r="E1312" s="636"/>
      <c r="F1312" s="636"/>
      <c r="G1312" s="636"/>
      <c r="H1312" s="636"/>
      <c r="I1312" s="636"/>
      <c r="J1312" s="636"/>
      <c r="K1312" s="637"/>
      <c r="L1312" s="638"/>
      <c r="M1312" s="637"/>
      <c r="N1312" s="636"/>
      <c r="O1312" s="636"/>
      <c r="P1312" s="636"/>
      <c r="Q1312" s="636"/>
      <c r="R1312" s="636"/>
      <c r="S1312" s="636"/>
      <c r="T1312" s="640"/>
      <c r="U1312" s="660"/>
    </row>
    <row r="1313" spans="1:27" ht="9.9" hidden="1" customHeight="1" thickBot="1">
      <c r="A1313" s="3"/>
      <c r="B1313" s="412"/>
      <c r="C1313" s="411"/>
      <c r="D1313" s="408"/>
      <c r="E1313" s="145"/>
      <c r="F1313" s="145"/>
      <c r="G1313" s="145"/>
      <c r="H1313" s="145"/>
      <c r="I1313" s="145"/>
      <c r="J1313" s="145"/>
      <c r="K1313" s="421"/>
      <c r="L1313" s="422"/>
      <c r="M1313" s="421"/>
      <c r="N1313" s="145"/>
      <c r="O1313" s="145"/>
      <c r="P1313" s="145"/>
      <c r="Q1313" s="145"/>
      <c r="R1313" s="145"/>
      <c r="S1313" s="145"/>
      <c r="T1313" s="408"/>
      <c r="U1313" s="410"/>
    </row>
    <row r="1314" spans="1:27" ht="9.9" hidden="1" customHeight="1" thickTop="1">
      <c r="A1314" s="3"/>
      <c r="B1314" s="412"/>
      <c r="C1314" s="411"/>
      <c r="D1314" s="408"/>
      <c r="E1314" s="651" t="s">
        <v>37</v>
      </c>
      <c r="F1314" s="652"/>
      <c r="G1314" s="652"/>
      <c r="H1314" s="652"/>
      <c r="I1314" s="652"/>
      <c r="J1314" s="653"/>
      <c r="K1314" s="485"/>
      <c r="L1314" s="651" t="s">
        <v>37</v>
      </c>
      <c r="M1314" s="652"/>
      <c r="N1314" s="652"/>
      <c r="O1314" s="652"/>
      <c r="P1314" s="652"/>
      <c r="Q1314" s="653"/>
      <c r="R1314" s="145"/>
      <c r="S1314" s="145"/>
      <c r="T1314" s="408"/>
      <c r="U1314" s="410"/>
    </row>
    <row r="1315" spans="1:27" ht="9.9" hidden="1" customHeight="1" thickBot="1">
      <c r="A1315" s="3"/>
      <c r="B1315" s="412"/>
      <c r="C1315" s="411"/>
      <c r="D1315" s="408"/>
      <c r="E1315" s="641"/>
      <c r="F1315" s="642"/>
      <c r="G1315" s="642"/>
      <c r="H1315" s="642"/>
      <c r="I1315" s="642"/>
      <c r="J1315" s="646"/>
      <c r="K1315" s="485"/>
      <c r="L1315" s="641"/>
      <c r="M1315" s="642"/>
      <c r="N1315" s="642"/>
      <c r="O1315" s="642"/>
      <c r="P1315" s="642"/>
      <c r="Q1315" s="646"/>
      <c r="R1315" s="145"/>
      <c r="S1315" s="145"/>
      <c r="T1315" s="408"/>
      <c r="U1315" s="410"/>
    </row>
    <row r="1316" spans="1:27" ht="9.9" hidden="1" customHeight="1" thickTop="1">
      <c r="A1316" s="3"/>
      <c r="B1316" s="412"/>
      <c r="C1316" s="411"/>
      <c r="D1316" s="408"/>
      <c r="E1316" s="639" t="s">
        <v>11</v>
      </c>
      <c r="F1316" s="640"/>
      <c r="G1316" s="640"/>
      <c r="H1316" s="640"/>
      <c r="I1316" s="654"/>
      <c r="J1316" s="653"/>
      <c r="K1316" s="485"/>
      <c r="L1316" s="639" t="s">
        <v>12</v>
      </c>
      <c r="M1316" s="640"/>
      <c r="N1316" s="640"/>
      <c r="O1316" s="640"/>
      <c r="P1316" s="654"/>
      <c r="Q1316" s="653"/>
      <c r="R1316" s="145"/>
      <c r="S1316" s="145"/>
      <c r="T1316" s="408"/>
      <c r="U1316" s="410"/>
    </row>
    <row r="1317" spans="1:27" ht="9.9" hidden="1" customHeight="1">
      <c r="A1317" s="3"/>
      <c r="B1317" s="412"/>
      <c r="C1317" s="411"/>
      <c r="D1317" s="408"/>
      <c r="E1317" s="639"/>
      <c r="F1317" s="640"/>
      <c r="G1317" s="640"/>
      <c r="H1317" s="640"/>
      <c r="I1317" s="643"/>
      <c r="J1317" s="644"/>
      <c r="K1317" s="485"/>
      <c r="L1317" s="639"/>
      <c r="M1317" s="640"/>
      <c r="N1317" s="640"/>
      <c r="O1317" s="640"/>
      <c r="P1317" s="643"/>
      <c r="Q1317" s="644"/>
      <c r="R1317" s="145"/>
      <c r="S1317" s="145"/>
      <c r="T1317" s="408"/>
      <c r="U1317" s="410"/>
    </row>
    <row r="1318" spans="1:27" ht="9.9" hidden="1" customHeight="1">
      <c r="A1318" s="3"/>
      <c r="B1318" s="412"/>
      <c r="C1318" s="411"/>
      <c r="D1318" s="408"/>
      <c r="E1318" s="647" t="s">
        <v>15</v>
      </c>
      <c r="F1318" s="648"/>
      <c r="G1318" s="648"/>
      <c r="H1318" s="648"/>
      <c r="I1318" s="649"/>
      <c r="J1318" s="650"/>
      <c r="K1318" s="485"/>
      <c r="L1318" s="647" t="s">
        <v>16</v>
      </c>
      <c r="M1318" s="648"/>
      <c r="N1318" s="648"/>
      <c r="O1318" s="648"/>
      <c r="P1318" s="649"/>
      <c r="Q1318" s="650"/>
      <c r="R1318" s="145"/>
      <c r="S1318" s="145"/>
      <c r="T1318" s="408"/>
      <c r="U1318" s="410"/>
    </row>
    <row r="1319" spans="1:27" ht="9.9" hidden="1" customHeight="1">
      <c r="A1319" s="3"/>
      <c r="B1319" s="412"/>
      <c r="C1319" s="411"/>
      <c r="D1319" s="408"/>
      <c r="E1319" s="647"/>
      <c r="F1319" s="648"/>
      <c r="G1319" s="648"/>
      <c r="H1319" s="648"/>
      <c r="I1319" s="649"/>
      <c r="J1319" s="650"/>
      <c r="K1319" s="485"/>
      <c r="L1319" s="647"/>
      <c r="M1319" s="648"/>
      <c r="N1319" s="648"/>
      <c r="O1319" s="648"/>
      <c r="P1319" s="649"/>
      <c r="Q1319" s="650"/>
      <c r="R1319" s="145"/>
      <c r="S1319" s="145"/>
      <c r="T1319" s="408"/>
      <c r="U1319" s="410"/>
    </row>
    <row r="1320" spans="1:27" ht="9.9" hidden="1" customHeight="1">
      <c r="A1320" s="3"/>
      <c r="B1320" s="412"/>
      <c r="C1320" s="411"/>
      <c r="D1320" s="408"/>
      <c r="E1320" s="647" t="s">
        <v>19</v>
      </c>
      <c r="F1320" s="648"/>
      <c r="G1320" s="648"/>
      <c r="H1320" s="648"/>
      <c r="I1320" s="649"/>
      <c r="J1320" s="650"/>
      <c r="K1320" s="485"/>
      <c r="L1320" s="647" t="s">
        <v>20</v>
      </c>
      <c r="M1320" s="648"/>
      <c r="N1320" s="648"/>
      <c r="O1320" s="648"/>
      <c r="P1320" s="649"/>
      <c r="Q1320" s="650"/>
      <c r="R1320" s="145"/>
      <c r="S1320" s="145"/>
      <c r="T1320" s="408"/>
      <c r="U1320" s="410"/>
    </row>
    <row r="1321" spans="1:27" ht="9.9" hidden="1" customHeight="1">
      <c r="A1321" s="3"/>
      <c r="B1321" s="412"/>
      <c r="C1321" s="411"/>
      <c r="D1321" s="408"/>
      <c r="E1321" s="647"/>
      <c r="F1321" s="648"/>
      <c r="G1321" s="648"/>
      <c r="H1321" s="648"/>
      <c r="I1321" s="649"/>
      <c r="J1321" s="650"/>
      <c r="K1321" s="485"/>
      <c r="L1321" s="647"/>
      <c r="M1321" s="648"/>
      <c r="N1321" s="648"/>
      <c r="O1321" s="648"/>
      <c r="P1321" s="649"/>
      <c r="Q1321" s="650"/>
      <c r="R1321" s="145"/>
      <c r="S1321" s="145"/>
      <c r="T1321" s="408"/>
      <c r="U1321" s="410"/>
    </row>
    <row r="1322" spans="1:27" ht="9.9" hidden="1" customHeight="1">
      <c r="A1322" s="3"/>
      <c r="B1322" s="412"/>
      <c r="C1322" s="411"/>
      <c r="D1322" s="408"/>
      <c r="E1322" s="639"/>
      <c r="F1322" s="640"/>
      <c r="G1322" s="640"/>
      <c r="H1322" s="640"/>
      <c r="I1322" s="643"/>
      <c r="J1322" s="644"/>
      <c r="K1322" s="485"/>
      <c r="L1322" s="639" t="s">
        <v>21</v>
      </c>
      <c r="M1322" s="640"/>
      <c r="N1322" s="640"/>
      <c r="O1322" s="640"/>
      <c r="P1322" s="643"/>
      <c r="Q1322" s="644"/>
      <c r="R1322" s="145"/>
      <c r="S1322" s="145"/>
      <c r="T1322" s="408"/>
      <c r="U1322" s="410"/>
    </row>
    <row r="1323" spans="1:27" ht="9.9" hidden="1" customHeight="1" thickBot="1">
      <c r="A1323" s="3"/>
      <c r="B1323" s="412"/>
      <c r="C1323" s="411"/>
      <c r="D1323" s="408"/>
      <c r="E1323" s="641"/>
      <c r="F1323" s="642"/>
      <c r="G1323" s="642"/>
      <c r="H1323" s="642"/>
      <c r="I1323" s="645"/>
      <c r="J1323" s="646"/>
      <c r="K1323" s="485"/>
      <c r="L1323" s="641"/>
      <c r="M1323" s="642"/>
      <c r="N1323" s="642"/>
      <c r="O1323" s="642"/>
      <c r="P1323" s="645"/>
      <c r="Q1323" s="646"/>
      <c r="R1323" s="145"/>
      <c r="S1323" s="145"/>
      <c r="T1323" s="408"/>
      <c r="U1323" s="410"/>
    </row>
    <row r="1324" spans="1:27" ht="9.9" hidden="1" customHeight="1" thickTop="1" thickBot="1">
      <c r="A1324" s="3"/>
      <c r="B1324" s="412"/>
      <c r="C1324" s="411"/>
      <c r="D1324" s="408"/>
      <c r="E1324" s="145"/>
      <c r="F1324" s="145"/>
      <c r="G1324" s="145"/>
      <c r="H1324" s="145"/>
      <c r="I1324" s="145"/>
      <c r="J1324" s="145"/>
      <c r="K1324" s="421"/>
      <c r="L1324" s="422"/>
      <c r="M1324" s="421"/>
      <c r="N1324" s="145"/>
      <c r="O1324" s="145"/>
      <c r="P1324" s="145"/>
      <c r="Q1324" s="145"/>
      <c r="R1324" s="145"/>
      <c r="S1324" s="145"/>
      <c r="T1324" s="408"/>
      <c r="U1324" s="410"/>
    </row>
    <row r="1325" spans="1:27" ht="19.95" hidden="1" customHeight="1">
      <c r="A1325" s="3"/>
      <c r="B1325" s="401" t="s">
        <v>381</v>
      </c>
      <c r="C1325" s="657" t="s">
        <v>26</v>
      </c>
      <c r="D1325" s="658"/>
      <c r="E1325" s="658"/>
      <c r="F1325" s="658"/>
      <c r="G1325" s="658"/>
      <c r="H1325" s="658"/>
      <c r="I1325" s="658"/>
      <c r="J1325" s="658"/>
      <c r="K1325" s="658"/>
      <c r="L1325" s="658"/>
      <c r="M1325" s="658"/>
      <c r="N1325" s="658"/>
      <c r="O1325" s="658"/>
      <c r="P1325" s="658"/>
      <c r="Q1325" s="658"/>
      <c r="R1325" s="658"/>
      <c r="S1325" s="402"/>
      <c r="T1325" s="402"/>
      <c r="U1325" s="403"/>
    </row>
    <row r="1326" spans="1:27" ht="10.050000000000001" hidden="1" customHeight="1">
      <c r="A1326" s="3"/>
      <c r="C1326" s="407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  <c r="V1326" s="3"/>
      <c r="W1326" s="3"/>
      <c r="X1326" s="3"/>
      <c r="Y1326" s="3"/>
      <c r="Z1326" s="3"/>
      <c r="AA1326" s="3"/>
    </row>
    <row r="1327" spans="1:27" ht="9.9" hidden="1" customHeight="1">
      <c r="A1327" s="3"/>
      <c r="C1327" s="407"/>
      <c r="D1327" s="408"/>
      <c r="E1327" s="636" t="s">
        <v>155</v>
      </c>
      <c r="F1327" s="636"/>
      <c r="G1327" s="636"/>
      <c r="H1327" s="636"/>
      <c r="I1327" s="636"/>
      <c r="J1327" s="636"/>
      <c r="K1327" s="636"/>
      <c r="L1327" s="636"/>
      <c r="M1327" s="636"/>
      <c r="N1327" s="636"/>
      <c r="O1327" s="126"/>
      <c r="P1327" s="408"/>
      <c r="Q1327" s="408"/>
      <c r="R1327" s="640" t="s">
        <v>28</v>
      </c>
      <c r="S1327" s="640"/>
      <c r="T1327" s="640"/>
      <c r="U1327" s="660"/>
    </row>
    <row r="1328" spans="1:27" ht="9.9" hidden="1" customHeight="1">
      <c r="A1328" s="3"/>
      <c r="B1328" s="414"/>
      <c r="C1328" s="407"/>
      <c r="D1328" s="408"/>
      <c r="E1328" s="636"/>
      <c r="F1328" s="636"/>
      <c r="G1328" s="636"/>
      <c r="H1328" s="636"/>
      <c r="I1328" s="636"/>
      <c r="J1328" s="636"/>
      <c r="K1328" s="636"/>
      <c r="L1328" s="636"/>
      <c r="M1328" s="636"/>
      <c r="N1328" s="636"/>
      <c r="O1328" s="126"/>
      <c r="P1328" s="408"/>
      <c r="Q1328" s="408"/>
      <c r="R1328" s="640"/>
      <c r="S1328" s="640"/>
      <c r="T1328" s="640"/>
      <c r="U1328" s="660"/>
    </row>
    <row r="1329" spans="1:21" ht="9.9" hidden="1" customHeight="1">
      <c r="A1329" s="3"/>
      <c r="B1329" s="414"/>
      <c r="C1329" s="407"/>
      <c r="D1329" s="408"/>
      <c r="E1329" s="145"/>
      <c r="F1329" s="145"/>
      <c r="G1329" s="145"/>
      <c r="H1329" s="145"/>
      <c r="I1329" s="145"/>
      <c r="J1329" s="145"/>
      <c r="K1329" s="145"/>
      <c r="L1329" s="145"/>
      <c r="M1329" s="145"/>
      <c r="N1329" s="145"/>
      <c r="O1329" s="126"/>
      <c r="P1329" s="408"/>
      <c r="Q1329" s="408"/>
      <c r="R1329" s="655">
        <v>0.33333333333333331</v>
      </c>
      <c r="S1329" s="655"/>
      <c r="T1329" s="655"/>
      <c r="U1329" s="656"/>
    </row>
    <row r="1330" spans="1:21" ht="9.9" hidden="1" customHeight="1">
      <c r="A1330" s="3"/>
      <c r="B1330" s="414"/>
      <c r="C1330" s="407"/>
      <c r="D1330" s="408"/>
      <c r="E1330" s="408"/>
      <c r="F1330" s="408"/>
      <c r="G1330" s="408"/>
      <c r="H1330" s="408"/>
      <c r="I1330" s="408"/>
      <c r="J1330" s="408"/>
      <c r="K1330" s="408"/>
      <c r="L1330" s="408"/>
      <c r="M1330" s="408"/>
      <c r="N1330" s="408"/>
      <c r="O1330" s="408"/>
      <c r="P1330" s="408"/>
      <c r="Q1330" s="408"/>
      <c r="R1330" s="655"/>
      <c r="S1330" s="655"/>
      <c r="T1330" s="655"/>
      <c r="U1330" s="656"/>
    </row>
    <row r="1331" spans="1:21" ht="9.9" hidden="1" customHeight="1">
      <c r="A1331" s="3"/>
      <c r="B1331" s="406"/>
      <c r="C1331" s="635" t="s">
        <v>29</v>
      </c>
      <c r="D1331" s="408"/>
      <c r="E1331" s="636" t="s">
        <v>36</v>
      </c>
      <c r="F1331" s="636"/>
      <c r="G1331" s="636"/>
      <c r="H1331" s="636"/>
      <c r="I1331" s="636"/>
      <c r="J1331" s="636"/>
      <c r="K1331" s="637"/>
      <c r="L1331" s="638" t="s">
        <v>2</v>
      </c>
      <c r="M1331" s="637"/>
      <c r="N1331" s="636" t="s">
        <v>38</v>
      </c>
      <c r="O1331" s="636"/>
      <c r="P1331" s="636"/>
      <c r="Q1331" s="636"/>
      <c r="R1331" s="636"/>
      <c r="S1331" s="636"/>
      <c r="T1331" s="127"/>
      <c r="U1331" s="347"/>
    </row>
    <row r="1332" spans="1:21" ht="9.9" hidden="1" customHeight="1">
      <c r="A1332" s="3"/>
      <c r="B1332" s="406"/>
      <c r="C1332" s="635"/>
      <c r="D1332" s="408"/>
      <c r="E1332" s="636"/>
      <c r="F1332" s="636"/>
      <c r="G1332" s="636"/>
      <c r="H1332" s="636"/>
      <c r="I1332" s="636"/>
      <c r="J1332" s="636"/>
      <c r="K1332" s="637"/>
      <c r="L1332" s="638"/>
      <c r="M1332" s="637"/>
      <c r="N1332" s="636"/>
      <c r="O1332" s="636"/>
      <c r="P1332" s="636"/>
      <c r="Q1332" s="636"/>
      <c r="R1332" s="636"/>
      <c r="S1332" s="636"/>
      <c r="T1332" s="408"/>
      <c r="U1332" s="410"/>
    </row>
    <row r="1333" spans="1:21" ht="9.9" hidden="1" customHeight="1">
      <c r="A1333" s="3"/>
      <c r="B1333" s="406"/>
      <c r="C1333" s="635" t="s">
        <v>136</v>
      </c>
      <c r="D1333" s="408"/>
      <c r="E1333" s="636" t="s">
        <v>35</v>
      </c>
      <c r="F1333" s="636"/>
      <c r="G1333" s="636"/>
      <c r="H1333" s="636"/>
      <c r="I1333" s="636"/>
      <c r="J1333" s="636"/>
      <c r="K1333" s="637"/>
      <c r="L1333" s="638" t="s">
        <v>2</v>
      </c>
      <c r="M1333" s="637"/>
      <c r="N1333" s="636" t="s">
        <v>34</v>
      </c>
      <c r="O1333" s="636"/>
      <c r="P1333" s="636"/>
      <c r="Q1333" s="636"/>
      <c r="R1333" s="636"/>
      <c r="S1333" s="636"/>
      <c r="T1333" s="408"/>
      <c r="U1333" s="410"/>
    </row>
    <row r="1334" spans="1:21" ht="9.9" hidden="1" customHeight="1">
      <c r="A1334" s="3"/>
      <c r="B1334" s="406"/>
      <c r="C1334" s="635"/>
      <c r="D1334" s="408"/>
      <c r="E1334" s="636"/>
      <c r="F1334" s="636"/>
      <c r="G1334" s="636"/>
      <c r="H1334" s="636"/>
      <c r="I1334" s="636"/>
      <c r="J1334" s="636"/>
      <c r="K1334" s="637"/>
      <c r="L1334" s="638"/>
      <c r="M1334" s="637"/>
      <c r="N1334" s="636"/>
      <c r="O1334" s="636"/>
      <c r="P1334" s="636"/>
      <c r="Q1334" s="636"/>
      <c r="R1334" s="636"/>
      <c r="S1334" s="636"/>
      <c r="T1334" s="408"/>
      <c r="U1334" s="410"/>
    </row>
    <row r="1335" spans="1:21" ht="9.9" hidden="1" customHeight="1">
      <c r="A1335" s="3"/>
      <c r="B1335" s="412"/>
      <c r="C1335" s="411"/>
      <c r="D1335" s="408"/>
      <c r="E1335" s="145"/>
      <c r="F1335" s="145"/>
      <c r="G1335" s="145"/>
      <c r="H1335" s="145"/>
      <c r="I1335" s="145"/>
      <c r="J1335" s="145"/>
      <c r="K1335" s="421"/>
      <c r="L1335" s="422"/>
      <c r="M1335" s="421"/>
      <c r="N1335" s="145"/>
      <c r="O1335" s="145"/>
      <c r="P1335" s="145"/>
      <c r="Q1335" s="145"/>
      <c r="R1335" s="145"/>
      <c r="S1335" s="145"/>
      <c r="T1335" s="408"/>
      <c r="U1335" s="410"/>
    </row>
    <row r="1336" spans="1:21" ht="9.9" hidden="1" customHeight="1">
      <c r="A1336" s="3"/>
      <c r="B1336" s="412"/>
      <c r="C1336" s="411"/>
      <c r="D1336" s="408"/>
      <c r="E1336" s="636" t="s">
        <v>44</v>
      </c>
      <c r="F1336" s="636"/>
      <c r="G1336" s="636"/>
      <c r="H1336" s="636"/>
      <c r="I1336" s="636"/>
      <c r="J1336" s="636"/>
      <c r="K1336" s="636"/>
      <c r="L1336" s="636"/>
      <c r="M1336" s="636"/>
      <c r="N1336" s="636"/>
      <c r="O1336" s="145"/>
      <c r="P1336" s="145"/>
      <c r="Q1336" s="145"/>
      <c r="R1336" s="145"/>
      <c r="S1336" s="145"/>
      <c r="T1336" s="408"/>
      <c r="U1336" s="410"/>
    </row>
    <row r="1337" spans="1:21" ht="9.9" hidden="1" customHeight="1">
      <c r="A1337" s="3"/>
      <c r="B1337" s="412"/>
      <c r="C1337" s="411"/>
      <c r="D1337" s="408"/>
      <c r="E1337" s="636"/>
      <c r="F1337" s="636"/>
      <c r="G1337" s="636"/>
      <c r="H1337" s="636"/>
      <c r="I1337" s="636"/>
      <c r="J1337" s="636"/>
      <c r="K1337" s="636"/>
      <c r="L1337" s="636"/>
      <c r="M1337" s="636"/>
      <c r="N1337" s="636"/>
      <c r="O1337" s="145"/>
      <c r="P1337" s="145"/>
      <c r="Q1337" s="145"/>
      <c r="R1337" s="145"/>
      <c r="S1337" s="145"/>
      <c r="T1337" s="408"/>
      <c r="U1337" s="410"/>
    </row>
    <row r="1338" spans="1:21" ht="9.9" hidden="1" customHeight="1">
      <c r="A1338" s="3"/>
      <c r="B1338" s="412"/>
      <c r="C1338" s="411"/>
      <c r="D1338" s="408"/>
      <c r="E1338" s="145"/>
      <c r="F1338" s="145"/>
      <c r="G1338" s="145"/>
      <c r="H1338" s="145"/>
      <c r="I1338" s="145"/>
      <c r="J1338" s="145"/>
      <c r="K1338" s="421"/>
      <c r="L1338" s="422"/>
      <c r="M1338" s="421"/>
      <c r="N1338" s="145"/>
      <c r="O1338" s="145"/>
      <c r="P1338" s="145"/>
      <c r="Q1338" s="145"/>
      <c r="R1338" s="145"/>
      <c r="S1338" s="145"/>
      <c r="T1338" s="408"/>
      <c r="U1338" s="410"/>
    </row>
    <row r="1339" spans="1:21" ht="9.9" hidden="1" customHeight="1">
      <c r="A1339" s="3"/>
      <c r="B1339" s="412"/>
      <c r="C1339" s="679">
        <v>0.54166666666666663</v>
      </c>
      <c r="D1339" s="408"/>
      <c r="E1339" s="636" t="s">
        <v>87</v>
      </c>
      <c r="F1339" s="636"/>
      <c r="G1339" s="636"/>
      <c r="H1339" s="636"/>
      <c r="I1339" s="636"/>
      <c r="J1339" s="636"/>
      <c r="K1339" s="637"/>
      <c r="L1339" s="638" t="s">
        <v>2</v>
      </c>
      <c r="M1339" s="637"/>
      <c r="N1339" s="636" t="s">
        <v>91</v>
      </c>
      <c r="O1339" s="636"/>
      <c r="P1339" s="636"/>
      <c r="Q1339" s="636"/>
      <c r="R1339" s="636"/>
      <c r="S1339" s="636"/>
      <c r="T1339" s="640" t="s">
        <v>397</v>
      </c>
      <c r="U1339" s="660"/>
    </row>
    <row r="1340" spans="1:21" ht="9.9" hidden="1" customHeight="1">
      <c r="A1340" s="3"/>
      <c r="B1340" s="412"/>
      <c r="C1340" s="680"/>
      <c r="D1340" s="408"/>
      <c r="E1340" s="636"/>
      <c r="F1340" s="636"/>
      <c r="G1340" s="636"/>
      <c r="H1340" s="636"/>
      <c r="I1340" s="636"/>
      <c r="J1340" s="636"/>
      <c r="K1340" s="637"/>
      <c r="L1340" s="638"/>
      <c r="M1340" s="637"/>
      <c r="N1340" s="636"/>
      <c r="O1340" s="636"/>
      <c r="P1340" s="636"/>
      <c r="Q1340" s="636"/>
      <c r="R1340" s="636"/>
      <c r="S1340" s="636"/>
      <c r="T1340" s="640"/>
      <c r="U1340" s="660"/>
    </row>
    <row r="1341" spans="1:21" ht="9.9" hidden="1" customHeight="1">
      <c r="A1341" s="3"/>
      <c r="B1341" s="412"/>
      <c r="C1341" s="411"/>
      <c r="D1341" s="408"/>
      <c r="E1341" s="145"/>
      <c r="F1341" s="145"/>
      <c r="G1341" s="145"/>
      <c r="H1341" s="145"/>
      <c r="I1341" s="145"/>
      <c r="J1341" s="145"/>
      <c r="K1341" s="421"/>
      <c r="L1341" s="422"/>
      <c r="M1341" s="421"/>
      <c r="N1341" s="145"/>
      <c r="O1341" s="145"/>
      <c r="P1341" s="145"/>
      <c r="Q1341" s="145"/>
      <c r="R1341" s="145"/>
      <c r="S1341" s="145"/>
      <c r="T1341" s="149"/>
      <c r="U1341" s="343"/>
    </row>
    <row r="1342" spans="1:21" ht="9.9" hidden="1" customHeight="1">
      <c r="A1342" s="3"/>
      <c r="B1342" s="412"/>
      <c r="C1342" s="411"/>
      <c r="D1342" s="408"/>
      <c r="E1342" s="636" t="s">
        <v>125</v>
      </c>
      <c r="F1342" s="636"/>
      <c r="G1342" s="636"/>
      <c r="H1342" s="636"/>
      <c r="I1342" s="636"/>
      <c r="J1342" s="636"/>
      <c r="K1342" s="636"/>
      <c r="L1342" s="636"/>
      <c r="M1342" s="636"/>
      <c r="N1342" s="636"/>
      <c r="O1342" s="145"/>
      <c r="P1342" s="145"/>
      <c r="Q1342" s="145"/>
      <c r="R1342" s="145"/>
      <c r="S1342" s="145"/>
      <c r="T1342" s="149"/>
      <c r="U1342" s="343"/>
    </row>
    <row r="1343" spans="1:21" ht="9.9" hidden="1" customHeight="1">
      <c r="A1343" s="3"/>
      <c r="B1343" s="412"/>
      <c r="C1343" s="411"/>
      <c r="D1343" s="408"/>
      <c r="E1343" s="636"/>
      <c r="F1343" s="636"/>
      <c r="G1343" s="636"/>
      <c r="H1343" s="636"/>
      <c r="I1343" s="636"/>
      <c r="J1343" s="636"/>
      <c r="K1343" s="636"/>
      <c r="L1343" s="636"/>
      <c r="M1343" s="636"/>
      <c r="N1343" s="636"/>
      <c r="O1343" s="145"/>
      <c r="P1343" s="145"/>
      <c r="Q1343" s="145"/>
      <c r="R1343" s="145"/>
      <c r="S1343" s="145"/>
      <c r="T1343" s="149"/>
      <c r="U1343" s="343"/>
    </row>
    <row r="1344" spans="1:21" ht="9.9" hidden="1" customHeight="1">
      <c r="A1344" s="3"/>
      <c r="B1344" s="412"/>
      <c r="C1344" s="411"/>
      <c r="D1344" s="408"/>
      <c r="E1344" s="145"/>
      <c r="F1344" s="145"/>
      <c r="G1344" s="145"/>
      <c r="H1344" s="145"/>
      <c r="I1344" s="145"/>
      <c r="J1344" s="145"/>
      <c r="K1344" s="421"/>
      <c r="L1344" s="422"/>
      <c r="M1344" s="421"/>
      <c r="N1344" s="145"/>
      <c r="O1344" s="145"/>
      <c r="P1344" s="145"/>
      <c r="Q1344" s="145"/>
      <c r="R1344" s="145"/>
      <c r="S1344" s="145"/>
      <c r="T1344" s="149"/>
      <c r="U1344" s="343"/>
    </row>
    <row r="1345" spans="1:27" ht="9.9" hidden="1" customHeight="1">
      <c r="A1345" s="3"/>
      <c r="B1345" s="412"/>
      <c r="C1345" s="635" t="s">
        <v>123</v>
      </c>
      <c r="D1345" s="408"/>
      <c r="E1345" s="636" t="s">
        <v>39</v>
      </c>
      <c r="F1345" s="636"/>
      <c r="G1345" s="636"/>
      <c r="H1345" s="636"/>
      <c r="I1345" s="636"/>
      <c r="J1345" s="636"/>
      <c r="K1345" s="637"/>
      <c r="L1345" s="638" t="s">
        <v>2</v>
      </c>
      <c r="M1345" s="637"/>
      <c r="N1345" s="636" t="s">
        <v>368</v>
      </c>
      <c r="O1345" s="636"/>
      <c r="P1345" s="636"/>
      <c r="Q1345" s="636"/>
      <c r="R1345" s="636"/>
      <c r="S1345" s="636"/>
      <c r="T1345" s="149"/>
      <c r="U1345" s="343"/>
    </row>
    <row r="1346" spans="1:27" ht="9.9" hidden="1" customHeight="1">
      <c r="A1346" s="3"/>
      <c r="B1346" s="412"/>
      <c r="C1346" s="635"/>
      <c r="D1346" s="408"/>
      <c r="E1346" s="636"/>
      <c r="F1346" s="636"/>
      <c r="G1346" s="636"/>
      <c r="H1346" s="636"/>
      <c r="I1346" s="636"/>
      <c r="J1346" s="636"/>
      <c r="K1346" s="637"/>
      <c r="L1346" s="638"/>
      <c r="M1346" s="637"/>
      <c r="N1346" s="636"/>
      <c r="O1346" s="636"/>
      <c r="P1346" s="636"/>
      <c r="Q1346" s="636"/>
      <c r="R1346" s="636"/>
      <c r="S1346" s="636"/>
      <c r="T1346" s="149"/>
      <c r="U1346" s="343"/>
    </row>
    <row r="1347" spans="1:27" ht="9.9" hidden="1" customHeight="1" thickBot="1">
      <c r="A1347" s="3"/>
      <c r="B1347" s="412"/>
      <c r="C1347" s="411"/>
      <c r="D1347" s="408"/>
      <c r="E1347" s="145"/>
      <c r="F1347" s="145"/>
      <c r="G1347" s="145"/>
      <c r="H1347" s="145"/>
      <c r="I1347" s="145"/>
      <c r="J1347" s="145"/>
      <c r="K1347" s="421"/>
      <c r="L1347" s="422"/>
      <c r="M1347" s="421"/>
      <c r="N1347" s="145"/>
      <c r="O1347" s="145"/>
      <c r="P1347" s="145"/>
      <c r="Q1347" s="145"/>
      <c r="R1347" s="145"/>
      <c r="S1347" s="145"/>
      <c r="T1347" s="408"/>
      <c r="U1347" s="410"/>
    </row>
    <row r="1348" spans="1:27" ht="9.9" hidden="1" customHeight="1" thickTop="1">
      <c r="A1348" s="3"/>
      <c r="B1348" s="412"/>
      <c r="C1348" s="411"/>
      <c r="D1348" s="408"/>
      <c r="E1348" s="651" t="s">
        <v>37</v>
      </c>
      <c r="F1348" s="652"/>
      <c r="G1348" s="652"/>
      <c r="H1348" s="652"/>
      <c r="I1348" s="652"/>
      <c r="J1348" s="653"/>
      <c r="K1348" s="485"/>
      <c r="L1348" s="651" t="s">
        <v>37</v>
      </c>
      <c r="M1348" s="652"/>
      <c r="N1348" s="652"/>
      <c r="O1348" s="652"/>
      <c r="P1348" s="652"/>
      <c r="Q1348" s="653"/>
      <c r="R1348" s="145"/>
      <c r="S1348" s="145"/>
      <c r="T1348" s="408"/>
      <c r="U1348" s="410"/>
    </row>
    <row r="1349" spans="1:27" ht="9.9" hidden="1" customHeight="1" thickBot="1">
      <c r="A1349" s="3"/>
      <c r="B1349" s="412"/>
      <c r="C1349" s="411"/>
      <c r="D1349" s="408"/>
      <c r="E1349" s="641"/>
      <c r="F1349" s="642"/>
      <c r="G1349" s="642"/>
      <c r="H1349" s="642"/>
      <c r="I1349" s="642"/>
      <c r="J1349" s="646"/>
      <c r="K1349" s="485"/>
      <c r="L1349" s="641"/>
      <c r="M1349" s="642"/>
      <c r="N1349" s="642"/>
      <c r="O1349" s="642"/>
      <c r="P1349" s="642"/>
      <c r="Q1349" s="646"/>
      <c r="R1349" s="145"/>
      <c r="S1349" s="145"/>
      <c r="T1349" s="408"/>
      <c r="U1349" s="410"/>
    </row>
    <row r="1350" spans="1:27" ht="9.9" hidden="1" customHeight="1" thickTop="1">
      <c r="A1350" s="3"/>
      <c r="B1350" s="412"/>
      <c r="C1350" s="411"/>
      <c r="D1350" s="408"/>
      <c r="E1350" s="639" t="s">
        <v>11</v>
      </c>
      <c r="F1350" s="640"/>
      <c r="G1350" s="640"/>
      <c r="H1350" s="640"/>
      <c r="I1350" s="654"/>
      <c r="J1350" s="653"/>
      <c r="K1350" s="485"/>
      <c r="L1350" s="639" t="s">
        <v>12</v>
      </c>
      <c r="M1350" s="640"/>
      <c r="N1350" s="640"/>
      <c r="O1350" s="640"/>
      <c r="P1350" s="654"/>
      <c r="Q1350" s="653"/>
      <c r="R1350" s="145"/>
      <c r="S1350" s="145"/>
      <c r="T1350" s="408"/>
      <c r="U1350" s="410"/>
    </row>
    <row r="1351" spans="1:27" ht="9.9" hidden="1" customHeight="1">
      <c r="A1351" s="3"/>
      <c r="B1351" s="412"/>
      <c r="C1351" s="411"/>
      <c r="D1351" s="408"/>
      <c r="E1351" s="639"/>
      <c r="F1351" s="640"/>
      <c r="G1351" s="640"/>
      <c r="H1351" s="640"/>
      <c r="I1351" s="643"/>
      <c r="J1351" s="644"/>
      <c r="K1351" s="485"/>
      <c r="L1351" s="639"/>
      <c r="M1351" s="640"/>
      <c r="N1351" s="640"/>
      <c r="O1351" s="640"/>
      <c r="P1351" s="643"/>
      <c r="Q1351" s="644"/>
      <c r="R1351" s="145"/>
      <c r="S1351" s="145"/>
      <c r="T1351" s="408"/>
      <c r="U1351" s="410"/>
    </row>
    <row r="1352" spans="1:27" ht="9.9" hidden="1" customHeight="1">
      <c r="A1352" s="3"/>
      <c r="B1352" s="412"/>
      <c r="C1352" s="411"/>
      <c r="D1352" s="408"/>
      <c r="E1352" s="647" t="s">
        <v>15</v>
      </c>
      <c r="F1352" s="648"/>
      <c r="G1352" s="648"/>
      <c r="H1352" s="648"/>
      <c r="I1352" s="649"/>
      <c r="J1352" s="650"/>
      <c r="K1352" s="485"/>
      <c r="L1352" s="647" t="s">
        <v>16</v>
      </c>
      <c r="M1352" s="648"/>
      <c r="N1352" s="648"/>
      <c r="O1352" s="648"/>
      <c r="P1352" s="649"/>
      <c r="Q1352" s="650"/>
      <c r="R1352" s="145"/>
      <c r="S1352" s="145"/>
      <c r="T1352" s="408"/>
      <c r="U1352" s="410"/>
    </row>
    <row r="1353" spans="1:27" ht="9.9" hidden="1" customHeight="1">
      <c r="A1353" s="3"/>
      <c r="B1353" s="412"/>
      <c r="C1353" s="411"/>
      <c r="D1353" s="408"/>
      <c r="E1353" s="647"/>
      <c r="F1353" s="648"/>
      <c r="G1353" s="648"/>
      <c r="H1353" s="648"/>
      <c r="I1353" s="649"/>
      <c r="J1353" s="650"/>
      <c r="K1353" s="485"/>
      <c r="L1353" s="647"/>
      <c r="M1353" s="648"/>
      <c r="N1353" s="648"/>
      <c r="O1353" s="648"/>
      <c r="P1353" s="649"/>
      <c r="Q1353" s="650"/>
      <c r="R1353" s="145"/>
      <c r="S1353" s="145"/>
      <c r="T1353" s="408"/>
      <c r="U1353" s="410"/>
    </row>
    <row r="1354" spans="1:27" ht="9.9" hidden="1" customHeight="1">
      <c r="A1354" s="3"/>
      <c r="B1354" s="412"/>
      <c r="C1354" s="411"/>
      <c r="D1354" s="408"/>
      <c r="E1354" s="647" t="s">
        <v>19</v>
      </c>
      <c r="F1354" s="648"/>
      <c r="G1354" s="648"/>
      <c r="H1354" s="648"/>
      <c r="I1354" s="649"/>
      <c r="J1354" s="650"/>
      <c r="K1354" s="485"/>
      <c r="L1354" s="647" t="s">
        <v>20</v>
      </c>
      <c r="M1354" s="648"/>
      <c r="N1354" s="648"/>
      <c r="O1354" s="648"/>
      <c r="P1354" s="649"/>
      <c r="Q1354" s="650"/>
      <c r="R1354" s="145"/>
      <c r="S1354" s="145"/>
      <c r="T1354" s="408"/>
      <c r="U1354" s="410"/>
    </row>
    <row r="1355" spans="1:27" ht="9.9" hidden="1" customHeight="1">
      <c r="A1355" s="3"/>
      <c r="B1355" s="412"/>
      <c r="C1355" s="411"/>
      <c r="D1355" s="408"/>
      <c r="E1355" s="647"/>
      <c r="F1355" s="648"/>
      <c r="G1355" s="648"/>
      <c r="H1355" s="648"/>
      <c r="I1355" s="649"/>
      <c r="J1355" s="650"/>
      <c r="K1355" s="485"/>
      <c r="L1355" s="647"/>
      <c r="M1355" s="648"/>
      <c r="N1355" s="648"/>
      <c r="O1355" s="648"/>
      <c r="P1355" s="649"/>
      <c r="Q1355" s="650"/>
      <c r="R1355" s="145"/>
      <c r="S1355" s="145"/>
      <c r="T1355" s="408"/>
      <c r="U1355" s="410"/>
    </row>
    <row r="1356" spans="1:27" ht="9.9" hidden="1" customHeight="1">
      <c r="A1356" s="3"/>
      <c r="B1356" s="412"/>
      <c r="C1356" s="411"/>
      <c r="D1356" s="408"/>
      <c r="E1356" s="639"/>
      <c r="F1356" s="640"/>
      <c r="G1356" s="640"/>
      <c r="H1356" s="640"/>
      <c r="I1356" s="643"/>
      <c r="J1356" s="644"/>
      <c r="K1356" s="485"/>
      <c r="L1356" s="639" t="s">
        <v>21</v>
      </c>
      <c r="M1356" s="640"/>
      <c r="N1356" s="640"/>
      <c r="O1356" s="640"/>
      <c r="P1356" s="643"/>
      <c r="Q1356" s="644"/>
      <c r="R1356" s="145"/>
      <c r="S1356" s="145"/>
      <c r="T1356" s="408"/>
      <c r="U1356" s="410"/>
    </row>
    <row r="1357" spans="1:27" ht="9.9" hidden="1" customHeight="1" thickBot="1">
      <c r="A1357" s="3"/>
      <c r="B1357" s="412"/>
      <c r="C1357" s="411"/>
      <c r="D1357" s="408"/>
      <c r="E1357" s="641"/>
      <c r="F1357" s="642"/>
      <c r="G1357" s="642"/>
      <c r="H1357" s="642"/>
      <c r="I1357" s="645"/>
      <c r="J1357" s="646"/>
      <c r="K1357" s="485"/>
      <c r="L1357" s="641"/>
      <c r="M1357" s="642"/>
      <c r="N1357" s="642"/>
      <c r="O1357" s="642"/>
      <c r="P1357" s="645"/>
      <c r="Q1357" s="646"/>
      <c r="R1357" s="145"/>
      <c r="S1357" s="145"/>
      <c r="T1357" s="408"/>
      <c r="U1357" s="410"/>
    </row>
    <row r="1358" spans="1:27" ht="10.050000000000001" hidden="1" customHeight="1" thickTop="1" thickBot="1">
      <c r="A1358" s="3"/>
      <c r="B1358" s="412"/>
      <c r="C1358" s="411"/>
      <c r="D1358" s="408"/>
      <c r="E1358" s="145"/>
      <c r="F1358" s="145"/>
      <c r="G1358" s="145"/>
      <c r="H1358" s="145"/>
      <c r="I1358" s="145"/>
      <c r="J1358" s="145"/>
      <c r="K1358" s="428"/>
      <c r="L1358" s="422"/>
      <c r="M1358" s="421"/>
      <c r="N1358" s="145"/>
      <c r="O1358" s="145"/>
      <c r="P1358" s="145"/>
      <c r="Q1358" s="145"/>
      <c r="R1358" s="145"/>
      <c r="S1358" s="145"/>
      <c r="T1358" s="408"/>
      <c r="U1358" s="410"/>
      <c r="V1358" s="3"/>
      <c r="W1358" s="3"/>
      <c r="X1358" s="3"/>
      <c r="Y1358" s="3"/>
      <c r="Z1358" s="3"/>
      <c r="AA1358" s="3"/>
    </row>
    <row r="1359" spans="1:27" ht="19.95" hidden="1" customHeight="1">
      <c r="A1359" s="3"/>
      <c r="B1359" s="401" t="s">
        <v>381</v>
      </c>
      <c r="C1359" s="657" t="s">
        <v>26</v>
      </c>
      <c r="D1359" s="658"/>
      <c r="E1359" s="658"/>
      <c r="F1359" s="658"/>
      <c r="G1359" s="658"/>
      <c r="H1359" s="658"/>
      <c r="I1359" s="658"/>
      <c r="J1359" s="658"/>
      <c r="K1359" s="658"/>
      <c r="L1359" s="658"/>
      <c r="M1359" s="658"/>
      <c r="N1359" s="658"/>
      <c r="O1359" s="658"/>
      <c r="P1359" s="658"/>
      <c r="Q1359" s="658"/>
      <c r="R1359" s="658"/>
      <c r="S1359" s="402"/>
      <c r="T1359" s="402"/>
      <c r="U1359" s="403"/>
    </row>
    <row r="1360" spans="1:27" ht="9.9" hidden="1" customHeight="1">
      <c r="A1360" s="3"/>
      <c r="B1360" s="659"/>
      <c r="C1360" s="407"/>
      <c r="D1360" s="408"/>
      <c r="E1360" s="408"/>
      <c r="F1360" s="408"/>
      <c r="G1360" s="408"/>
      <c r="H1360" s="408"/>
      <c r="I1360" s="408"/>
      <c r="J1360" s="408"/>
      <c r="K1360" s="408"/>
      <c r="L1360" s="408"/>
      <c r="M1360" s="408"/>
      <c r="N1360" s="408"/>
      <c r="O1360" s="408"/>
      <c r="P1360" s="408"/>
      <c r="Q1360" s="408"/>
      <c r="R1360" s="408"/>
      <c r="S1360" s="408"/>
      <c r="T1360" s="408"/>
      <c r="U1360" s="410"/>
    </row>
    <row r="1361" spans="1:21" ht="9.9" hidden="1" customHeight="1">
      <c r="A1361" s="3"/>
      <c r="B1361" s="659"/>
      <c r="C1361" s="407"/>
      <c r="D1361" s="408"/>
      <c r="E1361" s="636" t="s">
        <v>155</v>
      </c>
      <c r="F1361" s="636"/>
      <c r="G1361" s="636"/>
      <c r="H1361" s="636"/>
      <c r="I1361" s="636"/>
      <c r="J1361" s="636"/>
      <c r="K1361" s="636"/>
      <c r="L1361" s="636"/>
      <c r="M1361" s="636"/>
      <c r="N1361" s="636"/>
      <c r="O1361" s="126"/>
      <c r="P1361" s="408"/>
      <c r="Q1361" s="408"/>
      <c r="R1361" s="640" t="s">
        <v>28</v>
      </c>
      <c r="S1361" s="640"/>
      <c r="T1361" s="640"/>
      <c r="U1361" s="660"/>
    </row>
    <row r="1362" spans="1:21" ht="9.9" hidden="1" customHeight="1">
      <c r="A1362" s="3"/>
      <c r="B1362" s="664"/>
      <c r="C1362" s="407"/>
      <c r="D1362" s="408"/>
      <c r="E1362" s="636"/>
      <c r="F1362" s="636"/>
      <c r="G1362" s="636"/>
      <c r="H1362" s="636"/>
      <c r="I1362" s="636"/>
      <c r="J1362" s="636"/>
      <c r="K1362" s="636"/>
      <c r="L1362" s="636"/>
      <c r="M1362" s="636"/>
      <c r="N1362" s="636"/>
      <c r="O1362" s="126"/>
      <c r="P1362" s="408"/>
      <c r="Q1362" s="408"/>
      <c r="R1362" s="640"/>
      <c r="S1362" s="640"/>
      <c r="T1362" s="640"/>
      <c r="U1362" s="660"/>
    </row>
    <row r="1363" spans="1:21" ht="9.9" hidden="1" customHeight="1">
      <c r="A1363" s="3"/>
      <c r="B1363" s="664"/>
      <c r="C1363" s="407"/>
      <c r="D1363" s="408"/>
      <c r="E1363" s="145"/>
      <c r="F1363" s="145"/>
      <c r="G1363" s="145"/>
      <c r="H1363" s="145"/>
      <c r="I1363" s="145"/>
      <c r="J1363" s="145"/>
      <c r="K1363" s="145"/>
      <c r="L1363" s="145"/>
      <c r="M1363" s="145"/>
      <c r="N1363" s="145"/>
      <c r="O1363" s="126"/>
      <c r="P1363" s="408"/>
      <c r="Q1363" s="408"/>
      <c r="R1363" s="655">
        <v>0.33333333333333331</v>
      </c>
      <c r="S1363" s="655"/>
      <c r="T1363" s="655"/>
      <c r="U1363" s="656"/>
    </row>
    <row r="1364" spans="1:21" ht="9.9" hidden="1" customHeight="1">
      <c r="A1364" s="3"/>
      <c r="B1364" s="414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655"/>
      <c r="S1364" s="655"/>
      <c r="T1364" s="655"/>
      <c r="U1364" s="656"/>
    </row>
    <row r="1365" spans="1:21" ht="9.9" hidden="1" customHeight="1">
      <c r="A1365" s="3"/>
      <c r="B1365" s="406"/>
      <c r="C1365" s="635" t="s">
        <v>29</v>
      </c>
      <c r="D1365" s="408"/>
      <c r="E1365" s="636"/>
      <c r="F1365" s="636"/>
      <c r="G1365" s="636"/>
      <c r="H1365" s="636"/>
      <c r="I1365" s="636"/>
      <c r="J1365" s="636"/>
      <c r="K1365" s="637"/>
      <c r="L1365" s="638" t="s">
        <v>2</v>
      </c>
      <c r="M1365" s="637"/>
      <c r="N1365" s="636"/>
      <c r="O1365" s="636"/>
      <c r="P1365" s="636"/>
      <c r="Q1365" s="636"/>
      <c r="R1365" s="636"/>
      <c r="S1365" s="636"/>
      <c r="T1365" s="127"/>
      <c r="U1365" s="347"/>
    </row>
    <row r="1366" spans="1:21" ht="9.9" hidden="1" customHeight="1">
      <c r="A1366" s="3"/>
      <c r="B1366" s="406"/>
      <c r="C1366" s="635"/>
      <c r="D1366" s="408"/>
      <c r="E1366" s="636"/>
      <c r="F1366" s="636"/>
      <c r="G1366" s="636"/>
      <c r="H1366" s="636"/>
      <c r="I1366" s="636"/>
      <c r="J1366" s="636"/>
      <c r="K1366" s="637"/>
      <c r="L1366" s="638"/>
      <c r="M1366" s="637"/>
      <c r="N1366" s="636"/>
      <c r="O1366" s="636"/>
      <c r="P1366" s="636"/>
      <c r="Q1366" s="636"/>
      <c r="R1366" s="636"/>
      <c r="S1366" s="636"/>
      <c r="T1366" s="408"/>
      <c r="U1366" s="410"/>
    </row>
    <row r="1367" spans="1:21" ht="9.9" hidden="1" customHeight="1">
      <c r="A1367" s="3"/>
      <c r="B1367" s="406"/>
      <c r="C1367" s="679">
        <v>0.4375</v>
      </c>
      <c r="D1367" s="408"/>
      <c r="E1367" s="636"/>
      <c r="F1367" s="636"/>
      <c r="G1367" s="636"/>
      <c r="H1367" s="636"/>
      <c r="I1367" s="636"/>
      <c r="J1367" s="636"/>
      <c r="K1367" s="637"/>
      <c r="L1367" s="638" t="s">
        <v>2</v>
      </c>
      <c r="M1367" s="637"/>
      <c r="N1367" s="636"/>
      <c r="O1367" s="636"/>
      <c r="P1367" s="636"/>
      <c r="Q1367" s="636"/>
      <c r="R1367" s="636"/>
      <c r="S1367" s="636"/>
      <c r="T1367" s="408"/>
      <c r="U1367" s="410"/>
    </row>
    <row r="1368" spans="1:21" ht="9.9" hidden="1" customHeight="1">
      <c r="A1368" s="3"/>
      <c r="B1368" s="406"/>
      <c r="C1368" s="679"/>
      <c r="D1368" s="408"/>
      <c r="E1368" s="636"/>
      <c r="F1368" s="636"/>
      <c r="G1368" s="636"/>
      <c r="H1368" s="636"/>
      <c r="I1368" s="636"/>
      <c r="J1368" s="636"/>
      <c r="K1368" s="637"/>
      <c r="L1368" s="638"/>
      <c r="M1368" s="637"/>
      <c r="N1368" s="636"/>
      <c r="O1368" s="636"/>
      <c r="P1368" s="636"/>
      <c r="Q1368" s="636"/>
      <c r="R1368" s="636"/>
      <c r="S1368" s="636"/>
      <c r="T1368" s="408"/>
      <c r="U1368" s="410"/>
    </row>
    <row r="1369" spans="1:21" ht="9.9" hidden="1" customHeight="1">
      <c r="A1369" s="3"/>
      <c r="B1369" s="406"/>
      <c r="C1369" s="409"/>
      <c r="D1369" s="408"/>
      <c r="E1369" s="145"/>
      <c r="F1369" s="145"/>
      <c r="G1369" s="145"/>
      <c r="H1369" s="145"/>
      <c r="I1369" s="145"/>
      <c r="J1369" s="145"/>
      <c r="K1369" s="421"/>
      <c r="L1369" s="422"/>
      <c r="M1369" s="421"/>
      <c r="N1369" s="145"/>
      <c r="O1369" s="145"/>
      <c r="P1369" s="145"/>
      <c r="Q1369" s="145"/>
      <c r="R1369" s="145"/>
      <c r="S1369" s="145"/>
      <c r="T1369" s="408"/>
      <c r="U1369" s="410"/>
    </row>
    <row r="1370" spans="1:21" ht="9.9" hidden="1" customHeight="1">
      <c r="A1370" s="3"/>
      <c r="B1370" s="406"/>
      <c r="C1370" s="409"/>
      <c r="D1370" s="408"/>
      <c r="E1370" s="661" t="s">
        <v>50</v>
      </c>
      <c r="F1370" s="661"/>
      <c r="G1370" s="661"/>
      <c r="H1370" s="661"/>
      <c r="I1370" s="661"/>
      <c r="J1370" s="661"/>
      <c r="K1370" s="661"/>
      <c r="L1370" s="661"/>
      <c r="M1370" s="661"/>
      <c r="N1370" s="661"/>
      <c r="O1370" s="145"/>
      <c r="P1370" s="145"/>
      <c r="Q1370" s="145"/>
      <c r="R1370" s="145"/>
      <c r="S1370" s="145"/>
      <c r="T1370" s="408"/>
      <c r="U1370" s="410"/>
    </row>
    <row r="1371" spans="1:21" ht="9.9" hidden="1" customHeight="1">
      <c r="A1371" s="3"/>
      <c r="B1371" s="406"/>
      <c r="C1371" s="409"/>
      <c r="D1371" s="408"/>
      <c r="E1371" s="661"/>
      <c r="F1371" s="661"/>
      <c r="G1371" s="661"/>
      <c r="H1371" s="661"/>
      <c r="I1371" s="661"/>
      <c r="J1371" s="661"/>
      <c r="K1371" s="661"/>
      <c r="L1371" s="661"/>
      <c r="M1371" s="661"/>
      <c r="N1371" s="661"/>
      <c r="O1371" s="145"/>
      <c r="P1371" s="145"/>
      <c r="Q1371" s="145"/>
      <c r="R1371" s="145"/>
      <c r="S1371" s="145"/>
      <c r="T1371" s="408"/>
      <c r="U1371" s="410"/>
    </row>
    <row r="1372" spans="1:21" ht="9.9" hidden="1" customHeight="1">
      <c r="A1372" s="3"/>
      <c r="B1372" s="406"/>
      <c r="C1372" s="409"/>
      <c r="D1372" s="408"/>
      <c r="E1372" s="145"/>
      <c r="F1372" s="145"/>
      <c r="G1372" s="145"/>
      <c r="H1372" s="145"/>
      <c r="I1372" s="145"/>
      <c r="J1372" s="145"/>
      <c r="K1372" s="421"/>
      <c r="L1372" s="422"/>
      <c r="M1372" s="421"/>
      <c r="N1372" s="145"/>
      <c r="O1372" s="145"/>
      <c r="P1372" s="145"/>
      <c r="Q1372" s="145"/>
      <c r="R1372" s="145"/>
      <c r="S1372" s="145"/>
      <c r="T1372" s="408"/>
      <c r="U1372" s="410"/>
    </row>
    <row r="1373" spans="1:21" ht="9.9" hidden="1" customHeight="1">
      <c r="A1373" s="3"/>
      <c r="B1373" s="406"/>
      <c r="C1373" s="409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1" ht="9.9" hidden="1" customHeight="1">
      <c r="A1374" s="3"/>
      <c r="B1374" s="406"/>
      <c r="C1374" s="409"/>
      <c r="D1374" s="408"/>
      <c r="E1374" s="145"/>
      <c r="F1374" s="145"/>
      <c r="G1374" s="145"/>
      <c r="H1374" s="145"/>
      <c r="I1374" s="145"/>
      <c r="J1374" s="145"/>
      <c r="K1374" s="421"/>
      <c r="L1374" s="422"/>
      <c r="M1374" s="421"/>
      <c r="N1374" s="145"/>
      <c r="O1374" s="145"/>
      <c r="P1374" s="145"/>
      <c r="Q1374" s="145"/>
      <c r="R1374" s="145"/>
      <c r="S1374" s="145"/>
      <c r="T1374" s="408"/>
      <c r="U1374" s="410"/>
    </row>
    <row r="1375" spans="1:21" ht="9.9" hidden="1" customHeight="1" thickBot="1">
      <c r="A1375" s="3"/>
      <c r="B1375" s="406"/>
      <c r="C1375" s="409"/>
      <c r="D1375" s="408"/>
      <c r="E1375" s="145"/>
      <c r="F1375" s="145"/>
      <c r="G1375" s="145"/>
      <c r="H1375" s="145"/>
      <c r="I1375" s="145"/>
      <c r="J1375" s="145"/>
      <c r="K1375" s="421"/>
      <c r="L1375" s="422"/>
      <c r="M1375" s="421"/>
      <c r="N1375" s="145"/>
      <c r="O1375" s="145"/>
      <c r="P1375" s="145"/>
      <c r="Q1375" s="145"/>
      <c r="R1375" s="145"/>
      <c r="S1375" s="145"/>
      <c r="T1375" s="408"/>
      <c r="U1375" s="410"/>
    </row>
    <row r="1376" spans="1:21" ht="9.9" hidden="1" customHeight="1" thickTop="1">
      <c r="A1376" s="3"/>
      <c r="B1376" s="406"/>
      <c r="C1376" s="409"/>
      <c r="D1376" s="408"/>
      <c r="E1376" s="651" t="s">
        <v>37</v>
      </c>
      <c r="F1376" s="652"/>
      <c r="G1376" s="652"/>
      <c r="H1376" s="652"/>
      <c r="I1376" s="652"/>
      <c r="J1376" s="653"/>
      <c r="K1376" s="485"/>
      <c r="L1376" s="651" t="s">
        <v>37</v>
      </c>
      <c r="M1376" s="652"/>
      <c r="N1376" s="652"/>
      <c r="O1376" s="652"/>
      <c r="P1376" s="652"/>
      <c r="Q1376" s="653"/>
      <c r="R1376" s="145"/>
      <c r="S1376" s="145"/>
      <c r="T1376" s="408"/>
      <c r="U1376" s="410"/>
    </row>
    <row r="1377" spans="1:21" ht="9.9" hidden="1" customHeight="1" thickBot="1">
      <c r="A1377" s="3"/>
      <c r="B1377" s="406"/>
      <c r="C1377" s="409"/>
      <c r="D1377" s="408"/>
      <c r="E1377" s="641"/>
      <c r="F1377" s="642"/>
      <c r="G1377" s="642"/>
      <c r="H1377" s="642"/>
      <c r="I1377" s="642"/>
      <c r="J1377" s="646"/>
      <c r="K1377" s="485"/>
      <c r="L1377" s="641"/>
      <c r="M1377" s="642"/>
      <c r="N1377" s="642"/>
      <c r="O1377" s="642"/>
      <c r="P1377" s="642"/>
      <c r="Q1377" s="646"/>
      <c r="R1377" s="145"/>
      <c r="S1377" s="145"/>
      <c r="T1377" s="408"/>
      <c r="U1377" s="410"/>
    </row>
    <row r="1378" spans="1:21" ht="9.9" hidden="1" customHeight="1" thickTop="1">
      <c r="A1378" s="3"/>
      <c r="B1378" s="406"/>
      <c r="C1378" s="409"/>
      <c r="D1378" s="408"/>
      <c r="E1378" s="639" t="s">
        <v>11</v>
      </c>
      <c r="F1378" s="640"/>
      <c r="G1378" s="640"/>
      <c r="H1378" s="640"/>
      <c r="I1378" s="654"/>
      <c r="J1378" s="653"/>
      <c r="K1378" s="485"/>
      <c r="L1378" s="639" t="s">
        <v>12</v>
      </c>
      <c r="M1378" s="640"/>
      <c r="N1378" s="640"/>
      <c r="O1378" s="640"/>
      <c r="P1378" s="654"/>
      <c r="Q1378" s="653"/>
      <c r="R1378" s="145"/>
      <c r="S1378" s="145"/>
      <c r="T1378" s="408"/>
      <c r="U1378" s="410"/>
    </row>
    <row r="1379" spans="1:21" ht="9.9" hidden="1" customHeight="1">
      <c r="A1379" s="3"/>
      <c r="B1379" s="406"/>
      <c r="C1379" s="409"/>
      <c r="D1379" s="408"/>
      <c r="E1379" s="639"/>
      <c r="F1379" s="640"/>
      <c r="G1379" s="640"/>
      <c r="H1379" s="640"/>
      <c r="I1379" s="643"/>
      <c r="J1379" s="644"/>
      <c r="K1379" s="485"/>
      <c r="L1379" s="639"/>
      <c r="M1379" s="640"/>
      <c r="N1379" s="640"/>
      <c r="O1379" s="640"/>
      <c r="P1379" s="643"/>
      <c r="Q1379" s="644"/>
      <c r="R1379" s="145"/>
      <c r="S1379" s="145"/>
      <c r="T1379" s="408"/>
      <c r="U1379" s="410"/>
    </row>
    <row r="1380" spans="1:21" ht="9.9" hidden="1" customHeight="1">
      <c r="A1380" s="3"/>
      <c r="B1380" s="406"/>
      <c r="C1380" s="409"/>
      <c r="D1380" s="408"/>
      <c r="E1380" s="647" t="s">
        <v>15</v>
      </c>
      <c r="F1380" s="648"/>
      <c r="G1380" s="648"/>
      <c r="H1380" s="648"/>
      <c r="I1380" s="649"/>
      <c r="J1380" s="650"/>
      <c r="K1380" s="485"/>
      <c r="L1380" s="647" t="s">
        <v>16</v>
      </c>
      <c r="M1380" s="648"/>
      <c r="N1380" s="648"/>
      <c r="O1380" s="648"/>
      <c r="P1380" s="649"/>
      <c r="Q1380" s="650"/>
      <c r="R1380" s="145"/>
      <c r="S1380" s="145"/>
      <c r="T1380" s="408"/>
      <c r="U1380" s="410"/>
    </row>
    <row r="1381" spans="1:21" ht="9.9" hidden="1" customHeight="1">
      <c r="A1381" s="3"/>
      <c r="B1381" s="406"/>
      <c r="C1381" s="409"/>
      <c r="D1381" s="408"/>
      <c r="E1381" s="647"/>
      <c r="F1381" s="648"/>
      <c r="G1381" s="648"/>
      <c r="H1381" s="648"/>
      <c r="I1381" s="649"/>
      <c r="J1381" s="650"/>
      <c r="K1381" s="485"/>
      <c r="L1381" s="647"/>
      <c r="M1381" s="648"/>
      <c r="N1381" s="648"/>
      <c r="O1381" s="648"/>
      <c r="P1381" s="649"/>
      <c r="Q1381" s="650"/>
      <c r="R1381" s="145"/>
      <c r="S1381" s="145"/>
      <c r="T1381" s="408"/>
      <c r="U1381" s="410"/>
    </row>
    <row r="1382" spans="1:21" ht="9.9" hidden="1" customHeight="1">
      <c r="A1382" s="3"/>
      <c r="B1382" s="406"/>
      <c r="C1382" s="409"/>
      <c r="D1382" s="408"/>
      <c r="E1382" s="647" t="s">
        <v>19</v>
      </c>
      <c r="F1382" s="648"/>
      <c r="G1382" s="648"/>
      <c r="H1382" s="648"/>
      <c r="I1382" s="649"/>
      <c r="J1382" s="650"/>
      <c r="K1382" s="485"/>
      <c r="L1382" s="647" t="s">
        <v>20</v>
      </c>
      <c r="M1382" s="648"/>
      <c r="N1382" s="648"/>
      <c r="O1382" s="648"/>
      <c r="P1382" s="649"/>
      <c r="Q1382" s="650"/>
      <c r="R1382" s="145"/>
      <c r="S1382" s="145"/>
      <c r="T1382" s="408"/>
      <c r="U1382" s="410"/>
    </row>
    <row r="1383" spans="1:21" ht="9.9" hidden="1" customHeight="1">
      <c r="A1383" s="3"/>
      <c r="B1383" s="406"/>
      <c r="C1383" s="409"/>
      <c r="D1383" s="408"/>
      <c r="E1383" s="647"/>
      <c r="F1383" s="648"/>
      <c r="G1383" s="648"/>
      <c r="H1383" s="648"/>
      <c r="I1383" s="649"/>
      <c r="J1383" s="650"/>
      <c r="K1383" s="485"/>
      <c r="L1383" s="647"/>
      <c r="M1383" s="648"/>
      <c r="N1383" s="648"/>
      <c r="O1383" s="648"/>
      <c r="P1383" s="649"/>
      <c r="Q1383" s="650"/>
      <c r="R1383" s="145"/>
      <c r="S1383" s="145"/>
      <c r="T1383" s="408"/>
      <c r="U1383" s="410"/>
    </row>
    <row r="1384" spans="1:21" ht="9.9" hidden="1" customHeight="1">
      <c r="A1384" s="3"/>
      <c r="B1384" s="406"/>
      <c r="C1384" s="409"/>
      <c r="D1384" s="408"/>
      <c r="E1384" s="639"/>
      <c r="F1384" s="640"/>
      <c r="G1384" s="640"/>
      <c r="H1384" s="640"/>
      <c r="I1384" s="643"/>
      <c r="J1384" s="644"/>
      <c r="K1384" s="485"/>
      <c r="L1384" s="639" t="s">
        <v>21</v>
      </c>
      <c r="M1384" s="640"/>
      <c r="N1384" s="640"/>
      <c r="O1384" s="640"/>
      <c r="P1384" s="643"/>
      <c r="Q1384" s="644"/>
      <c r="R1384" s="145"/>
      <c r="S1384" s="145"/>
      <c r="T1384" s="408"/>
      <c r="U1384" s="410"/>
    </row>
    <row r="1385" spans="1:21" ht="9.9" hidden="1" customHeight="1" thickBot="1">
      <c r="A1385" s="3"/>
      <c r="B1385" s="406"/>
      <c r="C1385" s="409"/>
      <c r="D1385" s="408"/>
      <c r="E1385" s="641"/>
      <c r="F1385" s="642"/>
      <c r="G1385" s="642"/>
      <c r="H1385" s="642"/>
      <c r="I1385" s="645"/>
      <c r="J1385" s="646"/>
      <c r="K1385" s="485"/>
      <c r="L1385" s="641"/>
      <c r="M1385" s="642"/>
      <c r="N1385" s="642"/>
      <c r="O1385" s="642"/>
      <c r="P1385" s="645"/>
      <c r="Q1385" s="646"/>
      <c r="R1385" s="145"/>
      <c r="S1385" s="145"/>
      <c r="T1385" s="408"/>
      <c r="U1385" s="410"/>
    </row>
    <row r="1386" spans="1:21" ht="9.9" hidden="1" customHeight="1" thickTop="1">
      <c r="A1386" s="3"/>
      <c r="B1386" s="406"/>
      <c r="C1386" s="409"/>
      <c r="D1386" s="408"/>
      <c r="E1386" s="145"/>
      <c r="F1386" s="145"/>
      <c r="G1386" s="145"/>
      <c r="H1386" s="145"/>
      <c r="I1386" s="145"/>
      <c r="J1386" s="145"/>
      <c r="K1386" s="421"/>
      <c r="L1386" s="422"/>
      <c r="M1386" s="421"/>
      <c r="N1386" s="145"/>
      <c r="O1386" s="145"/>
      <c r="P1386" s="145"/>
      <c r="Q1386" s="145"/>
      <c r="R1386" s="145"/>
      <c r="S1386" s="145"/>
      <c r="T1386" s="408"/>
      <c r="U1386" s="410"/>
    </row>
    <row r="1387" spans="1:21" ht="9.9" hidden="1" customHeight="1" thickBot="1">
      <c r="A1387" s="3"/>
      <c r="B1387" s="406"/>
      <c r="C1387" s="411"/>
      <c r="D1387" s="408"/>
      <c r="E1387" s="145"/>
      <c r="F1387" s="145"/>
      <c r="G1387" s="145"/>
      <c r="H1387" s="145"/>
      <c r="I1387" s="145"/>
      <c r="J1387" s="145"/>
      <c r="K1387" s="428"/>
      <c r="L1387" s="422"/>
      <c r="M1387" s="421"/>
      <c r="N1387" s="145"/>
      <c r="O1387" s="145"/>
      <c r="P1387" s="145"/>
      <c r="Q1387" s="145"/>
      <c r="R1387" s="145"/>
      <c r="S1387" s="145"/>
      <c r="T1387" s="408"/>
      <c r="U1387" s="410"/>
    </row>
    <row r="1388" spans="1:21" ht="19.95" hidden="1" customHeight="1">
      <c r="A1388" s="3"/>
      <c r="B1388" s="401" t="s">
        <v>382</v>
      </c>
      <c r="C1388" s="657" t="s">
        <v>26</v>
      </c>
      <c r="D1388" s="658"/>
      <c r="E1388" s="658"/>
      <c r="F1388" s="658"/>
      <c r="G1388" s="658"/>
      <c r="H1388" s="658"/>
      <c r="I1388" s="658"/>
      <c r="J1388" s="658"/>
      <c r="K1388" s="658"/>
      <c r="L1388" s="658"/>
      <c r="M1388" s="658"/>
      <c r="N1388" s="658"/>
      <c r="O1388" s="658"/>
      <c r="P1388" s="658"/>
      <c r="Q1388" s="658"/>
      <c r="R1388" s="658"/>
      <c r="S1388" s="402"/>
      <c r="T1388" s="402"/>
      <c r="U1388" s="403"/>
    </row>
    <row r="1389" spans="1:21" ht="9.9" hidden="1" customHeight="1">
      <c r="A1389" s="3"/>
      <c r="B1389" s="659"/>
      <c r="C1389" s="407"/>
      <c r="D1389" s="408"/>
      <c r="E1389" s="408"/>
      <c r="F1389" s="408"/>
      <c r="G1389" s="408"/>
      <c r="H1389" s="408"/>
      <c r="I1389" s="408"/>
      <c r="J1389" s="408"/>
      <c r="K1389" s="408"/>
      <c r="L1389" s="408"/>
      <c r="M1389" s="408"/>
      <c r="N1389" s="408"/>
      <c r="O1389" s="408"/>
      <c r="P1389" s="408"/>
      <c r="Q1389" s="408"/>
      <c r="R1389" s="408"/>
      <c r="S1389" s="408"/>
      <c r="T1389" s="408"/>
      <c r="U1389" s="410"/>
    </row>
    <row r="1390" spans="1:21" ht="9.9" hidden="1" customHeight="1">
      <c r="A1390" s="3"/>
      <c r="B1390" s="659"/>
      <c r="C1390" s="407"/>
      <c r="D1390" s="408"/>
      <c r="E1390" s="636" t="s">
        <v>155</v>
      </c>
      <c r="F1390" s="636"/>
      <c r="G1390" s="636"/>
      <c r="H1390" s="636"/>
      <c r="I1390" s="636"/>
      <c r="J1390" s="636"/>
      <c r="K1390" s="636"/>
      <c r="L1390" s="636"/>
      <c r="M1390" s="636"/>
      <c r="N1390" s="636"/>
      <c r="O1390" s="126"/>
      <c r="P1390" s="408"/>
      <c r="Q1390" s="408"/>
      <c r="R1390" s="640" t="s">
        <v>28</v>
      </c>
      <c r="S1390" s="640"/>
      <c r="T1390" s="640"/>
      <c r="U1390" s="660"/>
    </row>
    <row r="1391" spans="1:21" ht="9.9" hidden="1" customHeight="1">
      <c r="A1391" s="3"/>
      <c r="B1391" s="664"/>
      <c r="C1391" s="407"/>
      <c r="D1391" s="408"/>
      <c r="E1391" s="636"/>
      <c r="F1391" s="636"/>
      <c r="G1391" s="636"/>
      <c r="H1391" s="636"/>
      <c r="I1391" s="636"/>
      <c r="J1391" s="636"/>
      <c r="K1391" s="636"/>
      <c r="L1391" s="636"/>
      <c r="M1391" s="636"/>
      <c r="N1391" s="636"/>
      <c r="O1391" s="126"/>
      <c r="P1391" s="408"/>
      <c r="Q1391" s="408"/>
      <c r="R1391" s="640"/>
      <c r="S1391" s="640"/>
      <c r="T1391" s="640"/>
      <c r="U1391" s="660"/>
    </row>
    <row r="1392" spans="1:21" ht="9.9" hidden="1" customHeight="1">
      <c r="A1392" s="3"/>
      <c r="B1392" s="664"/>
      <c r="C1392" s="407"/>
      <c r="D1392" s="408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26"/>
      <c r="P1392" s="408"/>
      <c r="Q1392" s="408"/>
      <c r="R1392" s="655">
        <v>0.33333333333333331</v>
      </c>
      <c r="S1392" s="655"/>
      <c r="T1392" s="655"/>
      <c r="U1392" s="656"/>
    </row>
    <row r="1393" spans="1:21" ht="20.100000000000001" hidden="1" customHeight="1">
      <c r="A1393" s="3"/>
      <c r="B1393" s="414"/>
      <c r="C1393" s="407"/>
      <c r="D1393" s="408"/>
      <c r="E1393" s="408"/>
      <c r="F1393" s="408"/>
      <c r="G1393" s="408"/>
      <c r="H1393" s="408"/>
      <c r="I1393" s="408"/>
      <c r="J1393" s="408"/>
      <c r="K1393" s="408"/>
      <c r="L1393" s="408"/>
      <c r="M1393" s="408"/>
      <c r="N1393" s="408"/>
      <c r="O1393" s="408"/>
      <c r="P1393" s="408"/>
      <c r="Q1393" s="408"/>
      <c r="R1393" s="655"/>
      <c r="S1393" s="655"/>
      <c r="T1393" s="655"/>
      <c r="U1393" s="656"/>
    </row>
    <row r="1394" spans="1:21" ht="9.9" hidden="1" customHeight="1">
      <c r="A1394" s="3"/>
      <c r="B1394" s="414"/>
      <c r="C1394" s="407"/>
      <c r="D1394" s="408"/>
      <c r="E1394" s="682"/>
      <c r="F1394" s="682"/>
      <c r="G1394" s="682"/>
      <c r="H1394" s="682"/>
      <c r="I1394" s="682"/>
      <c r="J1394" s="682"/>
      <c r="K1394" s="682"/>
      <c r="L1394" s="408"/>
      <c r="M1394" s="408"/>
      <c r="N1394" s="408"/>
      <c r="O1394" s="408"/>
      <c r="P1394" s="408"/>
      <c r="Q1394" s="408"/>
      <c r="R1394" s="127"/>
      <c r="S1394" s="127"/>
      <c r="T1394" s="127"/>
      <c r="U1394" s="347"/>
    </row>
    <row r="1395" spans="1:21" ht="9.9" hidden="1" customHeight="1">
      <c r="A1395" s="3"/>
      <c r="B1395" s="414"/>
      <c r="C1395" s="407"/>
      <c r="D1395" s="408"/>
      <c r="E1395" s="682"/>
      <c r="F1395" s="682"/>
      <c r="G1395" s="682"/>
      <c r="H1395" s="682"/>
      <c r="I1395" s="682"/>
      <c r="J1395" s="682"/>
      <c r="K1395" s="682"/>
      <c r="L1395" s="408"/>
      <c r="M1395" s="408"/>
      <c r="N1395" s="408"/>
      <c r="O1395" s="408"/>
      <c r="P1395" s="408"/>
      <c r="Q1395" s="408"/>
      <c r="R1395" s="127"/>
      <c r="S1395" s="127"/>
      <c r="T1395" s="127"/>
      <c r="U1395" s="347"/>
    </row>
    <row r="1396" spans="1:21" ht="9.9" hidden="1" customHeight="1">
      <c r="A1396" s="3"/>
      <c r="B1396" s="406"/>
      <c r="C1396" s="635" t="s">
        <v>29</v>
      </c>
      <c r="D1396" s="408"/>
      <c r="E1396" s="636"/>
      <c r="F1396" s="636"/>
      <c r="G1396" s="636"/>
      <c r="H1396" s="636"/>
      <c r="I1396" s="636"/>
      <c r="J1396" s="636"/>
      <c r="K1396" s="681"/>
      <c r="L1396" s="638" t="s">
        <v>2</v>
      </c>
      <c r="M1396" s="637"/>
      <c r="N1396" s="636"/>
      <c r="O1396" s="636"/>
      <c r="P1396" s="636"/>
      <c r="Q1396" s="636"/>
      <c r="R1396" s="636"/>
      <c r="S1396" s="636"/>
      <c r="T1396" s="127"/>
      <c r="U1396" s="347"/>
    </row>
    <row r="1397" spans="1:21" ht="9.9" hidden="1" customHeight="1">
      <c r="A1397" s="3"/>
      <c r="B1397" s="406"/>
      <c r="C1397" s="635"/>
      <c r="D1397" s="408"/>
      <c r="E1397" s="636"/>
      <c r="F1397" s="636"/>
      <c r="G1397" s="636"/>
      <c r="H1397" s="636"/>
      <c r="I1397" s="636"/>
      <c r="J1397" s="636"/>
      <c r="K1397" s="681"/>
      <c r="L1397" s="638"/>
      <c r="M1397" s="637"/>
      <c r="N1397" s="636"/>
      <c r="O1397" s="636"/>
      <c r="P1397" s="636"/>
      <c r="Q1397" s="636"/>
      <c r="R1397" s="636"/>
      <c r="S1397" s="636"/>
      <c r="T1397" s="408"/>
      <c r="U1397" s="410"/>
    </row>
    <row r="1398" spans="1:21" ht="9.9" hidden="1" customHeight="1">
      <c r="A1398" s="3"/>
      <c r="B1398" s="406"/>
      <c r="C1398" s="425"/>
      <c r="D1398" s="408"/>
      <c r="E1398" s="145"/>
      <c r="F1398" s="145"/>
      <c r="G1398" s="145"/>
      <c r="H1398" s="145"/>
      <c r="I1398" s="145"/>
      <c r="J1398" s="145"/>
      <c r="K1398" s="428"/>
      <c r="L1398" s="422"/>
      <c r="M1398" s="421"/>
      <c r="N1398" s="145"/>
      <c r="O1398" s="145"/>
      <c r="P1398" s="145"/>
      <c r="Q1398" s="145"/>
      <c r="R1398" s="145"/>
      <c r="S1398" s="145"/>
      <c r="T1398" s="408"/>
      <c r="U1398" s="410"/>
    </row>
    <row r="1399" spans="1:21" ht="9.9" hidden="1" customHeight="1">
      <c r="A1399" s="3"/>
      <c r="B1399" s="406"/>
      <c r="C1399" s="425"/>
      <c r="D1399" s="408"/>
      <c r="E1399" s="636" t="s">
        <v>158</v>
      </c>
      <c r="F1399" s="636"/>
      <c r="G1399" s="636"/>
      <c r="H1399" s="636"/>
      <c r="I1399" s="636"/>
      <c r="J1399" s="636"/>
      <c r="K1399" s="428"/>
      <c r="L1399" s="422"/>
      <c r="M1399" s="421"/>
      <c r="N1399" s="145"/>
      <c r="O1399" s="145"/>
      <c r="P1399" s="145"/>
      <c r="Q1399" s="145"/>
      <c r="R1399" s="145"/>
      <c r="S1399" s="145"/>
      <c r="T1399" s="408"/>
      <c r="U1399" s="410"/>
    </row>
    <row r="1400" spans="1:21" ht="9.9" hidden="1" customHeight="1">
      <c r="A1400" s="3"/>
      <c r="B1400" s="406"/>
      <c r="C1400" s="425"/>
      <c r="D1400" s="408"/>
      <c r="E1400" s="636"/>
      <c r="F1400" s="636"/>
      <c r="G1400" s="636"/>
      <c r="H1400" s="636"/>
      <c r="I1400" s="636"/>
      <c r="J1400" s="636"/>
      <c r="K1400" s="428"/>
      <c r="L1400" s="422"/>
      <c r="M1400" s="421"/>
      <c r="N1400" s="145"/>
      <c r="O1400" s="145"/>
      <c r="P1400" s="145"/>
      <c r="Q1400" s="145"/>
      <c r="R1400" s="145"/>
      <c r="S1400" s="145"/>
      <c r="T1400" s="408"/>
      <c r="U1400" s="410"/>
    </row>
    <row r="1401" spans="1:21" ht="9.9" hidden="1" customHeight="1">
      <c r="A1401" s="3"/>
      <c r="B1401" s="406"/>
      <c r="C1401" s="425"/>
      <c r="D1401" s="408"/>
      <c r="E1401" s="145"/>
      <c r="F1401" s="145"/>
      <c r="G1401" s="145"/>
      <c r="H1401" s="145"/>
      <c r="I1401" s="145"/>
      <c r="J1401" s="145"/>
      <c r="K1401" s="428"/>
      <c r="L1401" s="422"/>
      <c r="M1401" s="421"/>
      <c r="N1401" s="145"/>
      <c r="O1401" s="145"/>
      <c r="P1401" s="145"/>
      <c r="Q1401" s="145"/>
      <c r="R1401" s="145"/>
      <c r="S1401" s="145"/>
      <c r="T1401" s="408"/>
      <c r="U1401" s="410"/>
    </row>
    <row r="1402" spans="1:21" ht="9.9" hidden="1" customHeight="1">
      <c r="A1402" s="3"/>
      <c r="B1402" s="406"/>
      <c r="C1402" s="679">
        <v>0.4375</v>
      </c>
      <c r="D1402" s="408"/>
      <c r="E1402" s="636"/>
      <c r="F1402" s="636"/>
      <c r="G1402" s="636"/>
      <c r="H1402" s="636"/>
      <c r="I1402" s="636"/>
      <c r="J1402" s="636"/>
      <c r="K1402" s="681"/>
      <c r="L1402" s="638" t="s">
        <v>2</v>
      </c>
      <c r="M1402" s="637"/>
      <c r="N1402" s="636"/>
      <c r="O1402" s="636"/>
      <c r="P1402" s="636"/>
      <c r="Q1402" s="636"/>
      <c r="R1402" s="636"/>
      <c r="S1402" s="636"/>
      <c r="T1402" s="408"/>
      <c r="U1402" s="410"/>
    </row>
    <row r="1403" spans="1:21" ht="9.9" hidden="1" customHeight="1">
      <c r="A1403" s="3"/>
      <c r="B1403" s="406"/>
      <c r="C1403" s="679"/>
      <c r="D1403" s="408"/>
      <c r="E1403" s="636"/>
      <c r="F1403" s="636"/>
      <c r="G1403" s="636"/>
      <c r="H1403" s="636"/>
      <c r="I1403" s="636"/>
      <c r="J1403" s="636"/>
      <c r="K1403" s="681"/>
      <c r="L1403" s="638"/>
      <c r="M1403" s="637"/>
      <c r="N1403" s="636"/>
      <c r="O1403" s="636"/>
      <c r="P1403" s="636"/>
      <c r="Q1403" s="636"/>
      <c r="R1403" s="636"/>
      <c r="S1403" s="636"/>
      <c r="T1403" s="408"/>
      <c r="U1403" s="410"/>
    </row>
    <row r="1404" spans="1:21" ht="9.9" hidden="1" customHeight="1">
      <c r="A1404" s="3"/>
      <c r="B1404" s="406"/>
      <c r="C1404" s="409"/>
      <c r="D1404" s="408"/>
      <c r="E1404" s="145"/>
      <c r="F1404" s="145"/>
      <c r="G1404" s="145"/>
      <c r="H1404" s="145"/>
      <c r="I1404" s="145"/>
      <c r="J1404" s="145"/>
      <c r="K1404" s="428"/>
      <c r="L1404" s="422"/>
      <c r="M1404" s="421"/>
      <c r="N1404" s="145"/>
      <c r="O1404" s="145"/>
      <c r="P1404" s="145"/>
      <c r="Q1404" s="145"/>
      <c r="R1404" s="145"/>
      <c r="S1404" s="145"/>
      <c r="T1404" s="408"/>
      <c r="U1404" s="410"/>
    </row>
    <row r="1405" spans="1:21" ht="9.9" hidden="1" customHeight="1">
      <c r="A1405" s="3"/>
      <c r="B1405" s="406"/>
      <c r="C1405" s="409"/>
      <c r="D1405" s="408"/>
      <c r="E1405" s="145"/>
      <c r="F1405" s="145"/>
      <c r="G1405" s="145"/>
      <c r="H1405" s="145"/>
      <c r="I1405" s="145"/>
      <c r="J1405" s="145"/>
      <c r="K1405" s="428"/>
      <c r="L1405" s="422"/>
      <c r="M1405" s="421"/>
      <c r="N1405" s="145"/>
      <c r="O1405" s="145"/>
      <c r="P1405" s="145"/>
      <c r="Q1405" s="145"/>
      <c r="R1405" s="145"/>
      <c r="S1405" s="145"/>
      <c r="T1405" s="408"/>
      <c r="U1405" s="410"/>
    </row>
    <row r="1406" spans="1:21" ht="9.9" hidden="1" customHeight="1">
      <c r="A1406" s="3"/>
      <c r="B1406" s="406"/>
      <c r="C1406" s="409"/>
      <c r="D1406" s="408"/>
      <c r="E1406" s="661" t="s">
        <v>50</v>
      </c>
      <c r="F1406" s="661"/>
      <c r="G1406" s="661"/>
      <c r="H1406" s="661"/>
      <c r="I1406" s="661"/>
      <c r="J1406" s="661"/>
      <c r="K1406" s="661"/>
      <c r="L1406" s="661"/>
      <c r="M1406" s="661"/>
      <c r="N1406" s="661"/>
      <c r="O1406" s="145"/>
      <c r="P1406" s="145"/>
      <c r="Q1406" s="145"/>
      <c r="R1406" s="145"/>
      <c r="S1406" s="145"/>
      <c r="T1406" s="408"/>
      <c r="U1406" s="410"/>
    </row>
    <row r="1407" spans="1:21" ht="9.9" hidden="1" customHeight="1">
      <c r="A1407" s="3"/>
      <c r="B1407" s="406"/>
      <c r="C1407" s="409"/>
      <c r="D1407" s="408"/>
      <c r="E1407" s="661"/>
      <c r="F1407" s="661"/>
      <c r="G1407" s="661"/>
      <c r="H1407" s="661"/>
      <c r="I1407" s="661"/>
      <c r="J1407" s="661"/>
      <c r="K1407" s="661"/>
      <c r="L1407" s="661"/>
      <c r="M1407" s="661"/>
      <c r="N1407" s="661"/>
      <c r="O1407" s="145"/>
      <c r="P1407" s="145"/>
      <c r="Q1407" s="145"/>
      <c r="R1407" s="145"/>
      <c r="S1407" s="145"/>
      <c r="T1407" s="408"/>
      <c r="U1407" s="410"/>
    </row>
    <row r="1408" spans="1:21" ht="9.9" hidden="1" customHeight="1" thickBot="1">
      <c r="A1408" s="3"/>
      <c r="B1408" s="406"/>
      <c r="C1408" s="409"/>
      <c r="D1408" s="408"/>
      <c r="E1408" s="145"/>
      <c r="F1408" s="145"/>
      <c r="G1408" s="145"/>
      <c r="H1408" s="145"/>
      <c r="I1408" s="145"/>
      <c r="J1408" s="145"/>
      <c r="K1408" s="428"/>
      <c r="L1408" s="422"/>
      <c r="M1408" s="421"/>
      <c r="N1408" s="145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 thickTop="1">
      <c r="A1409" s="3"/>
      <c r="B1409" s="406"/>
      <c r="C1409" s="409"/>
      <c r="D1409" s="408"/>
      <c r="E1409" s="651" t="s">
        <v>37</v>
      </c>
      <c r="F1409" s="652"/>
      <c r="G1409" s="652"/>
      <c r="H1409" s="652"/>
      <c r="I1409" s="652"/>
      <c r="J1409" s="653"/>
      <c r="K1409" s="485"/>
      <c r="L1409" s="651" t="s">
        <v>37</v>
      </c>
      <c r="M1409" s="652"/>
      <c r="N1409" s="652"/>
      <c r="O1409" s="652"/>
      <c r="P1409" s="652"/>
      <c r="Q1409" s="653"/>
      <c r="R1409" s="145"/>
      <c r="S1409" s="145"/>
      <c r="T1409" s="408"/>
      <c r="U1409" s="410"/>
    </row>
    <row r="1410" spans="1:21" ht="9.9" hidden="1" customHeight="1" thickBot="1">
      <c r="A1410" s="3"/>
      <c r="B1410" s="406"/>
      <c r="C1410" s="409"/>
      <c r="D1410" s="408"/>
      <c r="E1410" s="641"/>
      <c r="F1410" s="642"/>
      <c r="G1410" s="642"/>
      <c r="H1410" s="642"/>
      <c r="I1410" s="642"/>
      <c r="J1410" s="646"/>
      <c r="K1410" s="485"/>
      <c r="L1410" s="641"/>
      <c r="M1410" s="642"/>
      <c r="N1410" s="642"/>
      <c r="O1410" s="642"/>
      <c r="P1410" s="642"/>
      <c r="Q1410" s="646"/>
      <c r="R1410" s="145"/>
      <c r="S1410" s="145"/>
      <c r="T1410" s="408"/>
      <c r="U1410" s="410"/>
    </row>
    <row r="1411" spans="1:21" ht="9.9" hidden="1" customHeight="1" thickTop="1">
      <c r="A1411" s="3"/>
      <c r="B1411" s="406"/>
      <c r="C1411" s="409"/>
      <c r="D1411" s="408"/>
      <c r="E1411" s="639" t="s">
        <v>11</v>
      </c>
      <c r="F1411" s="640"/>
      <c r="G1411" s="640"/>
      <c r="H1411" s="640"/>
      <c r="I1411" s="654"/>
      <c r="J1411" s="653"/>
      <c r="K1411" s="485"/>
      <c r="L1411" s="639" t="s">
        <v>12</v>
      </c>
      <c r="M1411" s="640"/>
      <c r="N1411" s="640"/>
      <c r="O1411" s="640"/>
      <c r="P1411" s="654"/>
      <c r="Q1411" s="653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639"/>
      <c r="F1412" s="640"/>
      <c r="G1412" s="640"/>
      <c r="H1412" s="640"/>
      <c r="I1412" s="643"/>
      <c r="J1412" s="644"/>
      <c r="K1412" s="485"/>
      <c r="L1412" s="639"/>
      <c r="M1412" s="640"/>
      <c r="N1412" s="640"/>
      <c r="O1412" s="640"/>
      <c r="P1412" s="643"/>
      <c r="Q1412" s="644"/>
      <c r="R1412" s="145"/>
      <c r="S1412" s="145"/>
      <c r="T1412" s="408"/>
      <c r="U1412" s="410"/>
    </row>
    <row r="1413" spans="1:21" ht="9.9" hidden="1" customHeight="1">
      <c r="A1413" s="3"/>
      <c r="B1413" s="406"/>
      <c r="C1413" s="409"/>
      <c r="D1413" s="408"/>
      <c r="E1413" s="647" t="s">
        <v>15</v>
      </c>
      <c r="F1413" s="648"/>
      <c r="G1413" s="648"/>
      <c r="H1413" s="648"/>
      <c r="I1413" s="649"/>
      <c r="J1413" s="650"/>
      <c r="K1413" s="485"/>
      <c r="L1413" s="647" t="s">
        <v>16</v>
      </c>
      <c r="M1413" s="648"/>
      <c r="N1413" s="648"/>
      <c r="O1413" s="648"/>
      <c r="P1413" s="649"/>
      <c r="Q1413" s="650"/>
      <c r="R1413" s="145"/>
      <c r="S1413" s="145"/>
      <c r="T1413" s="408"/>
      <c r="U1413" s="410"/>
    </row>
    <row r="1414" spans="1:21" ht="9.9" hidden="1" customHeight="1">
      <c r="A1414" s="3"/>
      <c r="B1414" s="406"/>
      <c r="C1414" s="409"/>
      <c r="D1414" s="408"/>
      <c r="E1414" s="647"/>
      <c r="F1414" s="648"/>
      <c r="G1414" s="648"/>
      <c r="H1414" s="648"/>
      <c r="I1414" s="649"/>
      <c r="J1414" s="650"/>
      <c r="K1414" s="485"/>
      <c r="L1414" s="647"/>
      <c r="M1414" s="648"/>
      <c r="N1414" s="648"/>
      <c r="O1414" s="648"/>
      <c r="P1414" s="649"/>
      <c r="Q1414" s="650"/>
      <c r="R1414" s="145"/>
      <c r="S1414" s="145"/>
      <c r="T1414" s="408"/>
      <c r="U1414" s="410"/>
    </row>
    <row r="1415" spans="1:21" ht="9.9" hidden="1" customHeight="1">
      <c r="A1415" s="3"/>
      <c r="B1415" s="406"/>
      <c r="C1415" s="409"/>
      <c r="D1415" s="408"/>
      <c r="E1415" s="647" t="s">
        <v>19</v>
      </c>
      <c r="F1415" s="648"/>
      <c r="G1415" s="648"/>
      <c r="H1415" s="648"/>
      <c r="I1415" s="649"/>
      <c r="J1415" s="650"/>
      <c r="K1415" s="485"/>
      <c r="L1415" s="647" t="s">
        <v>20</v>
      </c>
      <c r="M1415" s="648"/>
      <c r="N1415" s="648"/>
      <c r="O1415" s="648"/>
      <c r="P1415" s="649"/>
      <c r="Q1415" s="650"/>
      <c r="R1415" s="145"/>
      <c r="S1415" s="145"/>
      <c r="T1415" s="408"/>
      <c r="U1415" s="410"/>
    </row>
    <row r="1416" spans="1:21" ht="9.9" hidden="1" customHeight="1">
      <c r="A1416" s="3"/>
      <c r="B1416" s="406"/>
      <c r="C1416" s="409"/>
      <c r="D1416" s="408"/>
      <c r="E1416" s="647"/>
      <c r="F1416" s="648"/>
      <c r="G1416" s="648"/>
      <c r="H1416" s="648"/>
      <c r="I1416" s="649"/>
      <c r="J1416" s="650"/>
      <c r="K1416" s="485"/>
      <c r="L1416" s="647"/>
      <c r="M1416" s="648"/>
      <c r="N1416" s="648"/>
      <c r="O1416" s="648"/>
      <c r="P1416" s="649"/>
      <c r="Q1416" s="650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639"/>
      <c r="F1417" s="640"/>
      <c r="G1417" s="640"/>
      <c r="H1417" s="640"/>
      <c r="I1417" s="643"/>
      <c r="J1417" s="644"/>
      <c r="K1417" s="485"/>
      <c r="L1417" s="639" t="s">
        <v>21</v>
      </c>
      <c r="M1417" s="640"/>
      <c r="N1417" s="640"/>
      <c r="O1417" s="640"/>
      <c r="P1417" s="643"/>
      <c r="Q1417" s="644"/>
      <c r="R1417" s="145"/>
      <c r="S1417" s="145"/>
      <c r="T1417" s="408"/>
      <c r="U1417" s="410"/>
    </row>
    <row r="1418" spans="1:21" ht="9.9" hidden="1" customHeight="1" thickBot="1">
      <c r="A1418" s="3"/>
      <c r="B1418" s="406"/>
      <c r="C1418" s="409"/>
      <c r="D1418" s="408"/>
      <c r="E1418" s="641"/>
      <c r="F1418" s="642"/>
      <c r="G1418" s="642"/>
      <c r="H1418" s="642"/>
      <c r="I1418" s="645"/>
      <c r="J1418" s="646"/>
      <c r="K1418" s="485"/>
      <c r="L1418" s="641"/>
      <c r="M1418" s="642"/>
      <c r="N1418" s="642"/>
      <c r="O1418" s="642"/>
      <c r="P1418" s="645"/>
      <c r="Q1418" s="646"/>
      <c r="R1418" s="145"/>
      <c r="S1418" s="145"/>
      <c r="T1418" s="408"/>
      <c r="U1418" s="410"/>
    </row>
    <row r="1419" spans="1:21" ht="9.9" hidden="1" customHeight="1" thickTop="1">
      <c r="A1419" s="3"/>
      <c r="B1419" s="406"/>
      <c r="C1419" s="409"/>
      <c r="D1419" s="408"/>
      <c r="E1419" s="145"/>
      <c r="F1419" s="145"/>
      <c r="G1419" s="145"/>
      <c r="H1419" s="145"/>
      <c r="I1419" s="145"/>
      <c r="J1419" s="145"/>
      <c r="K1419" s="428"/>
      <c r="L1419" s="422"/>
      <c r="M1419" s="421"/>
      <c r="N1419" s="145"/>
      <c r="O1419" s="145"/>
      <c r="P1419" s="145"/>
      <c r="Q1419" s="145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145"/>
      <c r="F1420" s="145"/>
      <c r="G1420" s="145"/>
      <c r="H1420" s="145"/>
      <c r="I1420" s="145"/>
      <c r="J1420" s="145"/>
      <c r="K1420" s="428"/>
      <c r="L1420" s="422"/>
      <c r="M1420" s="421"/>
      <c r="N1420" s="145"/>
      <c r="O1420" s="145"/>
      <c r="P1420" s="145"/>
      <c r="Q1420" s="145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145"/>
      <c r="F1421" s="145"/>
      <c r="G1421" s="145"/>
      <c r="H1421" s="145"/>
      <c r="I1421" s="145"/>
      <c r="J1421" s="145"/>
      <c r="K1421" s="428"/>
      <c r="L1421" s="422"/>
      <c r="M1421" s="421"/>
      <c r="N1421" s="145"/>
      <c r="O1421" s="145"/>
      <c r="P1421" s="145"/>
      <c r="Q1421" s="145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145"/>
      <c r="F1422" s="145"/>
      <c r="G1422" s="145"/>
      <c r="H1422" s="145"/>
      <c r="I1422" s="145"/>
      <c r="J1422" s="145"/>
      <c r="K1422" s="428"/>
      <c r="L1422" s="422"/>
      <c r="M1422" s="421"/>
      <c r="N1422" s="145"/>
      <c r="O1422" s="145"/>
      <c r="P1422" s="145"/>
      <c r="Q1422" s="145"/>
      <c r="R1422" s="145"/>
      <c r="S1422" s="145"/>
      <c r="T1422" s="408"/>
      <c r="U1422" s="410"/>
    </row>
    <row r="1423" spans="1:21" ht="9.9" hidden="1" customHeight="1">
      <c r="A1423" s="3"/>
      <c r="B1423" s="406"/>
      <c r="C1423" s="409"/>
      <c r="D1423" s="408"/>
      <c r="E1423" s="145"/>
      <c r="F1423" s="145"/>
      <c r="G1423" s="145"/>
      <c r="H1423" s="145"/>
      <c r="I1423" s="145"/>
      <c r="J1423" s="145"/>
      <c r="K1423" s="428"/>
      <c r="L1423" s="422"/>
      <c r="M1423" s="421"/>
      <c r="N1423" s="145"/>
      <c r="O1423" s="145"/>
      <c r="P1423" s="145"/>
      <c r="Q1423" s="145"/>
      <c r="R1423" s="145"/>
      <c r="S1423" s="145"/>
      <c r="T1423" s="408"/>
      <c r="U1423" s="410"/>
    </row>
    <row r="1424" spans="1:21" ht="9.9" hidden="1" customHeight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8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>
      <c r="A1425" s="3"/>
      <c r="B1425" s="406"/>
      <c r="C1425" s="409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9.9" hidden="1" customHeight="1">
      <c r="A1426" s="3"/>
      <c r="B1426" s="406"/>
      <c r="C1426" s="409"/>
      <c r="D1426" s="408"/>
      <c r="E1426" s="145"/>
      <c r="F1426" s="145"/>
      <c r="G1426" s="145"/>
      <c r="H1426" s="145"/>
      <c r="I1426" s="145"/>
      <c r="J1426" s="145"/>
      <c r="K1426" s="428"/>
      <c r="L1426" s="422"/>
      <c r="M1426" s="421"/>
      <c r="N1426" s="145"/>
      <c r="O1426" s="145"/>
      <c r="P1426" s="145"/>
      <c r="Q1426" s="145"/>
      <c r="R1426" s="145"/>
      <c r="S1426" s="145"/>
      <c r="T1426" s="408"/>
      <c r="U1426" s="410"/>
    </row>
    <row r="1427" spans="1:21" ht="9.9" hidden="1" customHeight="1">
      <c r="A1427" s="3"/>
      <c r="B1427" s="406"/>
      <c r="C1427" s="409"/>
      <c r="D1427" s="408"/>
      <c r="E1427" s="145"/>
      <c r="F1427" s="145"/>
      <c r="G1427" s="145"/>
      <c r="H1427" s="145"/>
      <c r="I1427" s="145"/>
      <c r="J1427" s="145"/>
      <c r="K1427" s="428"/>
      <c r="L1427" s="422"/>
      <c r="M1427" s="421"/>
      <c r="N1427" s="145"/>
      <c r="O1427" s="145"/>
      <c r="P1427" s="145"/>
      <c r="Q1427" s="145"/>
      <c r="R1427" s="145"/>
      <c r="S1427" s="145"/>
      <c r="T1427" s="408"/>
      <c r="U1427" s="410"/>
    </row>
    <row r="1428" spans="1:21" ht="9.9" hidden="1" customHeight="1">
      <c r="A1428" s="3"/>
      <c r="B1428" s="406"/>
      <c r="C1428" s="409"/>
      <c r="D1428" s="408"/>
      <c r="E1428" s="145"/>
      <c r="F1428" s="145"/>
      <c r="G1428" s="145"/>
      <c r="H1428" s="145"/>
      <c r="I1428" s="145"/>
      <c r="J1428" s="145"/>
      <c r="K1428" s="428"/>
      <c r="L1428" s="422"/>
      <c r="M1428" s="421"/>
      <c r="N1428" s="145"/>
      <c r="O1428" s="145"/>
      <c r="P1428" s="145"/>
      <c r="Q1428" s="145"/>
      <c r="R1428" s="145"/>
      <c r="S1428" s="145"/>
      <c r="T1428" s="408"/>
      <c r="U1428" s="410"/>
    </row>
    <row r="1429" spans="1:21" ht="9.9" hidden="1" customHeight="1" thickBot="1">
      <c r="A1429" s="3"/>
      <c r="B1429" s="406"/>
      <c r="C1429" s="415"/>
      <c r="D1429" s="408"/>
      <c r="E1429" s="145"/>
      <c r="F1429" s="145"/>
      <c r="G1429" s="145"/>
      <c r="H1429" s="145"/>
      <c r="I1429" s="145"/>
      <c r="J1429" s="145"/>
      <c r="K1429" s="428"/>
      <c r="L1429" s="422"/>
      <c r="M1429" s="421"/>
      <c r="N1429" s="145"/>
      <c r="O1429" s="145"/>
      <c r="P1429" s="145"/>
      <c r="Q1429" s="145"/>
      <c r="R1429" s="145"/>
      <c r="S1429" s="145"/>
      <c r="T1429" s="408"/>
      <c r="U1429" s="410"/>
    </row>
    <row r="1430" spans="1:21" ht="19.95" hidden="1" customHeight="1">
      <c r="A1430" s="3"/>
      <c r="B1430" s="401" t="s">
        <v>159</v>
      </c>
      <c r="C1430" s="657" t="s">
        <v>26</v>
      </c>
      <c r="D1430" s="658"/>
      <c r="E1430" s="658"/>
      <c r="F1430" s="658"/>
      <c r="G1430" s="658"/>
      <c r="H1430" s="658"/>
      <c r="I1430" s="658"/>
      <c r="J1430" s="658"/>
      <c r="K1430" s="658"/>
      <c r="L1430" s="658"/>
      <c r="M1430" s="658"/>
      <c r="N1430" s="658"/>
      <c r="O1430" s="658"/>
      <c r="P1430" s="658"/>
      <c r="Q1430" s="658"/>
      <c r="R1430" s="658"/>
      <c r="S1430" s="402"/>
      <c r="T1430" s="402"/>
      <c r="U1430" s="403"/>
    </row>
    <row r="1431" spans="1:21" ht="9.9" hidden="1" customHeight="1">
      <c r="A1431" s="3"/>
      <c r="B1431" s="659" t="s">
        <v>41</v>
      </c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408"/>
      <c r="S1431" s="408"/>
      <c r="T1431" s="408"/>
      <c r="U1431" s="410"/>
    </row>
    <row r="1432" spans="1:21" ht="9.9" hidden="1" customHeight="1">
      <c r="A1432" s="3"/>
      <c r="B1432" s="659"/>
      <c r="C1432" s="407"/>
      <c r="D1432" s="408"/>
      <c r="E1432" s="636" t="s">
        <v>160</v>
      </c>
      <c r="F1432" s="636"/>
      <c r="G1432" s="636"/>
      <c r="H1432" s="636"/>
      <c r="I1432" s="636"/>
      <c r="J1432" s="636"/>
      <c r="K1432" s="636"/>
      <c r="L1432" s="636"/>
      <c r="M1432" s="636"/>
      <c r="N1432" s="636"/>
      <c r="O1432" s="126"/>
      <c r="P1432" s="408"/>
      <c r="Q1432" s="408"/>
      <c r="R1432" s="640" t="s">
        <v>28</v>
      </c>
      <c r="S1432" s="640"/>
      <c r="T1432" s="640"/>
      <c r="U1432" s="660"/>
    </row>
    <row r="1433" spans="1:21" ht="9.9" hidden="1" customHeight="1">
      <c r="A1433" s="3"/>
      <c r="B1433" s="664"/>
      <c r="C1433" s="407"/>
      <c r="D1433" s="408"/>
      <c r="E1433" s="636"/>
      <c r="F1433" s="636"/>
      <c r="G1433" s="636"/>
      <c r="H1433" s="636"/>
      <c r="I1433" s="636"/>
      <c r="J1433" s="636"/>
      <c r="K1433" s="636"/>
      <c r="L1433" s="636"/>
      <c r="M1433" s="636"/>
      <c r="N1433" s="636"/>
      <c r="O1433" s="126"/>
      <c r="P1433" s="408"/>
      <c r="Q1433" s="408"/>
      <c r="R1433" s="640"/>
      <c r="S1433" s="640"/>
      <c r="T1433" s="640"/>
      <c r="U1433" s="660"/>
    </row>
    <row r="1434" spans="1:21" ht="9.9" hidden="1" customHeight="1">
      <c r="A1434" s="3"/>
      <c r="B1434" s="664"/>
      <c r="C1434" s="407"/>
      <c r="D1434" s="408"/>
      <c r="E1434" s="145"/>
      <c r="F1434" s="145"/>
      <c r="G1434" s="145"/>
      <c r="H1434" s="145"/>
      <c r="I1434" s="145"/>
      <c r="J1434" s="145"/>
      <c r="K1434" s="145"/>
      <c r="L1434" s="145"/>
      <c r="M1434" s="145"/>
      <c r="N1434" s="145"/>
      <c r="O1434" s="126"/>
      <c r="P1434" s="408"/>
      <c r="Q1434" s="408"/>
      <c r="R1434" s="655">
        <v>0.33333333333333331</v>
      </c>
      <c r="S1434" s="655"/>
      <c r="T1434" s="655"/>
      <c r="U1434" s="656"/>
    </row>
    <row r="1435" spans="1:21" ht="9.9" hidden="1" customHeight="1">
      <c r="A1435" s="3"/>
      <c r="B1435" s="414"/>
      <c r="C1435" s="407"/>
      <c r="D1435" s="408"/>
      <c r="E1435" s="408"/>
      <c r="F1435" s="408"/>
      <c r="G1435" s="408"/>
      <c r="H1435" s="408"/>
      <c r="I1435" s="408"/>
      <c r="J1435" s="408"/>
      <c r="K1435" s="408"/>
      <c r="L1435" s="408"/>
      <c r="M1435" s="408"/>
      <c r="N1435" s="408"/>
      <c r="O1435" s="408"/>
      <c r="P1435" s="408"/>
      <c r="Q1435" s="408"/>
      <c r="R1435" s="655"/>
      <c r="S1435" s="655"/>
      <c r="T1435" s="655"/>
      <c r="U1435" s="656"/>
    </row>
    <row r="1436" spans="1:21" ht="9.9" hidden="1" customHeight="1">
      <c r="A1436" s="3"/>
      <c r="B1436" s="406"/>
      <c r="C1436" s="635" t="s">
        <v>29</v>
      </c>
      <c r="D1436" s="408"/>
      <c r="E1436" s="636" t="s">
        <v>32</v>
      </c>
      <c r="F1436" s="636"/>
      <c r="G1436" s="636"/>
      <c r="H1436" s="636"/>
      <c r="I1436" s="636"/>
      <c r="J1436" s="636"/>
      <c r="K1436" s="681"/>
      <c r="L1436" s="638" t="s">
        <v>2</v>
      </c>
      <c r="M1436" s="637"/>
      <c r="N1436" s="636"/>
      <c r="O1436" s="636"/>
      <c r="P1436" s="636"/>
      <c r="Q1436" s="636"/>
      <c r="R1436" s="636"/>
      <c r="S1436" s="636"/>
      <c r="T1436" s="127"/>
      <c r="U1436" s="347"/>
    </row>
    <row r="1437" spans="1:21" ht="9.9" hidden="1" customHeight="1">
      <c r="A1437" s="3"/>
      <c r="B1437" s="406"/>
      <c r="C1437" s="635"/>
      <c r="D1437" s="408"/>
      <c r="E1437" s="636"/>
      <c r="F1437" s="636"/>
      <c r="G1437" s="636"/>
      <c r="H1437" s="636"/>
      <c r="I1437" s="636"/>
      <c r="J1437" s="636"/>
      <c r="K1437" s="681"/>
      <c r="L1437" s="638"/>
      <c r="M1437" s="637"/>
      <c r="N1437" s="636"/>
      <c r="O1437" s="636"/>
      <c r="P1437" s="636"/>
      <c r="Q1437" s="636"/>
      <c r="R1437" s="636"/>
      <c r="S1437" s="636"/>
      <c r="T1437" s="408"/>
      <c r="U1437" s="410"/>
    </row>
    <row r="1438" spans="1:21" ht="9.9" hidden="1" customHeight="1">
      <c r="A1438" s="3"/>
      <c r="B1438" s="406"/>
      <c r="C1438" s="679">
        <v>0.4375</v>
      </c>
      <c r="D1438" s="408"/>
      <c r="E1438" s="636"/>
      <c r="F1438" s="636"/>
      <c r="G1438" s="636"/>
      <c r="H1438" s="636"/>
      <c r="I1438" s="636"/>
      <c r="J1438" s="636"/>
      <c r="K1438" s="681"/>
      <c r="L1438" s="638" t="s">
        <v>2</v>
      </c>
      <c r="M1438" s="637"/>
      <c r="N1438" s="636"/>
      <c r="O1438" s="636"/>
      <c r="P1438" s="636"/>
      <c r="Q1438" s="636"/>
      <c r="R1438" s="636"/>
      <c r="S1438" s="636"/>
      <c r="T1438" s="408"/>
      <c r="U1438" s="410"/>
    </row>
    <row r="1439" spans="1:21" ht="9.9" hidden="1" customHeight="1">
      <c r="A1439" s="3"/>
      <c r="B1439" s="406"/>
      <c r="C1439" s="680"/>
      <c r="D1439" s="408"/>
      <c r="E1439" s="636"/>
      <c r="F1439" s="636"/>
      <c r="G1439" s="636"/>
      <c r="H1439" s="636"/>
      <c r="I1439" s="636"/>
      <c r="J1439" s="636"/>
      <c r="K1439" s="681"/>
      <c r="L1439" s="638"/>
      <c r="M1439" s="637"/>
      <c r="N1439" s="636"/>
      <c r="O1439" s="636"/>
      <c r="P1439" s="636"/>
      <c r="Q1439" s="636"/>
      <c r="R1439" s="636"/>
      <c r="S1439" s="636"/>
      <c r="T1439" s="408"/>
      <c r="U1439" s="410"/>
    </row>
    <row r="1440" spans="1:21" ht="9.9" hidden="1" customHeight="1">
      <c r="A1440" s="3"/>
      <c r="B1440" s="406"/>
      <c r="C1440" s="411"/>
      <c r="D1440" s="408"/>
      <c r="E1440" s="145"/>
      <c r="F1440" s="145"/>
      <c r="G1440" s="145"/>
      <c r="H1440" s="145"/>
      <c r="I1440" s="145"/>
      <c r="J1440" s="145"/>
      <c r="K1440" s="428"/>
      <c r="L1440" s="422"/>
      <c r="M1440" s="421"/>
      <c r="N1440" s="145"/>
      <c r="O1440" s="145"/>
      <c r="P1440" s="145"/>
      <c r="Q1440" s="145"/>
      <c r="R1440" s="145"/>
      <c r="S1440" s="145"/>
      <c r="T1440" s="408"/>
      <c r="U1440" s="410"/>
    </row>
    <row r="1441" spans="1:27" ht="9.9" hidden="1" customHeight="1">
      <c r="A1441" s="3"/>
      <c r="B1441" s="406"/>
      <c r="C1441" s="411"/>
      <c r="D1441" s="408"/>
      <c r="E1441" s="636"/>
      <c r="F1441" s="636"/>
      <c r="G1441" s="636"/>
      <c r="H1441" s="636"/>
      <c r="I1441" s="636"/>
      <c r="J1441" s="636"/>
      <c r="K1441" s="636"/>
      <c r="L1441" s="636"/>
      <c r="M1441" s="636"/>
      <c r="N1441" s="636"/>
      <c r="O1441" s="145"/>
      <c r="P1441" s="145"/>
      <c r="Q1441" s="145"/>
      <c r="R1441" s="145"/>
      <c r="S1441" s="145"/>
      <c r="T1441" s="408"/>
      <c r="U1441" s="410"/>
    </row>
    <row r="1442" spans="1:27" ht="9.9" hidden="1" customHeight="1">
      <c r="A1442" s="3"/>
      <c r="B1442" s="406"/>
      <c r="C1442" s="411"/>
      <c r="D1442" s="408"/>
      <c r="E1442" s="636"/>
      <c r="F1442" s="636"/>
      <c r="G1442" s="636"/>
      <c r="H1442" s="636"/>
      <c r="I1442" s="636"/>
      <c r="J1442" s="636"/>
      <c r="K1442" s="636"/>
      <c r="L1442" s="636"/>
      <c r="M1442" s="636"/>
      <c r="N1442" s="636"/>
      <c r="O1442" s="145"/>
      <c r="P1442" s="145"/>
      <c r="Q1442" s="145"/>
      <c r="R1442" s="145"/>
      <c r="S1442" s="145"/>
      <c r="T1442" s="408"/>
      <c r="U1442" s="410"/>
    </row>
    <row r="1443" spans="1:27" ht="20.100000000000001" hidden="1" customHeight="1">
      <c r="A1443" s="3"/>
      <c r="B1443" s="406"/>
      <c r="C1443" s="411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7" ht="9.9" hidden="1" customHeight="1">
      <c r="A1444" s="3"/>
      <c r="B1444" s="406"/>
      <c r="C1444" s="679">
        <v>0.5</v>
      </c>
      <c r="D1444" s="408"/>
      <c r="E1444" s="636"/>
      <c r="F1444" s="636"/>
      <c r="G1444" s="636"/>
      <c r="H1444" s="636"/>
      <c r="I1444" s="636"/>
      <c r="J1444" s="636"/>
      <c r="K1444" s="681"/>
      <c r="L1444" s="638" t="s">
        <v>2</v>
      </c>
      <c r="M1444" s="637"/>
      <c r="N1444" s="636"/>
      <c r="O1444" s="636"/>
      <c r="P1444" s="636"/>
      <c r="Q1444" s="636"/>
      <c r="R1444" s="636"/>
      <c r="S1444" s="636"/>
      <c r="T1444" s="408"/>
      <c r="U1444" s="410"/>
    </row>
    <row r="1445" spans="1:27" ht="9.9" hidden="1" customHeight="1">
      <c r="A1445" s="3"/>
      <c r="B1445" s="406"/>
      <c r="C1445" s="680"/>
      <c r="D1445" s="408"/>
      <c r="E1445" s="636"/>
      <c r="F1445" s="636"/>
      <c r="G1445" s="636"/>
      <c r="H1445" s="636"/>
      <c r="I1445" s="636"/>
      <c r="J1445" s="636"/>
      <c r="K1445" s="681"/>
      <c r="L1445" s="638"/>
      <c r="M1445" s="637"/>
      <c r="N1445" s="636"/>
      <c r="O1445" s="636"/>
      <c r="P1445" s="636"/>
      <c r="Q1445" s="636"/>
      <c r="R1445" s="636"/>
      <c r="S1445" s="636"/>
      <c r="T1445" s="408"/>
      <c r="U1445" s="410"/>
    </row>
    <row r="1446" spans="1:27" ht="9.9" hidden="1" customHeight="1">
      <c r="A1446" s="3"/>
      <c r="B1446" s="406"/>
      <c r="C1446" s="411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7" ht="9.9" hidden="1" customHeight="1">
      <c r="A1447" s="3"/>
      <c r="B1447" s="406"/>
      <c r="C1447" s="411"/>
      <c r="D1447" s="408"/>
      <c r="E1447" s="636" t="s">
        <v>160</v>
      </c>
      <c r="F1447" s="636"/>
      <c r="G1447" s="636"/>
      <c r="H1447" s="636"/>
      <c r="I1447" s="636"/>
      <c r="J1447" s="636"/>
      <c r="K1447" s="636"/>
      <c r="L1447" s="636"/>
      <c r="M1447" s="636"/>
      <c r="N1447" s="636"/>
      <c r="O1447" s="145"/>
      <c r="P1447" s="145"/>
      <c r="Q1447" s="145"/>
      <c r="R1447" s="145"/>
      <c r="S1447" s="145"/>
      <c r="T1447" s="408"/>
      <c r="U1447" s="410"/>
    </row>
    <row r="1448" spans="1:27" ht="9.9" hidden="1" customHeight="1">
      <c r="A1448" s="3"/>
      <c r="B1448" s="406"/>
      <c r="C1448" s="411"/>
      <c r="D1448" s="408"/>
      <c r="E1448" s="636"/>
      <c r="F1448" s="636"/>
      <c r="G1448" s="636"/>
      <c r="H1448" s="636"/>
      <c r="I1448" s="636"/>
      <c r="J1448" s="636"/>
      <c r="K1448" s="636"/>
      <c r="L1448" s="636"/>
      <c r="M1448" s="636"/>
      <c r="N1448" s="636"/>
      <c r="O1448" s="145"/>
      <c r="P1448" s="145"/>
      <c r="Q1448" s="145"/>
      <c r="R1448" s="145"/>
      <c r="S1448" s="145"/>
      <c r="T1448" s="408"/>
      <c r="U1448" s="410"/>
    </row>
    <row r="1449" spans="1:27" ht="9.9" hidden="1" customHeight="1">
      <c r="A1449" s="3"/>
      <c r="B1449" s="406"/>
      <c r="C1449" s="411"/>
      <c r="D1449" s="408"/>
      <c r="E1449" s="145"/>
      <c r="F1449" s="145"/>
      <c r="G1449" s="145"/>
      <c r="H1449" s="145"/>
      <c r="I1449" s="145"/>
      <c r="J1449" s="145"/>
      <c r="K1449" s="428"/>
      <c r="L1449" s="422"/>
      <c r="M1449" s="421"/>
      <c r="N1449" s="145"/>
      <c r="O1449" s="145"/>
      <c r="P1449" s="145"/>
      <c r="Q1449" s="145"/>
      <c r="R1449" s="145"/>
      <c r="S1449" s="145"/>
      <c r="T1449" s="408"/>
      <c r="U1449" s="410"/>
    </row>
    <row r="1450" spans="1:27" ht="9.9" hidden="1" customHeight="1">
      <c r="A1450" s="3"/>
      <c r="B1450" s="406"/>
      <c r="C1450" s="679">
        <v>0.5625</v>
      </c>
      <c r="D1450" s="408"/>
      <c r="E1450" s="636"/>
      <c r="F1450" s="636"/>
      <c r="G1450" s="636"/>
      <c r="H1450" s="636"/>
      <c r="I1450" s="636"/>
      <c r="J1450" s="636"/>
      <c r="K1450" s="681"/>
      <c r="L1450" s="638" t="s">
        <v>2</v>
      </c>
      <c r="M1450" s="637"/>
      <c r="N1450" s="636"/>
      <c r="O1450" s="636"/>
      <c r="P1450" s="636"/>
      <c r="Q1450" s="636"/>
      <c r="R1450" s="636"/>
      <c r="S1450" s="636"/>
      <c r="T1450" s="408"/>
      <c r="U1450" s="410"/>
    </row>
    <row r="1451" spans="1:27" ht="9.9" hidden="1" customHeight="1">
      <c r="A1451" s="3"/>
      <c r="B1451" s="406"/>
      <c r="C1451" s="680"/>
      <c r="D1451" s="408"/>
      <c r="E1451" s="636"/>
      <c r="F1451" s="636"/>
      <c r="G1451" s="636"/>
      <c r="H1451" s="636"/>
      <c r="I1451" s="636"/>
      <c r="J1451" s="636"/>
      <c r="K1451" s="681"/>
      <c r="L1451" s="638"/>
      <c r="M1451" s="637"/>
      <c r="N1451" s="636"/>
      <c r="O1451" s="636"/>
      <c r="P1451" s="636"/>
      <c r="Q1451" s="636"/>
      <c r="R1451" s="636"/>
      <c r="S1451" s="636"/>
      <c r="T1451" s="408"/>
      <c r="U1451" s="410"/>
    </row>
    <row r="1452" spans="1:27" ht="9.9" hidden="1" customHeight="1">
      <c r="A1452" s="3"/>
      <c r="B1452" s="406"/>
      <c r="C1452" s="679">
        <v>0.625</v>
      </c>
      <c r="D1452" s="408"/>
      <c r="E1452" s="636"/>
      <c r="F1452" s="636"/>
      <c r="G1452" s="636"/>
      <c r="H1452" s="636"/>
      <c r="I1452" s="636"/>
      <c r="J1452" s="636"/>
      <c r="K1452" s="681"/>
      <c r="L1452" s="638" t="s">
        <v>2</v>
      </c>
      <c r="M1452" s="637"/>
      <c r="N1452" s="636"/>
      <c r="O1452" s="636"/>
      <c r="P1452" s="636"/>
      <c r="Q1452" s="636"/>
      <c r="R1452" s="636"/>
      <c r="S1452" s="636"/>
      <c r="T1452" s="408"/>
      <c r="U1452" s="410"/>
    </row>
    <row r="1453" spans="1:27" ht="9.9" hidden="1" customHeight="1">
      <c r="A1453" s="3"/>
      <c r="B1453" s="406"/>
      <c r="C1453" s="680"/>
      <c r="D1453" s="408"/>
      <c r="E1453" s="636"/>
      <c r="F1453" s="636"/>
      <c r="G1453" s="636"/>
      <c r="H1453" s="636"/>
      <c r="I1453" s="636"/>
      <c r="J1453" s="636"/>
      <c r="K1453" s="681"/>
      <c r="L1453" s="638"/>
      <c r="M1453" s="637"/>
      <c r="N1453" s="636"/>
      <c r="O1453" s="636"/>
      <c r="P1453" s="636"/>
      <c r="Q1453" s="636"/>
      <c r="R1453" s="636"/>
      <c r="S1453" s="636"/>
      <c r="T1453" s="408"/>
      <c r="U1453" s="410"/>
    </row>
    <row r="1454" spans="1:27" ht="9.9" hidden="1" customHeight="1" thickBot="1">
      <c r="A1454" s="3"/>
      <c r="B1454" s="406"/>
      <c r="C1454" s="411"/>
      <c r="D1454" s="408"/>
      <c r="E1454" s="145"/>
      <c r="F1454" s="145"/>
      <c r="G1454" s="145"/>
      <c r="H1454" s="145"/>
      <c r="I1454" s="145"/>
      <c r="J1454" s="145"/>
      <c r="K1454" s="428"/>
      <c r="L1454" s="422"/>
      <c r="M1454" s="421"/>
      <c r="N1454" s="145"/>
      <c r="O1454" s="145"/>
      <c r="P1454" s="145"/>
      <c r="Q1454" s="145"/>
      <c r="R1454" s="145"/>
      <c r="S1454" s="145"/>
      <c r="T1454" s="408"/>
      <c r="U1454" s="410"/>
    </row>
    <row r="1455" spans="1:27" ht="19.95" hidden="1" customHeight="1">
      <c r="A1455" s="3"/>
      <c r="B1455" s="404"/>
      <c r="C1455" s="657" t="s">
        <v>161</v>
      </c>
      <c r="D1455" s="658"/>
      <c r="E1455" s="658"/>
      <c r="F1455" s="658"/>
      <c r="G1455" s="658"/>
      <c r="H1455" s="658"/>
      <c r="I1455" s="658"/>
      <c r="J1455" s="658"/>
      <c r="K1455" s="658"/>
      <c r="L1455" s="658"/>
      <c r="M1455" s="658"/>
      <c r="N1455" s="658"/>
      <c r="O1455" s="658"/>
      <c r="P1455" s="658"/>
      <c r="Q1455" s="658"/>
      <c r="R1455" s="658"/>
      <c r="S1455" s="402"/>
      <c r="T1455" s="402"/>
      <c r="U1455" s="403"/>
    </row>
    <row r="1456" spans="1:27" ht="20.100000000000001" hidden="1" customHeight="1">
      <c r="A1456" s="3"/>
      <c r="B1456" s="479"/>
      <c r="C1456" s="407"/>
      <c r="D1456" s="408"/>
      <c r="E1456" s="408"/>
      <c r="F1456" s="408"/>
      <c r="G1456" s="408"/>
      <c r="H1456" s="408"/>
      <c r="I1456" s="408"/>
      <c r="J1456" s="408"/>
      <c r="K1456" s="408"/>
      <c r="L1456" s="408"/>
      <c r="M1456" s="408"/>
      <c r="N1456" s="408"/>
      <c r="O1456" s="408"/>
      <c r="P1456" s="408"/>
      <c r="Q1456" s="408"/>
      <c r="R1456" s="408"/>
      <c r="S1456" s="408"/>
      <c r="T1456" s="408"/>
      <c r="U1456" s="410"/>
      <c r="V1456" s="3"/>
      <c r="W1456" s="3"/>
      <c r="X1456" s="3"/>
      <c r="Y1456" s="3"/>
      <c r="Z1456" s="3"/>
      <c r="AA1456" s="3"/>
    </row>
    <row r="1457" spans="1:21" ht="9.9" hidden="1" customHeight="1">
      <c r="A1457" s="3"/>
      <c r="B1457" s="479"/>
      <c r="C1457" s="407"/>
      <c r="D1457" s="408"/>
      <c r="E1457" s="636" t="s">
        <v>160</v>
      </c>
      <c r="F1457" s="636"/>
      <c r="G1457" s="636"/>
      <c r="H1457" s="636"/>
      <c r="I1457" s="636"/>
      <c r="J1457" s="636"/>
      <c r="K1457" s="636"/>
      <c r="L1457" s="636"/>
      <c r="M1457" s="636"/>
      <c r="N1457" s="636"/>
      <c r="O1457" s="126"/>
      <c r="P1457" s="408"/>
      <c r="Q1457" s="408"/>
      <c r="R1457" s="640" t="s">
        <v>28</v>
      </c>
      <c r="S1457" s="640"/>
      <c r="T1457" s="640"/>
      <c r="U1457" s="660"/>
    </row>
    <row r="1458" spans="1:21" ht="9.9" hidden="1" customHeight="1">
      <c r="A1458" s="3"/>
      <c r="B1458" s="414"/>
      <c r="C1458" s="407"/>
      <c r="D1458" s="408"/>
      <c r="E1458" s="636"/>
      <c r="F1458" s="636"/>
      <c r="G1458" s="636"/>
      <c r="H1458" s="636"/>
      <c r="I1458" s="636"/>
      <c r="J1458" s="636"/>
      <c r="K1458" s="636"/>
      <c r="L1458" s="636"/>
      <c r="M1458" s="636"/>
      <c r="N1458" s="636"/>
      <c r="O1458" s="126"/>
      <c r="P1458" s="408"/>
      <c r="Q1458" s="408"/>
      <c r="R1458" s="640"/>
      <c r="S1458" s="640"/>
      <c r="T1458" s="640"/>
      <c r="U1458" s="660"/>
    </row>
    <row r="1459" spans="1:21" ht="9.9" hidden="1" customHeight="1">
      <c r="A1459" s="3"/>
      <c r="B1459" s="414"/>
      <c r="C1459" s="407"/>
      <c r="D1459" s="408"/>
      <c r="E1459" s="145"/>
      <c r="F1459" s="145"/>
      <c r="G1459" s="145"/>
      <c r="H1459" s="145"/>
      <c r="I1459" s="145"/>
      <c r="J1459" s="145"/>
      <c r="K1459" s="145"/>
      <c r="L1459" s="145"/>
      <c r="M1459" s="145"/>
      <c r="N1459" s="145"/>
      <c r="O1459" s="126"/>
      <c r="P1459" s="408"/>
      <c r="Q1459" s="408"/>
      <c r="R1459" s="655">
        <v>0.41666666666666669</v>
      </c>
      <c r="S1459" s="655"/>
      <c r="T1459" s="655"/>
      <c r="U1459" s="656"/>
    </row>
    <row r="1460" spans="1:21" ht="9.9" hidden="1" customHeight="1">
      <c r="A1460" s="3"/>
      <c r="B1460" s="414"/>
      <c r="C1460" s="407"/>
      <c r="D1460" s="408"/>
      <c r="E1460" s="408"/>
      <c r="F1460" s="408"/>
      <c r="G1460" s="408"/>
      <c r="H1460" s="408"/>
      <c r="I1460" s="408"/>
      <c r="J1460" s="408"/>
      <c r="K1460" s="408"/>
      <c r="L1460" s="408"/>
      <c r="M1460" s="408"/>
      <c r="N1460" s="408"/>
      <c r="O1460" s="408"/>
      <c r="P1460" s="408"/>
      <c r="Q1460" s="408"/>
      <c r="R1460" s="655"/>
      <c r="S1460" s="655"/>
      <c r="T1460" s="655"/>
      <c r="U1460" s="656"/>
    </row>
    <row r="1461" spans="1:21" ht="9.9" hidden="1" customHeight="1">
      <c r="A1461" s="3"/>
      <c r="B1461" s="406"/>
      <c r="C1461" s="635" t="s">
        <v>162</v>
      </c>
      <c r="D1461" s="408"/>
      <c r="E1461" s="636"/>
      <c r="F1461" s="636"/>
      <c r="G1461" s="636"/>
      <c r="H1461" s="636"/>
      <c r="I1461" s="636"/>
      <c r="J1461" s="636"/>
      <c r="K1461" s="681"/>
      <c r="L1461" s="638" t="s">
        <v>2</v>
      </c>
      <c r="M1461" s="637"/>
      <c r="N1461" s="636"/>
      <c r="O1461" s="636"/>
      <c r="P1461" s="636"/>
      <c r="Q1461" s="636"/>
      <c r="R1461" s="636"/>
      <c r="S1461" s="636"/>
      <c r="T1461" s="127"/>
      <c r="U1461" s="347"/>
    </row>
    <row r="1462" spans="1:21" ht="9.9" hidden="1" customHeight="1">
      <c r="A1462" s="3"/>
      <c r="B1462" s="406"/>
      <c r="C1462" s="635"/>
      <c r="D1462" s="408"/>
      <c r="E1462" s="636"/>
      <c r="F1462" s="636"/>
      <c r="G1462" s="636"/>
      <c r="H1462" s="636"/>
      <c r="I1462" s="636"/>
      <c r="J1462" s="636"/>
      <c r="K1462" s="681"/>
      <c r="L1462" s="638"/>
      <c r="M1462" s="637"/>
      <c r="N1462" s="636"/>
      <c r="O1462" s="636"/>
      <c r="P1462" s="636"/>
      <c r="Q1462" s="636"/>
      <c r="R1462" s="636"/>
      <c r="S1462" s="636"/>
      <c r="T1462" s="408"/>
      <c r="U1462" s="410"/>
    </row>
    <row r="1463" spans="1:21" ht="9.9" hidden="1" customHeight="1">
      <c r="A1463" s="3"/>
      <c r="B1463" s="406"/>
      <c r="C1463" s="679">
        <v>0.54166666666666663</v>
      </c>
      <c r="D1463" s="408"/>
      <c r="E1463" s="636"/>
      <c r="F1463" s="636"/>
      <c r="G1463" s="636"/>
      <c r="H1463" s="636"/>
      <c r="I1463" s="636"/>
      <c r="J1463" s="636"/>
      <c r="K1463" s="681"/>
      <c r="L1463" s="638" t="s">
        <v>2</v>
      </c>
      <c r="M1463" s="637"/>
      <c r="N1463" s="636"/>
      <c r="O1463" s="636"/>
      <c r="P1463" s="636"/>
      <c r="Q1463" s="636"/>
      <c r="R1463" s="636"/>
      <c r="S1463" s="636"/>
      <c r="T1463" s="408"/>
      <c r="U1463" s="410"/>
    </row>
    <row r="1464" spans="1:21" ht="9.9" hidden="1" customHeight="1">
      <c r="A1464" s="3"/>
      <c r="B1464" s="406"/>
      <c r="C1464" s="680"/>
      <c r="D1464" s="408"/>
      <c r="E1464" s="636"/>
      <c r="F1464" s="636"/>
      <c r="G1464" s="636"/>
      <c r="H1464" s="636"/>
      <c r="I1464" s="636"/>
      <c r="J1464" s="636"/>
      <c r="K1464" s="681"/>
      <c r="L1464" s="638"/>
      <c r="M1464" s="637"/>
      <c r="N1464" s="636"/>
      <c r="O1464" s="636"/>
      <c r="P1464" s="636"/>
      <c r="Q1464" s="636"/>
      <c r="R1464" s="636"/>
      <c r="S1464" s="636"/>
      <c r="T1464" s="408"/>
      <c r="U1464" s="410"/>
    </row>
    <row r="1465" spans="1:21" ht="9.9" hidden="1" customHeight="1">
      <c r="A1465" s="3"/>
      <c r="B1465" s="406"/>
      <c r="C1465" s="679">
        <v>0.60416666666666663</v>
      </c>
      <c r="D1465" s="408"/>
      <c r="E1465" s="636"/>
      <c r="F1465" s="636"/>
      <c r="G1465" s="636"/>
      <c r="H1465" s="636"/>
      <c r="I1465" s="636"/>
      <c r="J1465" s="636"/>
      <c r="K1465" s="681"/>
      <c r="L1465" s="638" t="s">
        <v>2</v>
      </c>
      <c r="M1465" s="637"/>
      <c r="N1465" s="636"/>
      <c r="O1465" s="636"/>
      <c r="P1465" s="636"/>
      <c r="Q1465" s="636"/>
      <c r="R1465" s="636"/>
      <c r="S1465" s="636"/>
      <c r="T1465" s="408"/>
      <c r="U1465" s="410"/>
    </row>
    <row r="1466" spans="1:21" ht="9.9" hidden="1" customHeight="1">
      <c r="A1466" s="3"/>
      <c r="B1466" s="406"/>
      <c r="C1466" s="680"/>
      <c r="D1466" s="408"/>
      <c r="E1466" s="636"/>
      <c r="F1466" s="636"/>
      <c r="G1466" s="636"/>
      <c r="H1466" s="636"/>
      <c r="I1466" s="636"/>
      <c r="J1466" s="636"/>
      <c r="K1466" s="681"/>
      <c r="L1466" s="638"/>
      <c r="M1466" s="637"/>
      <c r="N1466" s="636"/>
      <c r="O1466" s="636"/>
      <c r="P1466" s="636"/>
      <c r="Q1466" s="636"/>
      <c r="R1466" s="636"/>
      <c r="S1466" s="636"/>
      <c r="T1466" s="408"/>
      <c r="U1466" s="410"/>
    </row>
    <row r="1467" spans="1:21" ht="9.9" hidden="1" customHeight="1" thickBot="1">
      <c r="A1467" s="3"/>
      <c r="B1467" s="412"/>
      <c r="C1467" s="411"/>
      <c r="D1467" s="408"/>
      <c r="E1467" s="408"/>
      <c r="F1467" s="408"/>
      <c r="G1467" s="408"/>
      <c r="H1467" s="408"/>
      <c r="I1467" s="408"/>
      <c r="J1467" s="408"/>
      <c r="K1467" s="408"/>
      <c r="L1467" s="408"/>
      <c r="M1467" s="408"/>
      <c r="N1467" s="408"/>
      <c r="O1467" s="408"/>
      <c r="P1467" s="408"/>
      <c r="Q1467" s="408"/>
      <c r="R1467" s="408"/>
      <c r="S1467" s="408"/>
      <c r="T1467" s="408"/>
      <c r="U1467" s="410"/>
    </row>
    <row r="1468" spans="1:21" ht="19.95" hidden="1" customHeight="1">
      <c r="A1468" s="3"/>
      <c r="B1468" s="401" t="s">
        <v>163</v>
      </c>
      <c r="C1468" s="657" t="s">
        <v>26</v>
      </c>
      <c r="D1468" s="658"/>
      <c r="E1468" s="658"/>
      <c r="F1468" s="658"/>
      <c r="G1468" s="658"/>
      <c r="H1468" s="658"/>
      <c r="I1468" s="658"/>
      <c r="J1468" s="658"/>
      <c r="K1468" s="658"/>
      <c r="L1468" s="658"/>
      <c r="M1468" s="658"/>
      <c r="N1468" s="658"/>
      <c r="O1468" s="658"/>
      <c r="P1468" s="658"/>
      <c r="Q1468" s="658"/>
      <c r="R1468" s="658"/>
      <c r="S1468" s="402"/>
      <c r="T1468" s="402"/>
      <c r="U1468" s="403"/>
    </row>
    <row r="1469" spans="1:21" ht="9.9" hidden="1" customHeight="1">
      <c r="A1469" s="3"/>
      <c r="B1469" s="659"/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659"/>
      <c r="C1470" s="407"/>
      <c r="D1470" s="408"/>
      <c r="E1470" s="636" t="s">
        <v>160</v>
      </c>
      <c r="F1470" s="636"/>
      <c r="G1470" s="636"/>
      <c r="H1470" s="636"/>
      <c r="I1470" s="636"/>
      <c r="J1470" s="636"/>
      <c r="K1470" s="636"/>
      <c r="L1470" s="636"/>
      <c r="M1470" s="636"/>
      <c r="N1470" s="636"/>
      <c r="O1470" s="126"/>
      <c r="P1470" s="408"/>
      <c r="Q1470" s="408"/>
      <c r="R1470" s="640" t="s">
        <v>28</v>
      </c>
      <c r="S1470" s="640"/>
      <c r="T1470" s="640"/>
      <c r="U1470" s="660"/>
    </row>
    <row r="1471" spans="1:21" ht="9.9" hidden="1" customHeight="1">
      <c r="A1471" s="3"/>
      <c r="B1471" s="664"/>
      <c r="C1471" s="407"/>
      <c r="D1471" s="408"/>
      <c r="E1471" s="636"/>
      <c r="F1471" s="636"/>
      <c r="G1471" s="636"/>
      <c r="H1471" s="636"/>
      <c r="I1471" s="636"/>
      <c r="J1471" s="636"/>
      <c r="K1471" s="636"/>
      <c r="L1471" s="636"/>
      <c r="M1471" s="636"/>
      <c r="N1471" s="636"/>
      <c r="O1471" s="126"/>
      <c r="P1471" s="408"/>
      <c r="Q1471" s="408"/>
      <c r="R1471" s="640"/>
      <c r="S1471" s="640"/>
      <c r="T1471" s="640"/>
      <c r="U1471" s="660"/>
    </row>
    <row r="1472" spans="1:21" ht="9.9" hidden="1" customHeight="1">
      <c r="A1472" s="3"/>
      <c r="B1472" s="664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55">
        <v>0.33333333333333331</v>
      </c>
      <c r="S1472" s="655"/>
      <c r="T1472" s="655"/>
      <c r="U1472" s="656"/>
    </row>
    <row r="1473" spans="1:27" ht="20.100000000000001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55"/>
      <c r="S1473" s="655"/>
      <c r="T1473" s="655"/>
      <c r="U1473" s="656"/>
      <c r="V1473" s="3"/>
      <c r="W1473" s="3"/>
      <c r="X1473" s="3"/>
      <c r="Y1473" s="3"/>
      <c r="Z1473" s="3"/>
      <c r="AA1473" s="3"/>
    </row>
    <row r="1474" spans="1:27" ht="9.9" hidden="1" customHeight="1">
      <c r="A1474" s="3"/>
      <c r="B1474" s="406"/>
      <c r="C1474" s="635" t="s">
        <v>29</v>
      </c>
      <c r="D1474" s="408"/>
      <c r="E1474" s="636"/>
      <c r="F1474" s="636"/>
      <c r="G1474" s="636"/>
      <c r="H1474" s="636"/>
      <c r="I1474" s="636"/>
      <c r="J1474" s="636"/>
      <c r="K1474" s="681"/>
      <c r="L1474" s="638" t="s">
        <v>2</v>
      </c>
      <c r="M1474" s="637"/>
      <c r="N1474" s="636"/>
      <c r="O1474" s="636"/>
      <c r="P1474" s="636"/>
      <c r="Q1474" s="636"/>
      <c r="R1474" s="636"/>
      <c r="S1474" s="636"/>
      <c r="T1474" s="127"/>
      <c r="U1474" s="347"/>
    </row>
    <row r="1475" spans="1:27" ht="9.9" hidden="1" customHeight="1">
      <c r="A1475" s="3"/>
      <c r="B1475" s="406"/>
      <c r="C1475" s="635"/>
      <c r="D1475" s="408"/>
      <c r="E1475" s="636"/>
      <c r="F1475" s="636"/>
      <c r="G1475" s="636"/>
      <c r="H1475" s="636"/>
      <c r="I1475" s="636"/>
      <c r="J1475" s="636"/>
      <c r="K1475" s="681"/>
      <c r="L1475" s="638"/>
      <c r="M1475" s="637"/>
      <c r="N1475" s="636"/>
      <c r="O1475" s="636"/>
      <c r="P1475" s="636"/>
      <c r="Q1475" s="636"/>
      <c r="R1475" s="636"/>
      <c r="S1475" s="636"/>
      <c r="T1475" s="408"/>
      <c r="U1475" s="410"/>
    </row>
    <row r="1476" spans="1:27" ht="9.9" hidden="1" customHeight="1">
      <c r="A1476" s="3"/>
      <c r="B1476" s="406"/>
      <c r="C1476" s="679">
        <v>0.4375</v>
      </c>
      <c r="D1476" s="408"/>
      <c r="E1476" s="636"/>
      <c r="F1476" s="636"/>
      <c r="G1476" s="636"/>
      <c r="H1476" s="636"/>
      <c r="I1476" s="636"/>
      <c r="J1476" s="636"/>
      <c r="K1476" s="681"/>
      <c r="L1476" s="638" t="s">
        <v>2</v>
      </c>
      <c r="M1476" s="637"/>
      <c r="N1476" s="636"/>
      <c r="O1476" s="636"/>
      <c r="P1476" s="636"/>
      <c r="Q1476" s="636"/>
      <c r="R1476" s="636"/>
      <c r="S1476" s="636"/>
      <c r="T1476" s="408"/>
      <c r="U1476" s="410"/>
    </row>
    <row r="1477" spans="1:27" ht="9.9" hidden="1" customHeight="1">
      <c r="A1477" s="3"/>
      <c r="B1477" s="406"/>
      <c r="C1477" s="680"/>
      <c r="D1477" s="408"/>
      <c r="E1477" s="636"/>
      <c r="F1477" s="636"/>
      <c r="G1477" s="636"/>
      <c r="H1477" s="636"/>
      <c r="I1477" s="636"/>
      <c r="J1477" s="636"/>
      <c r="K1477" s="681"/>
      <c r="L1477" s="638"/>
      <c r="M1477" s="637"/>
      <c r="N1477" s="636"/>
      <c r="O1477" s="636"/>
      <c r="P1477" s="636"/>
      <c r="Q1477" s="636"/>
      <c r="R1477" s="636"/>
      <c r="S1477" s="636"/>
      <c r="T1477" s="408"/>
      <c r="U1477" s="410"/>
    </row>
    <row r="1478" spans="1:27" ht="9.9" hidden="1" customHeight="1">
      <c r="A1478" s="3"/>
      <c r="B1478" s="406"/>
      <c r="C1478" s="679">
        <v>0.5</v>
      </c>
      <c r="D1478" s="408"/>
      <c r="E1478" s="636"/>
      <c r="F1478" s="636"/>
      <c r="G1478" s="636"/>
      <c r="H1478" s="636"/>
      <c r="I1478" s="636"/>
      <c r="J1478" s="636"/>
      <c r="K1478" s="681"/>
      <c r="L1478" s="638" t="s">
        <v>2</v>
      </c>
      <c r="M1478" s="637"/>
      <c r="N1478" s="636"/>
      <c r="O1478" s="636"/>
      <c r="P1478" s="636"/>
      <c r="Q1478" s="636"/>
      <c r="R1478" s="636"/>
      <c r="S1478" s="636"/>
      <c r="T1478" s="408"/>
      <c r="U1478" s="410"/>
    </row>
    <row r="1479" spans="1:27" ht="9.9" hidden="1" customHeight="1">
      <c r="A1479" s="3"/>
      <c r="B1479" s="406"/>
      <c r="C1479" s="680"/>
      <c r="D1479" s="408"/>
      <c r="E1479" s="636"/>
      <c r="F1479" s="636"/>
      <c r="G1479" s="636"/>
      <c r="H1479" s="636"/>
      <c r="I1479" s="636"/>
      <c r="J1479" s="636"/>
      <c r="K1479" s="681"/>
      <c r="L1479" s="638"/>
      <c r="M1479" s="637"/>
      <c r="N1479" s="636"/>
      <c r="O1479" s="636"/>
      <c r="P1479" s="636"/>
      <c r="Q1479" s="636"/>
      <c r="R1479" s="636"/>
      <c r="S1479" s="636"/>
      <c r="T1479" s="408"/>
      <c r="U1479" s="410"/>
      <c r="V1479" s="128"/>
    </row>
    <row r="1480" spans="1:27" ht="9.9" hidden="1" customHeight="1">
      <c r="A1480" s="3"/>
      <c r="B1480" s="406"/>
      <c r="C1480" s="679">
        <v>0.5625</v>
      </c>
      <c r="D1480" s="408"/>
      <c r="E1480" s="636"/>
      <c r="F1480" s="636"/>
      <c r="G1480" s="636"/>
      <c r="H1480" s="636"/>
      <c r="I1480" s="636"/>
      <c r="J1480" s="636"/>
      <c r="K1480" s="681"/>
      <c r="L1480" s="638" t="s">
        <v>2</v>
      </c>
      <c r="M1480" s="637"/>
      <c r="N1480" s="636"/>
      <c r="O1480" s="636"/>
      <c r="P1480" s="636"/>
      <c r="Q1480" s="636"/>
      <c r="R1480" s="636"/>
      <c r="S1480" s="636"/>
      <c r="T1480" s="408"/>
      <c r="U1480" s="410"/>
      <c r="V1480" s="128"/>
    </row>
    <row r="1481" spans="1:27" ht="9.9" hidden="1" customHeight="1">
      <c r="A1481" s="3"/>
      <c r="B1481" s="406"/>
      <c r="C1481" s="680"/>
      <c r="D1481" s="408"/>
      <c r="E1481" s="636"/>
      <c r="F1481" s="636"/>
      <c r="G1481" s="636"/>
      <c r="H1481" s="636"/>
      <c r="I1481" s="636"/>
      <c r="J1481" s="636"/>
      <c r="K1481" s="681"/>
      <c r="L1481" s="638"/>
      <c r="M1481" s="637"/>
      <c r="N1481" s="636"/>
      <c r="O1481" s="636"/>
      <c r="P1481" s="636"/>
      <c r="Q1481" s="636"/>
      <c r="R1481" s="636"/>
      <c r="S1481" s="636"/>
      <c r="T1481" s="408"/>
      <c r="U1481" s="410"/>
      <c r="V1481" s="128"/>
    </row>
    <row r="1482" spans="1:27" ht="9.9" hidden="1" customHeight="1">
      <c r="A1482" s="3"/>
      <c r="B1482" s="406"/>
      <c r="C1482" s="679">
        <v>0.625</v>
      </c>
      <c r="D1482" s="408"/>
      <c r="E1482" s="636"/>
      <c r="F1482" s="636"/>
      <c r="G1482" s="636"/>
      <c r="H1482" s="636"/>
      <c r="I1482" s="636"/>
      <c r="J1482" s="636"/>
      <c r="K1482" s="681"/>
      <c r="L1482" s="638" t="s">
        <v>2</v>
      </c>
      <c r="M1482" s="637"/>
      <c r="N1482" s="636"/>
      <c r="O1482" s="636"/>
      <c r="P1482" s="636"/>
      <c r="Q1482" s="636"/>
      <c r="R1482" s="636"/>
      <c r="S1482" s="636"/>
      <c r="T1482" s="408"/>
      <c r="U1482" s="410"/>
      <c r="V1482" s="128"/>
    </row>
    <row r="1483" spans="1:27" ht="9.9" hidden="1" customHeight="1">
      <c r="A1483" s="3"/>
      <c r="B1483" s="412"/>
      <c r="C1483" s="680"/>
      <c r="D1483" s="408"/>
      <c r="E1483" s="636"/>
      <c r="F1483" s="636"/>
      <c r="G1483" s="636"/>
      <c r="H1483" s="636"/>
      <c r="I1483" s="636"/>
      <c r="J1483" s="636"/>
      <c r="K1483" s="681"/>
      <c r="L1483" s="638"/>
      <c r="M1483" s="637"/>
      <c r="N1483" s="636"/>
      <c r="O1483" s="636"/>
      <c r="P1483" s="636"/>
      <c r="Q1483" s="636"/>
      <c r="R1483" s="636"/>
      <c r="S1483" s="636"/>
      <c r="T1483" s="408"/>
      <c r="U1483" s="410"/>
    </row>
    <row r="1484" spans="1:27" ht="9.9" hidden="1" customHeight="1" thickBot="1">
      <c r="A1484" s="3"/>
      <c r="B1484" s="412"/>
      <c r="C1484" s="411"/>
      <c r="D1484" s="408"/>
      <c r="E1484" s="408"/>
      <c r="F1484" s="408"/>
      <c r="G1484" s="408"/>
      <c r="H1484" s="408"/>
      <c r="I1484" s="408"/>
      <c r="J1484" s="408"/>
      <c r="K1484" s="408"/>
      <c r="L1484" s="408"/>
      <c r="M1484" s="408"/>
      <c r="N1484" s="408"/>
      <c r="O1484" s="408"/>
      <c r="P1484" s="408"/>
      <c r="Q1484" s="408"/>
      <c r="R1484" s="408"/>
      <c r="S1484" s="408"/>
      <c r="T1484" s="408"/>
      <c r="U1484" s="410"/>
    </row>
    <row r="1485" spans="1:27" ht="19.95" hidden="1" customHeight="1">
      <c r="A1485" s="3"/>
      <c r="B1485" s="432" t="s">
        <v>165</v>
      </c>
      <c r="C1485" s="657" t="s">
        <v>26</v>
      </c>
      <c r="D1485" s="658"/>
      <c r="E1485" s="658"/>
      <c r="F1485" s="658"/>
      <c r="G1485" s="658"/>
      <c r="H1485" s="658"/>
      <c r="I1485" s="658"/>
      <c r="J1485" s="658"/>
      <c r="K1485" s="658"/>
      <c r="L1485" s="658"/>
      <c r="M1485" s="658"/>
      <c r="N1485" s="658"/>
      <c r="O1485" s="658"/>
      <c r="P1485" s="658"/>
      <c r="Q1485" s="658"/>
      <c r="R1485" s="658"/>
      <c r="S1485" s="402"/>
      <c r="T1485" s="402"/>
      <c r="U1485" s="403"/>
    </row>
    <row r="1486" spans="1:27" ht="9.9" hidden="1" customHeight="1">
      <c r="A1486" s="3"/>
      <c r="B1486" s="664" t="s">
        <v>85</v>
      </c>
      <c r="C1486" s="407"/>
      <c r="D1486" s="408"/>
      <c r="E1486" s="408"/>
      <c r="F1486" s="408"/>
      <c r="G1486" s="408"/>
      <c r="H1486" s="408"/>
      <c r="I1486" s="408"/>
      <c r="J1486" s="408"/>
      <c r="K1486" s="408"/>
      <c r="L1486" s="408"/>
      <c r="M1486" s="408"/>
      <c r="N1486" s="408"/>
      <c r="O1486" s="408"/>
      <c r="P1486" s="408"/>
      <c r="Q1486" s="408"/>
      <c r="R1486" s="408"/>
      <c r="S1486" s="408"/>
      <c r="T1486" s="408"/>
      <c r="U1486" s="410"/>
    </row>
    <row r="1487" spans="1:27" ht="9.9" hidden="1" customHeight="1">
      <c r="A1487" s="3"/>
      <c r="B1487" s="664"/>
      <c r="C1487" s="407"/>
      <c r="D1487" s="408"/>
      <c r="E1487" s="636" t="s">
        <v>160</v>
      </c>
      <c r="F1487" s="636"/>
      <c r="G1487" s="636"/>
      <c r="H1487" s="636"/>
      <c r="I1487" s="636"/>
      <c r="J1487" s="636"/>
      <c r="K1487" s="636"/>
      <c r="L1487" s="636"/>
      <c r="M1487" s="636"/>
      <c r="N1487" s="636"/>
      <c r="O1487" s="126"/>
      <c r="P1487" s="408"/>
      <c r="Q1487" s="408"/>
      <c r="R1487" s="640" t="s">
        <v>28</v>
      </c>
      <c r="S1487" s="640"/>
      <c r="T1487" s="640"/>
      <c r="U1487" s="660"/>
    </row>
    <row r="1488" spans="1:27" ht="9.9" hidden="1" customHeight="1">
      <c r="A1488" s="3"/>
      <c r="B1488" s="664"/>
      <c r="C1488" s="407"/>
      <c r="D1488" s="408"/>
      <c r="E1488" s="636"/>
      <c r="F1488" s="636"/>
      <c r="G1488" s="636"/>
      <c r="H1488" s="636"/>
      <c r="I1488" s="636"/>
      <c r="J1488" s="636"/>
      <c r="K1488" s="636"/>
      <c r="L1488" s="636"/>
      <c r="M1488" s="636"/>
      <c r="N1488" s="636"/>
      <c r="O1488" s="126"/>
      <c r="P1488" s="408"/>
      <c r="Q1488" s="408"/>
      <c r="R1488" s="640"/>
      <c r="S1488" s="640"/>
      <c r="T1488" s="640"/>
      <c r="U1488" s="660"/>
    </row>
    <row r="1489" spans="1:27" ht="9.9" hidden="1" customHeight="1">
      <c r="A1489" s="3"/>
      <c r="B1489" s="664"/>
      <c r="C1489" s="407"/>
      <c r="D1489" s="408"/>
      <c r="E1489" s="145"/>
      <c r="F1489" s="145"/>
      <c r="G1489" s="145"/>
      <c r="H1489" s="145"/>
      <c r="I1489" s="145"/>
      <c r="J1489" s="145"/>
      <c r="K1489" s="145"/>
      <c r="L1489" s="145"/>
      <c r="M1489" s="145"/>
      <c r="N1489" s="145"/>
      <c r="O1489" s="126"/>
      <c r="P1489" s="408"/>
      <c r="Q1489" s="408"/>
      <c r="R1489" s="655">
        <v>0.45833333333333331</v>
      </c>
      <c r="S1489" s="655"/>
      <c r="T1489" s="655"/>
      <c r="U1489" s="656"/>
    </row>
    <row r="1490" spans="1:27" ht="20.100000000000001" hidden="1" customHeight="1" thickBot="1">
      <c r="A1490" s="3"/>
      <c r="B1490" s="414"/>
      <c r="C1490" s="407"/>
      <c r="D1490" s="408"/>
      <c r="E1490" s="408"/>
      <c r="F1490" s="408"/>
      <c r="G1490" s="408"/>
      <c r="H1490" s="408"/>
      <c r="I1490" s="408"/>
      <c r="J1490" s="408"/>
      <c r="K1490" s="408"/>
      <c r="L1490" s="408"/>
      <c r="M1490" s="408"/>
      <c r="N1490" s="408"/>
      <c r="O1490" s="408"/>
      <c r="P1490" s="408"/>
      <c r="Q1490" s="408"/>
      <c r="R1490" s="655"/>
      <c r="S1490" s="655"/>
      <c r="T1490" s="655"/>
      <c r="U1490" s="656"/>
      <c r="V1490" s="3"/>
      <c r="W1490" s="3"/>
      <c r="X1490" s="3"/>
      <c r="Y1490" s="3"/>
      <c r="Z1490" s="3"/>
      <c r="AA1490" s="3"/>
    </row>
    <row r="1491" spans="1:27" ht="9.9" hidden="1" customHeight="1" thickTop="1">
      <c r="A1491" s="3"/>
      <c r="B1491" s="406"/>
      <c r="C1491" s="635" t="s">
        <v>29</v>
      </c>
      <c r="D1491" s="408"/>
      <c r="E1491" s="544"/>
      <c r="F1491" s="545"/>
      <c r="G1491" s="545"/>
      <c r="H1491" s="545"/>
      <c r="I1491" s="545"/>
      <c r="J1491" s="545"/>
      <c r="K1491" s="545"/>
      <c r="L1491" s="545"/>
      <c r="M1491" s="545"/>
      <c r="N1491" s="545"/>
      <c r="O1491" s="545"/>
      <c r="P1491" s="545"/>
      <c r="Q1491" s="545"/>
      <c r="R1491" s="545"/>
      <c r="S1491" s="545"/>
      <c r="T1491" s="546"/>
      <c r="U1491" s="501"/>
    </row>
    <row r="1492" spans="1:27" ht="9.9" hidden="1" customHeight="1">
      <c r="A1492" s="3"/>
      <c r="B1492" s="406"/>
      <c r="C1492" s="635"/>
      <c r="D1492" s="408"/>
      <c r="E1492" s="501"/>
      <c r="F1492" s="429"/>
      <c r="G1492" s="429"/>
      <c r="H1492" s="429"/>
      <c r="I1492" s="429"/>
      <c r="J1492" s="429"/>
      <c r="K1492" s="429"/>
      <c r="L1492" s="429"/>
      <c r="M1492" s="429"/>
      <c r="N1492" s="429"/>
      <c r="O1492" s="429"/>
      <c r="P1492" s="429"/>
      <c r="Q1492" s="429"/>
      <c r="R1492" s="429"/>
      <c r="S1492" s="429"/>
      <c r="T1492" s="547"/>
      <c r="U1492" s="501"/>
    </row>
    <row r="1493" spans="1:27" ht="9.9" hidden="1" customHeight="1">
      <c r="A1493" s="3"/>
      <c r="B1493" s="406"/>
      <c r="C1493" s="679">
        <v>0.4375</v>
      </c>
      <c r="D1493" s="408"/>
      <c r="E1493" s="501"/>
      <c r="F1493" s="429"/>
      <c r="G1493" s="429"/>
      <c r="H1493" s="429"/>
      <c r="I1493" s="429"/>
      <c r="J1493" s="429"/>
      <c r="K1493" s="429"/>
      <c r="L1493" s="429"/>
      <c r="M1493" s="429"/>
      <c r="N1493" s="429"/>
      <c r="O1493" s="429"/>
      <c r="P1493" s="429"/>
      <c r="Q1493" s="429"/>
      <c r="R1493" s="429"/>
      <c r="S1493" s="429"/>
      <c r="T1493" s="547"/>
      <c r="U1493" s="501"/>
    </row>
    <row r="1494" spans="1:27" ht="9.9" hidden="1" customHeight="1" thickBot="1">
      <c r="A1494" s="3"/>
      <c r="B1494" s="406"/>
      <c r="C1494" s="680"/>
      <c r="D1494" s="408"/>
      <c r="E1494" s="548"/>
      <c r="F1494" s="549"/>
      <c r="G1494" s="549"/>
      <c r="H1494" s="549"/>
      <c r="I1494" s="549"/>
      <c r="J1494" s="549"/>
      <c r="K1494" s="549"/>
      <c r="L1494" s="549"/>
      <c r="M1494" s="549"/>
      <c r="N1494" s="549"/>
      <c r="O1494" s="549"/>
      <c r="P1494" s="549"/>
      <c r="Q1494" s="549"/>
      <c r="R1494" s="549"/>
      <c r="S1494" s="549"/>
      <c r="T1494" s="550"/>
      <c r="U1494" s="501"/>
    </row>
    <row r="1495" spans="1:27" ht="9.9" hidden="1" customHeight="1" thickTop="1">
      <c r="A1495" s="3"/>
      <c r="B1495" s="406"/>
      <c r="C1495" s="679">
        <v>0.5</v>
      </c>
      <c r="D1495" s="408"/>
      <c r="E1495" s="636"/>
      <c r="F1495" s="636"/>
      <c r="G1495" s="636"/>
      <c r="H1495" s="636"/>
      <c r="I1495" s="636"/>
      <c r="J1495" s="636"/>
      <c r="K1495" s="681"/>
      <c r="L1495" s="638" t="s">
        <v>2</v>
      </c>
      <c r="M1495" s="637"/>
      <c r="N1495" s="636"/>
      <c r="O1495" s="636"/>
      <c r="P1495" s="636"/>
      <c r="Q1495" s="636"/>
      <c r="R1495" s="636"/>
      <c r="S1495" s="636"/>
      <c r="T1495" s="408"/>
      <c r="U1495" s="410"/>
    </row>
    <row r="1496" spans="1:27" ht="9.9" hidden="1" customHeight="1">
      <c r="A1496" s="3"/>
      <c r="B1496" s="406"/>
      <c r="C1496" s="680"/>
      <c r="D1496" s="408"/>
      <c r="E1496" s="636"/>
      <c r="F1496" s="636"/>
      <c r="G1496" s="636"/>
      <c r="H1496" s="636"/>
      <c r="I1496" s="636"/>
      <c r="J1496" s="636"/>
      <c r="K1496" s="681"/>
      <c r="L1496" s="638"/>
      <c r="M1496" s="637"/>
      <c r="N1496" s="636"/>
      <c r="O1496" s="636"/>
      <c r="P1496" s="636"/>
      <c r="Q1496" s="636"/>
      <c r="R1496" s="636"/>
      <c r="S1496" s="636"/>
      <c r="T1496" s="408"/>
      <c r="U1496" s="410"/>
    </row>
    <row r="1497" spans="1:27" ht="9.9" hidden="1" customHeight="1">
      <c r="A1497" s="3"/>
      <c r="B1497" s="406"/>
      <c r="C1497" s="679">
        <v>0.5625</v>
      </c>
      <c r="D1497" s="408"/>
      <c r="E1497" s="636"/>
      <c r="F1497" s="636"/>
      <c r="G1497" s="636"/>
      <c r="H1497" s="636"/>
      <c r="I1497" s="636"/>
      <c r="J1497" s="636"/>
      <c r="K1497" s="681"/>
      <c r="L1497" s="638" t="s">
        <v>2</v>
      </c>
      <c r="M1497" s="637"/>
      <c r="N1497" s="636"/>
      <c r="O1497" s="636"/>
      <c r="P1497" s="636"/>
      <c r="Q1497" s="636"/>
      <c r="R1497" s="636"/>
      <c r="S1497" s="636"/>
      <c r="T1497" s="408"/>
      <c r="U1497" s="410"/>
    </row>
    <row r="1498" spans="1:27" ht="9.9" hidden="1" customHeight="1">
      <c r="A1498" s="3"/>
      <c r="B1498" s="406"/>
      <c r="C1498" s="680"/>
      <c r="D1498" s="408"/>
      <c r="E1498" s="636"/>
      <c r="F1498" s="636"/>
      <c r="G1498" s="636"/>
      <c r="H1498" s="636"/>
      <c r="I1498" s="636"/>
      <c r="J1498" s="636"/>
      <c r="K1498" s="681"/>
      <c r="L1498" s="638"/>
      <c r="M1498" s="637"/>
      <c r="N1498" s="636"/>
      <c r="O1498" s="636"/>
      <c r="P1498" s="636"/>
      <c r="Q1498" s="636"/>
      <c r="R1498" s="636"/>
      <c r="S1498" s="636"/>
      <c r="T1498" s="408"/>
      <c r="U1498" s="410"/>
    </row>
    <row r="1499" spans="1:27" ht="20.100000000000001" hidden="1" customHeight="1">
      <c r="A1499" s="3"/>
      <c r="B1499" s="406"/>
      <c r="C1499" s="679">
        <v>0.625</v>
      </c>
      <c r="D1499" s="408"/>
      <c r="E1499" s="636"/>
      <c r="F1499" s="636"/>
      <c r="G1499" s="636"/>
      <c r="H1499" s="636"/>
      <c r="I1499" s="636"/>
      <c r="J1499" s="636"/>
      <c r="K1499" s="681"/>
      <c r="L1499" s="638" t="s">
        <v>2</v>
      </c>
      <c r="M1499" s="637"/>
      <c r="N1499" s="636"/>
      <c r="O1499" s="636"/>
      <c r="P1499" s="636"/>
      <c r="Q1499" s="636"/>
      <c r="R1499" s="636"/>
      <c r="S1499" s="636"/>
      <c r="T1499" s="408"/>
      <c r="U1499" s="410"/>
    </row>
    <row r="1500" spans="1:27" ht="9.9" hidden="1" customHeight="1">
      <c r="A1500" s="3"/>
      <c r="B1500" s="406"/>
      <c r="C1500" s="680"/>
      <c r="D1500" s="408"/>
      <c r="E1500" s="636"/>
      <c r="F1500" s="636"/>
      <c r="G1500" s="636"/>
      <c r="H1500" s="636"/>
      <c r="I1500" s="636"/>
      <c r="J1500" s="636"/>
      <c r="K1500" s="681"/>
      <c r="L1500" s="638"/>
      <c r="M1500" s="637"/>
      <c r="N1500" s="636"/>
      <c r="O1500" s="636"/>
      <c r="P1500" s="636"/>
      <c r="Q1500" s="636"/>
      <c r="R1500" s="636"/>
      <c r="S1500" s="636"/>
      <c r="T1500" s="408"/>
      <c r="U1500" s="410"/>
    </row>
    <row r="1501" spans="1:27" ht="9.9" hidden="1" customHeight="1" thickBot="1">
      <c r="A1501" s="3"/>
      <c r="B1501" s="406"/>
      <c r="C1501" s="411"/>
      <c r="D1501" s="408"/>
      <c r="E1501" s="145"/>
      <c r="F1501" s="145"/>
      <c r="G1501" s="145"/>
      <c r="H1501" s="145"/>
      <c r="I1501" s="145"/>
      <c r="J1501" s="145"/>
      <c r="K1501" s="428"/>
      <c r="L1501" s="422"/>
      <c r="M1501" s="421"/>
      <c r="N1501" s="145"/>
      <c r="O1501" s="145"/>
      <c r="P1501" s="145"/>
      <c r="Q1501" s="145"/>
      <c r="R1501" s="145"/>
      <c r="S1501" s="145"/>
      <c r="T1501" s="408"/>
      <c r="U1501" s="410"/>
    </row>
    <row r="1502" spans="1:27" ht="19.95" hidden="1" customHeight="1">
      <c r="A1502" s="3"/>
      <c r="B1502" s="404"/>
      <c r="C1502" s="657" t="s">
        <v>161</v>
      </c>
      <c r="D1502" s="658"/>
      <c r="E1502" s="658"/>
      <c r="F1502" s="658"/>
      <c r="G1502" s="658"/>
      <c r="H1502" s="658"/>
      <c r="I1502" s="658"/>
      <c r="J1502" s="658"/>
      <c r="K1502" s="658"/>
      <c r="L1502" s="658"/>
      <c r="M1502" s="658"/>
      <c r="N1502" s="658"/>
      <c r="O1502" s="658"/>
      <c r="P1502" s="658"/>
      <c r="Q1502" s="658"/>
      <c r="R1502" s="658"/>
      <c r="S1502" s="402"/>
      <c r="T1502" s="402"/>
      <c r="U1502" s="403"/>
    </row>
    <row r="1503" spans="1:27" ht="9.9" hidden="1" customHeight="1">
      <c r="A1503" s="3"/>
      <c r="B1503" s="479"/>
      <c r="C1503" s="407"/>
      <c r="D1503" s="408"/>
      <c r="E1503" s="408"/>
      <c r="F1503" s="408"/>
      <c r="G1503" s="408"/>
      <c r="H1503" s="408"/>
      <c r="I1503" s="408"/>
      <c r="J1503" s="408"/>
      <c r="K1503" s="408"/>
      <c r="L1503" s="408"/>
      <c r="M1503" s="408"/>
      <c r="N1503" s="408"/>
      <c r="O1503" s="408"/>
      <c r="P1503" s="408"/>
      <c r="Q1503" s="408"/>
      <c r="R1503" s="408"/>
      <c r="S1503" s="408"/>
      <c r="T1503" s="408"/>
      <c r="U1503" s="410"/>
    </row>
    <row r="1504" spans="1:27" ht="9.9" hidden="1" customHeight="1">
      <c r="A1504" s="3"/>
      <c r="B1504" s="479"/>
      <c r="C1504" s="407"/>
      <c r="D1504" s="408"/>
      <c r="E1504" s="636" t="s">
        <v>160</v>
      </c>
      <c r="F1504" s="636"/>
      <c r="G1504" s="636"/>
      <c r="H1504" s="636"/>
      <c r="I1504" s="636"/>
      <c r="J1504" s="636"/>
      <c r="K1504" s="636"/>
      <c r="L1504" s="636"/>
      <c r="M1504" s="636"/>
      <c r="N1504" s="636"/>
      <c r="O1504" s="126"/>
      <c r="P1504" s="408"/>
      <c r="Q1504" s="408"/>
      <c r="R1504" s="640" t="s">
        <v>28</v>
      </c>
      <c r="S1504" s="640"/>
      <c r="T1504" s="640"/>
      <c r="U1504" s="660"/>
    </row>
    <row r="1505" spans="1:27" ht="9.9" hidden="1" customHeight="1">
      <c r="A1505" s="3"/>
      <c r="B1505" s="414"/>
      <c r="C1505" s="407"/>
      <c r="D1505" s="408"/>
      <c r="E1505" s="636"/>
      <c r="F1505" s="636"/>
      <c r="G1505" s="636"/>
      <c r="H1505" s="636"/>
      <c r="I1505" s="636"/>
      <c r="J1505" s="636"/>
      <c r="K1505" s="636"/>
      <c r="L1505" s="636"/>
      <c r="M1505" s="636"/>
      <c r="N1505" s="636"/>
      <c r="O1505" s="126"/>
      <c r="P1505" s="408"/>
      <c r="Q1505" s="408"/>
      <c r="R1505" s="640"/>
      <c r="S1505" s="640"/>
      <c r="T1505" s="640"/>
      <c r="U1505" s="660"/>
    </row>
    <row r="1506" spans="1:27" ht="9.9" hidden="1" customHeight="1">
      <c r="A1506" s="3"/>
      <c r="B1506" s="414"/>
      <c r="C1506" s="407"/>
      <c r="D1506" s="408"/>
      <c r="E1506" s="145"/>
      <c r="F1506" s="145"/>
      <c r="G1506" s="145"/>
      <c r="H1506" s="145"/>
      <c r="I1506" s="145"/>
      <c r="J1506" s="145"/>
      <c r="K1506" s="145"/>
      <c r="L1506" s="145"/>
      <c r="M1506" s="145"/>
      <c r="N1506" s="145"/>
      <c r="O1506" s="126"/>
      <c r="P1506" s="408"/>
      <c r="Q1506" s="408"/>
      <c r="R1506" s="655">
        <v>0.5</v>
      </c>
      <c r="S1506" s="655"/>
      <c r="T1506" s="655"/>
      <c r="U1506" s="656"/>
    </row>
    <row r="1507" spans="1:27" ht="9.9" hidden="1" customHeight="1">
      <c r="A1507" s="3"/>
      <c r="B1507" s="414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655"/>
      <c r="S1507" s="655"/>
      <c r="T1507" s="655"/>
      <c r="U1507" s="656"/>
    </row>
    <row r="1508" spans="1:27" ht="9.9" hidden="1" customHeight="1">
      <c r="A1508" s="3"/>
      <c r="B1508" s="406"/>
      <c r="C1508" s="679">
        <v>0.60416666666666663</v>
      </c>
      <c r="D1508" s="408"/>
      <c r="E1508" s="636"/>
      <c r="F1508" s="636"/>
      <c r="G1508" s="636"/>
      <c r="H1508" s="636"/>
      <c r="I1508" s="636"/>
      <c r="J1508" s="636"/>
      <c r="K1508" s="681"/>
      <c r="L1508" s="638" t="s">
        <v>2</v>
      </c>
      <c r="M1508" s="637"/>
      <c r="N1508" s="636"/>
      <c r="O1508" s="636"/>
      <c r="P1508" s="636"/>
      <c r="Q1508" s="636"/>
      <c r="R1508" s="636"/>
      <c r="S1508" s="636"/>
      <c r="T1508" s="408"/>
      <c r="U1508" s="410"/>
    </row>
    <row r="1509" spans="1:27" ht="9.9" hidden="1" customHeight="1">
      <c r="A1509" s="3"/>
      <c r="B1509" s="412"/>
      <c r="C1509" s="680"/>
      <c r="D1509" s="408"/>
      <c r="E1509" s="636"/>
      <c r="F1509" s="636"/>
      <c r="G1509" s="636"/>
      <c r="H1509" s="636"/>
      <c r="I1509" s="636"/>
      <c r="J1509" s="636"/>
      <c r="K1509" s="681"/>
      <c r="L1509" s="638"/>
      <c r="M1509" s="637"/>
      <c r="N1509" s="636"/>
      <c r="O1509" s="636"/>
      <c r="P1509" s="636"/>
      <c r="Q1509" s="636"/>
      <c r="R1509" s="636"/>
      <c r="S1509" s="636"/>
      <c r="T1509" s="408"/>
      <c r="U1509" s="410"/>
    </row>
    <row r="1510" spans="1:27" ht="9.9" hidden="1" customHeight="1">
      <c r="A1510" s="3"/>
      <c r="B1510" s="412"/>
      <c r="C1510" s="411"/>
      <c r="D1510" s="408"/>
      <c r="E1510" s="408"/>
      <c r="F1510" s="408"/>
      <c r="G1510" s="408"/>
      <c r="H1510" s="408"/>
      <c r="I1510" s="408"/>
      <c r="J1510" s="408"/>
      <c r="K1510" s="408"/>
      <c r="L1510" s="408"/>
      <c r="M1510" s="408"/>
      <c r="N1510" s="408"/>
      <c r="O1510" s="408"/>
      <c r="P1510" s="408"/>
      <c r="Q1510" s="408"/>
      <c r="R1510" s="408"/>
      <c r="S1510" s="408"/>
      <c r="T1510" s="408"/>
      <c r="U1510" s="410"/>
    </row>
    <row r="1511" spans="1:27" ht="9.9" hidden="1" customHeight="1">
      <c r="A1511" s="3"/>
      <c r="B1511" s="157"/>
      <c r="C1511" s="158"/>
      <c r="D1511" s="156"/>
      <c r="E1511" s="156"/>
      <c r="F1511" s="135"/>
      <c r="G1511" s="135"/>
      <c r="H1511" s="135"/>
      <c r="I1511" s="135"/>
      <c r="J1511" s="156"/>
      <c r="K1511" s="156"/>
      <c r="L1511" s="156"/>
      <c r="M1511" s="135"/>
      <c r="N1511" s="135"/>
      <c r="O1511" s="135"/>
      <c r="P1511" s="135"/>
      <c r="Q1511" s="156"/>
      <c r="R1511" s="156"/>
      <c r="S1511" s="156"/>
      <c r="T1511" s="156"/>
      <c r="U1511" s="156"/>
    </row>
    <row r="1512" spans="1:27" ht="9.9" hidden="1" customHeight="1" thickBot="1">
      <c r="A1512" s="3"/>
      <c r="B1512" s="173"/>
      <c r="C1512" s="158"/>
      <c r="D1512" s="156"/>
      <c r="E1512" s="156"/>
      <c r="F1512" s="135"/>
      <c r="G1512" s="135"/>
      <c r="H1512" s="135"/>
      <c r="I1512" s="135"/>
      <c r="J1512" s="156"/>
      <c r="K1512" s="156"/>
      <c r="L1512" s="156"/>
      <c r="M1512" s="135"/>
      <c r="N1512" s="135"/>
      <c r="O1512" s="135"/>
      <c r="P1512" s="135"/>
      <c r="Q1512" s="156"/>
      <c r="R1512" s="156"/>
      <c r="S1512" s="156"/>
      <c r="T1512" s="156"/>
      <c r="U1512" s="156"/>
    </row>
    <row r="1513" spans="1:27" ht="19.95" hidden="1" customHeight="1">
      <c r="A1513" s="3"/>
      <c r="B1513" s="401" t="s">
        <v>382</v>
      </c>
      <c r="C1513" s="657" t="s">
        <v>26</v>
      </c>
      <c r="D1513" s="658"/>
      <c r="E1513" s="658"/>
      <c r="F1513" s="658"/>
      <c r="G1513" s="658"/>
      <c r="H1513" s="658"/>
      <c r="I1513" s="658"/>
      <c r="J1513" s="658"/>
      <c r="K1513" s="658"/>
      <c r="L1513" s="658"/>
      <c r="M1513" s="658"/>
      <c r="N1513" s="658"/>
      <c r="O1513" s="658"/>
      <c r="P1513" s="658"/>
      <c r="Q1513" s="658"/>
      <c r="R1513" s="658"/>
      <c r="S1513" s="402"/>
      <c r="T1513" s="402"/>
      <c r="U1513" s="403"/>
    </row>
    <row r="1514" spans="1:27" ht="10.050000000000001" hidden="1" customHeight="1">
      <c r="A1514" s="3"/>
      <c r="B1514" s="659" t="s">
        <v>41</v>
      </c>
      <c r="C1514" s="407"/>
      <c r="D1514" s="408"/>
      <c r="E1514" s="408"/>
      <c r="F1514" s="408"/>
      <c r="G1514" s="408"/>
      <c r="H1514" s="408"/>
      <c r="I1514" s="408"/>
      <c r="J1514" s="408"/>
      <c r="K1514" s="408"/>
      <c r="L1514" s="408"/>
      <c r="M1514" s="408"/>
      <c r="N1514" s="408"/>
      <c r="O1514" s="408"/>
      <c r="P1514" s="408"/>
      <c r="Q1514" s="408"/>
      <c r="R1514" s="408"/>
      <c r="S1514" s="408"/>
      <c r="T1514" s="408"/>
      <c r="U1514" s="410"/>
      <c r="V1514" s="3"/>
      <c r="W1514" s="3"/>
      <c r="X1514" s="3"/>
      <c r="Y1514" s="3"/>
      <c r="Z1514" s="3"/>
      <c r="AA1514" s="3"/>
    </row>
    <row r="1515" spans="1:27" ht="9.9" hidden="1" customHeight="1">
      <c r="A1515" s="3"/>
      <c r="B1515" s="659"/>
      <c r="C1515" s="407"/>
      <c r="D1515" s="408"/>
      <c r="E1515" s="636" t="s">
        <v>155</v>
      </c>
      <c r="F1515" s="636"/>
      <c r="G1515" s="636"/>
      <c r="H1515" s="636"/>
      <c r="I1515" s="636"/>
      <c r="J1515" s="636"/>
      <c r="K1515" s="636"/>
      <c r="L1515" s="636"/>
      <c r="M1515" s="636"/>
      <c r="N1515" s="636"/>
      <c r="O1515" s="637"/>
      <c r="P1515" s="637"/>
      <c r="Q1515" s="408"/>
      <c r="R1515" s="640" t="s">
        <v>28</v>
      </c>
      <c r="S1515" s="640"/>
      <c r="T1515" s="640"/>
      <c r="U1515" s="660"/>
    </row>
    <row r="1516" spans="1:27" ht="9.9" hidden="1" customHeight="1">
      <c r="A1516" s="3"/>
      <c r="B1516" s="659" t="s">
        <v>419</v>
      </c>
      <c r="C1516" s="407"/>
      <c r="D1516" s="408"/>
      <c r="E1516" s="636"/>
      <c r="F1516" s="636"/>
      <c r="G1516" s="636"/>
      <c r="H1516" s="636"/>
      <c r="I1516" s="636"/>
      <c r="J1516" s="636"/>
      <c r="K1516" s="636"/>
      <c r="L1516" s="636"/>
      <c r="M1516" s="636"/>
      <c r="N1516" s="636"/>
      <c r="O1516" s="637"/>
      <c r="P1516" s="637"/>
      <c r="Q1516" s="408"/>
      <c r="R1516" s="640"/>
      <c r="S1516" s="640"/>
      <c r="T1516" s="640"/>
      <c r="U1516" s="660"/>
    </row>
    <row r="1517" spans="1:27" ht="9.9" hidden="1" customHeight="1">
      <c r="A1517" s="3"/>
      <c r="B1517" s="659"/>
      <c r="C1517" s="407"/>
      <c r="D1517" s="408"/>
      <c r="E1517" s="145"/>
      <c r="F1517" s="145"/>
      <c r="G1517" s="145"/>
      <c r="H1517" s="145"/>
      <c r="I1517" s="145"/>
      <c r="J1517" s="145"/>
      <c r="K1517" s="145"/>
      <c r="L1517" s="145"/>
      <c r="M1517" s="145"/>
      <c r="N1517" s="145"/>
      <c r="O1517" s="126"/>
      <c r="P1517" s="408"/>
      <c r="Q1517" s="408"/>
      <c r="R1517" s="655">
        <v>0.33333333333333331</v>
      </c>
      <c r="S1517" s="655"/>
      <c r="T1517" s="655"/>
      <c r="U1517" s="656"/>
    </row>
    <row r="1518" spans="1:27" ht="9.9" hidden="1" customHeight="1">
      <c r="A1518" s="3"/>
      <c r="B1518" s="414"/>
      <c r="C1518" s="407"/>
      <c r="D1518" s="408"/>
      <c r="E1518" s="408"/>
      <c r="F1518" s="408"/>
      <c r="G1518" s="408"/>
      <c r="H1518" s="408"/>
      <c r="I1518" s="408"/>
      <c r="J1518" s="408"/>
      <c r="K1518" s="408"/>
      <c r="L1518" s="408"/>
      <c r="M1518" s="408"/>
      <c r="N1518" s="408"/>
      <c r="O1518" s="408"/>
      <c r="P1518" s="408"/>
      <c r="Q1518" s="408"/>
      <c r="R1518" s="655"/>
      <c r="S1518" s="655"/>
      <c r="T1518" s="655"/>
      <c r="U1518" s="656"/>
    </row>
    <row r="1519" spans="1:27" ht="9.9" hidden="1" customHeight="1">
      <c r="A1519" s="3"/>
      <c r="B1519" s="406"/>
      <c r="C1519" s="635" t="s">
        <v>29</v>
      </c>
      <c r="D1519" s="408"/>
      <c r="E1519" s="636" t="s">
        <v>36</v>
      </c>
      <c r="F1519" s="636"/>
      <c r="G1519" s="636"/>
      <c r="H1519" s="636"/>
      <c r="I1519" s="636"/>
      <c r="J1519" s="636"/>
      <c r="K1519" s="637"/>
      <c r="L1519" s="638" t="s">
        <v>2</v>
      </c>
      <c r="M1519" s="637"/>
      <c r="N1519" s="636" t="s">
        <v>35</v>
      </c>
      <c r="O1519" s="636"/>
      <c r="P1519" s="636"/>
      <c r="Q1519" s="636"/>
      <c r="R1519" s="636"/>
      <c r="S1519" s="636"/>
      <c r="T1519" s="655" t="s">
        <v>398</v>
      </c>
      <c r="U1519" s="656"/>
    </row>
    <row r="1520" spans="1:27" ht="9.9" hidden="1" customHeight="1">
      <c r="A1520" s="3"/>
      <c r="B1520" s="406"/>
      <c r="C1520" s="635"/>
      <c r="D1520" s="408"/>
      <c r="E1520" s="636"/>
      <c r="F1520" s="636"/>
      <c r="G1520" s="636"/>
      <c r="H1520" s="636"/>
      <c r="I1520" s="636"/>
      <c r="J1520" s="636"/>
      <c r="K1520" s="637"/>
      <c r="L1520" s="638"/>
      <c r="M1520" s="637"/>
      <c r="N1520" s="636"/>
      <c r="O1520" s="636"/>
      <c r="P1520" s="636"/>
      <c r="Q1520" s="636"/>
      <c r="R1520" s="636"/>
      <c r="S1520" s="636"/>
      <c r="T1520" s="655"/>
      <c r="U1520" s="656"/>
    </row>
    <row r="1521" spans="1:27" ht="9.9" hidden="1" customHeight="1">
      <c r="A1521" s="3"/>
      <c r="B1521" s="406"/>
      <c r="C1521" s="635" t="s">
        <v>136</v>
      </c>
      <c r="D1521" s="408"/>
      <c r="E1521" s="636" t="s">
        <v>38</v>
      </c>
      <c r="F1521" s="636"/>
      <c r="G1521" s="636"/>
      <c r="H1521" s="636"/>
      <c r="I1521" s="636"/>
      <c r="J1521" s="636"/>
      <c r="K1521" s="637"/>
      <c r="L1521" s="638" t="s">
        <v>2</v>
      </c>
      <c r="M1521" s="637"/>
      <c r="N1521" s="636" t="s">
        <v>34</v>
      </c>
      <c r="O1521" s="636"/>
      <c r="P1521" s="636"/>
      <c r="Q1521" s="636"/>
      <c r="R1521" s="636"/>
      <c r="S1521" s="636"/>
      <c r="T1521" s="640" t="s">
        <v>43</v>
      </c>
      <c r="U1521" s="660"/>
    </row>
    <row r="1522" spans="1:27" ht="9.9" hidden="1" customHeight="1">
      <c r="A1522" s="3"/>
      <c r="B1522" s="406"/>
      <c r="C1522" s="635"/>
      <c r="D1522" s="408"/>
      <c r="E1522" s="636"/>
      <c r="F1522" s="636"/>
      <c r="G1522" s="636"/>
      <c r="H1522" s="636"/>
      <c r="I1522" s="636"/>
      <c r="J1522" s="636"/>
      <c r="K1522" s="637"/>
      <c r="L1522" s="638"/>
      <c r="M1522" s="637"/>
      <c r="N1522" s="636"/>
      <c r="O1522" s="636"/>
      <c r="P1522" s="636"/>
      <c r="Q1522" s="636"/>
      <c r="R1522" s="636"/>
      <c r="S1522" s="636"/>
      <c r="T1522" s="640"/>
      <c r="U1522" s="660"/>
    </row>
    <row r="1523" spans="1:27" ht="9.9" hidden="1" customHeight="1" thickBot="1">
      <c r="A1523" s="3"/>
      <c r="B1523" s="412"/>
      <c r="C1523" s="411"/>
      <c r="D1523" s="408"/>
      <c r="E1523" s="145"/>
      <c r="F1523" s="145"/>
      <c r="G1523" s="145"/>
      <c r="H1523" s="145"/>
      <c r="I1523" s="145"/>
      <c r="J1523" s="145"/>
      <c r="K1523" s="421"/>
      <c r="L1523" s="422"/>
      <c r="M1523" s="421"/>
      <c r="N1523" s="145"/>
      <c r="O1523" s="145"/>
      <c r="P1523" s="145"/>
      <c r="Q1523" s="145"/>
      <c r="R1523" s="145"/>
      <c r="S1523" s="145"/>
      <c r="T1523" s="408"/>
      <c r="U1523" s="410"/>
    </row>
    <row r="1524" spans="1:27" ht="9.9" hidden="1" customHeight="1" thickTop="1">
      <c r="A1524" s="3"/>
      <c r="B1524" s="412"/>
      <c r="C1524" s="411"/>
      <c r="D1524" s="408"/>
      <c r="E1524" s="651" t="s">
        <v>37</v>
      </c>
      <c r="F1524" s="652"/>
      <c r="G1524" s="652"/>
      <c r="H1524" s="652"/>
      <c r="I1524" s="652"/>
      <c r="J1524" s="653"/>
      <c r="K1524" s="485"/>
      <c r="L1524" s="651" t="s">
        <v>37</v>
      </c>
      <c r="M1524" s="652"/>
      <c r="N1524" s="652"/>
      <c r="O1524" s="652"/>
      <c r="P1524" s="652"/>
      <c r="Q1524" s="653"/>
      <c r="R1524" s="145"/>
      <c r="S1524" s="145"/>
      <c r="T1524" s="408"/>
      <c r="U1524" s="410"/>
    </row>
    <row r="1525" spans="1:27" ht="9.9" hidden="1" customHeight="1" thickBot="1">
      <c r="A1525" s="3"/>
      <c r="B1525" s="412"/>
      <c r="C1525" s="411"/>
      <c r="D1525" s="408"/>
      <c r="E1525" s="641"/>
      <c r="F1525" s="642"/>
      <c r="G1525" s="642"/>
      <c r="H1525" s="642"/>
      <c r="I1525" s="642"/>
      <c r="J1525" s="646"/>
      <c r="K1525" s="485"/>
      <c r="L1525" s="641"/>
      <c r="M1525" s="642"/>
      <c r="N1525" s="642"/>
      <c r="O1525" s="642"/>
      <c r="P1525" s="642"/>
      <c r="Q1525" s="646"/>
      <c r="R1525" s="145"/>
      <c r="S1525" s="145"/>
      <c r="T1525" s="408"/>
      <c r="U1525" s="410"/>
    </row>
    <row r="1526" spans="1:27" ht="9.9" hidden="1" customHeight="1" thickTop="1">
      <c r="A1526" s="3"/>
      <c r="B1526" s="412"/>
      <c r="C1526" s="411"/>
      <c r="D1526" s="408"/>
      <c r="E1526" s="639" t="s">
        <v>11</v>
      </c>
      <c r="F1526" s="640"/>
      <c r="G1526" s="640"/>
      <c r="H1526" s="640"/>
      <c r="I1526" s="654"/>
      <c r="J1526" s="653"/>
      <c r="K1526" s="485"/>
      <c r="L1526" s="639" t="s">
        <v>12</v>
      </c>
      <c r="M1526" s="640"/>
      <c r="N1526" s="640"/>
      <c r="O1526" s="640"/>
      <c r="P1526" s="654"/>
      <c r="Q1526" s="653"/>
      <c r="R1526" s="145"/>
      <c r="S1526" s="145"/>
      <c r="T1526" s="408"/>
      <c r="U1526" s="410"/>
    </row>
    <row r="1527" spans="1:27" ht="9.9" hidden="1" customHeight="1">
      <c r="A1527" s="3"/>
      <c r="B1527" s="412"/>
      <c r="C1527" s="411"/>
      <c r="D1527" s="408"/>
      <c r="E1527" s="639"/>
      <c r="F1527" s="640"/>
      <c r="G1527" s="640"/>
      <c r="H1527" s="640"/>
      <c r="I1527" s="643"/>
      <c r="J1527" s="644"/>
      <c r="K1527" s="485"/>
      <c r="L1527" s="639"/>
      <c r="M1527" s="640"/>
      <c r="N1527" s="640"/>
      <c r="O1527" s="640"/>
      <c r="P1527" s="643"/>
      <c r="Q1527" s="644"/>
      <c r="R1527" s="145"/>
      <c r="S1527" s="145"/>
      <c r="T1527" s="408"/>
      <c r="U1527" s="410"/>
    </row>
    <row r="1528" spans="1:27" ht="9.9" hidden="1" customHeight="1">
      <c r="A1528" s="3"/>
      <c r="B1528" s="412"/>
      <c r="C1528" s="411"/>
      <c r="D1528" s="408"/>
      <c r="E1528" s="647" t="s">
        <v>15</v>
      </c>
      <c r="F1528" s="648"/>
      <c r="G1528" s="648"/>
      <c r="H1528" s="648"/>
      <c r="I1528" s="649"/>
      <c r="J1528" s="650"/>
      <c r="K1528" s="485"/>
      <c r="L1528" s="647" t="s">
        <v>16</v>
      </c>
      <c r="M1528" s="648"/>
      <c r="N1528" s="648"/>
      <c r="O1528" s="648"/>
      <c r="P1528" s="649"/>
      <c r="Q1528" s="650"/>
      <c r="R1528" s="145"/>
      <c r="S1528" s="145"/>
      <c r="T1528" s="408"/>
      <c r="U1528" s="410"/>
    </row>
    <row r="1529" spans="1:27" ht="9.9" hidden="1" customHeight="1">
      <c r="A1529" s="3"/>
      <c r="B1529" s="412"/>
      <c r="C1529" s="411"/>
      <c r="D1529" s="408"/>
      <c r="E1529" s="647"/>
      <c r="F1529" s="648"/>
      <c r="G1529" s="648"/>
      <c r="H1529" s="648"/>
      <c r="I1529" s="649"/>
      <c r="J1529" s="650"/>
      <c r="K1529" s="485"/>
      <c r="L1529" s="647"/>
      <c r="M1529" s="648"/>
      <c r="N1529" s="648"/>
      <c r="O1529" s="648"/>
      <c r="P1529" s="649"/>
      <c r="Q1529" s="650"/>
      <c r="R1529" s="145"/>
      <c r="S1529" s="145"/>
      <c r="T1529" s="408"/>
      <c r="U1529" s="410"/>
    </row>
    <row r="1530" spans="1:27" ht="9.9" hidden="1" customHeight="1">
      <c r="A1530" s="3"/>
      <c r="B1530" s="412"/>
      <c r="C1530" s="411"/>
      <c r="D1530" s="408"/>
      <c r="E1530" s="647" t="s">
        <v>19</v>
      </c>
      <c r="F1530" s="648"/>
      <c r="G1530" s="648"/>
      <c r="H1530" s="648"/>
      <c r="I1530" s="649"/>
      <c r="J1530" s="650"/>
      <c r="K1530" s="485"/>
      <c r="L1530" s="647" t="s">
        <v>20</v>
      </c>
      <c r="M1530" s="648"/>
      <c r="N1530" s="648"/>
      <c r="O1530" s="648"/>
      <c r="P1530" s="649"/>
      <c r="Q1530" s="650"/>
      <c r="R1530" s="145"/>
      <c r="S1530" s="145"/>
      <c r="T1530" s="408"/>
      <c r="U1530" s="410"/>
    </row>
    <row r="1531" spans="1:27" ht="9.9" hidden="1" customHeight="1">
      <c r="A1531" s="3"/>
      <c r="B1531" s="412"/>
      <c r="C1531" s="411"/>
      <c r="D1531" s="408"/>
      <c r="E1531" s="647"/>
      <c r="F1531" s="648"/>
      <c r="G1531" s="648"/>
      <c r="H1531" s="648"/>
      <c r="I1531" s="649"/>
      <c r="J1531" s="650"/>
      <c r="K1531" s="485"/>
      <c r="L1531" s="647"/>
      <c r="M1531" s="648"/>
      <c r="N1531" s="648"/>
      <c r="O1531" s="648"/>
      <c r="P1531" s="649"/>
      <c r="Q1531" s="650"/>
      <c r="R1531" s="145"/>
      <c r="S1531" s="145"/>
      <c r="T1531" s="408"/>
      <c r="U1531" s="410"/>
    </row>
    <row r="1532" spans="1:27" ht="9.9" hidden="1" customHeight="1">
      <c r="A1532" s="3"/>
      <c r="B1532" s="412"/>
      <c r="C1532" s="411"/>
      <c r="D1532" s="408"/>
      <c r="E1532" s="639"/>
      <c r="F1532" s="640"/>
      <c r="G1532" s="640"/>
      <c r="H1532" s="640"/>
      <c r="I1532" s="643"/>
      <c r="J1532" s="644"/>
      <c r="K1532" s="485"/>
      <c r="L1532" s="639" t="s">
        <v>21</v>
      </c>
      <c r="M1532" s="640"/>
      <c r="N1532" s="640"/>
      <c r="O1532" s="640"/>
      <c r="P1532" s="643"/>
      <c r="Q1532" s="644"/>
      <c r="R1532" s="145"/>
      <c r="S1532" s="145"/>
      <c r="T1532" s="408"/>
      <c r="U1532" s="410"/>
    </row>
    <row r="1533" spans="1:27" ht="9.9" hidden="1" customHeight="1" thickBot="1">
      <c r="A1533" s="3"/>
      <c r="B1533" s="412"/>
      <c r="C1533" s="411"/>
      <c r="D1533" s="408"/>
      <c r="E1533" s="641"/>
      <c r="F1533" s="642"/>
      <c r="G1533" s="642"/>
      <c r="H1533" s="642"/>
      <c r="I1533" s="645"/>
      <c r="J1533" s="646"/>
      <c r="K1533" s="485"/>
      <c r="L1533" s="641"/>
      <c r="M1533" s="642"/>
      <c r="N1533" s="642"/>
      <c r="O1533" s="642"/>
      <c r="P1533" s="645"/>
      <c r="Q1533" s="646"/>
      <c r="R1533" s="145"/>
      <c r="S1533" s="145"/>
      <c r="T1533" s="408"/>
      <c r="U1533" s="410"/>
    </row>
    <row r="1534" spans="1:27" ht="9.9" hidden="1" customHeight="1" thickTop="1" thickBot="1">
      <c r="A1534" s="3"/>
      <c r="B1534" s="412"/>
      <c r="C1534" s="411"/>
      <c r="D1534" s="408"/>
      <c r="E1534" s="145"/>
      <c r="F1534" s="145"/>
      <c r="G1534" s="145"/>
      <c r="H1534" s="145"/>
      <c r="I1534" s="145"/>
      <c r="J1534" s="145"/>
      <c r="K1534" s="421"/>
      <c r="L1534" s="422"/>
      <c r="M1534" s="421"/>
      <c r="N1534" s="145"/>
      <c r="O1534" s="145"/>
      <c r="P1534" s="145"/>
      <c r="Q1534" s="145"/>
      <c r="R1534" s="145"/>
      <c r="S1534" s="145"/>
      <c r="T1534" s="408"/>
      <c r="U1534" s="410"/>
    </row>
    <row r="1535" spans="1:27" ht="19.95" hidden="1" customHeight="1">
      <c r="A1535" s="3"/>
      <c r="B1535" s="401" t="s">
        <v>418</v>
      </c>
      <c r="C1535" s="657" t="s">
        <v>26</v>
      </c>
      <c r="D1535" s="658"/>
      <c r="E1535" s="658"/>
      <c r="F1535" s="658"/>
      <c r="G1535" s="658"/>
      <c r="H1535" s="658"/>
      <c r="I1535" s="658"/>
      <c r="J1535" s="658"/>
      <c r="K1535" s="658"/>
      <c r="L1535" s="658"/>
      <c r="M1535" s="658"/>
      <c r="N1535" s="658"/>
      <c r="O1535" s="658"/>
      <c r="P1535" s="658"/>
      <c r="Q1535" s="658"/>
      <c r="R1535" s="658"/>
      <c r="S1535" s="402"/>
      <c r="T1535" s="402"/>
      <c r="U1535" s="403"/>
    </row>
    <row r="1536" spans="1:27" ht="10.050000000000001" hidden="1" customHeight="1">
      <c r="A1536" s="3"/>
      <c r="B1536" s="659" t="s">
        <v>27</v>
      </c>
      <c r="C1536" s="407"/>
      <c r="D1536" s="408"/>
      <c r="E1536" s="408"/>
      <c r="F1536" s="408"/>
      <c r="G1536" s="408"/>
      <c r="H1536" s="408"/>
      <c r="I1536" s="408"/>
      <c r="J1536" s="408"/>
      <c r="K1536" s="408"/>
      <c r="L1536" s="408"/>
      <c r="M1536" s="408"/>
      <c r="N1536" s="408"/>
      <c r="O1536" s="408"/>
      <c r="P1536" s="408"/>
      <c r="Q1536" s="408"/>
      <c r="R1536" s="408"/>
      <c r="S1536" s="408"/>
      <c r="T1536" s="408"/>
      <c r="U1536" s="410"/>
      <c r="V1536" s="3"/>
      <c r="W1536" s="3"/>
      <c r="X1536" s="3"/>
      <c r="Y1536" s="3"/>
      <c r="Z1536" s="3"/>
      <c r="AA1536" s="3"/>
    </row>
    <row r="1537" spans="1:21" ht="9.9" hidden="1" customHeight="1">
      <c r="A1537" s="3"/>
      <c r="B1537" s="659"/>
      <c r="C1537" s="407"/>
      <c r="D1537" s="408"/>
      <c r="E1537" s="636" t="s">
        <v>125</v>
      </c>
      <c r="F1537" s="636"/>
      <c r="G1537" s="636"/>
      <c r="H1537" s="636"/>
      <c r="I1537" s="636"/>
      <c r="J1537" s="636"/>
      <c r="K1537" s="636"/>
      <c r="L1537" s="636"/>
      <c r="M1537" s="636"/>
      <c r="N1537" s="636"/>
      <c r="O1537" s="637"/>
      <c r="P1537" s="637"/>
      <c r="Q1537" s="408"/>
      <c r="R1537" s="640" t="s">
        <v>28</v>
      </c>
      <c r="S1537" s="640"/>
      <c r="T1537" s="640"/>
      <c r="U1537" s="660"/>
    </row>
    <row r="1538" spans="1:21" ht="9.9" hidden="1" customHeight="1">
      <c r="A1538" s="3"/>
      <c r="B1538" s="414"/>
      <c r="C1538" s="407"/>
      <c r="D1538" s="408"/>
      <c r="E1538" s="636"/>
      <c r="F1538" s="636"/>
      <c r="G1538" s="636"/>
      <c r="H1538" s="636"/>
      <c r="I1538" s="636"/>
      <c r="J1538" s="636"/>
      <c r="K1538" s="636"/>
      <c r="L1538" s="636"/>
      <c r="M1538" s="636"/>
      <c r="N1538" s="636"/>
      <c r="O1538" s="637"/>
      <c r="P1538" s="637"/>
      <c r="Q1538" s="408"/>
      <c r="R1538" s="640"/>
      <c r="S1538" s="640"/>
      <c r="T1538" s="640"/>
      <c r="U1538" s="660"/>
    </row>
    <row r="1539" spans="1:21" ht="9.9" hidden="1" customHeight="1">
      <c r="A1539" s="3"/>
      <c r="B1539" s="414"/>
      <c r="C1539" s="407"/>
      <c r="D1539" s="408"/>
      <c r="E1539" s="145"/>
      <c r="F1539" s="145"/>
      <c r="G1539" s="145"/>
      <c r="H1539" s="145"/>
      <c r="I1539" s="145"/>
      <c r="J1539" s="145"/>
      <c r="K1539" s="145"/>
      <c r="L1539" s="145"/>
      <c r="M1539" s="145"/>
      <c r="N1539" s="145"/>
      <c r="O1539" s="126"/>
      <c r="P1539" s="408"/>
      <c r="Q1539" s="408"/>
      <c r="R1539" s="655">
        <v>0.33333333333333331</v>
      </c>
      <c r="S1539" s="655"/>
      <c r="T1539" s="655"/>
      <c r="U1539" s="656"/>
    </row>
    <row r="1540" spans="1:21" ht="9.9" hidden="1" customHeight="1">
      <c r="A1540" s="3"/>
      <c r="B1540" s="414"/>
      <c r="C1540" s="407"/>
      <c r="D1540" s="408"/>
      <c r="E1540" s="408"/>
      <c r="F1540" s="408"/>
      <c r="G1540" s="408"/>
      <c r="H1540" s="408"/>
      <c r="I1540" s="408"/>
      <c r="J1540" s="408"/>
      <c r="K1540" s="408"/>
      <c r="L1540" s="408"/>
      <c r="M1540" s="408"/>
      <c r="N1540" s="408"/>
      <c r="O1540" s="408"/>
      <c r="P1540" s="408"/>
      <c r="Q1540" s="408"/>
      <c r="R1540" s="655"/>
      <c r="S1540" s="655"/>
      <c r="T1540" s="655"/>
      <c r="U1540" s="656"/>
    </row>
    <row r="1541" spans="1:21" ht="9.9" hidden="1" customHeight="1">
      <c r="A1541" s="3"/>
      <c r="B1541" s="412"/>
      <c r="C1541" s="635" t="s">
        <v>151</v>
      </c>
      <c r="D1541" s="408"/>
      <c r="E1541" s="636" t="s">
        <v>421</v>
      </c>
      <c r="F1541" s="636"/>
      <c r="G1541" s="636"/>
      <c r="H1541" s="636"/>
      <c r="I1541" s="636"/>
      <c r="J1541" s="636"/>
      <c r="K1541" s="637"/>
      <c r="L1541" s="638" t="s">
        <v>2</v>
      </c>
      <c r="M1541" s="637"/>
      <c r="N1541" s="636" t="s">
        <v>422</v>
      </c>
      <c r="O1541" s="636"/>
      <c r="P1541" s="636"/>
      <c r="Q1541" s="636"/>
      <c r="R1541" s="636"/>
      <c r="S1541" s="636"/>
      <c r="T1541" s="640" t="s">
        <v>43</v>
      </c>
      <c r="U1541" s="660"/>
    </row>
    <row r="1542" spans="1:21" ht="9.9" hidden="1" customHeight="1">
      <c r="A1542" s="3"/>
      <c r="B1542" s="412"/>
      <c r="C1542" s="635"/>
      <c r="D1542" s="408"/>
      <c r="E1542" s="636"/>
      <c r="F1542" s="636"/>
      <c r="G1542" s="636"/>
      <c r="H1542" s="636"/>
      <c r="I1542" s="636"/>
      <c r="J1542" s="636"/>
      <c r="K1542" s="637"/>
      <c r="L1542" s="638"/>
      <c r="M1542" s="637"/>
      <c r="N1542" s="636"/>
      <c r="O1542" s="636"/>
      <c r="P1542" s="636"/>
      <c r="Q1542" s="636"/>
      <c r="R1542" s="636"/>
      <c r="S1542" s="636"/>
      <c r="T1542" s="640"/>
      <c r="U1542" s="660"/>
    </row>
    <row r="1543" spans="1:21" ht="9.9" hidden="1" customHeight="1" thickBot="1">
      <c r="A1543" s="3"/>
      <c r="B1543" s="412"/>
      <c r="C1543" s="411"/>
      <c r="D1543" s="408"/>
      <c r="E1543" s="145"/>
      <c r="F1543" s="145"/>
      <c r="G1543" s="145"/>
      <c r="H1543" s="145"/>
      <c r="I1543" s="145"/>
      <c r="J1543" s="145"/>
      <c r="K1543" s="421"/>
      <c r="L1543" s="422"/>
      <c r="M1543" s="421"/>
      <c r="N1543" s="145"/>
      <c r="O1543" s="145"/>
      <c r="P1543" s="145"/>
      <c r="Q1543" s="145"/>
      <c r="R1543" s="145"/>
      <c r="S1543" s="145"/>
      <c r="T1543" s="408"/>
      <c r="U1543" s="410"/>
    </row>
    <row r="1544" spans="1:21" ht="9.9" hidden="1" customHeight="1" thickTop="1">
      <c r="A1544" s="3"/>
      <c r="B1544" s="412"/>
      <c r="C1544" s="411"/>
      <c r="D1544" s="408"/>
      <c r="E1544" s="651" t="s">
        <v>37</v>
      </c>
      <c r="F1544" s="652"/>
      <c r="G1544" s="652"/>
      <c r="H1544" s="652"/>
      <c r="I1544" s="652"/>
      <c r="J1544" s="653"/>
      <c r="K1544" s="485"/>
      <c r="L1544" s="651" t="s">
        <v>37</v>
      </c>
      <c r="M1544" s="652"/>
      <c r="N1544" s="652"/>
      <c r="O1544" s="652"/>
      <c r="P1544" s="652"/>
      <c r="Q1544" s="653"/>
      <c r="R1544" s="145"/>
      <c r="S1544" s="145"/>
      <c r="T1544" s="408"/>
      <c r="U1544" s="410"/>
    </row>
    <row r="1545" spans="1:21" ht="9.9" hidden="1" customHeight="1" thickBot="1">
      <c r="A1545" s="3"/>
      <c r="B1545" s="412"/>
      <c r="C1545" s="411"/>
      <c r="D1545" s="408"/>
      <c r="E1545" s="641"/>
      <c r="F1545" s="642"/>
      <c r="G1545" s="642"/>
      <c r="H1545" s="642"/>
      <c r="I1545" s="642"/>
      <c r="J1545" s="646"/>
      <c r="K1545" s="485"/>
      <c r="L1545" s="641"/>
      <c r="M1545" s="642"/>
      <c r="N1545" s="642"/>
      <c r="O1545" s="642"/>
      <c r="P1545" s="642"/>
      <c r="Q1545" s="646"/>
      <c r="R1545" s="145"/>
      <c r="S1545" s="145"/>
      <c r="T1545" s="408"/>
      <c r="U1545" s="410"/>
    </row>
    <row r="1546" spans="1:21" ht="9.9" hidden="1" customHeight="1" thickTop="1">
      <c r="A1546" s="3"/>
      <c r="B1546" s="412"/>
      <c r="C1546" s="411"/>
      <c r="D1546" s="408"/>
      <c r="E1546" s="639" t="s">
        <v>11</v>
      </c>
      <c r="F1546" s="640"/>
      <c r="G1546" s="640"/>
      <c r="H1546" s="640"/>
      <c r="I1546" s="654"/>
      <c r="J1546" s="653"/>
      <c r="K1546" s="485"/>
      <c r="L1546" s="639" t="s">
        <v>12</v>
      </c>
      <c r="M1546" s="640"/>
      <c r="N1546" s="640"/>
      <c r="O1546" s="640"/>
      <c r="P1546" s="654"/>
      <c r="Q1546" s="653"/>
      <c r="R1546" s="145"/>
      <c r="S1546" s="145"/>
      <c r="T1546" s="408"/>
      <c r="U1546" s="410"/>
    </row>
    <row r="1547" spans="1:21" ht="9.9" hidden="1" customHeight="1">
      <c r="A1547" s="3"/>
      <c r="B1547" s="412"/>
      <c r="C1547" s="411"/>
      <c r="D1547" s="408"/>
      <c r="E1547" s="639"/>
      <c r="F1547" s="640"/>
      <c r="G1547" s="640"/>
      <c r="H1547" s="640"/>
      <c r="I1547" s="643"/>
      <c r="J1547" s="644"/>
      <c r="K1547" s="485"/>
      <c r="L1547" s="639"/>
      <c r="M1547" s="640"/>
      <c r="N1547" s="640"/>
      <c r="O1547" s="640"/>
      <c r="P1547" s="643"/>
      <c r="Q1547" s="644"/>
      <c r="R1547" s="145"/>
      <c r="S1547" s="145"/>
      <c r="T1547" s="408"/>
      <c r="U1547" s="410"/>
    </row>
    <row r="1548" spans="1:21" ht="9.9" hidden="1" customHeight="1">
      <c r="A1548" s="3"/>
      <c r="B1548" s="412"/>
      <c r="C1548" s="411"/>
      <c r="D1548" s="408"/>
      <c r="E1548" s="647" t="s">
        <v>15</v>
      </c>
      <c r="F1548" s="648"/>
      <c r="G1548" s="648"/>
      <c r="H1548" s="648"/>
      <c r="I1548" s="649"/>
      <c r="J1548" s="650"/>
      <c r="K1548" s="485"/>
      <c r="L1548" s="647" t="s">
        <v>16</v>
      </c>
      <c r="M1548" s="648"/>
      <c r="N1548" s="648"/>
      <c r="O1548" s="648"/>
      <c r="P1548" s="649"/>
      <c r="Q1548" s="650"/>
      <c r="R1548" s="145"/>
      <c r="S1548" s="145"/>
      <c r="T1548" s="408"/>
      <c r="U1548" s="410"/>
    </row>
    <row r="1549" spans="1:21" ht="9.9" hidden="1" customHeight="1">
      <c r="A1549" s="3"/>
      <c r="B1549" s="412"/>
      <c r="C1549" s="411"/>
      <c r="D1549" s="408"/>
      <c r="E1549" s="647"/>
      <c r="F1549" s="648"/>
      <c r="G1549" s="648"/>
      <c r="H1549" s="648"/>
      <c r="I1549" s="649"/>
      <c r="J1549" s="650"/>
      <c r="K1549" s="485"/>
      <c r="L1549" s="647"/>
      <c r="M1549" s="648"/>
      <c r="N1549" s="648"/>
      <c r="O1549" s="648"/>
      <c r="P1549" s="649"/>
      <c r="Q1549" s="650"/>
      <c r="R1549" s="145"/>
      <c r="S1549" s="145"/>
      <c r="T1549" s="408"/>
      <c r="U1549" s="410"/>
    </row>
    <row r="1550" spans="1:21" ht="9.9" hidden="1" customHeight="1">
      <c r="A1550" s="3"/>
      <c r="B1550" s="412"/>
      <c r="C1550" s="411"/>
      <c r="D1550" s="408"/>
      <c r="E1550" s="647" t="s">
        <v>19</v>
      </c>
      <c r="F1550" s="648"/>
      <c r="G1550" s="648"/>
      <c r="H1550" s="648"/>
      <c r="I1550" s="649"/>
      <c r="J1550" s="650"/>
      <c r="K1550" s="485"/>
      <c r="L1550" s="647" t="s">
        <v>20</v>
      </c>
      <c r="M1550" s="648"/>
      <c r="N1550" s="648"/>
      <c r="O1550" s="648"/>
      <c r="P1550" s="649"/>
      <c r="Q1550" s="650"/>
      <c r="R1550" s="145"/>
      <c r="S1550" s="145"/>
      <c r="T1550" s="408"/>
      <c r="U1550" s="410"/>
    </row>
    <row r="1551" spans="1:21" ht="9.9" hidden="1" customHeight="1">
      <c r="A1551" s="3"/>
      <c r="B1551" s="412"/>
      <c r="C1551" s="411"/>
      <c r="D1551" s="408"/>
      <c r="E1551" s="647"/>
      <c r="F1551" s="648"/>
      <c r="G1551" s="648"/>
      <c r="H1551" s="648"/>
      <c r="I1551" s="649"/>
      <c r="J1551" s="650"/>
      <c r="K1551" s="485"/>
      <c r="L1551" s="647"/>
      <c r="M1551" s="648"/>
      <c r="N1551" s="648"/>
      <c r="O1551" s="648"/>
      <c r="P1551" s="649"/>
      <c r="Q1551" s="650"/>
      <c r="R1551" s="145"/>
      <c r="S1551" s="145"/>
      <c r="T1551" s="408"/>
      <c r="U1551" s="410"/>
    </row>
    <row r="1552" spans="1:21" ht="9.9" hidden="1" customHeight="1">
      <c r="A1552" s="3"/>
      <c r="B1552" s="412"/>
      <c r="C1552" s="411"/>
      <c r="D1552" s="408"/>
      <c r="E1552" s="639"/>
      <c r="F1552" s="640"/>
      <c r="G1552" s="640"/>
      <c r="H1552" s="640"/>
      <c r="I1552" s="643"/>
      <c r="J1552" s="644"/>
      <c r="K1552" s="485"/>
      <c r="L1552" s="639" t="s">
        <v>21</v>
      </c>
      <c r="M1552" s="640"/>
      <c r="N1552" s="640"/>
      <c r="O1552" s="640"/>
      <c r="P1552" s="643"/>
      <c r="Q1552" s="644"/>
      <c r="R1552" s="145"/>
      <c r="S1552" s="145"/>
      <c r="T1552" s="408"/>
      <c r="U1552" s="410"/>
    </row>
    <row r="1553" spans="1:27" ht="9.9" hidden="1" customHeight="1" thickBot="1">
      <c r="A1553" s="3"/>
      <c r="B1553" s="412"/>
      <c r="C1553" s="411"/>
      <c r="D1553" s="408"/>
      <c r="E1553" s="641"/>
      <c r="F1553" s="642"/>
      <c r="G1553" s="642"/>
      <c r="H1553" s="642"/>
      <c r="I1553" s="645"/>
      <c r="J1553" s="646"/>
      <c r="K1553" s="485"/>
      <c r="L1553" s="641"/>
      <c r="M1553" s="642"/>
      <c r="N1553" s="642"/>
      <c r="O1553" s="642"/>
      <c r="P1553" s="645"/>
      <c r="Q1553" s="646"/>
      <c r="R1553" s="145"/>
      <c r="S1553" s="145"/>
      <c r="T1553" s="408"/>
      <c r="U1553" s="410"/>
    </row>
    <row r="1554" spans="1:27" ht="9.9" hidden="1" customHeight="1" thickTop="1" thickBot="1">
      <c r="A1554" s="3"/>
      <c r="B1554" s="412"/>
      <c r="C1554" s="411"/>
      <c r="D1554" s="408"/>
      <c r="E1554" s="145"/>
      <c r="F1554" s="145"/>
      <c r="G1554" s="145"/>
      <c r="H1554" s="145"/>
      <c r="I1554" s="145"/>
      <c r="J1554" s="145"/>
      <c r="K1554" s="421"/>
      <c r="L1554" s="422"/>
      <c r="M1554" s="421"/>
      <c r="N1554" s="145"/>
      <c r="O1554" s="145"/>
      <c r="P1554" s="145"/>
      <c r="Q1554" s="145"/>
      <c r="R1554" s="145"/>
      <c r="S1554" s="145"/>
      <c r="T1554" s="408"/>
      <c r="U1554" s="410"/>
    </row>
    <row r="1555" spans="1:27" ht="19.95" hidden="1" customHeight="1">
      <c r="A1555" s="3"/>
      <c r="B1555" s="401" t="s">
        <v>159</v>
      </c>
      <c r="C1555" s="657" t="s">
        <v>26</v>
      </c>
      <c r="D1555" s="658"/>
      <c r="E1555" s="658"/>
      <c r="F1555" s="658"/>
      <c r="G1555" s="658"/>
      <c r="H1555" s="658"/>
      <c r="I1555" s="658"/>
      <c r="J1555" s="658"/>
      <c r="K1555" s="658"/>
      <c r="L1555" s="658"/>
      <c r="M1555" s="658"/>
      <c r="N1555" s="658"/>
      <c r="O1555" s="658"/>
      <c r="P1555" s="658"/>
      <c r="Q1555" s="658"/>
      <c r="R1555" s="658"/>
      <c r="S1555" s="402"/>
      <c r="T1555" s="402"/>
      <c r="U1555" s="403"/>
    </row>
    <row r="1556" spans="1:27" ht="10.050000000000001" hidden="1" customHeight="1">
      <c r="A1556" s="3"/>
      <c r="B1556" s="659" t="s">
        <v>41</v>
      </c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408"/>
      <c r="S1556" s="408"/>
      <c r="T1556" s="408"/>
      <c r="U1556" s="410"/>
      <c r="V1556" s="3"/>
      <c r="W1556" s="3"/>
      <c r="X1556" s="3"/>
      <c r="Y1556" s="3"/>
      <c r="Z1556" s="3"/>
      <c r="AA1556" s="3"/>
    </row>
    <row r="1557" spans="1:27" ht="9.9" hidden="1" customHeight="1">
      <c r="A1557" s="3"/>
      <c r="B1557" s="659"/>
      <c r="C1557" s="407"/>
      <c r="D1557" s="408"/>
      <c r="E1557" s="636" t="s">
        <v>160</v>
      </c>
      <c r="F1557" s="636"/>
      <c r="G1557" s="636"/>
      <c r="H1557" s="636"/>
      <c r="I1557" s="636"/>
      <c r="J1557" s="636"/>
      <c r="K1557" s="636"/>
      <c r="L1557" s="636"/>
      <c r="M1557" s="636"/>
      <c r="N1557" s="636"/>
      <c r="O1557" s="126"/>
      <c r="P1557" s="408"/>
      <c r="Q1557" s="408"/>
      <c r="R1557" s="640" t="s">
        <v>28</v>
      </c>
      <c r="S1557" s="640"/>
      <c r="T1557" s="640"/>
      <c r="U1557" s="660"/>
    </row>
    <row r="1558" spans="1:27" ht="9.9" hidden="1" customHeight="1">
      <c r="A1558" s="3"/>
      <c r="B1558" s="659" t="s">
        <v>27</v>
      </c>
      <c r="C1558" s="407"/>
      <c r="D1558" s="408"/>
      <c r="E1558" s="636"/>
      <c r="F1558" s="636"/>
      <c r="G1558" s="636"/>
      <c r="H1558" s="636"/>
      <c r="I1558" s="636"/>
      <c r="J1558" s="636"/>
      <c r="K1558" s="636"/>
      <c r="L1558" s="636"/>
      <c r="M1558" s="636"/>
      <c r="N1558" s="636"/>
      <c r="O1558" s="126"/>
      <c r="P1558" s="408"/>
      <c r="Q1558" s="408"/>
      <c r="R1558" s="640"/>
      <c r="S1558" s="640"/>
      <c r="T1558" s="640"/>
      <c r="U1558" s="660"/>
    </row>
    <row r="1559" spans="1:27" ht="9.9" hidden="1" customHeight="1">
      <c r="A1559" s="3"/>
      <c r="B1559" s="659"/>
      <c r="C1559" s="407"/>
      <c r="D1559" s="408"/>
      <c r="E1559" s="145"/>
      <c r="F1559" s="145"/>
      <c r="G1559" s="145"/>
      <c r="H1559" s="145"/>
      <c r="I1559" s="145"/>
      <c r="J1559" s="145"/>
      <c r="K1559" s="145"/>
      <c r="L1559" s="145"/>
      <c r="M1559" s="145"/>
      <c r="N1559" s="145"/>
      <c r="O1559" s="126"/>
      <c r="P1559" s="408"/>
      <c r="Q1559" s="408"/>
      <c r="R1559" s="655">
        <v>0.33333333333333331</v>
      </c>
      <c r="S1559" s="655"/>
      <c r="T1559" s="655"/>
      <c r="U1559" s="656"/>
    </row>
    <row r="1560" spans="1:27" ht="9.9" hidden="1" customHeight="1">
      <c r="A1560" s="3"/>
      <c r="B1560" s="414"/>
      <c r="C1560" s="407"/>
      <c r="D1560" s="408"/>
      <c r="E1560" s="408"/>
      <c r="F1560" s="408"/>
      <c r="G1560" s="408"/>
      <c r="H1560" s="408"/>
      <c r="I1560" s="408"/>
      <c r="J1560" s="408"/>
      <c r="K1560" s="408"/>
      <c r="L1560" s="408"/>
      <c r="M1560" s="408"/>
      <c r="N1560" s="408"/>
      <c r="O1560" s="408"/>
      <c r="P1560" s="408"/>
      <c r="Q1560" s="408"/>
      <c r="R1560" s="655"/>
      <c r="S1560" s="655"/>
      <c r="T1560" s="655"/>
      <c r="U1560" s="656"/>
    </row>
    <row r="1561" spans="1:27" ht="9.9" hidden="1" customHeight="1">
      <c r="A1561" s="3"/>
      <c r="B1561" s="406"/>
      <c r="C1561" s="635" t="s">
        <v>29</v>
      </c>
      <c r="D1561" s="408"/>
      <c r="E1561" s="636" t="s">
        <v>32</v>
      </c>
      <c r="F1561" s="636"/>
      <c r="G1561" s="636"/>
      <c r="H1561" s="636"/>
      <c r="I1561" s="636"/>
      <c r="J1561" s="636"/>
      <c r="K1561" s="637"/>
      <c r="L1561" s="638" t="s">
        <v>2</v>
      </c>
      <c r="M1561" s="637"/>
      <c r="N1561" s="636"/>
      <c r="O1561" s="636"/>
      <c r="P1561" s="636"/>
      <c r="Q1561" s="636"/>
      <c r="R1561" s="636"/>
      <c r="S1561" s="636"/>
      <c r="T1561" s="655"/>
      <c r="U1561" s="656"/>
    </row>
    <row r="1562" spans="1:27" ht="9.9" hidden="1" customHeight="1">
      <c r="A1562" s="3"/>
      <c r="B1562" s="406"/>
      <c r="C1562" s="635"/>
      <c r="D1562" s="408"/>
      <c r="E1562" s="636"/>
      <c r="F1562" s="636"/>
      <c r="G1562" s="636"/>
      <c r="H1562" s="636"/>
      <c r="I1562" s="636"/>
      <c r="J1562" s="636"/>
      <c r="K1562" s="637"/>
      <c r="L1562" s="638"/>
      <c r="M1562" s="637"/>
      <c r="N1562" s="636"/>
      <c r="O1562" s="636"/>
      <c r="P1562" s="636"/>
      <c r="Q1562" s="636"/>
      <c r="R1562" s="636"/>
      <c r="S1562" s="636"/>
      <c r="T1562" s="655"/>
      <c r="U1562" s="656"/>
    </row>
    <row r="1563" spans="1:27" ht="9.9" hidden="1" customHeight="1">
      <c r="A1563" s="3"/>
      <c r="B1563" s="406"/>
      <c r="C1563" s="635" t="s">
        <v>136</v>
      </c>
      <c r="D1563" s="408"/>
      <c r="E1563" s="636" t="s">
        <v>423</v>
      </c>
      <c r="F1563" s="636"/>
      <c r="G1563" s="636"/>
      <c r="H1563" s="636"/>
      <c r="I1563" s="636"/>
      <c r="J1563" s="636"/>
      <c r="K1563" s="677">
        <v>10</v>
      </c>
      <c r="L1563" s="638" t="s">
        <v>2</v>
      </c>
      <c r="M1563" s="678">
        <v>0</v>
      </c>
      <c r="N1563" s="636" t="s">
        <v>424</v>
      </c>
      <c r="O1563" s="636"/>
      <c r="P1563" s="636"/>
      <c r="Q1563" s="636"/>
      <c r="R1563" s="636"/>
      <c r="S1563" s="636"/>
      <c r="T1563" s="640"/>
      <c r="U1563" s="660"/>
    </row>
    <row r="1564" spans="1:27" ht="9.9" hidden="1" customHeight="1">
      <c r="A1564" s="3"/>
      <c r="B1564" s="406"/>
      <c r="C1564" s="635"/>
      <c r="D1564" s="408"/>
      <c r="E1564" s="636"/>
      <c r="F1564" s="636"/>
      <c r="G1564" s="636"/>
      <c r="H1564" s="636"/>
      <c r="I1564" s="636"/>
      <c r="J1564" s="636"/>
      <c r="K1564" s="677"/>
      <c r="L1564" s="638"/>
      <c r="M1564" s="678"/>
      <c r="N1564" s="636"/>
      <c r="O1564" s="636"/>
      <c r="P1564" s="636"/>
      <c r="Q1564" s="636"/>
      <c r="R1564" s="636"/>
      <c r="S1564" s="636"/>
      <c r="T1564" s="640"/>
      <c r="U1564" s="660"/>
    </row>
    <row r="1565" spans="1:27" ht="9.9" hidden="1" customHeight="1" thickBot="1">
      <c r="A1565" s="3"/>
      <c r="B1565" s="412"/>
      <c r="C1565" s="411"/>
      <c r="D1565" s="408"/>
      <c r="E1565" s="145"/>
      <c r="F1565" s="145"/>
      <c r="G1565" s="145"/>
      <c r="H1565" s="145"/>
      <c r="I1565" s="145"/>
      <c r="J1565" s="145"/>
      <c r="K1565" s="421"/>
      <c r="L1565" s="422"/>
      <c r="M1565" s="421"/>
      <c r="N1565" s="145"/>
      <c r="O1565" s="145"/>
      <c r="P1565" s="145"/>
      <c r="Q1565" s="145"/>
      <c r="R1565" s="145"/>
      <c r="S1565" s="145"/>
      <c r="T1565" s="408"/>
      <c r="U1565" s="410"/>
    </row>
    <row r="1566" spans="1:27" ht="9.9" hidden="1" customHeight="1" thickTop="1">
      <c r="A1566" s="3"/>
      <c r="B1566" s="412"/>
      <c r="C1566" s="411"/>
      <c r="D1566" s="408"/>
      <c r="E1566" s="651" t="s">
        <v>37</v>
      </c>
      <c r="F1566" s="652"/>
      <c r="G1566" s="652"/>
      <c r="H1566" s="652"/>
      <c r="I1566" s="652"/>
      <c r="J1566" s="653"/>
      <c r="K1566" s="485"/>
      <c r="L1566" s="651" t="s">
        <v>37</v>
      </c>
      <c r="M1566" s="652"/>
      <c r="N1566" s="652"/>
      <c r="O1566" s="652"/>
      <c r="P1566" s="652"/>
      <c r="Q1566" s="653"/>
      <c r="R1566" s="145"/>
      <c r="S1566" s="145"/>
      <c r="T1566" s="408"/>
      <c r="U1566" s="410"/>
    </row>
    <row r="1567" spans="1:27" ht="9.9" hidden="1" customHeight="1" thickBot="1">
      <c r="A1567" s="3"/>
      <c r="B1567" s="412"/>
      <c r="C1567" s="411"/>
      <c r="D1567" s="408"/>
      <c r="E1567" s="641"/>
      <c r="F1567" s="642"/>
      <c r="G1567" s="642"/>
      <c r="H1567" s="642"/>
      <c r="I1567" s="642"/>
      <c r="J1567" s="646"/>
      <c r="K1567" s="485"/>
      <c r="L1567" s="641"/>
      <c r="M1567" s="642"/>
      <c r="N1567" s="642"/>
      <c r="O1567" s="642"/>
      <c r="P1567" s="642"/>
      <c r="Q1567" s="646"/>
      <c r="R1567" s="145"/>
      <c r="S1567" s="145"/>
      <c r="T1567" s="408"/>
      <c r="U1567" s="410"/>
    </row>
    <row r="1568" spans="1:27" ht="9.9" hidden="1" customHeight="1" thickTop="1">
      <c r="A1568" s="3"/>
      <c r="B1568" s="412"/>
      <c r="C1568" s="411"/>
      <c r="D1568" s="408"/>
      <c r="E1568" s="651" t="s">
        <v>11</v>
      </c>
      <c r="F1568" s="652"/>
      <c r="G1568" s="652"/>
      <c r="H1568" s="676"/>
      <c r="I1568" s="654"/>
      <c r="J1568" s="653"/>
      <c r="K1568" s="485"/>
      <c r="L1568" s="651" t="s">
        <v>12</v>
      </c>
      <c r="M1568" s="652"/>
      <c r="N1568" s="652"/>
      <c r="O1568" s="676"/>
      <c r="P1568" s="654"/>
      <c r="Q1568" s="653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671"/>
      <c r="F1569" s="672"/>
      <c r="G1569" s="672"/>
      <c r="H1569" s="673"/>
      <c r="I1569" s="674"/>
      <c r="J1569" s="675"/>
      <c r="K1569" s="485"/>
      <c r="L1569" s="671"/>
      <c r="M1569" s="672"/>
      <c r="N1569" s="672"/>
      <c r="O1569" s="673"/>
      <c r="P1569" s="674"/>
      <c r="Q1569" s="675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665" t="s">
        <v>15</v>
      </c>
      <c r="F1570" s="666"/>
      <c r="G1570" s="666"/>
      <c r="H1570" s="667"/>
      <c r="I1570" s="669"/>
      <c r="J1570" s="670"/>
      <c r="K1570" s="485"/>
      <c r="L1570" s="665" t="s">
        <v>16</v>
      </c>
      <c r="M1570" s="666"/>
      <c r="N1570" s="666"/>
      <c r="O1570" s="667"/>
      <c r="P1570" s="669"/>
      <c r="Q1570" s="670"/>
      <c r="R1570" s="145"/>
      <c r="S1570" s="145"/>
      <c r="T1570" s="408"/>
      <c r="U1570" s="410"/>
    </row>
    <row r="1571" spans="1:27" ht="9.9" hidden="1" customHeight="1">
      <c r="A1571" s="3"/>
      <c r="B1571" s="412"/>
      <c r="C1571" s="411"/>
      <c r="D1571" s="408"/>
      <c r="E1571" s="671"/>
      <c r="F1571" s="672"/>
      <c r="G1571" s="672"/>
      <c r="H1571" s="673"/>
      <c r="I1571" s="674"/>
      <c r="J1571" s="675"/>
      <c r="K1571" s="485"/>
      <c r="L1571" s="671"/>
      <c r="M1571" s="672"/>
      <c r="N1571" s="672"/>
      <c r="O1571" s="673"/>
      <c r="P1571" s="674"/>
      <c r="Q1571" s="675"/>
      <c r="R1571" s="145"/>
      <c r="S1571" s="145"/>
      <c r="T1571" s="408"/>
      <c r="U1571" s="410"/>
    </row>
    <row r="1572" spans="1:27" ht="9.9" hidden="1" customHeight="1">
      <c r="A1572" s="3"/>
      <c r="B1572" s="412"/>
      <c r="C1572" s="411"/>
      <c r="D1572" s="408"/>
      <c r="E1572" s="665" t="s">
        <v>19</v>
      </c>
      <c r="F1572" s="666"/>
      <c r="G1572" s="666"/>
      <c r="H1572" s="667"/>
      <c r="I1572" s="669"/>
      <c r="J1572" s="670"/>
      <c r="K1572" s="485"/>
      <c r="L1572" s="665" t="s">
        <v>20</v>
      </c>
      <c r="M1572" s="666"/>
      <c r="N1572" s="666"/>
      <c r="O1572" s="667"/>
      <c r="P1572" s="669"/>
      <c r="Q1572" s="670"/>
      <c r="R1572" s="145"/>
      <c r="S1572" s="145"/>
      <c r="T1572" s="408"/>
      <c r="U1572" s="410"/>
    </row>
    <row r="1573" spans="1:27" ht="9.9" hidden="1" customHeight="1">
      <c r="A1573" s="3"/>
      <c r="B1573" s="412"/>
      <c r="C1573" s="411"/>
      <c r="D1573" s="408"/>
      <c r="E1573" s="671"/>
      <c r="F1573" s="672"/>
      <c r="G1573" s="672"/>
      <c r="H1573" s="673"/>
      <c r="I1573" s="674"/>
      <c r="J1573" s="675"/>
      <c r="K1573" s="485"/>
      <c r="L1573" s="671"/>
      <c r="M1573" s="672"/>
      <c r="N1573" s="672"/>
      <c r="O1573" s="673"/>
      <c r="P1573" s="674"/>
      <c r="Q1573" s="675"/>
      <c r="R1573" s="145"/>
      <c r="S1573" s="145"/>
      <c r="T1573" s="408"/>
      <c r="U1573" s="410"/>
    </row>
    <row r="1574" spans="1:27" ht="9.9" hidden="1" customHeight="1">
      <c r="A1574" s="3"/>
      <c r="B1574" s="412"/>
      <c r="C1574" s="411"/>
      <c r="D1574" s="408"/>
      <c r="E1574" s="665"/>
      <c r="F1574" s="666"/>
      <c r="G1574" s="666"/>
      <c r="H1574" s="667"/>
      <c r="I1574" s="669"/>
      <c r="J1574" s="670"/>
      <c r="K1574" s="485"/>
      <c r="L1574" s="665" t="s">
        <v>21</v>
      </c>
      <c r="M1574" s="666"/>
      <c r="N1574" s="666"/>
      <c r="O1574" s="667"/>
      <c r="P1574" s="669"/>
      <c r="Q1574" s="670"/>
      <c r="R1574" s="145"/>
      <c r="S1574" s="145"/>
      <c r="T1574" s="408"/>
      <c r="U1574" s="410"/>
    </row>
    <row r="1575" spans="1:27" ht="9.9" hidden="1" customHeight="1" thickBot="1">
      <c r="A1575" s="3"/>
      <c r="B1575" s="412"/>
      <c r="C1575" s="411"/>
      <c r="D1575" s="408"/>
      <c r="E1575" s="641"/>
      <c r="F1575" s="642"/>
      <c r="G1575" s="642"/>
      <c r="H1575" s="668"/>
      <c r="I1575" s="645"/>
      <c r="J1575" s="646"/>
      <c r="K1575" s="485"/>
      <c r="L1575" s="641"/>
      <c r="M1575" s="642"/>
      <c r="N1575" s="642"/>
      <c r="O1575" s="668"/>
      <c r="P1575" s="645"/>
      <c r="Q1575" s="646"/>
      <c r="R1575" s="145"/>
      <c r="S1575" s="145"/>
      <c r="T1575" s="408"/>
      <c r="U1575" s="410"/>
    </row>
    <row r="1576" spans="1:27" ht="9.9" hidden="1" customHeight="1" thickTop="1" thickBot="1">
      <c r="A1576" s="3"/>
      <c r="B1576" s="412"/>
      <c r="C1576" s="411"/>
      <c r="D1576" s="408"/>
      <c r="E1576" s="145"/>
      <c r="F1576" s="145"/>
      <c r="G1576" s="145"/>
      <c r="H1576" s="145"/>
      <c r="I1576" s="145"/>
      <c r="J1576" s="145"/>
      <c r="K1576" s="421"/>
      <c r="L1576" s="422"/>
      <c r="M1576" s="421"/>
      <c r="N1576" s="145"/>
      <c r="O1576" s="145"/>
      <c r="P1576" s="145"/>
      <c r="Q1576" s="145"/>
      <c r="R1576" s="145"/>
      <c r="S1576" s="145"/>
      <c r="T1576" s="408"/>
      <c r="U1576" s="410"/>
    </row>
    <row r="1577" spans="1:27" ht="19.95" hidden="1" customHeight="1">
      <c r="A1577" s="3"/>
      <c r="B1577" s="401" t="s">
        <v>408</v>
      </c>
      <c r="C1577" s="657" t="s">
        <v>84</v>
      </c>
      <c r="D1577" s="658"/>
      <c r="E1577" s="658"/>
      <c r="F1577" s="658"/>
      <c r="G1577" s="658"/>
      <c r="H1577" s="658"/>
      <c r="I1577" s="658"/>
      <c r="J1577" s="658"/>
      <c r="K1577" s="658"/>
      <c r="L1577" s="658"/>
      <c r="M1577" s="658"/>
      <c r="N1577" s="658"/>
      <c r="O1577" s="658"/>
      <c r="P1577" s="658"/>
      <c r="Q1577" s="658"/>
      <c r="R1577" s="658"/>
      <c r="S1577" s="402"/>
      <c r="T1577" s="402"/>
      <c r="U1577" s="403"/>
    </row>
    <row r="1578" spans="1:27" ht="10.050000000000001" hidden="1" customHeight="1">
      <c r="A1578" s="3"/>
      <c r="B1578" s="659" t="s">
        <v>85</v>
      </c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408"/>
      <c r="S1578" s="408"/>
      <c r="T1578" s="408"/>
      <c r="U1578" s="410"/>
      <c r="V1578" s="3"/>
      <c r="W1578" s="3"/>
      <c r="X1578" s="3"/>
      <c r="Y1578" s="3"/>
      <c r="Z1578" s="3"/>
      <c r="AA1578" s="3"/>
    </row>
    <row r="1579" spans="1:27" ht="9.9" hidden="1" customHeight="1">
      <c r="A1579" s="3"/>
      <c r="B1579" s="659"/>
      <c r="C1579" s="407"/>
      <c r="D1579" s="408"/>
      <c r="E1579" s="636" t="s">
        <v>160</v>
      </c>
      <c r="F1579" s="636"/>
      <c r="G1579" s="636"/>
      <c r="H1579" s="636"/>
      <c r="I1579" s="636"/>
      <c r="J1579" s="636"/>
      <c r="K1579" s="636"/>
      <c r="L1579" s="636"/>
      <c r="M1579" s="636"/>
      <c r="N1579" s="636"/>
      <c r="O1579" s="637"/>
      <c r="P1579" s="637"/>
      <c r="Q1579" s="408"/>
      <c r="R1579" s="640" t="s">
        <v>28</v>
      </c>
      <c r="S1579" s="640"/>
      <c r="T1579" s="640"/>
      <c r="U1579" s="660"/>
    </row>
    <row r="1580" spans="1:27" ht="9.9" hidden="1" customHeight="1">
      <c r="A1580" s="3"/>
      <c r="B1580" s="414"/>
      <c r="C1580" s="407"/>
      <c r="D1580" s="408"/>
      <c r="E1580" s="636"/>
      <c r="F1580" s="636"/>
      <c r="G1580" s="636"/>
      <c r="H1580" s="636"/>
      <c r="I1580" s="636"/>
      <c r="J1580" s="636"/>
      <c r="K1580" s="636"/>
      <c r="L1580" s="636"/>
      <c r="M1580" s="636"/>
      <c r="N1580" s="636"/>
      <c r="O1580" s="637"/>
      <c r="P1580" s="637"/>
      <c r="Q1580" s="408"/>
      <c r="R1580" s="640"/>
      <c r="S1580" s="640"/>
      <c r="T1580" s="640"/>
      <c r="U1580" s="660"/>
    </row>
    <row r="1581" spans="1:27" ht="9.9" hidden="1" customHeight="1">
      <c r="A1581" s="3"/>
      <c r="B1581" s="414"/>
      <c r="C1581" s="407"/>
      <c r="D1581" s="408"/>
      <c r="E1581" s="145"/>
      <c r="F1581" s="145"/>
      <c r="G1581" s="145"/>
      <c r="H1581" s="145"/>
      <c r="I1581" s="145"/>
      <c r="J1581" s="145"/>
      <c r="K1581" s="145"/>
      <c r="L1581" s="145"/>
      <c r="M1581" s="145"/>
      <c r="N1581" s="145"/>
      <c r="O1581" s="126"/>
      <c r="P1581" s="408"/>
      <c r="Q1581" s="408"/>
      <c r="R1581" s="655">
        <v>0.33333333333333331</v>
      </c>
      <c r="S1581" s="655"/>
      <c r="T1581" s="655"/>
      <c r="U1581" s="656"/>
    </row>
    <row r="1582" spans="1:27" ht="9.9" hidden="1" customHeight="1">
      <c r="A1582" s="3"/>
      <c r="B1582" s="414"/>
      <c r="C1582" s="407"/>
      <c r="D1582" s="408"/>
      <c r="E1582" s="408"/>
      <c r="F1582" s="408"/>
      <c r="G1582" s="408"/>
      <c r="H1582" s="408"/>
      <c r="I1582" s="408"/>
      <c r="J1582" s="408"/>
      <c r="K1582" s="408"/>
      <c r="L1582" s="408"/>
      <c r="M1582" s="408"/>
      <c r="N1582" s="408"/>
      <c r="O1582" s="408"/>
      <c r="P1582" s="408"/>
      <c r="Q1582" s="408"/>
      <c r="R1582" s="655"/>
      <c r="S1582" s="655"/>
      <c r="T1582" s="655"/>
      <c r="U1582" s="656"/>
    </row>
    <row r="1583" spans="1:27" ht="9.9" hidden="1" customHeight="1">
      <c r="A1583" s="3"/>
      <c r="B1583" s="406"/>
      <c r="C1583" s="635" t="s">
        <v>29</v>
      </c>
      <c r="D1583" s="408"/>
      <c r="E1583" s="636"/>
      <c r="F1583" s="636"/>
      <c r="G1583" s="636"/>
      <c r="H1583" s="636"/>
      <c r="I1583" s="636"/>
      <c r="J1583" s="636"/>
      <c r="K1583" s="637"/>
      <c r="L1583" s="638" t="s">
        <v>2</v>
      </c>
      <c r="M1583" s="637"/>
      <c r="N1583" s="636"/>
      <c r="O1583" s="636"/>
      <c r="P1583" s="636"/>
      <c r="Q1583" s="636"/>
      <c r="R1583" s="636"/>
      <c r="S1583" s="636"/>
      <c r="T1583" s="127"/>
      <c r="U1583" s="347"/>
    </row>
    <row r="1584" spans="1:27" ht="9.9" hidden="1" customHeight="1">
      <c r="A1584" s="3"/>
      <c r="B1584" s="406"/>
      <c r="C1584" s="635"/>
      <c r="D1584" s="408"/>
      <c r="E1584" s="636"/>
      <c r="F1584" s="636"/>
      <c r="G1584" s="636"/>
      <c r="H1584" s="636"/>
      <c r="I1584" s="636"/>
      <c r="J1584" s="636"/>
      <c r="K1584" s="637"/>
      <c r="L1584" s="638"/>
      <c r="M1584" s="637"/>
      <c r="N1584" s="636"/>
      <c r="O1584" s="636"/>
      <c r="P1584" s="636"/>
      <c r="Q1584" s="636"/>
      <c r="R1584" s="636"/>
      <c r="S1584" s="636"/>
      <c r="T1584" s="127"/>
      <c r="U1584" s="347"/>
    </row>
    <row r="1585" spans="1:21" ht="9.9" hidden="1" customHeight="1">
      <c r="A1585" s="3"/>
      <c r="B1585" s="406"/>
      <c r="C1585" s="635" t="s">
        <v>136</v>
      </c>
      <c r="D1585" s="408"/>
      <c r="E1585" s="636" t="s">
        <v>425</v>
      </c>
      <c r="F1585" s="636"/>
      <c r="G1585" s="636"/>
      <c r="H1585" s="636"/>
      <c r="I1585" s="636"/>
      <c r="J1585" s="636"/>
      <c r="K1585" s="637"/>
      <c r="L1585" s="638" t="s">
        <v>2</v>
      </c>
      <c r="M1585" s="637"/>
      <c r="N1585" s="636" t="s">
        <v>426</v>
      </c>
      <c r="O1585" s="636"/>
      <c r="P1585" s="636"/>
      <c r="Q1585" s="636"/>
      <c r="R1585" s="636"/>
      <c r="S1585" s="636"/>
      <c r="T1585" s="125"/>
      <c r="U1585" s="358"/>
    </row>
    <row r="1586" spans="1:21" ht="9.9" hidden="1" customHeight="1">
      <c r="A1586" s="3"/>
      <c r="B1586" s="406"/>
      <c r="C1586" s="635"/>
      <c r="D1586" s="408"/>
      <c r="E1586" s="636"/>
      <c r="F1586" s="636"/>
      <c r="G1586" s="636"/>
      <c r="H1586" s="636"/>
      <c r="I1586" s="636"/>
      <c r="J1586" s="636"/>
      <c r="K1586" s="637"/>
      <c r="L1586" s="638"/>
      <c r="M1586" s="637"/>
      <c r="N1586" s="636"/>
      <c r="O1586" s="636"/>
      <c r="P1586" s="636"/>
      <c r="Q1586" s="636"/>
      <c r="R1586" s="636"/>
      <c r="S1586" s="636"/>
      <c r="T1586" s="125"/>
      <c r="U1586" s="358"/>
    </row>
    <row r="1587" spans="1:21" ht="9.9" hidden="1" customHeight="1">
      <c r="A1587" s="3"/>
      <c r="B1587" s="412"/>
      <c r="C1587" s="635" t="s">
        <v>407</v>
      </c>
      <c r="D1587" s="408"/>
      <c r="E1587" s="636" t="s">
        <v>427</v>
      </c>
      <c r="F1587" s="636"/>
      <c r="G1587" s="636"/>
      <c r="H1587" s="636"/>
      <c r="I1587" s="636"/>
      <c r="J1587" s="636"/>
      <c r="K1587" s="637"/>
      <c r="L1587" s="638" t="s">
        <v>2</v>
      </c>
      <c r="M1587" s="637"/>
      <c r="N1587" s="636" t="s">
        <v>428</v>
      </c>
      <c r="O1587" s="636"/>
      <c r="P1587" s="636"/>
      <c r="Q1587" s="636"/>
      <c r="R1587" s="636"/>
      <c r="S1587" s="636"/>
      <c r="T1587" s="149"/>
      <c r="U1587" s="343"/>
    </row>
    <row r="1588" spans="1:21" ht="9.9" hidden="1" customHeight="1">
      <c r="A1588" s="3"/>
      <c r="B1588" s="412"/>
      <c r="C1588" s="635"/>
      <c r="D1588" s="408"/>
      <c r="E1588" s="636"/>
      <c r="F1588" s="636"/>
      <c r="G1588" s="636"/>
      <c r="H1588" s="636"/>
      <c r="I1588" s="636"/>
      <c r="J1588" s="636"/>
      <c r="K1588" s="637"/>
      <c r="L1588" s="638"/>
      <c r="M1588" s="637"/>
      <c r="N1588" s="636"/>
      <c r="O1588" s="636"/>
      <c r="P1588" s="636"/>
      <c r="Q1588" s="636"/>
      <c r="R1588" s="636"/>
      <c r="S1588" s="636"/>
      <c r="T1588" s="149"/>
      <c r="U1588" s="343"/>
    </row>
    <row r="1589" spans="1:21" ht="9.9" hidden="1" customHeight="1">
      <c r="A1589" s="3"/>
      <c r="B1589" s="412"/>
      <c r="C1589" s="635" t="s">
        <v>131</v>
      </c>
      <c r="D1589" s="408"/>
      <c r="E1589" s="636"/>
      <c r="F1589" s="636"/>
      <c r="G1589" s="636"/>
      <c r="H1589" s="636"/>
      <c r="I1589" s="636"/>
      <c r="J1589" s="636"/>
      <c r="K1589" s="637"/>
      <c r="L1589" s="638" t="s">
        <v>2</v>
      </c>
      <c r="M1589" s="637"/>
      <c r="N1589" s="636"/>
      <c r="O1589" s="636"/>
      <c r="P1589" s="636"/>
      <c r="Q1589" s="636"/>
      <c r="R1589" s="636"/>
      <c r="S1589" s="636"/>
      <c r="T1589" s="149"/>
      <c r="U1589" s="343"/>
    </row>
    <row r="1590" spans="1:21" ht="9.9" hidden="1" customHeight="1">
      <c r="A1590" s="3"/>
      <c r="B1590" s="412"/>
      <c r="C1590" s="635"/>
      <c r="D1590" s="408"/>
      <c r="E1590" s="636"/>
      <c r="F1590" s="636"/>
      <c r="G1590" s="636"/>
      <c r="H1590" s="636"/>
      <c r="I1590" s="636"/>
      <c r="J1590" s="636"/>
      <c r="K1590" s="637"/>
      <c r="L1590" s="638"/>
      <c r="M1590" s="637"/>
      <c r="N1590" s="636"/>
      <c r="O1590" s="636"/>
      <c r="P1590" s="636"/>
      <c r="Q1590" s="636"/>
      <c r="R1590" s="636"/>
      <c r="S1590" s="636"/>
      <c r="T1590" s="149"/>
      <c r="U1590" s="343"/>
    </row>
    <row r="1591" spans="1:21" ht="9.9" hidden="1" customHeight="1">
      <c r="A1591" s="3"/>
      <c r="B1591" s="412"/>
      <c r="C1591" s="635" t="s">
        <v>132</v>
      </c>
      <c r="D1591" s="408"/>
      <c r="E1591" s="636" t="s">
        <v>429</v>
      </c>
      <c r="F1591" s="636"/>
      <c r="G1591" s="636"/>
      <c r="H1591" s="636"/>
      <c r="I1591" s="636"/>
      <c r="J1591" s="636"/>
      <c r="K1591" s="637"/>
      <c r="L1591" s="638" t="s">
        <v>2</v>
      </c>
      <c r="M1591" s="637"/>
      <c r="N1591" s="636" t="s">
        <v>430</v>
      </c>
      <c r="O1591" s="636"/>
      <c r="P1591" s="636"/>
      <c r="Q1591" s="636"/>
      <c r="R1591" s="636"/>
      <c r="S1591" s="636"/>
      <c r="T1591" s="149"/>
      <c r="U1591" s="343"/>
    </row>
    <row r="1592" spans="1:21" ht="9.9" hidden="1" customHeight="1">
      <c r="A1592" s="3"/>
      <c r="B1592" s="412"/>
      <c r="C1592" s="635"/>
      <c r="D1592" s="408"/>
      <c r="E1592" s="636"/>
      <c r="F1592" s="636"/>
      <c r="G1592" s="636"/>
      <c r="H1592" s="636"/>
      <c r="I1592" s="636"/>
      <c r="J1592" s="636"/>
      <c r="K1592" s="637"/>
      <c r="L1592" s="638"/>
      <c r="M1592" s="637"/>
      <c r="N1592" s="636"/>
      <c r="O1592" s="636"/>
      <c r="P1592" s="636"/>
      <c r="Q1592" s="636"/>
      <c r="R1592" s="636"/>
      <c r="S1592" s="636"/>
      <c r="T1592" s="149"/>
      <c r="U1592" s="343"/>
    </row>
    <row r="1593" spans="1:21" ht="9.9" hidden="1" customHeight="1" thickBot="1">
      <c r="A1593" s="3"/>
      <c r="B1593" s="412"/>
      <c r="C1593" s="411"/>
      <c r="D1593" s="408"/>
      <c r="E1593" s="145"/>
      <c r="F1593" s="145"/>
      <c r="G1593" s="145"/>
      <c r="H1593" s="145"/>
      <c r="I1593" s="145"/>
      <c r="J1593" s="145"/>
      <c r="K1593" s="421"/>
      <c r="L1593" s="422"/>
      <c r="M1593" s="421"/>
      <c r="N1593" s="145"/>
      <c r="O1593" s="145"/>
      <c r="P1593" s="145"/>
      <c r="Q1593" s="145"/>
      <c r="R1593" s="145"/>
      <c r="S1593" s="145"/>
      <c r="T1593" s="408"/>
      <c r="U1593" s="410"/>
    </row>
    <row r="1594" spans="1:21" ht="9.9" hidden="1" customHeight="1" thickTop="1">
      <c r="A1594" s="3"/>
      <c r="B1594" s="412"/>
      <c r="C1594" s="411"/>
      <c r="D1594" s="408"/>
      <c r="E1594" s="651" t="s">
        <v>37</v>
      </c>
      <c r="F1594" s="652"/>
      <c r="G1594" s="652"/>
      <c r="H1594" s="652"/>
      <c r="I1594" s="652"/>
      <c r="J1594" s="653"/>
      <c r="K1594" s="485"/>
      <c r="L1594" s="651" t="s">
        <v>37</v>
      </c>
      <c r="M1594" s="652"/>
      <c r="N1594" s="652"/>
      <c r="O1594" s="652"/>
      <c r="P1594" s="652"/>
      <c r="Q1594" s="653"/>
      <c r="R1594" s="145"/>
      <c r="S1594" s="145"/>
      <c r="T1594" s="408"/>
      <c r="U1594" s="410"/>
    </row>
    <row r="1595" spans="1:21" ht="9.9" hidden="1" customHeight="1" thickBot="1">
      <c r="A1595" s="3"/>
      <c r="B1595" s="412"/>
      <c r="C1595" s="411"/>
      <c r="D1595" s="408"/>
      <c r="E1595" s="641"/>
      <c r="F1595" s="642"/>
      <c r="G1595" s="642"/>
      <c r="H1595" s="642"/>
      <c r="I1595" s="642"/>
      <c r="J1595" s="646"/>
      <c r="K1595" s="485"/>
      <c r="L1595" s="641"/>
      <c r="M1595" s="642"/>
      <c r="N1595" s="642"/>
      <c r="O1595" s="642"/>
      <c r="P1595" s="642"/>
      <c r="Q1595" s="646"/>
      <c r="R1595" s="145"/>
      <c r="S1595" s="145"/>
      <c r="T1595" s="408"/>
      <c r="U1595" s="410"/>
    </row>
    <row r="1596" spans="1:21" ht="9.9" hidden="1" customHeight="1" thickTop="1">
      <c r="A1596" s="3"/>
      <c r="B1596" s="412"/>
      <c r="C1596" s="411"/>
      <c r="D1596" s="408"/>
      <c r="E1596" s="639" t="s">
        <v>11</v>
      </c>
      <c r="F1596" s="640"/>
      <c r="G1596" s="640"/>
      <c r="H1596" s="640"/>
      <c r="I1596" s="654"/>
      <c r="J1596" s="653"/>
      <c r="K1596" s="485"/>
      <c r="L1596" s="639" t="s">
        <v>12</v>
      </c>
      <c r="M1596" s="640"/>
      <c r="N1596" s="640"/>
      <c r="O1596" s="640"/>
      <c r="P1596" s="654"/>
      <c r="Q1596" s="653"/>
      <c r="R1596" s="145"/>
      <c r="S1596" s="145"/>
      <c r="T1596" s="408"/>
      <c r="U1596" s="410"/>
    </row>
    <row r="1597" spans="1:21" ht="9.9" hidden="1" customHeight="1">
      <c r="A1597" s="3"/>
      <c r="B1597" s="412"/>
      <c r="C1597" s="411"/>
      <c r="D1597" s="408"/>
      <c r="E1597" s="639"/>
      <c r="F1597" s="640"/>
      <c r="G1597" s="640"/>
      <c r="H1597" s="640"/>
      <c r="I1597" s="643"/>
      <c r="J1597" s="644"/>
      <c r="K1597" s="485"/>
      <c r="L1597" s="639"/>
      <c r="M1597" s="640"/>
      <c r="N1597" s="640"/>
      <c r="O1597" s="640"/>
      <c r="P1597" s="643"/>
      <c r="Q1597" s="644"/>
      <c r="R1597" s="145"/>
      <c r="S1597" s="145"/>
      <c r="T1597" s="408"/>
      <c r="U1597" s="410"/>
    </row>
    <row r="1598" spans="1:21" ht="9.9" hidden="1" customHeight="1">
      <c r="A1598" s="3"/>
      <c r="B1598" s="412"/>
      <c r="C1598" s="411"/>
      <c r="D1598" s="408"/>
      <c r="E1598" s="647" t="s">
        <v>15</v>
      </c>
      <c r="F1598" s="648"/>
      <c r="G1598" s="648"/>
      <c r="H1598" s="648"/>
      <c r="I1598" s="649"/>
      <c r="J1598" s="650"/>
      <c r="K1598" s="485"/>
      <c r="L1598" s="647" t="s">
        <v>16</v>
      </c>
      <c r="M1598" s="648"/>
      <c r="N1598" s="648"/>
      <c r="O1598" s="648"/>
      <c r="P1598" s="649"/>
      <c r="Q1598" s="650"/>
      <c r="R1598" s="145"/>
      <c r="S1598" s="145"/>
      <c r="T1598" s="408"/>
      <c r="U1598" s="410"/>
    </row>
    <row r="1599" spans="1:21" ht="9.9" hidden="1" customHeight="1">
      <c r="A1599" s="3"/>
      <c r="B1599" s="412"/>
      <c r="C1599" s="411"/>
      <c r="D1599" s="408"/>
      <c r="E1599" s="647"/>
      <c r="F1599" s="648"/>
      <c r="G1599" s="648"/>
      <c r="H1599" s="648"/>
      <c r="I1599" s="649"/>
      <c r="J1599" s="650"/>
      <c r="K1599" s="485"/>
      <c r="L1599" s="647"/>
      <c r="M1599" s="648"/>
      <c r="N1599" s="648"/>
      <c r="O1599" s="648"/>
      <c r="P1599" s="649"/>
      <c r="Q1599" s="650"/>
      <c r="R1599" s="145"/>
      <c r="S1599" s="145"/>
      <c r="T1599" s="408"/>
      <c r="U1599" s="410"/>
    </row>
    <row r="1600" spans="1:21" ht="9.9" hidden="1" customHeight="1">
      <c r="A1600" s="3"/>
      <c r="B1600" s="412"/>
      <c r="C1600" s="411"/>
      <c r="D1600" s="408"/>
      <c r="E1600" s="647" t="s">
        <v>19</v>
      </c>
      <c r="F1600" s="648"/>
      <c r="G1600" s="648"/>
      <c r="H1600" s="648"/>
      <c r="I1600" s="649"/>
      <c r="J1600" s="650"/>
      <c r="K1600" s="485"/>
      <c r="L1600" s="647" t="s">
        <v>20</v>
      </c>
      <c r="M1600" s="648"/>
      <c r="N1600" s="648"/>
      <c r="O1600" s="648"/>
      <c r="P1600" s="649"/>
      <c r="Q1600" s="650"/>
      <c r="R1600" s="145"/>
      <c r="S1600" s="145"/>
      <c r="T1600" s="408"/>
      <c r="U1600" s="410"/>
    </row>
    <row r="1601" spans="1:27" ht="9.9" hidden="1" customHeight="1">
      <c r="A1601" s="3"/>
      <c r="B1601" s="412"/>
      <c r="C1601" s="411"/>
      <c r="D1601" s="408"/>
      <c r="E1601" s="647"/>
      <c r="F1601" s="648"/>
      <c r="G1601" s="648"/>
      <c r="H1601" s="648"/>
      <c r="I1601" s="649"/>
      <c r="J1601" s="650"/>
      <c r="K1601" s="485"/>
      <c r="L1601" s="647"/>
      <c r="M1601" s="648"/>
      <c r="N1601" s="648"/>
      <c r="O1601" s="648"/>
      <c r="P1601" s="649"/>
      <c r="Q1601" s="650"/>
      <c r="R1601" s="145"/>
      <c r="S1601" s="145"/>
      <c r="T1601" s="408"/>
      <c r="U1601" s="410"/>
    </row>
    <row r="1602" spans="1:27" ht="9.9" hidden="1" customHeight="1">
      <c r="A1602" s="3"/>
      <c r="B1602" s="412"/>
      <c r="C1602" s="411"/>
      <c r="D1602" s="408"/>
      <c r="E1602" s="639"/>
      <c r="F1602" s="640"/>
      <c r="G1602" s="640"/>
      <c r="H1602" s="640"/>
      <c r="I1602" s="643"/>
      <c r="J1602" s="644"/>
      <c r="K1602" s="485"/>
      <c r="L1602" s="639" t="s">
        <v>21</v>
      </c>
      <c r="M1602" s="640"/>
      <c r="N1602" s="640"/>
      <c r="O1602" s="640"/>
      <c r="P1602" s="643"/>
      <c r="Q1602" s="644"/>
      <c r="R1602" s="145"/>
      <c r="S1602" s="145"/>
      <c r="T1602" s="408"/>
      <c r="U1602" s="410"/>
    </row>
    <row r="1603" spans="1:27" ht="9.9" hidden="1" customHeight="1" thickBot="1">
      <c r="A1603" s="3"/>
      <c r="B1603" s="412"/>
      <c r="C1603" s="411"/>
      <c r="D1603" s="408"/>
      <c r="E1603" s="641"/>
      <c r="F1603" s="642"/>
      <c r="G1603" s="642"/>
      <c r="H1603" s="642"/>
      <c r="I1603" s="645"/>
      <c r="J1603" s="646"/>
      <c r="K1603" s="485"/>
      <c r="L1603" s="641"/>
      <c r="M1603" s="642"/>
      <c r="N1603" s="642"/>
      <c r="O1603" s="642"/>
      <c r="P1603" s="645"/>
      <c r="Q1603" s="646"/>
      <c r="R1603" s="145"/>
      <c r="S1603" s="145"/>
      <c r="T1603" s="408"/>
      <c r="U1603" s="410"/>
    </row>
    <row r="1604" spans="1:27" ht="9.9" hidden="1" customHeight="1" thickTop="1" thickBot="1">
      <c r="A1604" s="3"/>
      <c r="B1604" s="412"/>
      <c r="C1604" s="411"/>
      <c r="D1604" s="408"/>
      <c r="E1604" s="145"/>
      <c r="F1604" s="145"/>
      <c r="G1604" s="145"/>
      <c r="H1604" s="145"/>
      <c r="I1604" s="145"/>
      <c r="J1604" s="145"/>
      <c r="K1604" s="421"/>
      <c r="L1604" s="422"/>
      <c r="M1604" s="421"/>
      <c r="N1604" s="145"/>
      <c r="O1604" s="145"/>
      <c r="P1604" s="145"/>
      <c r="Q1604" s="145"/>
      <c r="R1604" s="145"/>
      <c r="S1604" s="145"/>
      <c r="T1604" s="408"/>
      <c r="U1604" s="410"/>
    </row>
    <row r="1605" spans="1:27" ht="19.95" hidden="1" customHeight="1">
      <c r="A1605" s="3"/>
      <c r="B1605" s="401" t="s">
        <v>406</v>
      </c>
      <c r="C1605" s="657" t="s">
        <v>26</v>
      </c>
      <c r="D1605" s="658"/>
      <c r="E1605" s="658"/>
      <c r="F1605" s="658"/>
      <c r="G1605" s="658"/>
      <c r="H1605" s="658"/>
      <c r="I1605" s="658"/>
      <c r="J1605" s="658"/>
      <c r="K1605" s="658"/>
      <c r="L1605" s="658"/>
      <c r="M1605" s="658"/>
      <c r="N1605" s="658"/>
      <c r="O1605" s="658"/>
      <c r="P1605" s="658"/>
      <c r="Q1605" s="658"/>
      <c r="R1605" s="658"/>
      <c r="S1605" s="402"/>
      <c r="T1605" s="402"/>
      <c r="U1605" s="403"/>
    </row>
    <row r="1606" spans="1:27" ht="10.050000000000001" hidden="1" customHeight="1">
      <c r="A1606" s="3"/>
      <c r="B1606" s="659"/>
      <c r="C1606" s="407"/>
      <c r="D1606" s="408"/>
      <c r="E1606" s="408"/>
      <c r="F1606" s="408"/>
      <c r="G1606" s="408"/>
      <c r="H1606" s="408"/>
      <c r="I1606" s="408"/>
      <c r="J1606" s="408"/>
      <c r="K1606" s="408"/>
      <c r="L1606" s="408"/>
      <c r="M1606" s="408"/>
      <c r="N1606" s="408"/>
      <c r="O1606" s="408"/>
      <c r="P1606" s="408"/>
      <c r="Q1606" s="408"/>
      <c r="R1606" s="408"/>
      <c r="S1606" s="408"/>
      <c r="T1606" s="408"/>
      <c r="U1606" s="410"/>
      <c r="V1606" s="3"/>
      <c r="W1606" s="3"/>
      <c r="X1606" s="3"/>
      <c r="Y1606" s="3"/>
      <c r="Z1606" s="3"/>
      <c r="AA1606" s="3"/>
    </row>
    <row r="1607" spans="1:27" ht="9.9" hidden="1" customHeight="1">
      <c r="A1607" s="3"/>
      <c r="B1607" s="659"/>
      <c r="C1607" s="407"/>
      <c r="D1607" s="408"/>
      <c r="E1607" s="636" t="s">
        <v>160</v>
      </c>
      <c r="F1607" s="636"/>
      <c r="G1607" s="636"/>
      <c r="H1607" s="636"/>
      <c r="I1607" s="636"/>
      <c r="J1607" s="636"/>
      <c r="K1607" s="636"/>
      <c r="L1607" s="636"/>
      <c r="M1607" s="636"/>
      <c r="N1607" s="636"/>
      <c r="O1607" s="637"/>
      <c r="P1607" s="637"/>
      <c r="Q1607" s="408"/>
      <c r="R1607" s="640" t="s">
        <v>28</v>
      </c>
      <c r="S1607" s="640"/>
      <c r="T1607" s="640"/>
      <c r="U1607" s="660"/>
    </row>
    <row r="1608" spans="1:27" ht="9.9" hidden="1" customHeight="1">
      <c r="A1608" s="3"/>
      <c r="B1608" s="414"/>
      <c r="C1608" s="407"/>
      <c r="D1608" s="408"/>
      <c r="E1608" s="636"/>
      <c r="F1608" s="636"/>
      <c r="G1608" s="636"/>
      <c r="H1608" s="636"/>
      <c r="I1608" s="636"/>
      <c r="J1608" s="636"/>
      <c r="K1608" s="636"/>
      <c r="L1608" s="636"/>
      <c r="M1608" s="636"/>
      <c r="N1608" s="636"/>
      <c r="O1608" s="637"/>
      <c r="P1608" s="637"/>
      <c r="Q1608" s="408"/>
      <c r="R1608" s="640"/>
      <c r="S1608" s="640"/>
      <c r="T1608" s="640"/>
      <c r="U1608" s="660"/>
    </row>
    <row r="1609" spans="1:27" ht="9.9" hidden="1" customHeight="1">
      <c r="A1609" s="3"/>
      <c r="B1609" s="414"/>
      <c r="C1609" s="407"/>
      <c r="D1609" s="408"/>
      <c r="E1609" s="145"/>
      <c r="F1609" s="145"/>
      <c r="G1609" s="145"/>
      <c r="H1609" s="145"/>
      <c r="I1609" s="145"/>
      <c r="J1609" s="145"/>
      <c r="K1609" s="145"/>
      <c r="L1609" s="145"/>
      <c r="M1609" s="145"/>
      <c r="N1609" s="145"/>
      <c r="O1609" s="126"/>
      <c r="P1609" s="408"/>
      <c r="Q1609" s="408"/>
      <c r="R1609" s="655">
        <v>0.33333333333333331</v>
      </c>
      <c r="S1609" s="655"/>
      <c r="T1609" s="655"/>
      <c r="U1609" s="656"/>
    </row>
    <row r="1610" spans="1:27" ht="9.9" hidden="1" customHeight="1">
      <c r="A1610" s="3"/>
      <c r="B1610" s="414"/>
      <c r="C1610" s="407"/>
      <c r="D1610" s="408"/>
      <c r="E1610" s="408"/>
      <c r="F1610" s="408"/>
      <c r="G1610" s="408"/>
      <c r="H1610" s="408"/>
      <c r="I1610" s="408"/>
      <c r="J1610" s="408"/>
      <c r="K1610" s="408"/>
      <c r="L1610" s="408"/>
      <c r="M1610" s="408"/>
      <c r="N1610" s="408"/>
      <c r="O1610" s="408"/>
      <c r="P1610" s="408"/>
      <c r="Q1610" s="408"/>
      <c r="R1610" s="655"/>
      <c r="S1610" s="655"/>
      <c r="T1610" s="655"/>
      <c r="U1610" s="656"/>
    </row>
    <row r="1611" spans="1:27" ht="9.9" hidden="1" customHeight="1">
      <c r="A1611" s="3"/>
      <c r="B1611" s="406"/>
      <c r="C1611" s="635" t="s">
        <v>29</v>
      </c>
      <c r="D1611" s="408"/>
      <c r="E1611" s="636" t="s">
        <v>431</v>
      </c>
      <c r="F1611" s="636"/>
      <c r="G1611" s="636"/>
      <c r="H1611" s="636"/>
      <c r="I1611" s="636"/>
      <c r="J1611" s="636"/>
      <c r="K1611" s="637"/>
      <c r="L1611" s="638" t="s">
        <v>2</v>
      </c>
      <c r="M1611" s="637"/>
      <c r="N1611" s="636" t="s">
        <v>432</v>
      </c>
      <c r="O1611" s="636"/>
      <c r="P1611" s="636"/>
      <c r="Q1611" s="636"/>
      <c r="R1611" s="636"/>
      <c r="S1611" s="636"/>
      <c r="T1611" s="127"/>
      <c r="U1611" s="347"/>
    </row>
    <row r="1612" spans="1:27" ht="9.9" hidden="1" customHeight="1">
      <c r="A1612" s="3"/>
      <c r="B1612" s="406"/>
      <c r="C1612" s="635"/>
      <c r="D1612" s="408"/>
      <c r="E1612" s="636"/>
      <c r="F1612" s="636"/>
      <c r="G1612" s="636"/>
      <c r="H1612" s="636"/>
      <c r="I1612" s="636"/>
      <c r="J1612" s="636"/>
      <c r="K1612" s="637"/>
      <c r="L1612" s="638"/>
      <c r="M1612" s="637"/>
      <c r="N1612" s="636"/>
      <c r="O1612" s="636"/>
      <c r="P1612" s="636"/>
      <c r="Q1612" s="636"/>
      <c r="R1612" s="636"/>
      <c r="S1612" s="636"/>
      <c r="T1612" s="127"/>
      <c r="U1612" s="347"/>
    </row>
    <row r="1613" spans="1:27" ht="9.9" hidden="1" customHeight="1">
      <c r="A1613" s="3"/>
      <c r="B1613" s="406"/>
      <c r="C1613" s="635" t="s">
        <v>136</v>
      </c>
      <c r="D1613" s="408"/>
      <c r="E1613" s="636" t="s">
        <v>433</v>
      </c>
      <c r="F1613" s="636"/>
      <c r="G1613" s="636"/>
      <c r="H1613" s="636"/>
      <c r="I1613" s="636"/>
      <c r="J1613" s="636"/>
      <c r="K1613" s="637"/>
      <c r="L1613" s="638" t="s">
        <v>2</v>
      </c>
      <c r="M1613" s="637"/>
      <c r="N1613" s="636" t="s">
        <v>434</v>
      </c>
      <c r="O1613" s="636"/>
      <c r="P1613" s="636"/>
      <c r="Q1613" s="636"/>
      <c r="R1613" s="636"/>
      <c r="S1613" s="636"/>
      <c r="T1613" s="125"/>
      <c r="U1613" s="358"/>
    </row>
    <row r="1614" spans="1:27" ht="9.9" hidden="1" customHeight="1">
      <c r="A1614" s="3"/>
      <c r="B1614" s="406"/>
      <c r="C1614" s="635"/>
      <c r="D1614" s="408"/>
      <c r="E1614" s="636"/>
      <c r="F1614" s="636"/>
      <c r="G1614" s="636"/>
      <c r="H1614" s="636"/>
      <c r="I1614" s="636"/>
      <c r="J1614" s="636"/>
      <c r="K1614" s="637"/>
      <c r="L1614" s="638"/>
      <c r="M1614" s="637"/>
      <c r="N1614" s="636"/>
      <c r="O1614" s="636"/>
      <c r="P1614" s="636"/>
      <c r="Q1614" s="636"/>
      <c r="R1614" s="636"/>
      <c r="S1614" s="636"/>
      <c r="T1614" s="125"/>
      <c r="U1614" s="358"/>
    </row>
    <row r="1615" spans="1:27" ht="9.9" hidden="1" customHeight="1">
      <c r="A1615" s="3"/>
      <c r="B1615" s="412"/>
      <c r="C1615" s="635" t="s">
        <v>407</v>
      </c>
      <c r="D1615" s="408"/>
      <c r="E1615" s="636" t="s">
        <v>435</v>
      </c>
      <c r="F1615" s="636"/>
      <c r="G1615" s="636"/>
      <c r="H1615" s="636"/>
      <c r="I1615" s="636"/>
      <c r="J1615" s="636"/>
      <c r="K1615" s="637"/>
      <c r="L1615" s="638" t="s">
        <v>2</v>
      </c>
      <c r="M1615" s="637"/>
      <c r="N1615" s="636" t="s">
        <v>436</v>
      </c>
      <c r="O1615" s="636"/>
      <c r="P1615" s="636"/>
      <c r="Q1615" s="636"/>
      <c r="R1615" s="636"/>
      <c r="S1615" s="636"/>
      <c r="T1615" s="149"/>
      <c r="U1615" s="343"/>
    </row>
    <row r="1616" spans="1:27" ht="9.9" hidden="1" customHeight="1">
      <c r="A1616" s="3"/>
      <c r="B1616" s="412"/>
      <c r="C1616" s="635"/>
      <c r="D1616" s="408"/>
      <c r="E1616" s="636"/>
      <c r="F1616" s="636"/>
      <c r="G1616" s="636"/>
      <c r="H1616" s="636"/>
      <c r="I1616" s="636"/>
      <c r="J1616" s="636"/>
      <c r="K1616" s="637"/>
      <c r="L1616" s="638"/>
      <c r="M1616" s="637"/>
      <c r="N1616" s="636"/>
      <c r="O1616" s="636"/>
      <c r="P1616" s="636"/>
      <c r="Q1616" s="636"/>
      <c r="R1616" s="636"/>
      <c r="S1616" s="636"/>
      <c r="T1616" s="149"/>
      <c r="U1616" s="343"/>
    </row>
    <row r="1617" spans="1:21" ht="9.9" hidden="1" customHeight="1">
      <c r="A1617" s="3"/>
      <c r="B1617" s="412"/>
      <c r="C1617" s="635" t="s">
        <v>131</v>
      </c>
      <c r="D1617" s="408"/>
      <c r="E1617" s="636" t="s">
        <v>437</v>
      </c>
      <c r="F1617" s="636"/>
      <c r="G1617" s="636"/>
      <c r="H1617" s="636"/>
      <c r="I1617" s="636"/>
      <c r="J1617" s="636"/>
      <c r="K1617" s="637"/>
      <c r="L1617" s="638" t="s">
        <v>2</v>
      </c>
      <c r="M1617" s="637"/>
      <c r="N1617" s="636" t="s">
        <v>438</v>
      </c>
      <c r="O1617" s="636"/>
      <c r="P1617" s="636"/>
      <c r="Q1617" s="636"/>
      <c r="R1617" s="636"/>
      <c r="S1617" s="636"/>
      <c r="T1617" s="149"/>
      <c r="U1617" s="343"/>
    </row>
    <row r="1618" spans="1:21" ht="9.9" hidden="1" customHeight="1">
      <c r="A1618" s="3"/>
      <c r="B1618" s="412"/>
      <c r="C1618" s="635"/>
      <c r="D1618" s="408"/>
      <c r="E1618" s="636"/>
      <c r="F1618" s="636"/>
      <c r="G1618" s="636"/>
      <c r="H1618" s="636"/>
      <c r="I1618" s="636"/>
      <c r="J1618" s="636"/>
      <c r="K1618" s="637"/>
      <c r="L1618" s="638"/>
      <c r="M1618" s="637"/>
      <c r="N1618" s="636"/>
      <c r="O1618" s="636"/>
      <c r="P1618" s="636"/>
      <c r="Q1618" s="636"/>
      <c r="R1618" s="636"/>
      <c r="S1618" s="636"/>
      <c r="T1618" s="149"/>
      <c r="U1618" s="343"/>
    </row>
    <row r="1619" spans="1:21" ht="9.9" hidden="1" customHeight="1">
      <c r="A1619" s="3"/>
      <c r="B1619" s="412"/>
      <c r="C1619" s="635" t="s">
        <v>132</v>
      </c>
      <c r="D1619" s="408"/>
      <c r="E1619" s="636" t="s">
        <v>439</v>
      </c>
      <c r="F1619" s="636"/>
      <c r="G1619" s="636"/>
      <c r="H1619" s="636"/>
      <c r="I1619" s="636"/>
      <c r="J1619" s="636"/>
      <c r="K1619" s="637"/>
      <c r="L1619" s="638" t="s">
        <v>2</v>
      </c>
      <c r="M1619" s="637"/>
      <c r="N1619" s="636" t="s">
        <v>440</v>
      </c>
      <c r="O1619" s="636"/>
      <c r="P1619" s="636"/>
      <c r="Q1619" s="636"/>
      <c r="R1619" s="636"/>
      <c r="S1619" s="636"/>
      <c r="T1619" s="149"/>
      <c r="U1619" s="343"/>
    </row>
    <row r="1620" spans="1:21" ht="9.9" hidden="1" customHeight="1">
      <c r="A1620" s="3"/>
      <c r="B1620" s="412"/>
      <c r="C1620" s="635"/>
      <c r="D1620" s="408"/>
      <c r="E1620" s="636"/>
      <c r="F1620" s="636"/>
      <c r="G1620" s="636"/>
      <c r="H1620" s="636"/>
      <c r="I1620" s="636"/>
      <c r="J1620" s="636"/>
      <c r="K1620" s="637"/>
      <c r="L1620" s="638"/>
      <c r="M1620" s="637"/>
      <c r="N1620" s="636"/>
      <c r="O1620" s="636"/>
      <c r="P1620" s="636"/>
      <c r="Q1620" s="636"/>
      <c r="R1620" s="636"/>
      <c r="S1620" s="636"/>
      <c r="T1620" s="149"/>
      <c r="U1620" s="343"/>
    </row>
    <row r="1621" spans="1:21" ht="9.9" hidden="1" customHeight="1" thickBot="1">
      <c r="A1621" s="3"/>
      <c r="B1621" s="412"/>
      <c r="C1621" s="411"/>
      <c r="D1621" s="408"/>
      <c r="E1621" s="145"/>
      <c r="F1621" s="145"/>
      <c r="G1621" s="145"/>
      <c r="H1621" s="145"/>
      <c r="I1621" s="145"/>
      <c r="J1621" s="145"/>
      <c r="K1621" s="421"/>
      <c r="L1621" s="422"/>
      <c r="M1621" s="421"/>
      <c r="N1621" s="145"/>
      <c r="O1621" s="145"/>
      <c r="P1621" s="145"/>
      <c r="Q1621" s="145"/>
      <c r="R1621" s="145"/>
      <c r="S1621" s="145"/>
      <c r="T1621" s="408"/>
      <c r="U1621" s="410"/>
    </row>
    <row r="1622" spans="1:21" ht="9.9" hidden="1" customHeight="1" thickTop="1">
      <c r="A1622" s="3"/>
      <c r="B1622" s="412"/>
      <c r="C1622" s="411"/>
      <c r="D1622" s="408"/>
      <c r="E1622" s="651" t="s">
        <v>37</v>
      </c>
      <c r="F1622" s="652"/>
      <c r="G1622" s="652"/>
      <c r="H1622" s="652"/>
      <c r="I1622" s="652"/>
      <c r="J1622" s="653"/>
      <c r="K1622" s="485"/>
      <c r="L1622" s="651" t="s">
        <v>37</v>
      </c>
      <c r="M1622" s="652"/>
      <c r="N1622" s="652"/>
      <c r="O1622" s="652"/>
      <c r="P1622" s="652"/>
      <c r="Q1622" s="653"/>
      <c r="R1622" s="145"/>
      <c r="S1622" s="145"/>
      <c r="T1622" s="408"/>
      <c r="U1622" s="410"/>
    </row>
    <row r="1623" spans="1:21" ht="9.9" hidden="1" customHeight="1" thickBot="1">
      <c r="A1623" s="3"/>
      <c r="B1623" s="412"/>
      <c r="C1623" s="411"/>
      <c r="D1623" s="408"/>
      <c r="E1623" s="641"/>
      <c r="F1623" s="642"/>
      <c r="G1623" s="642"/>
      <c r="H1623" s="642"/>
      <c r="I1623" s="642"/>
      <c r="J1623" s="646"/>
      <c r="K1623" s="485"/>
      <c r="L1623" s="641"/>
      <c r="M1623" s="642"/>
      <c r="N1623" s="642"/>
      <c r="O1623" s="642"/>
      <c r="P1623" s="642"/>
      <c r="Q1623" s="646"/>
      <c r="R1623" s="145"/>
      <c r="S1623" s="145"/>
      <c r="T1623" s="408"/>
      <c r="U1623" s="410"/>
    </row>
    <row r="1624" spans="1:21" ht="9.9" hidden="1" customHeight="1" thickTop="1">
      <c r="A1624" s="3"/>
      <c r="B1624" s="412"/>
      <c r="C1624" s="411"/>
      <c r="D1624" s="408"/>
      <c r="E1624" s="639" t="s">
        <v>11</v>
      </c>
      <c r="F1624" s="640"/>
      <c r="G1624" s="640"/>
      <c r="H1624" s="640"/>
      <c r="I1624" s="654"/>
      <c r="J1624" s="653"/>
      <c r="K1624" s="485"/>
      <c r="L1624" s="639" t="s">
        <v>12</v>
      </c>
      <c r="M1624" s="640"/>
      <c r="N1624" s="640"/>
      <c r="O1624" s="640"/>
      <c r="P1624" s="654"/>
      <c r="Q1624" s="653"/>
      <c r="R1624" s="145"/>
      <c r="S1624" s="145"/>
      <c r="T1624" s="408"/>
      <c r="U1624" s="410"/>
    </row>
    <row r="1625" spans="1:21" ht="9.9" hidden="1" customHeight="1">
      <c r="A1625" s="3"/>
      <c r="B1625" s="412"/>
      <c r="C1625" s="411"/>
      <c r="D1625" s="408"/>
      <c r="E1625" s="639"/>
      <c r="F1625" s="640"/>
      <c r="G1625" s="640"/>
      <c r="H1625" s="640"/>
      <c r="I1625" s="643"/>
      <c r="J1625" s="644"/>
      <c r="K1625" s="485"/>
      <c r="L1625" s="639"/>
      <c r="M1625" s="640"/>
      <c r="N1625" s="640"/>
      <c r="O1625" s="640"/>
      <c r="P1625" s="643"/>
      <c r="Q1625" s="644"/>
      <c r="R1625" s="145"/>
      <c r="S1625" s="145"/>
      <c r="T1625" s="408"/>
      <c r="U1625" s="410"/>
    </row>
    <row r="1626" spans="1:21" ht="9.9" hidden="1" customHeight="1">
      <c r="A1626" s="3"/>
      <c r="B1626" s="412"/>
      <c r="C1626" s="411"/>
      <c r="D1626" s="408"/>
      <c r="E1626" s="647" t="s">
        <v>15</v>
      </c>
      <c r="F1626" s="648"/>
      <c r="G1626" s="648"/>
      <c r="H1626" s="648"/>
      <c r="I1626" s="649"/>
      <c r="J1626" s="650"/>
      <c r="K1626" s="485"/>
      <c r="L1626" s="647" t="s">
        <v>16</v>
      </c>
      <c r="M1626" s="648"/>
      <c r="N1626" s="648"/>
      <c r="O1626" s="648"/>
      <c r="P1626" s="649"/>
      <c r="Q1626" s="650"/>
      <c r="R1626" s="145"/>
      <c r="S1626" s="145"/>
      <c r="T1626" s="408"/>
      <c r="U1626" s="410"/>
    </row>
    <row r="1627" spans="1:21" ht="9.9" hidden="1" customHeight="1">
      <c r="A1627" s="3"/>
      <c r="B1627" s="412"/>
      <c r="C1627" s="411"/>
      <c r="D1627" s="408"/>
      <c r="E1627" s="647"/>
      <c r="F1627" s="648"/>
      <c r="G1627" s="648"/>
      <c r="H1627" s="648"/>
      <c r="I1627" s="649"/>
      <c r="J1627" s="650"/>
      <c r="K1627" s="485"/>
      <c r="L1627" s="647"/>
      <c r="M1627" s="648"/>
      <c r="N1627" s="648"/>
      <c r="O1627" s="648"/>
      <c r="P1627" s="649"/>
      <c r="Q1627" s="650"/>
      <c r="R1627" s="145"/>
      <c r="S1627" s="145"/>
      <c r="T1627" s="408"/>
      <c r="U1627" s="410"/>
    </row>
    <row r="1628" spans="1:21" ht="9.9" hidden="1" customHeight="1">
      <c r="A1628" s="3"/>
      <c r="B1628" s="412"/>
      <c r="C1628" s="411"/>
      <c r="D1628" s="408"/>
      <c r="E1628" s="647" t="s">
        <v>19</v>
      </c>
      <c r="F1628" s="648"/>
      <c r="G1628" s="648"/>
      <c r="H1628" s="648"/>
      <c r="I1628" s="649"/>
      <c r="J1628" s="650"/>
      <c r="K1628" s="485"/>
      <c r="L1628" s="647" t="s">
        <v>20</v>
      </c>
      <c r="M1628" s="648"/>
      <c r="N1628" s="648"/>
      <c r="O1628" s="648"/>
      <c r="P1628" s="649"/>
      <c r="Q1628" s="650"/>
      <c r="R1628" s="145"/>
      <c r="S1628" s="145"/>
      <c r="T1628" s="408"/>
      <c r="U1628" s="410"/>
    </row>
    <row r="1629" spans="1:21" ht="9.9" hidden="1" customHeight="1">
      <c r="A1629" s="3"/>
      <c r="B1629" s="412"/>
      <c r="C1629" s="411"/>
      <c r="D1629" s="408"/>
      <c r="E1629" s="647"/>
      <c r="F1629" s="648"/>
      <c r="G1629" s="648"/>
      <c r="H1629" s="648"/>
      <c r="I1629" s="649"/>
      <c r="J1629" s="650"/>
      <c r="K1629" s="485"/>
      <c r="L1629" s="647"/>
      <c r="M1629" s="648"/>
      <c r="N1629" s="648"/>
      <c r="O1629" s="648"/>
      <c r="P1629" s="649"/>
      <c r="Q1629" s="650"/>
      <c r="R1629" s="145"/>
      <c r="S1629" s="145"/>
      <c r="T1629" s="408"/>
      <c r="U1629" s="410"/>
    </row>
    <row r="1630" spans="1:21" ht="9.9" hidden="1" customHeight="1">
      <c r="A1630" s="3"/>
      <c r="B1630" s="412"/>
      <c r="C1630" s="411"/>
      <c r="D1630" s="408"/>
      <c r="E1630" s="639"/>
      <c r="F1630" s="640"/>
      <c r="G1630" s="640"/>
      <c r="H1630" s="640"/>
      <c r="I1630" s="643"/>
      <c r="J1630" s="644"/>
      <c r="K1630" s="485"/>
      <c r="L1630" s="639" t="s">
        <v>21</v>
      </c>
      <c r="M1630" s="640"/>
      <c r="N1630" s="640"/>
      <c r="O1630" s="640"/>
      <c r="P1630" s="643"/>
      <c r="Q1630" s="644"/>
      <c r="R1630" s="145"/>
      <c r="S1630" s="145"/>
      <c r="T1630" s="408"/>
      <c r="U1630" s="410"/>
    </row>
    <row r="1631" spans="1:21" ht="9.9" hidden="1" customHeight="1" thickBot="1">
      <c r="A1631" s="3"/>
      <c r="B1631" s="412"/>
      <c r="C1631" s="411"/>
      <c r="D1631" s="408"/>
      <c r="E1631" s="641"/>
      <c r="F1631" s="642"/>
      <c r="G1631" s="642"/>
      <c r="H1631" s="642"/>
      <c r="I1631" s="645"/>
      <c r="J1631" s="646"/>
      <c r="K1631" s="485"/>
      <c r="L1631" s="641"/>
      <c r="M1631" s="642"/>
      <c r="N1631" s="642"/>
      <c r="O1631" s="642"/>
      <c r="P1631" s="645"/>
      <c r="Q1631" s="646"/>
      <c r="R1631" s="145"/>
      <c r="S1631" s="145"/>
      <c r="T1631" s="408"/>
      <c r="U1631" s="410"/>
    </row>
    <row r="1632" spans="1:21" ht="9.9" hidden="1" customHeight="1" thickTop="1" thickBot="1">
      <c r="A1632" s="3"/>
      <c r="B1632" s="412"/>
      <c r="C1632" s="411"/>
      <c r="D1632" s="408"/>
      <c r="E1632" s="145"/>
      <c r="F1632" s="145"/>
      <c r="G1632" s="145"/>
      <c r="H1632" s="145"/>
      <c r="I1632" s="145"/>
      <c r="J1632" s="145"/>
      <c r="K1632" s="421"/>
      <c r="L1632" s="422"/>
      <c r="M1632" s="421"/>
      <c r="N1632" s="145"/>
      <c r="O1632" s="145"/>
      <c r="P1632" s="145"/>
      <c r="Q1632" s="145"/>
      <c r="R1632" s="145"/>
      <c r="S1632" s="145"/>
      <c r="T1632" s="408"/>
      <c r="U1632" s="410"/>
    </row>
    <row r="1633" spans="1:27" ht="19.95" hidden="1" customHeight="1">
      <c r="A1633" s="3"/>
      <c r="B1633" s="404"/>
      <c r="C1633" s="657" t="s">
        <v>84</v>
      </c>
      <c r="D1633" s="658"/>
      <c r="E1633" s="658"/>
      <c r="F1633" s="658"/>
      <c r="G1633" s="658"/>
      <c r="H1633" s="658"/>
      <c r="I1633" s="658"/>
      <c r="J1633" s="658"/>
      <c r="K1633" s="658"/>
      <c r="L1633" s="658"/>
      <c r="M1633" s="658"/>
      <c r="N1633" s="658"/>
      <c r="O1633" s="658"/>
      <c r="P1633" s="658"/>
      <c r="Q1633" s="658"/>
      <c r="R1633" s="658"/>
      <c r="S1633" s="402"/>
      <c r="T1633" s="402"/>
      <c r="U1633" s="403"/>
    </row>
    <row r="1634" spans="1:27" ht="10.050000000000001" hidden="1" customHeight="1">
      <c r="A1634" s="3"/>
      <c r="B1634" s="479"/>
      <c r="C1634" s="407"/>
      <c r="D1634" s="408"/>
      <c r="E1634" s="408"/>
      <c r="F1634" s="408"/>
      <c r="G1634" s="408"/>
      <c r="H1634" s="408"/>
      <c r="I1634" s="408"/>
      <c r="J1634" s="408"/>
      <c r="K1634" s="408"/>
      <c r="L1634" s="408"/>
      <c r="M1634" s="408"/>
      <c r="N1634" s="408"/>
      <c r="O1634" s="408"/>
      <c r="P1634" s="408"/>
      <c r="Q1634" s="408"/>
      <c r="R1634" s="408"/>
      <c r="S1634" s="408"/>
      <c r="T1634" s="408"/>
      <c r="U1634" s="410"/>
      <c r="V1634" s="3"/>
      <c r="W1634" s="3"/>
      <c r="X1634" s="3"/>
      <c r="Y1634" s="3"/>
      <c r="Z1634" s="3"/>
      <c r="AA1634" s="3"/>
    </row>
    <row r="1635" spans="1:27" ht="9.9" hidden="1" customHeight="1">
      <c r="A1635" s="3"/>
      <c r="B1635" s="479"/>
      <c r="C1635" s="407"/>
      <c r="D1635" s="408"/>
      <c r="E1635" s="636" t="s">
        <v>160</v>
      </c>
      <c r="F1635" s="636"/>
      <c r="G1635" s="636"/>
      <c r="H1635" s="636"/>
      <c r="I1635" s="636"/>
      <c r="J1635" s="636"/>
      <c r="K1635" s="636"/>
      <c r="L1635" s="636"/>
      <c r="M1635" s="636"/>
      <c r="N1635" s="636"/>
      <c r="O1635" s="637"/>
      <c r="P1635" s="637"/>
      <c r="Q1635" s="408"/>
      <c r="R1635" s="640" t="s">
        <v>28</v>
      </c>
      <c r="S1635" s="640"/>
      <c r="T1635" s="640"/>
      <c r="U1635" s="660"/>
    </row>
    <row r="1636" spans="1:27" ht="9.9" hidden="1" customHeight="1">
      <c r="A1636" s="3"/>
      <c r="B1636" s="414"/>
      <c r="C1636" s="407"/>
      <c r="D1636" s="408"/>
      <c r="E1636" s="636"/>
      <c r="F1636" s="636"/>
      <c r="G1636" s="636"/>
      <c r="H1636" s="636"/>
      <c r="I1636" s="636"/>
      <c r="J1636" s="636"/>
      <c r="K1636" s="636"/>
      <c r="L1636" s="636"/>
      <c r="M1636" s="636"/>
      <c r="N1636" s="636"/>
      <c r="O1636" s="637"/>
      <c r="P1636" s="637"/>
      <c r="Q1636" s="408"/>
      <c r="R1636" s="640"/>
      <c r="S1636" s="640"/>
      <c r="T1636" s="640"/>
      <c r="U1636" s="660"/>
    </row>
    <row r="1637" spans="1:27" ht="9.9" hidden="1" customHeight="1">
      <c r="A1637" s="3"/>
      <c r="B1637" s="414"/>
      <c r="C1637" s="407"/>
      <c r="D1637" s="408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26"/>
      <c r="P1637" s="408"/>
      <c r="Q1637" s="408"/>
      <c r="R1637" s="655">
        <v>0.33333333333333331</v>
      </c>
      <c r="S1637" s="655"/>
      <c r="T1637" s="655"/>
      <c r="U1637" s="656"/>
    </row>
    <row r="1638" spans="1:27" ht="9.9" hidden="1" customHeight="1">
      <c r="A1638" s="3"/>
      <c r="B1638" s="414"/>
      <c r="C1638" s="407"/>
      <c r="D1638" s="408"/>
      <c r="E1638" s="408"/>
      <c r="F1638" s="408"/>
      <c r="G1638" s="408"/>
      <c r="H1638" s="408"/>
      <c r="I1638" s="408"/>
      <c r="J1638" s="408"/>
      <c r="K1638" s="408"/>
      <c r="L1638" s="408"/>
      <c r="M1638" s="408"/>
      <c r="N1638" s="408"/>
      <c r="O1638" s="408"/>
      <c r="P1638" s="408"/>
      <c r="Q1638" s="408"/>
      <c r="R1638" s="655"/>
      <c r="S1638" s="655"/>
      <c r="T1638" s="655"/>
      <c r="U1638" s="656"/>
    </row>
    <row r="1639" spans="1:27" ht="9.9" hidden="1" customHeight="1">
      <c r="A1639" s="3"/>
      <c r="B1639" s="406"/>
      <c r="C1639" s="635" t="s">
        <v>29</v>
      </c>
      <c r="D1639" s="408"/>
      <c r="E1639" s="636"/>
      <c r="F1639" s="636"/>
      <c r="G1639" s="636"/>
      <c r="H1639" s="636"/>
      <c r="I1639" s="636"/>
      <c r="J1639" s="636"/>
      <c r="K1639" s="637"/>
      <c r="L1639" s="638" t="s">
        <v>2</v>
      </c>
      <c r="M1639" s="637"/>
      <c r="N1639" s="636"/>
      <c r="O1639" s="636"/>
      <c r="P1639" s="636"/>
      <c r="Q1639" s="636"/>
      <c r="R1639" s="636"/>
      <c r="S1639" s="636"/>
      <c r="T1639" s="127"/>
      <c r="U1639" s="347"/>
    </row>
    <row r="1640" spans="1:27" ht="9.9" hidden="1" customHeight="1">
      <c r="A1640" s="3"/>
      <c r="B1640" s="406"/>
      <c r="C1640" s="635"/>
      <c r="D1640" s="408"/>
      <c r="E1640" s="636"/>
      <c r="F1640" s="636"/>
      <c r="G1640" s="636"/>
      <c r="H1640" s="636"/>
      <c r="I1640" s="636"/>
      <c r="J1640" s="636"/>
      <c r="K1640" s="637"/>
      <c r="L1640" s="638"/>
      <c r="M1640" s="637"/>
      <c r="N1640" s="636"/>
      <c r="O1640" s="636"/>
      <c r="P1640" s="636"/>
      <c r="Q1640" s="636"/>
      <c r="R1640" s="636"/>
      <c r="S1640" s="636"/>
      <c r="T1640" s="127"/>
      <c r="U1640" s="347"/>
    </row>
    <row r="1641" spans="1:27" ht="9.9" hidden="1" customHeight="1">
      <c r="A1641" s="3"/>
      <c r="B1641" s="406"/>
      <c r="C1641" s="635" t="s">
        <v>136</v>
      </c>
      <c r="D1641" s="408"/>
      <c r="E1641" s="636" t="s">
        <v>441</v>
      </c>
      <c r="F1641" s="636"/>
      <c r="G1641" s="636"/>
      <c r="H1641" s="636"/>
      <c r="I1641" s="636"/>
      <c r="J1641" s="636"/>
      <c r="K1641" s="637"/>
      <c r="L1641" s="638" t="s">
        <v>2</v>
      </c>
      <c r="M1641" s="637"/>
      <c r="N1641" s="636" t="s">
        <v>442</v>
      </c>
      <c r="O1641" s="636"/>
      <c r="P1641" s="636"/>
      <c r="Q1641" s="636"/>
      <c r="R1641" s="636"/>
      <c r="S1641" s="636"/>
      <c r="T1641" s="125"/>
      <c r="U1641" s="358"/>
    </row>
    <row r="1642" spans="1:27" ht="9.9" hidden="1" customHeight="1">
      <c r="A1642" s="3"/>
      <c r="B1642" s="406"/>
      <c r="C1642" s="635"/>
      <c r="D1642" s="408"/>
      <c r="E1642" s="636"/>
      <c r="F1642" s="636"/>
      <c r="G1642" s="636"/>
      <c r="H1642" s="636"/>
      <c r="I1642" s="636"/>
      <c r="J1642" s="636"/>
      <c r="K1642" s="637"/>
      <c r="L1642" s="638"/>
      <c r="M1642" s="637"/>
      <c r="N1642" s="636"/>
      <c r="O1642" s="636"/>
      <c r="P1642" s="636"/>
      <c r="Q1642" s="636"/>
      <c r="R1642" s="636"/>
      <c r="S1642" s="636"/>
      <c r="T1642" s="125"/>
      <c r="U1642" s="358"/>
    </row>
    <row r="1643" spans="1:27" ht="9.9" hidden="1" customHeight="1">
      <c r="A1643" s="3"/>
      <c r="B1643" s="412"/>
      <c r="C1643" s="635" t="s">
        <v>407</v>
      </c>
      <c r="D1643" s="408"/>
      <c r="E1643" s="636" t="s">
        <v>443</v>
      </c>
      <c r="F1643" s="636"/>
      <c r="G1643" s="636"/>
      <c r="H1643" s="636"/>
      <c r="I1643" s="636"/>
      <c r="J1643" s="636"/>
      <c r="K1643" s="637"/>
      <c r="L1643" s="638" t="s">
        <v>2</v>
      </c>
      <c r="M1643" s="637"/>
      <c r="N1643" s="636" t="s">
        <v>444</v>
      </c>
      <c r="O1643" s="636"/>
      <c r="P1643" s="636"/>
      <c r="Q1643" s="636"/>
      <c r="R1643" s="636"/>
      <c r="S1643" s="636"/>
      <c r="T1643" s="149"/>
      <c r="U1643" s="343"/>
    </row>
    <row r="1644" spans="1:27" ht="9.9" hidden="1" customHeight="1">
      <c r="A1644" s="3"/>
      <c r="B1644" s="412"/>
      <c r="C1644" s="635"/>
      <c r="D1644" s="408"/>
      <c r="E1644" s="636"/>
      <c r="F1644" s="636"/>
      <c r="G1644" s="636"/>
      <c r="H1644" s="636"/>
      <c r="I1644" s="636"/>
      <c r="J1644" s="636"/>
      <c r="K1644" s="637"/>
      <c r="L1644" s="638"/>
      <c r="M1644" s="637"/>
      <c r="N1644" s="636"/>
      <c r="O1644" s="636"/>
      <c r="P1644" s="636"/>
      <c r="Q1644" s="636"/>
      <c r="R1644" s="636"/>
      <c r="S1644" s="636"/>
      <c r="T1644" s="149"/>
      <c r="U1644" s="343"/>
    </row>
    <row r="1645" spans="1:27" ht="9.9" hidden="1" customHeight="1">
      <c r="A1645" s="3"/>
      <c r="B1645" s="412"/>
      <c r="C1645" s="635" t="s">
        <v>131</v>
      </c>
      <c r="D1645" s="408"/>
      <c r="E1645" s="636" t="s">
        <v>445</v>
      </c>
      <c r="F1645" s="636"/>
      <c r="G1645" s="636"/>
      <c r="H1645" s="636"/>
      <c r="I1645" s="636"/>
      <c r="J1645" s="636"/>
      <c r="K1645" s="637"/>
      <c r="L1645" s="638" t="s">
        <v>2</v>
      </c>
      <c r="M1645" s="637"/>
      <c r="N1645" s="661" t="s">
        <v>446</v>
      </c>
      <c r="O1645" s="661"/>
      <c r="P1645" s="661"/>
      <c r="Q1645" s="661"/>
      <c r="R1645" s="661"/>
      <c r="S1645" s="661"/>
      <c r="T1645" s="149"/>
      <c r="U1645" s="343"/>
    </row>
    <row r="1646" spans="1:27" ht="9.9" hidden="1" customHeight="1">
      <c r="A1646" s="3"/>
      <c r="B1646" s="412"/>
      <c r="C1646" s="635"/>
      <c r="D1646" s="408"/>
      <c r="E1646" s="636"/>
      <c r="F1646" s="636"/>
      <c r="G1646" s="636"/>
      <c r="H1646" s="636"/>
      <c r="I1646" s="636"/>
      <c r="J1646" s="636"/>
      <c r="K1646" s="637"/>
      <c r="L1646" s="638"/>
      <c r="M1646" s="637"/>
      <c r="N1646" s="661"/>
      <c r="O1646" s="661"/>
      <c r="P1646" s="661"/>
      <c r="Q1646" s="661"/>
      <c r="R1646" s="661"/>
      <c r="S1646" s="661"/>
      <c r="T1646" s="149"/>
      <c r="U1646" s="343"/>
    </row>
    <row r="1647" spans="1:27" ht="9.9" hidden="1" customHeight="1">
      <c r="A1647" s="3"/>
      <c r="B1647" s="412"/>
      <c r="C1647" s="635" t="s">
        <v>132</v>
      </c>
      <c r="D1647" s="408"/>
      <c r="E1647" s="636"/>
      <c r="F1647" s="636"/>
      <c r="G1647" s="636"/>
      <c r="H1647" s="636"/>
      <c r="I1647" s="636"/>
      <c r="J1647" s="636"/>
      <c r="K1647" s="637"/>
      <c r="L1647" s="638" t="s">
        <v>2</v>
      </c>
      <c r="M1647" s="637"/>
      <c r="N1647" s="636"/>
      <c r="O1647" s="636"/>
      <c r="P1647" s="636"/>
      <c r="Q1647" s="636"/>
      <c r="R1647" s="636"/>
      <c r="S1647" s="636"/>
      <c r="T1647" s="149"/>
      <c r="U1647" s="343"/>
    </row>
    <row r="1648" spans="1:27" ht="9.9" hidden="1" customHeight="1">
      <c r="A1648" s="3"/>
      <c r="B1648" s="412"/>
      <c r="C1648" s="635"/>
      <c r="D1648" s="408"/>
      <c r="E1648" s="636"/>
      <c r="F1648" s="636"/>
      <c r="G1648" s="636"/>
      <c r="H1648" s="636"/>
      <c r="I1648" s="636"/>
      <c r="J1648" s="636"/>
      <c r="K1648" s="637"/>
      <c r="L1648" s="638"/>
      <c r="M1648" s="637"/>
      <c r="N1648" s="636"/>
      <c r="O1648" s="636"/>
      <c r="P1648" s="636"/>
      <c r="Q1648" s="636"/>
      <c r="R1648" s="636"/>
      <c r="S1648" s="636"/>
      <c r="T1648" s="149"/>
      <c r="U1648" s="343"/>
    </row>
    <row r="1649" spans="1:27" ht="9.9" hidden="1" customHeight="1" thickBot="1">
      <c r="A1649" s="3"/>
      <c r="B1649" s="412"/>
      <c r="C1649" s="411"/>
      <c r="D1649" s="408"/>
      <c r="E1649" s="145"/>
      <c r="F1649" s="145"/>
      <c r="G1649" s="145"/>
      <c r="H1649" s="145"/>
      <c r="I1649" s="145"/>
      <c r="J1649" s="145"/>
      <c r="K1649" s="421"/>
      <c r="L1649" s="422"/>
      <c r="M1649" s="421"/>
      <c r="N1649" s="145"/>
      <c r="O1649" s="145"/>
      <c r="P1649" s="145"/>
      <c r="Q1649" s="145"/>
      <c r="R1649" s="145"/>
      <c r="S1649" s="145"/>
      <c r="T1649" s="408"/>
      <c r="U1649" s="410"/>
    </row>
    <row r="1650" spans="1:27" ht="9.9" hidden="1" customHeight="1" thickTop="1">
      <c r="A1650" s="3"/>
      <c r="B1650" s="412"/>
      <c r="C1650" s="411"/>
      <c r="D1650" s="408"/>
      <c r="E1650" s="651" t="s">
        <v>37</v>
      </c>
      <c r="F1650" s="652"/>
      <c r="G1650" s="652"/>
      <c r="H1650" s="652"/>
      <c r="I1650" s="652"/>
      <c r="J1650" s="653"/>
      <c r="K1650" s="485"/>
      <c r="L1650" s="651" t="s">
        <v>37</v>
      </c>
      <c r="M1650" s="652"/>
      <c r="N1650" s="652"/>
      <c r="O1650" s="652"/>
      <c r="P1650" s="652"/>
      <c r="Q1650" s="653"/>
      <c r="R1650" s="145"/>
      <c r="S1650" s="145"/>
      <c r="T1650" s="408"/>
      <c r="U1650" s="410"/>
    </row>
    <row r="1651" spans="1:27" ht="9.9" hidden="1" customHeight="1" thickBot="1">
      <c r="A1651" s="3"/>
      <c r="B1651" s="412"/>
      <c r="C1651" s="411"/>
      <c r="D1651" s="408"/>
      <c r="E1651" s="641"/>
      <c r="F1651" s="642"/>
      <c r="G1651" s="642"/>
      <c r="H1651" s="642"/>
      <c r="I1651" s="642"/>
      <c r="J1651" s="646"/>
      <c r="K1651" s="485"/>
      <c r="L1651" s="641"/>
      <c r="M1651" s="642"/>
      <c r="N1651" s="642"/>
      <c r="O1651" s="642"/>
      <c r="P1651" s="642"/>
      <c r="Q1651" s="646"/>
      <c r="R1651" s="145"/>
      <c r="S1651" s="145"/>
      <c r="T1651" s="408"/>
      <c r="U1651" s="410"/>
    </row>
    <row r="1652" spans="1:27" ht="9.9" hidden="1" customHeight="1" thickTop="1">
      <c r="A1652" s="3"/>
      <c r="B1652" s="412"/>
      <c r="C1652" s="411"/>
      <c r="D1652" s="408"/>
      <c r="E1652" s="639" t="s">
        <v>11</v>
      </c>
      <c r="F1652" s="640"/>
      <c r="G1652" s="640"/>
      <c r="H1652" s="640"/>
      <c r="I1652" s="654"/>
      <c r="J1652" s="653"/>
      <c r="K1652" s="485"/>
      <c r="L1652" s="639" t="s">
        <v>12</v>
      </c>
      <c r="M1652" s="640"/>
      <c r="N1652" s="640"/>
      <c r="O1652" s="640"/>
      <c r="P1652" s="654"/>
      <c r="Q1652" s="653"/>
      <c r="R1652" s="145"/>
      <c r="S1652" s="145"/>
      <c r="T1652" s="408"/>
      <c r="U1652" s="410"/>
    </row>
    <row r="1653" spans="1:27" ht="9.9" hidden="1" customHeight="1">
      <c r="A1653" s="3"/>
      <c r="B1653" s="412"/>
      <c r="C1653" s="411"/>
      <c r="D1653" s="408"/>
      <c r="E1653" s="639"/>
      <c r="F1653" s="640"/>
      <c r="G1653" s="640"/>
      <c r="H1653" s="640"/>
      <c r="I1653" s="643"/>
      <c r="J1653" s="644"/>
      <c r="K1653" s="485"/>
      <c r="L1653" s="639"/>
      <c r="M1653" s="640"/>
      <c r="N1653" s="640"/>
      <c r="O1653" s="640"/>
      <c r="P1653" s="643"/>
      <c r="Q1653" s="644"/>
      <c r="R1653" s="145"/>
      <c r="S1653" s="145"/>
      <c r="T1653" s="408"/>
      <c r="U1653" s="410"/>
    </row>
    <row r="1654" spans="1:27" ht="9.9" hidden="1" customHeight="1">
      <c r="A1654" s="3"/>
      <c r="B1654" s="412"/>
      <c r="C1654" s="411"/>
      <c r="D1654" s="408"/>
      <c r="E1654" s="647" t="s">
        <v>15</v>
      </c>
      <c r="F1654" s="648"/>
      <c r="G1654" s="648"/>
      <c r="H1654" s="648"/>
      <c r="I1654" s="649"/>
      <c r="J1654" s="650"/>
      <c r="K1654" s="485"/>
      <c r="L1654" s="647" t="s">
        <v>16</v>
      </c>
      <c r="M1654" s="648"/>
      <c r="N1654" s="648"/>
      <c r="O1654" s="648"/>
      <c r="P1654" s="649"/>
      <c r="Q1654" s="650"/>
      <c r="R1654" s="145"/>
      <c r="S1654" s="145"/>
      <c r="T1654" s="408"/>
      <c r="U1654" s="410"/>
    </row>
    <row r="1655" spans="1:27" ht="9.9" hidden="1" customHeight="1">
      <c r="A1655" s="3"/>
      <c r="B1655" s="412"/>
      <c r="C1655" s="411"/>
      <c r="D1655" s="408"/>
      <c r="E1655" s="647"/>
      <c r="F1655" s="648"/>
      <c r="G1655" s="648"/>
      <c r="H1655" s="648"/>
      <c r="I1655" s="649"/>
      <c r="J1655" s="650"/>
      <c r="K1655" s="485"/>
      <c r="L1655" s="647"/>
      <c r="M1655" s="648"/>
      <c r="N1655" s="648"/>
      <c r="O1655" s="648"/>
      <c r="P1655" s="649"/>
      <c r="Q1655" s="650"/>
      <c r="R1655" s="145"/>
      <c r="S1655" s="145"/>
      <c r="T1655" s="408"/>
      <c r="U1655" s="410"/>
    </row>
    <row r="1656" spans="1:27" ht="9.9" hidden="1" customHeight="1">
      <c r="A1656" s="3"/>
      <c r="B1656" s="412"/>
      <c r="C1656" s="411"/>
      <c r="D1656" s="408"/>
      <c r="E1656" s="647" t="s">
        <v>19</v>
      </c>
      <c r="F1656" s="648"/>
      <c r="G1656" s="648"/>
      <c r="H1656" s="648"/>
      <c r="I1656" s="649"/>
      <c r="J1656" s="650"/>
      <c r="K1656" s="485"/>
      <c r="L1656" s="647" t="s">
        <v>20</v>
      </c>
      <c r="M1656" s="648"/>
      <c r="N1656" s="648"/>
      <c r="O1656" s="648"/>
      <c r="P1656" s="649"/>
      <c r="Q1656" s="650"/>
      <c r="R1656" s="145"/>
      <c r="S1656" s="145"/>
      <c r="T1656" s="408"/>
      <c r="U1656" s="410"/>
    </row>
    <row r="1657" spans="1:27" ht="9.9" hidden="1" customHeight="1">
      <c r="A1657" s="3"/>
      <c r="B1657" s="412"/>
      <c r="C1657" s="411"/>
      <c r="D1657" s="408"/>
      <c r="E1657" s="647"/>
      <c r="F1657" s="648"/>
      <c r="G1657" s="648"/>
      <c r="H1657" s="648"/>
      <c r="I1657" s="649"/>
      <c r="J1657" s="650"/>
      <c r="K1657" s="485"/>
      <c r="L1657" s="647"/>
      <c r="M1657" s="648"/>
      <c r="N1657" s="648"/>
      <c r="O1657" s="648"/>
      <c r="P1657" s="649"/>
      <c r="Q1657" s="650"/>
      <c r="R1657" s="145"/>
      <c r="S1657" s="145"/>
      <c r="T1657" s="408"/>
      <c r="U1657" s="410"/>
    </row>
    <row r="1658" spans="1:27" ht="9.9" hidden="1" customHeight="1">
      <c r="A1658" s="3"/>
      <c r="B1658" s="412"/>
      <c r="C1658" s="411"/>
      <c r="D1658" s="408"/>
      <c r="E1658" s="639"/>
      <c r="F1658" s="640"/>
      <c r="G1658" s="640"/>
      <c r="H1658" s="640"/>
      <c r="I1658" s="643"/>
      <c r="J1658" s="644"/>
      <c r="K1658" s="485"/>
      <c r="L1658" s="639" t="s">
        <v>21</v>
      </c>
      <c r="M1658" s="640"/>
      <c r="N1658" s="640"/>
      <c r="O1658" s="640"/>
      <c r="P1658" s="643"/>
      <c r="Q1658" s="644"/>
      <c r="R1658" s="145"/>
      <c r="S1658" s="145"/>
      <c r="T1658" s="408"/>
      <c r="U1658" s="410"/>
    </row>
    <row r="1659" spans="1:27" ht="9.9" hidden="1" customHeight="1" thickBot="1">
      <c r="A1659" s="3"/>
      <c r="B1659" s="412"/>
      <c r="C1659" s="411"/>
      <c r="D1659" s="408"/>
      <c r="E1659" s="641"/>
      <c r="F1659" s="642"/>
      <c r="G1659" s="642"/>
      <c r="H1659" s="642"/>
      <c r="I1659" s="645"/>
      <c r="J1659" s="646"/>
      <c r="K1659" s="485"/>
      <c r="L1659" s="641"/>
      <c r="M1659" s="642"/>
      <c r="N1659" s="642"/>
      <c r="O1659" s="642"/>
      <c r="P1659" s="645"/>
      <c r="Q1659" s="646"/>
      <c r="R1659" s="145"/>
      <c r="S1659" s="145"/>
      <c r="T1659" s="408"/>
      <c r="U1659" s="410"/>
    </row>
    <row r="1660" spans="1:27" ht="9.9" hidden="1" customHeight="1" thickTop="1" thickBot="1">
      <c r="A1660" s="3"/>
      <c r="B1660" s="412"/>
      <c r="C1660" s="411"/>
      <c r="D1660" s="408"/>
      <c r="E1660" s="145"/>
      <c r="F1660" s="145"/>
      <c r="G1660" s="145"/>
      <c r="H1660" s="145"/>
      <c r="I1660" s="145"/>
      <c r="J1660" s="145"/>
      <c r="K1660" s="421"/>
      <c r="L1660" s="422"/>
      <c r="M1660" s="421"/>
      <c r="N1660" s="145"/>
      <c r="O1660" s="145"/>
      <c r="P1660" s="145"/>
      <c r="Q1660" s="145"/>
      <c r="R1660" s="145"/>
      <c r="S1660" s="145"/>
      <c r="T1660" s="408"/>
      <c r="U1660" s="410"/>
    </row>
    <row r="1661" spans="1:27" ht="19.95" hidden="1" customHeight="1">
      <c r="A1661" s="3"/>
      <c r="B1661" s="401" t="s">
        <v>409</v>
      </c>
      <c r="C1661" s="657" t="s">
        <v>120</v>
      </c>
      <c r="D1661" s="658"/>
      <c r="E1661" s="658"/>
      <c r="F1661" s="658"/>
      <c r="G1661" s="658"/>
      <c r="H1661" s="658"/>
      <c r="I1661" s="658"/>
      <c r="J1661" s="658"/>
      <c r="K1661" s="658"/>
      <c r="L1661" s="658"/>
      <c r="M1661" s="658"/>
      <c r="N1661" s="658"/>
      <c r="O1661" s="658"/>
      <c r="P1661" s="658"/>
      <c r="Q1661" s="658"/>
      <c r="R1661" s="658"/>
      <c r="S1661" s="402"/>
      <c r="T1661" s="402"/>
      <c r="U1661" s="403"/>
    </row>
    <row r="1662" spans="1:27" ht="10.050000000000001" hidden="1" customHeight="1">
      <c r="A1662" s="3"/>
      <c r="B1662" s="659" t="s">
        <v>85</v>
      </c>
      <c r="C1662" s="407"/>
      <c r="D1662" s="408"/>
      <c r="E1662" s="408"/>
      <c r="F1662" s="408"/>
      <c r="G1662" s="408"/>
      <c r="H1662" s="408"/>
      <c r="I1662" s="408"/>
      <c r="J1662" s="408"/>
      <c r="K1662" s="408"/>
      <c r="L1662" s="408"/>
      <c r="M1662" s="408"/>
      <c r="N1662" s="408"/>
      <c r="O1662" s="408"/>
      <c r="P1662" s="408"/>
      <c r="Q1662" s="408"/>
      <c r="R1662" s="408"/>
      <c r="S1662" s="408"/>
      <c r="T1662" s="408"/>
      <c r="U1662" s="410"/>
      <c r="V1662" s="3"/>
      <c r="W1662" s="3"/>
      <c r="X1662" s="3"/>
      <c r="Y1662" s="3"/>
      <c r="Z1662" s="3"/>
      <c r="AA1662" s="3"/>
    </row>
    <row r="1663" spans="1:27" ht="9.9" hidden="1" customHeight="1">
      <c r="A1663" s="3"/>
      <c r="B1663" s="659"/>
      <c r="C1663" s="407"/>
      <c r="D1663" s="408"/>
      <c r="E1663" s="636" t="s">
        <v>160</v>
      </c>
      <c r="F1663" s="636"/>
      <c r="G1663" s="636"/>
      <c r="H1663" s="636"/>
      <c r="I1663" s="636"/>
      <c r="J1663" s="636"/>
      <c r="K1663" s="636"/>
      <c r="L1663" s="636"/>
      <c r="M1663" s="636"/>
      <c r="N1663" s="636"/>
      <c r="O1663" s="637"/>
      <c r="P1663" s="637"/>
      <c r="Q1663" s="408"/>
      <c r="R1663" s="640" t="s">
        <v>28</v>
      </c>
      <c r="S1663" s="640"/>
      <c r="T1663" s="640"/>
      <c r="U1663" s="660"/>
    </row>
    <row r="1664" spans="1:27" ht="9.9" hidden="1" customHeight="1">
      <c r="A1664" s="3"/>
      <c r="B1664" s="414"/>
      <c r="C1664" s="407"/>
      <c r="D1664" s="408"/>
      <c r="E1664" s="636"/>
      <c r="F1664" s="636"/>
      <c r="G1664" s="636"/>
      <c r="H1664" s="636"/>
      <c r="I1664" s="636"/>
      <c r="J1664" s="636"/>
      <c r="K1664" s="636"/>
      <c r="L1664" s="636"/>
      <c r="M1664" s="636"/>
      <c r="N1664" s="636"/>
      <c r="O1664" s="637"/>
      <c r="P1664" s="637"/>
      <c r="Q1664" s="408"/>
      <c r="R1664" s="640"/>
      <c r="S1664" s="640"/>
      <c r="T1664" s="640"/>
      <c r="U1664" s="660"/>
    </row>
    <row r="1665" spans="1:21" ht="9.9" hidden="1" customHeight="1">
      <c r="A1665" s="3"/>
      <c r="B1665" s="664" t="s">
        <v>466</v>
      </c>
      <c r="C1665" s="407"/>
      <c r="D1665" s="408"/>
      <c r="E1665" s="145"/>
      <c r="F1665" s="145"/>
      <c r="G1665" s="145"/>
      <c r="H1665" s="145"/>
      <c r="I1665" s="145"/>
      <c r="J1665" s="145"/>
      <c r="K1665" s="145"/>
      <c r="L1665" s="145"/>
      <c r="M1665" s="145"/>
      <c r="N1665" s="145"/>
      <c r="O1665" s="126"/>
      <c r="P1665" s="408"/>
      <c r="Q1665" s="408"/>
      <c r="R1665" s="655">
        <v>0.33333333333333331</v>
      </c>
      <c r="S1665" s="655"/>
      <c r="T1665" s="655"/>
      <c r="U1665" s="656"/>
    </row>
    <row r="1666" spans="1:21" ht="9.9" hidden="1" customHeight="1">
      <c r="A1666" s="3"/>
      <c r="B1666" s="664"/>
      <c r="C1666" s="407"/>
      <c r="D1666" s="408"/>
      <c r="E1666" s="408"/>
      <c r="F1666" s="408"/>
      <c r="G1666" s="408"/>
      <c r="H1666" s="408"/>
      <c r="I1666" s="408"/>
      <c r="J1666" s="408"/>
      <c r="K1666" s="408"/>
      <c r="L1666" s="408"/>
      <c r="M1666" s="408"/>
      <c r="N1666" s="408"/>
      <c r="O1666" s="408"/>
      <c r="P1666" s="408"/>
      <c r="Q1666" s="408"/>
      <c r="R1666" s="655"/>
      <c r="S1666" s="655"/>
      <c r="T1666" s="655"/>
      <c r="U1666" s="656"/>
    </row>
    <row r="1667" spans="1:21" ht="9.9" hidden="1" customHeight="1">
      <c r="A1667" s="3"/>
      <c r="B1667" s="406"/>
      <c r="C1667" s="635" t="s">
        <v>29</v>
      </c>
      <c r="D1667" s="408"/>
      <c r="E1667" s="636" t="s">
        <v>447</v>
      </c>
      <c r="F1667" s="636"/>
      <c r="G1667" s="636"/>
      <c r="H1667" s="636"/>
      <c r="I1667" s="636"/>
      <c r="J1667" s="636"/>
      <c r="K1667" s="637"/>
      <c r="L1667" s="638" t="s">
        <v>2</v>
      </c>
      <c r="M1667" s="637"/>
      <c r="N1667" s="636" t="s">
        <v>448</v>
      </c>
      <c r="O1667" s="636"/>
      <c r="P1667" s="636"/>
      <c r="Q1667" s="636"/>
      <c r="R1667" s="636"/>
      <c r="S1667" s="636"/>
      <c r="T1667" s="127"/>
      <c r="U1667" s="347"/>
    </row>
    <row r="1668" spans="1:21" ht="9.9" hidden="1" customHeight="1">
      <c r="A1668" s="3"/>
      <c r="B1668" s="406"/>
      <c r="C1668" s="635"/>
      <c r="D1668" s="408"/>
      <c r="E1668" s="636"/>
      <c r="F1668" s="636"/>
      <c r="G1668" s="636"/>
      <c r="H1668" s="636"/>
      <c r="I1668" s="636"/>
      <c r="J1668" s="636"/>
      <c r="K1668" s="637"/>
      <c r="L1668" s="638"/>
      <c r="M1668" s="637"/>
      <c r="N1668" s="636"/>
      <c r="O1668" s="636"/>
      <c r="P1668" s="636"/>
      <c r="Q1668" s="636"/>
      <c r="R1668" s="636"/>
      <c r="S1668" s="636"/>
      <c r="T1668" s="127"/>
      <c r="U1668" s="347"/>
    </row>
    <row r="1669" spans="1:21" ht="9.9" hidden="1" customHeight="1">
      <c r="A1669" s="3"/>
      <c r="B1669" s="406"/>
      <c r="C1669" s="635" t="s">
        <v>136</v>
      </c>
      <c r="D1669" s="408"/>
      <c r="E1669" s="663" t="s">
        <v>449</v>
      </c>
      <c r="F1669" s="663"/>
      <c r="G1669" s="663"/>
      <c r="H1669" s="663"/>
      <c r="I1669" s="663"/>
      <c r="J1669" s="663"/>
      <c r="K1669" s="637"/>
      <c r="L1669" s="638" t="s">
        <v>2</v>
      </c>
      <c r="M1669" s="637"/>
      <c r="N1669" s="636" t="s">
        <v>450</v>
      </c>
      <c r="O1669" s="636"/>
      <c r="P1669" s="636"/>
      <c r="Q1669" s="636"/>
      <c r="R1669" s="636"/>
      <c r="S1669" s="636"/>
      <c r="T1669" s="125"/>
      <c r="U1669" s="358"/>
    </row>
    <row r="1670" spans="1:21" ht="9.9" hidden="1" customHeight="1">
      <c r="A1670" s="3"/>
      <c r="B1670" s="406"/>
      <c r="C1670" s="635"/>
      <c r="D1670" s="408"/>
      <c r="E1670" s="663"/>
      <c r="F1670" s="663"/>
      <c r="G1670" s="663"/>
      <c r="H1670" s="663"/>
      <c r="I1670" s="663"/>
      <c r="J1670" s="663"/>
      <c r="K1670" s="637"/>
      <c r="L1670" s="638"/>
      <c r="M1670" s="637"/>
      <c r="N1670" s="636"/>
      <c r="O1670" s="636"/>
      <c r="P1670" s="636"/>
      <c r="Q1670" s="636"/>
      <c r="R1670" s="636"/>
      <c r="S1670" s="636"/>
      <c r="T1670" s="125"/>
      <c r="U1670" s="358"/>
    </row>
    <row r="1671" spans="1:21" ht="9.9" hidden="1" customHeight="1">
      <c r="A1671" s="3"/>
      <c r="B1671" s="412"/>
      <c r="C1671" s="635" t="s">
        <v>407</v>
      </c>
      <c r="D1671" s="408"/>
      <c r="E1671" s="636"/>
      <c r="F1671" s="636"/>
      <c r="G1671" s="636"/>
      <c r="H1671" s="636"/>
      <c r="I1671" s="636"/>
      <c r="J1671" s="636"/>
      <c r="K1671" s="637"/>
      <c r="L1671" s="638" t="s">
        <v>2</v>
      </c>
      <c r="M1671" s="637"/>
      <c r="N1671" s="636"/>
      <c r="O1671" s="636"/>
      <c r="P1671" s="636"/>
      <c r="Q1671" s="636"/>
      <c r="R1671" s="636"/>
      <c r="S1671" s="636"/>
      <c r="T1671" s="149"/>
      <c r="U1671" s="343"/>
    </row>
    <row r="1672" spans="1:21" ht="9.9" hidden="1" customHeight="1">
      <c r="A1672" s="3"/>
      <c r="B1672" s="412"/>
      <c r="C1672" s="635"/>
      <c r="D1672" s="408"/>
      <c r="E1672" s="636"/>
      <c r="F1672" s="636"/>
      <c r="G1672" s="636"/>
      <c r="H1672" s="636"/>
      <c r="I1672" s="636"/>
      <c r="J1672" s="636"/>
      <c r="K1672" s="637"/>
      <c r="L1672" s="638"/>
      <c r="M1672" s="637"/>
      <c r="N1672" s="636"/>
      <c r="O1672" s="636"/>
      <c r="P1672" s="636"/>
      <c r="Q1672" s="636"/>
      <c r="R1672" s="636"/>
      <c r="S1672" s="636"/>
      <c r="T1672" s="149"/>
      <c r="U1672" s="343"/>
    </row>
    <row r="1673" spans="1:21" ht="9.9" hidden="1" customHeight="1">
      <c r="A1673" s="3"/>
      <c r="B1673" s="412"/>
      <c r="C1673" s="635" t="s">
        <v>131</v>
      </c>
      <c r="D1673" s="408"/>
      <c r="E1673" s="636" t="s">
        <v>451</v>
      </c>
      <c r="F1673" s="636"/>
      <c r="G1673" s="636"/>
      <c r="H1673" s="636"/>
      <c r="I1673" s="636"/>
      <c r="J1673" s="636"/>
      <c r="K1673" s="637"/>
      <c r="L1673" s="638" t="s">
        <v>2</v>
      </c>
      <c r="M1673" s="637"/>
      <c r="N1673" s="636" t="s">
        <v>452</v>
      </c>
      <c r="O1673" s="636"/>
      <c r="P1673" s="636"/>
      <c r="Q1673" s="636"/>
      <c r="R1673" s="636"/>
      <c r="S1673" s="636"/>
      <c r="T1673" s="149"/>
      <c r="U1673" s="343"/>
    </row>
    <row r="1674" spans="1:21" ht="9.9" hidden="1" customHeight="1">
      <c r="A1674" s="3"/>
      <c r="B1674" s="412"/>
      <c r="C1674" s="635"/>
      <c r="D1674" s="408"/>
      <c r="E1674" s="636"/>
      <c r="F1674" s="636"/>
      <c r="G1674" s="636"/>
      <c r="H1674" s="636"/>
      <c r="I1674" s="636"/>
      <c r="J1674" s="636"/>
      <c r="K1674" s="637"/>
      <c r="L1674" s="638"/>
      <c r="M1674" s="637"/>
      <c r="N1674" s="636"/>
      <c r="O1674" s="636"/>
      <c r="P1674" s="636"/>
      <c r="Q1674" s="636"/>
      <c r="R1674" s="636"/>
      <c r="S1674" s="636"/>
      <c r="T1674" s="149"/>
      <c r="U1674" s="343"/>
    </row>
    <row r="1675" spans="1:21" ht="9.9" hidden="1" customHeight="1">
      <c r="A1675" s="3"/>
      <c r="B1675" s="412"/>
      <c r="C1675" s="635" t="s">
        <v>132</v>
      </c>
      <c r="D1675" s="408"/>
      <c r="E1675" s="636" t="s">
        <v>453</v>
      </c>
      <c r="F1675" s="636"/>
      <c r="G1675" s="636"/>
      <c r="H1675" s="636"/>
      <c r="I1675" s="636"/>
      <c r="J1675" s="636"/>
      <c r="K1675" s="637"/>
      <c r="L1675" s="638" t="s">
        <v>2</v>
      </c>
      <c r="M1675" s="637"/>
      <c r="N1675" s="636" t="s">
        <v>454</v>
      </c>
      <c r="O1675" s="636"/>
      <c r="P1675" s="636"/>
      <c r="Q1675" s="636"/>
      <c r="R1675" s="636"/>
      <c r="S1675" s="636"/>
      <c r="T1675" s="149"/>
      <c r="U1675" s="343"/>
    </row>
    <row r="1676" spans="1:21" ht="9.9" hidden="1" customHeight="1">
      <c r="A1676" s="3"/>
      <c r="B1676" s="412"/>
      <c r="C1676" s="635"/>
      <c r="D1676" s="408"/>
      <c r="E1676" s="636"/>
      <c r="F1676" s="636"/>
      <c r="G1676" s="636"/>
      <c r="H1676" s="636"/>
      <c r="I1676" s="636"/>
      <c r="J1676" s="636"/>
      <c r="K1676" s="637"/>
      <c r="L1676" s="638"/>
      <c r="M1676" s="637"/>
      <c r="N1676" s="636"/>
      <c r="O1676" s="636"/>
      <c r="P1676" s="636"/>
      <c r="Q1676" s="636"/>
      <c r="R1676" s="636"/>
      <c r="S1676" s="636"/>
      <c r="T1676" s="149"/>
      <c r="U1676" s="343"/>
    </row>
    <row r="1677" spans="1:21" ht="9.9" hidden="1" customHeight="1" thickBot="1">
      <c r="A1677" s="3"/>
      <c r="B1677" s="412"/>
      <c r="C1677" s="411"/>
      <c r="D1677" s="408"/>
      <c r="E1677" s="145"/>
      <c r="F1677" s="145"/>
      <c r="G1677" s="145"/>
      <c r="H1677" s="145"/>
      <c r="I1677" s="145"/>
      <c r="J1677" s="145"/>
      <c r="K1677" s="421"/>
      <c r="L1677" s="422"/>
      <c r="M1677" s="421"/>
      <c r="N1677" s="145"/>
      <c r="O1677" s="145"/>
      <c r="P1677" s="145"/>
      <c r="Q1677" s="145"/>
      <c r="R1677" s="145"/>
      <c r="S1677" s="145"/>
      <c r="T1677" s="408"/>
      <c r="U1677" s="410"/>
    </row>
    <row r="1678" spans="1:21" ht="9.9" hidden="1" customHeight="1" thickTop="1">
      <c r="A1678" s="3"/>
      <c r="B1678" s="412"/>
      <c r="C1678" s="411"/>
      <c r="D1678" s="408"/>
      <c r="E1678" s="651" t="s">
        <v>37</v>
      </c>
      <c r="F1678" s="652"/>
      <c r="G1678" s="652"/>
      <c r="H1678" s="652"/>
      <c r="I1678" s="652"/>
      <c r="J1678" s="653"/>
      <c r="K1678" s="485"/>
      <c r="L1678" s="651" t="s">
        <v>37</v>
      </c>
      <c r="M1678" s="652"/>
      <c r="N1678" s="652"/>
      <c r="O1678" s="652"/>
      <c r="P1678" s="652"/>
      <c r="Q1678" s="653"/>
      <c r="R1678" s="145"/>
      <c r="S1678" s="145"/>
      <c r="T1678" s="408"/>
      <c r="U1678" s="410"/>
    </row>
    <row r="1679" spans="1:21" ht="9.9" hidden="1" customHeight="1" thickBot="1">
      <c r="A1679" s="3"/>
      <c r="B1679" s="412"/>
      <c r="C1679" s="411"/>
      <c r="D1679" s="408"/>
      <c r="E1679" s="641"/>
      <c r="F1679" s="642"/>
      <c r="G1679" s="642"/>
      <c r="H1679" s="642"/>
      <c r="I1679" s="642"/>
      <c r="J1679" s="646"/>
      <c r="K1679" s="485"/>
      <c r="L1679" s="641"/>
      <c r="M1679" s="642"/>
      <c r="N1679" s="642"/>
      <c r="O1679" s="642"/>
      <c r="P1679" s="642"/>
      <c r="Q1679" s="646"/>
      <c r="R1679" s="145"/>
      <c r="S1679" s="145"/>
      <c r="T1679" s="408"/>
      <c r="U1679" s="410"/>
    </row>
    <row r="1680" spans="1:21" ht="9.9" hidden="1" customHeight="1" thickTop="1">
      <c r="A1680" s="3"/>
      <c r="B1680" s="412"/>
      <c r="C1680" s="411"/>
      <c r="D1680" s="408"/>
      <c r="E1680" s="639" t="s">
        <v>11</v>
      </c>
      <c r="F1680" s="640"/>
      <c r="G1680" s="640"/>
      <c r="H1680" s="640"/>
      <c r="I1680" s="654"/>
      <c r="J1680" s="653"/>
      <c r="K1680" s="485"/>
      <c r="L1680" s="639" t="s">
        <v>12</v>
      </c>
      <c r="M1680" s="640"/>
      <c r="N1680" s="640"/>
      <c r="O1680" s="640"/>
      <c r="P1680" s="654"/>
      <c r="Q1680" s="653"/>
      <c r="R1680" s="145"/>
      <c r="S1680" s="145"/>
      <c r="T1680" s="408"/>
      <c r="U1680" s="410"/>
    </row>
    <row r="1681" spans="1:27" ht="9.9" hidden="1" customHeight="1">
      <c r="A1681" s="3"/>
      <c r="B1681" s="412"/>
      <c r="C1681" s="411"/>
      <c r="D1681" s="408"/>
      <c r="E1681" s="639"/>
      <c r="F1681" s="640"/>
      <c r="G1681" s="640"/>
      <c r="H1681" s="640"/>
      <c r="I1681" s="643"/>
      <c r="J1681" s="644"/>
      <c r="K1681" s="485"/>
      <c r="L1681" s="639"/>
      <c r="M1681" s="640"/>
      <c r="N1681" s="640"/>
      <c r="O1681" s="640"/>
      <c r="P1681" s="643"/>
      <c r="Q1681" s="644"/>
      <c r="R1681" s="145"/>
      <c r="S1681" s="145"/>
      <c r="T1681" s="408"/>
      <c r="U1681" s="410"/>
    </row>
    <row r="1682" spans="1:27" ht="9.9" hidden="1" customHeight="1">
      <c r="A1682" s="3"/>
      <c r="B1682" s="412"/>
      <c r="C1682" s="411"/>
      <c r="D1682" s="408"/>
      <c r="E1682" s="647" t="s">
        <v>15</v>
      </c>
      <c r="F1682" s="648"/>
      <c r="G1682" s="648"/>
      <c r="H1682" s="648"/>
      <c r="I1682" s="649"/>
      <c r="J1682" s="650"/>
      <c r="K1682" s="485"/>
      <c r="L1682" s="647" t="s">
        <v>16</v>
      </c>
      <c r="M1682" s="648"/>
      <c r="N1682" s="648"/>
      <c r="O1682" s="648"/>
      <c r="P1682" s="649"/>
      <c r="Q1682" s="650"/>
      <c r="R1682" s="145"/>
      <c r="S1682" s="145"/>
      <c r="T1682" s="408"/>
      <c r="U1682" s="410"/>
    </row>
    <row r="1683" spans="1:27" ht="9.9" hidden="1" customHeight="1">
      <c r="A1683" s="3"/>
      <c r="B1683" s="412"/>
      <c r="C1683" s="411"/>
      <c r="D1683" s="408"/>
      <c r="E1683" s="647"/>
      <c r="F1683" s="648"/>
      <c r="G1683" s="648"/>
      <c r="H1683" s="648"/>
      <c r="I1683" s="649"/>
      <c r="J1683" s="650"/>
      <c r="K1683" s="485"/>
      <c r="L1683" s="647"/>
      <c r="M1683" s="648"/>
      <c r="N1683" s="648"/>
      <c r="O1683" s="648"/>
      <c r="P1683" s="649"/>
      <c r="Q1683" s="650"/>
      <c r="R1683" s="145"/>
      <c r="S1683" s="145"/>
      <c r="T1683" s="408"/>
      <c r="U1683" s="410"/>
    </row>
    <row r="1684" spans="1:27" ht="9.9" hidden="1" customHeight="1">
      <c r="A1684" s="3"/>
      <c r="B1684" s="412"/>
      <c r="C1684" s="411"/>
      <c r="D1684" s="408"/>
      <c r="E1684" s="647" t="s">
        <v>19</v>
      </c>
      <c r="F1684" s="648"/>
      <c r="G1684" s="648"/>
      <c r="H1684" s="648"/>
      <c r="I1684" s="649"/>
      <c r="J1684" s="650"/>
      <c r="K1684" s="485"/>
      <c r="L1684" s="647" t="s">
        <v>20</v>
      </c>
      <c r="M1684" s="648"/>
      <c r="N1684" s="648"/>
      <c r="O1684" s="648"/>
      <c r="P1684" s="649"/>
      <c r="Q1684" s="650"/>
      <c r="R1684" s="145"/>
      <c r="S1684" s="145"/>
      <c r="T1684" s="408"/>
      <c r="U1684" s="410"/>
    </row>
    <row r="1685" spans="1:27" ht="9.9" hidden="1" customHeight="1">
      <c r="A1685" s="3"/>
      <c r="B1685" s="412"/>
      <c r="C1685" s="411"/>
      <c r="D1685" s="408"/>
      <c r="E1685" s="647"/>
      <c r="F1685" s="648"/>
      <c r="G1685" s="648"/>
      <c r="H1685" s="648"/>
      <c r="I1685" s="649"/>
      <c r="J1685" s="650"/>
      <c r="K1685" s="485"/>
      <c r="L1685" s="647"/>
      <c r="M1685" s="648"/>
      <c r="N1685" s="648"/>
      <c r="O1685" s="648"/>
      <c r="P1685" s="649"/>
      <c r="Q1685" s="650"/>
      <c r="R1685" s="145"/>
      <c r="S1685" s="145"/>
      <c r="T1685" s="408"/>
      <c r="U1685" s="410"/>
    </row>
    <row r="1686" spans="1:27" ht="9.9" hidden="1" customHeight="1">
      <c r="A1686" s="3"/>
      <c r="B1686" s="412"/>
      <c r="C1686" s="411"/>
      <c r="D1686" s="408"/>
      <c r="E1686" s="639"/>
      <c r="F1686" s="640"/>
      <c r="G1686" s="640"/>
      <c r="H1686" s="640"/>
      <c r="I1686" s="643"/>
      <c r="J1686" s="644"/>
      <c r="K1686" s="485"/>
      <c r="L1686" s="639" t="s">
        <v>21</v>
      </c>
      <c r="M1686" s="640"/>
      <c r="N1686" s="640"/>
      <c r="O1686" s="640"/>
      <c r="P1686" s="643"/>
      <c r="Q1686" s="644"/>
      <c r="R1686" s="145"/>
      <c r="S1686" s="145"/>
      <c r="T1686" s="408"/>
      <c r="U1686" s="410"/>
    </row>
    <row r="1687" spans="1:27" ht="9.9" hidden="1" customHeight="1" thickBot="1">
      <c r="A1687" s="3"/>
      <c r="B1687" s="412"/>
      <c r="C1687" s="411"/>
      <c r="D1687" s="408"/>
      <c r="E1687" s="641"/>
      <c r="F1687" s="642"/>
      <c r="G1687" s="642"/>
      <c r="H1687" s="642"/>
      <c r="I1687" s="645"/>
      <c r="J1687" s="646"/>
      <c r="K1687" s="485"/>
      <c r="L1687" s="641"/>
      <c r="M1687" s="642"/>
      <c r="N1687" s="642"/>
      <c r="O1687" s="642"/>
      <c r="P1687" s="645"/>
      <c r="Q1687" s="646"/>
      <c r="R1687" s="145"/>
      <c r="S1687" s="145"/>
      <c r="T1687" s="408"/>
      <c r="U1687" s="410"/>
    </row>
    <row r="1688" spans="1:27" ht="9.9" hidden="1" customHeight="1" thickTop="1" thickBot="1">
      <c r="A1688" s="3"/>
      <c r="B1688" s="412"/>
      <c r="C1688" s="411"/>
      <c r="D1688" s="408"/>
      <c r="E1688" s="145"/>
      <c r="F1688" s="145"/>
      <c r="G1688" s="145"/>
      <c r="H1688" s="145"/>
      <c r="I1688" s="145"/>
      <c r="J1688" s="145"/>
      <c r="K1688" s="421"/>
      <c r="L1688" s="422"/>
      <c r="M1688" s="421"/>
      <c r="N1688" s="145"/>
      <c r="O1688" s="145"/>
      <c r="P1688" s="145"/>
      <c r="Q1688" s="145"/>
      <c r="R1688" s="145"/>
      <c r="S1688" s="145"/>
      <c r="T1688" s="408"/>
      <c r="U1688" s="410"/>
    </row>
    <row r="1689" spans="1:27" ht="19.95" hidden="1" customHeight="1">
      <c r="A1689" s="3"/>
      <c r="B1689" s="401" t="s">
        <v>410</v>
      </c>
      <c r="C1689" s="657" t="s">
        <v>26</v>
      </c>
      <c r="D1689" s="658"/>
      <c r="E1689" s="658"/>
      <c r="F1689" s="658"/>
      <c r="G1689" s="658"/>
      <c r="H1689" s="658"/>
      <c r="I1689" s="658"/>
      <c r="J1689" s="658"/>
      <c r="K1689" s="658"/>
      <c r="L1689" s="658"/>
      <c r="M1689" s="658"/>
      <c r="N1689" s="658"/>
      <c r="O1689" s="658"/>
      <c r="P1689" s="658"/>
      <c r="Q1689" s="658"/>
      <c r="R1689" s="658"/>
      <c r="S1689" s="402"/>
      <c r="T1689" s="402"/>
      <c r="U1689" s="403"/>
    </row>
    <row r="1690" spans="1:27" ht="10.050000000000001" hidden="1" customHeight="1">
      <c r="A1690" s="3"/>
      <c r="B1690" s="659" t="s">
        <v>465</v>
      </c>
      <c r="C1690" s="407"/>
      <c r="D1690" s="408"/>
      <c r="E1690" s="408"/>
      <c r="F1690" s="408"/>
      <c r="G1690" s="408"/>
      <c r="H1690" s="408"/>
      <c r="I1690" s="408"/>
      <c r="J1690" s="408"/>
      <c r="K1690" s="408"/>
      <c r="L1690" s="408"/>
      <c r="M1690" s="408"/>
      <c r="N1690" s="408"/>
      <c r="O1690" s="408"/>
      <c r="P1690" s="408"/>
      <c r="Q1690" s="408"/>
      <c r="R1690" s="408"/>
      <c r="S1690" s="408"/>
      <c r="T1690" s="408"/>
      <c r="U1690" s="410"/>
      <c r="V1690" s="3"/>
      <c r="W1690" s="3"/>
      <c r="X1690" s="3"/>
      <c r="Y1690" s="3"/>
      <c r="Z1690" s="3"/>
      <c r="AA1690" s="3"/>
    </row>
    <row r="1691" spans="1:27" ht="9.9" hidden="1" customHeight="1">
      <c r="A1691" s="3"/>
      <c r="B1691" s="659"/>
      <c r="C1691" s="407"/>
      <c r="D1691" s="408"/>
      <c r="E1691" s="636" t="s">
        <v>160</v>
      </c>
      <c r="F1691" s="636"/>
      <c r="G1691" s="636"/>
      <c r="H1691" s="636"/>
      <c r="I1691" s="636"/>
      <c r="J1691" s="636"/>
      <c r="K1691" s="636"/>
      <c r="L1691" s="636"/>
      <c r="M1691" s="636"/>
      <c r="N1691" s="636"/>
      <c r="O1691" s="637"/>
      <c r="P1691" s="637"/>
      <c r="Q1691" s="408"/>
      <c r="R1691" s="640" t="s">
        <v>28</v>
      </c>
      <c r="S1691" s="640"/>
      <c r="T1691" s="640"/>
      <c r="U1691" s="660"/>
    </row>
    <row r="1692" spans="1:27" ht="9.9" hidden="1" customHeight="1">
      <c r="A1692" s="3"/>
      <c r="B1692" s="414"/>
      <c r="C1692" s="407"/>
      <c r="D1692" s="408"/>
      <c r="E1692" s="636"/>
      <c r="F1692" s="636"/>
      <c r="G1692" s="636"/>
      <c r="H1692" s="636"/>
      <c r="I1692" s="636"/>
      <c r="J1692" s="636"/>
      <c r="K1692" s="636"/>
      <c r="L1692" s="636"/>
      <c r="M1692" s="636"/>
      <c r="N1692" s="636"/>
      <c r="O1692" s="637"/>
      <c r="P1692" s="637"/>
      <c r="Q1692" s="408"/>
      <c r="R1692" s="640"/>
      <c r="S1692" s="640"/>
      <c r="T1692" s="640"/>
      <c r="U1692" s="660"/>
    </row>
    <row r="1693" spans="1:27" ht="9.9" hidden="1" customHeight="1">
      <c r="A1693" s="3"/>
      <c r="B1693" s="414"/>
      <c r="C1693" s="407"/>
      <c r="D1693" s="408"/>
      <c r="E1693" s="145"/>
      <c r="F1693" s="145"/>
      <c r="G1693" s="145"/>
      <c r="H1693" s="145"/>
      <c r="I1693" s="145"/>
      <c r="J1693" s="145"/>
      <c r="K1693" s="145"/>
      <c r="L1693" s="145"/>
      <c r="M1693" s="145"/>
      <c r="N1693" s="145"/>
      <c r="O1693" s="126"/>
      <c r="P1693" s="408"/>
      <c r="Q1693" s="408"/>
      <c r="R1693" s="655">
        <v>0.33333333333333331</v>
      </c>
      <c r="S1693" s="655"/>
      <c r="T1693" s="655"/>
      <c r="U1693" s="656"/>
    </row>
    <row r="1694" spans="1:27" ht="9.9" hidden="1" customHeight="1">
      <c r="A1694" s="3"/>
      <c r="B1694" s="414"/>
      <c r="C1694" s="407"/>
      <c r="D1694" s="408"/>
      <c r="E1694" s="408"/>
      <c r="F1694" s="408"/>
      <c r="G1694" s="408"/>
      <c r="H1694" s="408"/>
      <c r="I1694" s="408"/>
      <c r="J1694" s="408"/>
      <c r="K1694" s="408"/>
      <c r="L1694" s="408"/>
      <c r="M1694" s="408"/>
      <c r="N1694" s="408"/>
      <c r="O1694" s="408"/>
      <c r="P1694" s="408"/>
      <c r="Q1694" s="408"/>
      <c r="R1694" s="655"/>
      <c r="S1694" s="655"/>
      <c r="T1694" s="655"/>
      <c r="U1694" s="656"/>
    </row>
    <row r="1695" spans="1:27" ht="9.9" hidden="1" customHeight="1">
      <c r="A1695" s="3"/>
      <c r="B1695" s="406"/>
      <c r="C1695" s="635" t="s">
        <v>29</v>
      </c>
      <c r="D1695" s="408"/>
      <c r="E1695" s="636" t="s">
        <v>455</v>
      </c>
      <c r="F1695" s="636"/>
      <c r="G1695" s="636"/>
      <c r="H1695" s="636"/>
      <c r="I1695" s="636"/>
      <c r="J1695" s="636"/>
      <c r="K1695" s="637"/>
      <c r="L1695" s="638" t="s">
        <v>2</v>
      </c>
      <c r="M1695" s="637"/>
      <c r="N1695" s="636" t="s">
        <v>456</v>
      </c>
      <c r="O1695" s="636"/>
      <c r="P1695" s="636"/>
      <c r="Q1695" s="636"/>
      <c r="R1695" s="636"/>
      <c r="S1695" s="636"/>
      <c r="T1695" s="127"/>
      <c r="U1695" s="347"/>
    </row>
    <row r="1696" spans="1:27" ht="9.9" hidden="1" customHeight="1">
      <c r="A1696" s="3"/>
      <c r="B1696" s="406"/>
      <c r="C1696" s="635"/>
      <c r="D1696" s="408"/>
      <c r="E1696" s="636"/>
      <c r="F1696" s="636"/>
      <c r="G1696" s="636"/>
      <c r="H1696" s="636"/>
      <c r="I1696" s="636"/>
      <c r="J1696" s="636"/>
      <c r="K1696" s="637"/>
      <c r="L1696" s="638"/>
      <c r="M1696" s="637"/>
      <c r="N1696" s="636"/>
      <c r="O1696" s="636"/>
      <c r="P1696" s="636"/>
      <c r="Q1696" s="636"/>
      <c r="R1696" s="636"/>
      <c r="S1696" s="636"/>
      <c r="T1696" s="127"/>
      <c r="U1696" s="347"/>
    </row>
    <row r="1697" spans="1:21" ht="9.9" hidden="1" customHeight="1">
      <c r="A1697" s="3"/>
      <c r="B1697" s="406"/>
      <c r="C1697" s="635" t="s">
        <v>136</v>
      </c>
      <c r="D1697" s="408"/>
      <c r="E1697" s="662" t="s">
        <v>457</v>
      </c>
      <c r="F1697" s="662"/>
      <c r="G1697" s="662"/>
      <c r="H1697" s="662"/>
      <c r="I1697" s="662"/>
      <c r="J1697" s="662"/>
      <c r="K1697" s="637"/>
      <c r="L1697" s="638" t="s">
        <v>2</v>
      </c>
      <c r="M1697" s="637"/>
      <c r="N1697" s="636" t="s">
        <v>458</v>
      </c>
      <c r="O1697" s="636"/>
      <c r="P1697" s="636"/>
      <c r="Q1697" s="636"/>
      <c r="R1697" s="636"/>
      <c r="S1697" s="636"/>
      <c r="T1697" s="125"/>
      <c r="U1697" s="358"/>
    </row>
    <row r="1698" spans="1:21" ht="9.9" hidden="1" customHeight="1">
      <c r="A1698" s="3"/>
      <c r="B1698" s="406"/>
      <c r="C1698" s="635"/>
      <c r="D1698" s="408"/>
      <c r="E1698" s="662"/>
      <c r="F1698" s="662"/>
      <c r="G1698" s="662"/>
      <c r="H1698" s="662"/>
      <c r="I1698" s="662"/>
      <c r="J1698" s="662"/>
      <c r="K1698" s="637"/>
      <c r="L1698" s="638"/>
      <c r="M1698" s="637"/>
      <c r="N1698" s="636"/>
      <c r="O1698" s="636"/>
      <c r="P1698" s="636"/>
      <c r="Q1698" s="636"/>
      <c r="R1698" s="636"/>
      <c r="S1698" s="636"/>
      <c r="T1698" s="125"/>
      <c r="U1698" s="358"/>
    </row>
    <row r="1699" spans="1:21" ht="9.9" hidden="1" customHeight="1">
      <c r="A1699" s="3"/>
      <c r="B1699" s="412"/>
      <c r="C1699" s="635" t="s">
        <v>407</v>
      </c>
      <c r="D1699" s="408"/>
      <c r="E1699" s="636" t="s">
        <v>459</v>
      </c>
      <c r="F1699" s="636"/>
      <c r="G1699" s="636"/>
      <c r="H1699" s="636"/>
      <c r="I1699" s="636"/>
      <c r="J1699" s="636"/>
      <c r="K1699" s="637"/>
      <c r="L1699" s="638" t="s">
        <v>2</v>
      </c>
      <c r="M1699" s="637"/>
      <c r="N1699" s="636" t="s">
        <v>460</v>
      </c>
      <c r="O1699" s="636"/>
      <c r="P1699" s="636"/>
      <c r="Q1699" s="636"/>
      <c r="R1699" s="636"/>
      <c r="S1699" s="636"/>
      <c r="T1699" s="149"/>
      <c r="U1699" s="343"/>
    </row>
    <row r="1700" spans="1:21" ht="9.9" hidden="1" customHeight="1">
      <c r="A1700" s="3"/>
      <c r="B1700" s="412"/>
      <c r="C1700" s="635"/>
      <c r="D1700" s="408"/>
      <c r="E1700" s="636"/>
      <c r="F1700" s="636"/>
      <c r="G1700" s="636"/>
      <c r="H1700" s="636"/>
      <c r="I1700" s="636"/>
      <c r="J1700" s="636"/>
      <c r="K1700" s="637"/>
      <c r="L1700" s="638"/>
      <c r="M1700" s="637"/>
      <c r="N1700" s="636"/>
      <c r="O1700" s="636"/>
      <c r="P1700" s="636"/>
      <c r="Q1700" s="636"/>
      <c r="R1700" s="636"/>
      <c r="S1700" s="636"/>
      <c r="T1700" s="149"/>
      <c r="U1700" s="343"/>
    </row>
    <row r="1701" spans="1:21" ht="9.9" hidden="1" customHeight="1">
      <c r="A1701" s="3"/>
      <c r="B1701" s="412"/>
      <c r="C1701" s="635" t="s">
        <v>131</v>
      </c>
      <c r="D1701" s="408"/>
      <c r="E1701" s="636" t="s">
        <v>461</v>
      </c>
      <c r="F1701" s="636"/>
      <c r="G1701" s="636"/>
      <c r="H1701" s="636"/>
      <c r="I1701" s="636"/>
      <c r="J1701" s="636"/>
      <c r="K1701" s="637"/>
      <c r="L1701" s="638" t="s">
        <v>2</v>
      </c>
      <c r="M1701" s="637"/>
      <c r="N1701" s="636" t="s">
        <v>462</v>
      </c>
      <c r="O1701" s="636"/>
      <c r="P1701" s="636"/>
      <c r="Q1701" s="636"/>
      <c r="R1701" s="636"/>
      <c r="S1701" s="636"/>
      <c r="T1701" s="149"/>
      <c r="U1701" s="343"/>
    </row>
    <row r="1702" spans="1:21" ht="9.9" hidden="1" customHeight="1">
      <c r="A1702" s="3"/>
      <c r="B1702" s="412"/>
      <c r="C1702" s="635"/>
      <c r="D1702" s="408"/>
      <c r="E1702" s="636"/>
      <c r="F1702" s="636"/>
      <c r="G1702" s="636"/>
      <c r="H1702" s="636"/>
      <c r="I1702" s="636"/>
      <c r="J1702" s="636"/>
      <c r="K1702" s="637"/>
      <c r="L1702" s="638"/>
      <c r="M1702" s="637"/>
      <c r="N1702" s="636"/>
      <c r="O1702" s="636"/>
      <c r="P1702" s="636"/>
      <c r="Q1702" s="636"/>
      <c r="R1702" s="636"/>
      <c r="S1702" s="636"/>
      <c r="T1702" s="149"/>
      <c r="U1702" s="343"/>
    </row>
    <row r="1703" spans="1:21" ht="9.9" hidden="1" customHeight="1">
      <c r="A1703" s="3"/>
      <c r="B1703" s="412"/>
      <c r="C1703" s="635" t="s">
        <v>132</v>
      </c>
      <c r="D1703" s="408"/>
      <c r="E1703" s="636" t="s">
        <v>463</v>
      </c>
      <c r="F1703" s="636"/>
      <c r="G1703" s="636"/>
      <c r="H1703" s="636"/>
      <c r="I1703" s="636"/>
      <c r="J1703" s="636"/>
      <c r="K1703" s="637"/>
      <c r="L1703" s="638" t="s">
        <v>2</v>
      </c>
      <c r="M1703" s="637"/>
      <c r="N1703" s="636" t="s">
        <v>464</v>
      </c>
      <c r="O1703" s="636"/>
      <c r="P1703" s="636"/>
      <c r="Q1703" s="636"/>
      <c r="R1703" s="636"/>
      <c r="S1703" s="636"/>
      <c r="T1703" s="149"/>
      <c r="U1703" s="343"/>
    </row>
    <row r="1704" spans="1:21" ht="9.9" hidden="1" customHeight="1">
      <c r="A1704" s="3"/>
      <c r="B1704" s="412"/>
      <c r="C1704" s="635"/>
      <c r="D1704" s="408"/>
      <c r="E1704" s="636"/>
      <c r="F1704" s="636"/>
      <c r="G1704" s="636"/>
      <c r="H1704" s="636"/>
      <c r="I1704" s="636"/>
      <c r="J1704" s="636"/>
      <c r="K1704" s="637"/>
      <c r="L1704" s="638"/>
      <c r="M1704" s="637"/>
      <c r="N1704" s="636"/>
      <c r="O1704" s="636"/>
      <c r="P1704" s="636"/>
      <c r="Q1704" s="636"/>
      <c r="R1704" s="636"/>
      <c r="S1704" s="636"/>
      <c r="T1704" s="149"/>
      <c r="U1704" s="343"/>
    </row>
    <row r="1705" spans="1:21" ht="9.9" hidden="1" customHeight="1" thickBot="1">
      <c r="A1705" s="3"/>
      <c r="B1705" s="412"/>
      <c r="C1705" s="411"/>
      <c r="D1705" s="408"/>
      <c r="E1705" s="145"/>
      <c r="F1705" s="145"/>
      <c r="G1705" s="145"/>
      <c r="H1705" s="145"/>
      <c r="I1705" s="145"/>
      <c r="J1705" s="145"/>
      <c r="K1705" s="421"/>
      <c r="L1705" s="422"/>
      <c r="M1705" s="421"/>
      <c r="N1705" s="145"/>
      <c r="O1705" s="145"/>
      <c r="P1705" s="145"/>
      <c r="Q1705" s="145"/>
      <c r="R1705" s="145"/>
      <c r="S1705" s="145"/>
      <c r="T1705" s="408"/>
      <c r="U1705" s="410"/>
    </row>
    <row r="1706" spans="1:21" ht="9.9" hidden="1" customHeight="1" thickTop="1">
      <c r="A1706" s="3"/>
      <c r="B1706" s="412"/>
      <c r="C1706" s="411"/>
      <c r="D1706" s="408"/>
      <c r="E1706" s="651" t="s">
        <v>37</v>
      </c>
      <c r="F1706" s="652"/>
      <c r="G1706" s="652"/>
      <c r="H1706" s="652"/>
      <c r="I1706" s="652"/>
      <c r="J1706" s="653"/>
      <c r="K1706" s="485"/>
      <c r="L1706" s="651" t="s">
        <v>37</v>
      </c>
      <c r="M1706" s="652"/>
      <c r="N1706" s="652"/>
      <c r="O1706" s="652"/>
      <c r="P1706" s="652"/>
      <c r="Q1706" s="653"/>
      <c r="R1706" s="145"/>
      <c r="S1706" s="145"/>
      <c r="T1706" s="408"/>
      <c r="U1706" s="410"/>
    </row>
    <row r="1707" spans="1:21" ht="9.9" hidden="1" customHeight="1" thickBot="1">
      <c r="A1707" s="3"/>
      <c r="B1707" s="412"/>
      <c r="C1707" s="411"/>
      <c r="D1707" s="408"/>
      <c r="E1707" s="641"/>
      <c r="F1707" s="642"/>
      <c r="G1707" s="642"/>
      <c r="H1707" s="642"/>
      <c r="I1707" s="642"/>
      <c r="J1707" s="646"/>
      <c r="K1707" s="485"/>
      <c r="L1707" s="641"/>
      <c r="M1707" s="642"/>
      <c r="N1707" s="642"/>
      <c r="O1707" s="642"/>
      <c r="P1707" s="642"/>
      <c r="Q1707" s="646"/>
      <c r="R1707" s="145"/>
      <c r="S1707" s="145"/>
      <c r="T1707" s="408"/>
      <c r="U1707" s="410"/>
    </row>
    <row r="1708" spans="1:21" ht="9.9" hidden="1" customHeight="1" thickTop="1">
      <c r="A1708" s="3"/>
      <c r="B1708" s="412"/>
      <c r="C1708" s="411"/>
      <c r="D1708" s="408"/>
      <c r="E1708" s="639" t="s">
        <v>11</v>
      </c>
      <c r="F1708" s="640"/>
      <c r="G1708" s="640"/>
      <c r="H1708" s="640"/>
      <c r="I1708" s="654"/>
      <c r="J1708" s="653"/>
      <c r="K1708" s="485"/>
      <c r="L1708" s="639" t="s">
        <v>12</v>
      </c>
      <c r="M1708" s="640"/>
      <c r="N1708" s="640"/>
      <c r="O1708" s="640"/>
      <c r="P1708" s="654"/>
      <c r="Q1708" s="653"/>
      <c r="R1708" s="145"/>
      <c r="S1708" s="145"/>
      <c r="T1708" s="408"/>
      <c r="U1708" s="410"/>
    </row>
    <row r="1709" spans="1:21" ht="9.9" hidden="1" customHeight="1">
      <c r="A1709" s="3"/>
      <c r="B1709" s="412"/>
      <c r="C1709" s="411"/>
      <c r="D1709" s="408"/>
      <c r="E1709" s="639"/>
      <c r="F1709" s="640"/>
      <c r="G1709" s="640"/>
      <c r="H1709" s="640"/>
      <c r="I1709" s="643"/>
      <c r="J1709" s="644"/>
      <c r="K1709" s="485"/>
      <c r="L1709" s="639"/>
      <c r="M1709" s="640"/>
      <c r="N1709" s="640"/>
      <c r="O1709" s="640"/>
      <c r="P1709" s="643"/>
      <c r="Q1709" s="644"/>
      <c r="R1709" s="145"/>
      <c r="S1709" s="145"/>
      <c r="T1709" s="408"/>
      <c r="U1709" s="410"/>
    </row>
    <row r="1710" spans="1:21" ht="9.9" hidden="1" customHeight="1">
      <c r="A1710" s="3"/>
      <c r="B1710" s="412"/>
      <c r="C1710" s="411"/>
      <c r="D1710" s="408"/>
      <c r="E1710" s="647" t="s">
        <v>15</v>
      </c>
      <c r="F1710" s="648"/>
      <c r="G1710" s="648"/>
      <c r="H1710" s="648"/>
      <c r="I1710" s="649"/>
      <c r="J1710" s="650"/>
      <c r="K1710" s="485"/>
      <c r="L1710" s="647" t="s">
        <v>16</v>
      </c>
      <c r="M1710" s="648"/>
      <c r="N1710" s="648"/>
      <c r="O1710" s="648"/>
      <c r="P1710" s="649"/>
      <c r="Q1710" s="650"/>
      <c r="R1710" s="145"/>
      <c r="S1710" s="145"/>
      <c r="T1710" s="408"/>
      <c r="U1710" s="410"/>
    </row>
    <row r="1711" spans="1:21" ht="9.9" hidden="1" customHeight="1">
      <c r="A1711" s="3"/>
      <c r="B1711" s="412"/>
      <c r="C1711" s="411"/>
      <c r="D1711" s="408"/>
      <c r="E1711" s="647"/>
      <c r="F1711" s="648"/>
      <c r="G1711" s="648"/>
      <c r="H1711" s="648"/>
      <c r="I1711" s="649"/>
      <c r="J1711" s="650"/>
      <c r="K1711" s="485"/>
      <c r="L1711" s="647"/>
      <c r="M1711" s="648"/>
      <c r="N1711" s="648"/>
      <c r="O1711" s="648"/>
      <c r="P1711" s="649"/>
      <c r="Q1711" s="650"/>
      <c r="R1711" s="145"/>
      <c r="S1711" s="145"/>
      <c r="T1711" s="408"/>
      <c r="U1711" s="410"/>
    </row>
    <row r="1712" spans="1:21" ht="9.9" hidden="1" customHeight="1">
      <c r="A1712" s="3"/>
      <c r="B1712" s="412"/>
      <c r="C1712" s="411"/>
      <c r="D1712" s="408"/>
      <c r="E1712" s="647" t="s">
        <v>19</v>
      </c>
      <c r="F1712" s="648"/>
      <c r="G1712" s="648"/>
      <c r="H1712" s="648"/>
      <c r="I1712" s="649"/>
      <c r="J1712" s="650"/>
      <c r="K1712" s="485"/>
      <c r="L1712" s="647" t="s">
        <v>20</v>
      </c>
      <c r="M1712" s="648"/>
      <c r="N1712" s="648"/>
      <c r="O1712" s="648"/>
      <c r="P1712" s="649"/>
      <c r="Q1712" s="650"/>
      <c r="R1712" s="145"/>
      <c r="S1712" s="145"/>
      <c r="T1712" s="408"/>
      <c r="U1712" s="410"/>
    </row>
    <row r="1713" spans="1:27" ht="9.9" hidden="1" customHeight="1">
      <c r="A1713" s="3"/>
      <c r="B1713" s="412"/>
      <c r="C1713" s="411"/>
      <c r="D1713" s="408"/>
      <c r="E1713" s="647"/>
      <c r="F1713" s="648"/>
      <c r="G1713" s="648"/>
      <c r="H1713" s="648"/>
      <c r="I1713" s="649"/>
      <c r="J1713" s="650"/>
      <c r="K1713" s="485"/>
      <c r="L1713" s="647"/>
      <c r="M1713" s="648"/>
      <c r="N1713" s="648"/>
      <c r="O1713" s="648"/>
      <c r="P1713" s="649"/>
      <c r="Q1713" s="650"/>
      <c r="R1713" s="145"/>
      <c r="S1713" s="145"/>
      <c r="T1713" s="408"/>
      <c r="U1713" s="410"/>
    </row>
    <row r="1714" spans="1:27" ht="9.9" hidden="1" customHeight="1">
      <c r="A1714" s="3"/>
      <c r="B1714" s="412"/>
      <c r="C1714" s="411"/>
      <c r="D1714" s="408"/>
      <c r="E1714" s="639"/>
      <c r="F1714" s="640"/>
      <c r="G1714" s="640"/>
      <c r="H1714" s="640"/>
      <c r="I1714" s="643"/>
      <c r="J1714" s="644"/>
      <c r="K1714" s="485"/>
      <c r="L1714" s="639" t="s">
        <v>21</v>
      </c>
      <c r="M1714" s="640"/>
      <c r="N1714" s="640"/>
      <c r="O1714" s="640"/>
      <c r="P1714" s="643"/>
      <c r="Q1714" s="644"/>
      <c r="R1714" s="145"/>
      <c r="S1714" s="145"/>
      <c r="T1714" s="408"/>
      <c r="U1714" s="410"/>
    </row>
    <row r="1715" spans="1:27" ht="9.9" hidden="1" customHeight="1" thickBot="1">
      <c r="A1715" s="3"/>
      <c r="B1715" s="412"/>
      <c r="C1715" s="411"/>
      <c r="D1715" s="408"/>
      <c r="E1715" s="641"/>
      <c r="F1715" s="642"/>
      <c r="G1715" s="642"/>
      <c r="H1715" s="642"/>
      <c r="I1715" s="645"/>
      <c r="J1715" s="646"/>
      <c r="K1715" s="485"/>
      <c r="L1715" s="641"/>
      <c r="M1715" s="642"/>
      <c r="N1715" s="642"/>
      <c r="O1715" s="642"/>
      <c r="P1715" s="645"/>
      <c r="Q1715" s="646"/>
      <c r="R1715" s="145"/>
      <c r="S1715" s="145"/>
      <c r="T1715" s="408"/>
      <c r="U1715" s="410"/>
    </row>
    <row r="1716" spans="1:27" ht="9.9" hidden="1" customHeight="1" thickTop="1" thickBot="1">
      <c r="A1716" s="3"/>
      <c r="B1716" s="412"/>
      <c r="C1716" s="411"/>
      <c r="D1716" s="408"/>
      <c r="E1716" s="145"/>
      <c r="F1716" s="145"/>
      <c r="G1716" s="145"/>
      <c r="H1716" s="145"/>
      <c r="I1716" s="145"/>
      <c r="J1716" s="145"/>
      <c r="K1716" s="421"/>
      <c r="L1716" s="422"/>
      <c r="M1716" s="421"/>
      <c r="N1716" s="145"/>
      <c r="O1716" s="145"/>
      <c r="P1716" s="145"/>
      <c r="Q1716" s="145"/>
      <c r="R1716" s="145"/>
      <c r="S1716" s="145"/>
      <c r="T1716" s="408"/>
      <c r="U1716" s="410"/>
    </row>
    <row r="1717" spans="1:27" ht="19.95" hidden="1" customHeight="1">
      <c r="A1717" s="3"/>
      <c r="B1717" s="401" t="s">
        <v>411</v>
      </c>
      <c r="C1717" s="657" t="s">
        <v>120</v>
      </c>
      <c r="D1717" s="658"/>
      <c r="E1717" s="658"/>
      <c r="F1717" s="658"/>
      <c r="G1717" s="658"/>
      <c r="H1717" s="658"/>
      <c r="I1717" s="658"/>
      <c r="J1717" s="658"/>
      <c r="K1717" s="658"/>
      <c r="L1717" s="658"/>
      <c r="M1717" s="658"/>
      <c r="N1717" s="658"/>
      <c r="O1717" s="658"/>
      <c r="P1717" s="658"/>
      <c r="Q1717" s="658"/>
      <c r="R1717" s="658"/>
      <c r="S1717" s="402"/>
      <c r="T1717" s="402"/>
      <c r="U1717" s="403"/>
    </row>
    <row r="1718" spans="1:27" ht="10.050000000000001" hidden="1" customHeight="1">
      <c r="A1718" s="3"/>
      <c r="B1718" s="659" t="s">
        <v>85</v>
      </c>
      <c r="C1718" s="407"/>
      <c r="D1718" s="408"/>
      <c r="E1718" s="408"/>
      <c r="F1718" s="408"/>
      <c r="G1718" s="408"/>
      <c r="H1718" s="408"/>
      <c r="I1718" s="408"/>
      <c r="J1718" s="408"/>
      <c r="K1718" s="408"/>
      <c r="L1718" s="408"/>
      <c r="M1718" s="408"/>
      <c r="N1718" s="408"/>
      <c r="O1718" s="408"/>
      <c r="P1718" s="408"/>
      <c r="Q1718" s="408"/>
      <c r="R1718" s="408"/>
      <c r="S1718" s="408"/>
      <c r="T1718" s="408"/>
      <c r="U1718" s="410"/>
      <c r="V1718" s="3"/>
      <c r="W1718" s="3"/>
      <c r="X1718" s="3"/>
      <c r="Y1718" s="3"/>
      <c r="Z1718" s="3"/>
      <c r="AA1718" s="3"/>
    </row>
    <row r="1719" spans="1:27" ht="9.9" hidden="1" customHeight="1">
      <c r="A1719" s="3"/>
      <c r="B1719" s="659"/>
      <c r="C1719" s="407"/>
      <c r="D1719" s="408"/>
      <c r="E1719" s="636" t="s">
        <v>160</v>
      </c>
      <c r="F1719" s="636"/>
      <c r="G1719" s="636"/>
      <c r="H1719" s="636"/>
      <c r="I1719" s="636"/>
      <c r="J1719" s="636"/>
      <c r="K1719" s="636"/>
      <c r="L1719" s="636"/>
      <c r="M1719" s="636"/>
      <c r="N1719" s="636"/>
      <c r="O1719" s="637"/>
      <c r="P1719" s="637"/>
      <c r="Q1719" s="408"/>
      <c r="R1719" s="640" t="s">
        <v>28</v>
      </c>
      <c r="S1719" s="640"/>
      <c r="T1719" s="640"/>
      <c r="U1719" s="660"/>
    </row>
    <row r="1720" spans="1:27" ht="9.9" hidden="1" customHeight="1">
      <c r="A1720" s="3"/>
      <c r="B1720" s="414"/>
      <c r="C1720" s="407"/>
      <c r="D1720" s="408"/>
      <c r="E1720" s="636"/>
      <c r="F1720" s="636"/>
      <c r="G1720" s="636"/>
      <c r="H1720" s="636"/>
      <c r="I1720" s="636"/>
      <c r="J1720" s="636"/>
      <c r="K1720" s="636"/>
      <c r="L1720" s="636"/>
      <c r="M1720" s="636"/>
      <c r="N1720" s="636"/>
      <c r="O1720" s="637"/>
      <c r="P1720" s="637"/>
      <c r="Q1720" s="408"/>
      <c r="R1720" s="640"/>
      <c r="S1720" s="640"/>
      <c r="T1720" s="640"/>
      <c r="U1720" s="660"/>
    </row>
    <row r="1721" spans="1:27" ht="9.9" hidden="1" customHeight="1">
      <c r="A1721" s="3"/>
      <c r="B1721" s="659" t="s">
        <v>27</v>
      </c>
      <c r="C1721" s="407"/>
      <c r="D1721" s="408"/>
      <c r="E1721" s="145"/>
      <c r="F1721" s="145"/>
      <c r="G1721" s="145"/>
      <c r="H1721" s="145"/>
      <c r="I1721" s="145"/>
      <c r="J1721" s="145"/>
      <c r="K1721" s="145"/>
      <c r="L1721" s="145"/>
      <c r="M1721" s="145"/>
      <c r="N1721" s="145"/>
      <c r="O1721" s="126"/>
      <c r="P1721" s="408"/>
      <c r="Q1721" s="408"/>
      <c r="R1721" s="655">
        <v>0.33333333333333331</v>
      </c>
      <c r="S1721" s="655"/>
      <c r="T1721" s="655"/>
      <c r="U1721" s="656"/>
    </row>
    <row r="1722" spans="1:27" ht="9.9" hidden="1" customHeight="1">
      <c r="A1722" s="3"/>
      <c r="B1722" s="659"/>
      <c r="C1722" s="407"/>
      <c r="D1722" s="408"/>
      <c r="E1722" s="408"/>
      <c r="F1722" s="408"/>
      <c r="G1722" s="408"/>
      <c r="H1722" s="408"/>
      <c r="I1722" s="408"/>
      <c r="J1722" s="408"/>
      <c r="K1722" s="408"/>
      <c r="L1722" s="408"/>
      <c r="M1722" s="408"/>
      <c r="N1722" s="408"/>
      <c r="O1722" s="408"/>
      <c r="P1722" s="408"/>
      <c r="Q1722" s="408"/>
      <c r="R1722" s="655"/>
      <c r="S1722" s="655"/>
      <c r="T1722" s="655"/>
      <c r="U1722" s="656"/>
    </row>
    <row r="1723" spans="1:27" ht="9.9" hidden="1" customHeight="1">
      <c r="A1723" s="3"/>
      <c r="B1723" s="406"/>
      <c r="C1723" s="635" t="s">
        <v>29</v>
      </c>
      <c r="D1723" s="408"/>
      <c r="E1723" s="636" t="s">
        <v>467</v>
      </c>
      <c r="F1723" s="636"/>
      <c r="G1723" s="636"/>
      <c r="H1723" s="636"/>
      <c r="I1723" s="636"/>
      <c r="J1723" s="636"/>
      <c r="K1723" s="637"/>
      <c r="L1723" s="638" t="s">
        <v>2</v>
      </c>
      <c r="M1723" s="637"/>
      <c r="N1723" s="636" t="s">
        <v>468</v>
      </c>
      <c r="O1723" s="636"/>
      <c r="P1723" s="636"/>
      <c r="Q1723" s="636"/>
      <c r="R1723" s="636"/>
      <c r="S1723" s="636"/>
      <c r="T1723" s="127"/>
      <c r="U1723" s="347"/>
    </row>
    <row r="1724" spans="1:27" ht="9.9" hidden="1" customHeight="1">
      <c r="A1724" s="3"/>
      <c r="B1724" s="406"/>
      <c r="C1724" s="635"/>
      <c r="D1724" s="408"/>
      <c r="E1724" s="636"/>
      <c r="F1724" s="636"/>
      <c r="G1724" s="636"/>
      <c r="H1724" s="636"/>
      <c r="I1724" s="636"/>
      <c r="J1724" s="636"/>
      <c r="K1724" s="637"/>
      <c r="L1724" s="638"/>
      <c r="M1724" s="637"/>
      <c r="N1724" s="636"/>
      <c r="O1724" s="636"/>
      <c r="P1724" s="636"/>
      <c r="Q1724" s="636"/>
      <c r="R1724" s="636"/>
      <c r="S1724" s="636"/>
      <c r="T1724" s="127"/>
      <c r="U1724" s="347"/>
    </row>
    <row r="1725" spans="1:27" ht="9.9" hidden="1" customHeight="1">
      <c r="A1725" s="3"/>
      <c r="B1725" s="406"/>
      <c r="C1725" s="635" t="s">
        <v>136</v>
      </c>
      <c r="D1725" s="408"/>
      <c r="E1725" s="636" t="s">
        <v>469</v>
      </c>
      <c r="F1725" s="636"/>
      <c r="G1725" s="636"/>
      <c r="H1725" s="636"/>
      <c r="I1725" s="636"/>
      <c r="J1725" s="636"/>
      <c r="K1725" s="637"/>
      <c r="L1725" s="638" t="s">
        <v>2</v>
      </c>
      <c r="M1725" s="637"/>
      <c r="N1725" s="636" t="s">
        <v>470</v>
      </c>
      <c r="O1725" s="636"/>
      <c r="P1725" s="636"/>
      <c r="Q1725" s="636"/>
      <c r="R1725" s="636"/>
      <c r="S1725" s="636"/>
      <c r="T1725" s="125"/>
      <c r="U1725" s="358"/>
    </row>
    <row r="1726" spans="1:27" ht="9.9" hidden="1" customHeight="1">
      <c r="A1726" s="3"/>
      <c r="B1726" s="406"/>
      <c r="C1726" s="635"/>
      <c r="D1726" s="408"/>
      <c r="E1726" s="636"/>
      <c r="F1726" s="636"/>
      <c r="G1726" s="636"/>
      <c r="H1726" s="636"/>
      <c r="I1726" s="636"/>
      <c r="J1726" s="636"/>
      <c r="K1726" s="637"/>
      <c r="L1726" s="638"/>
      <c r="M1726" s="637"/>
      <c r="N1726" s="636"/>
      <c r="O1726" s="636"/>
      <c r="P1726" s="636"/>
      <c r="Q1726" s="636"/>
      <c r="R1726" s="636"/>
      <c r="S1726" s="636"/>
      <c r="T1726" s="125"/>
      <c r="U1726" s="358"/>
    </row>
    <row r="1727" spans="1:27" ht="9.9" hidden="1" customHeight="1">
      <c r="A1727" s="3"/>
      <c r="B1727" s="412"/>
      <c r="C1727" s="635" t="s">
        <v>407</v>
      </c>
      <c r="D1727" s="408"/>
      <c r="E1727" s="636"/>
      <c r="F1727" s="636"/>
      <c r="G1727" s="636"/>
      <c r="H1727" s="636"/>
      <c r="I1727" s="636"/>
      <c r="J1727" s="636"/>
      <c r="K1727" s="637"/>
      <c r="L1727" s="638" t="s">
        <v>2</v>
      </c>
      <c r="M1727" s="637"/>
      <c r="N1727" s="636"/>
      <c r="O1727" s="636"/>
      <c r="P1727" s="636"/>
      <c r="Q1727" s="636"/>
      <c r="R1727" s="636"/>
      <c r="S1727" s="636"/>
      <c r="T1727" s="149"/>
      <c r="U1727" s="343"/>
    </row>
    <row r="1728" spans="1:27" ht="9.9" hidden="1" customHeight="1">
      <c r="A1728" s="3"/>
      <c r="B1728" s="412"/>
      <c r="C1728" s="635"/>
      <c r="D1728" s="408"/>
      <c r="E1728" s="636"/>
      <c r="F1728" s="636"/>
      <c r="G1728" s="636"/>
      <c r="H1728" s="636"/>
      <c r="I1728" s="636"/>
      <c r="J1728" s="636"/>
      <c r="K1728" s="637"/>
      <c r="L1728" s="638"/>
      <c r="M1728" s="637"/>
      <c r="N1728" s="636"/>
      <c r="O1728" s="636"/>
      <c r="P1728" s="636"/>
      <c r="Q1728" s="636"/>
      <c r="R1728" s="636"/>
      <c r="S1728" s="636"/>
      <c r="T1728" s="149"/>
      <c r="U1728" s="343"/>
    </row>
    <row r="1729" spans="1:21" ht="9.9" hidden="1" customHeight="1">
      <c r="A1729" s="3"/>
      <c r="B1729" s="412"/>
      <c r="C1729" s="635" t="s">
        <v>131</v>
      </c>
      <c r="D1729" s="408"/>
      <c r="E1729" s="636" t="s">
        <v>471</v>
      </c>
      <c r="F1729" s="636"/>
      <c r="G1729" s="636"/>
      <c r="H1729" s="636"/>
      <c r="I1729" s="636"/>
      <c r="J1729" s="636"/>
      <c r="K1729" s="637"/>
      <c r="L1729" s="638" t="s">
        <v>2</v>
      </c>
      <c r="M1729" s="637"/>
      <c r="N1729" s="661" t="s">
        <v>472</v>
      </c>
      <c r="O1729" s="661"/>
      <c r="P1729" s="661"/>
      <c r="Q1729" s="661"/>
      <c r="R1729" s="661"/>
      <c r="S1729" s="661"/>
      <c r="T1729" s="149"/>
      <c r="U1729" s="343"/>
    </row>
    <row r="1730" spans="1:21" ht="9.9" hidden="1" customHeight="1">
      <c r="A1730" s="3"/>
      <c r="B1730" s="412"/>
      <c r="C1730" s="635"/>
      <c r="D1730" s="408"/>
      <c r="E1730" s="636"/>
      <c r="F1730" s="636"/>
      <c r="G1730" s="636"/>
      <c r="H1730" s="636"/>
      <c r="I1730" s="636"/>
      <c r="J1730" s="636"/>
      <c r="K1730" s="637"/>
      <c r="L1730" s="638"/>
      <c r="M1730" s="637"/>
      <c r="N1730" s="661"/>
      <c r="O1730" s="661"/>
      <c r="P1730" s="661"/>
      <c r="Q1730" s="661"/>
      <c r="R1730" s="661"/>
      <c r="S1730" s="661"/>
      <c r="T1730" s="149"/>
      <c r="U1730" s="343"/>
    </row>
    <row r="1731" spans="1:21" ht="9.9" hidden="1" customHeight="1">
      <c r="A1731" s="3"/>
      <c r="B1731" s="412"/>
      <c r="C1731" s="635" t="s">
        <v>132</v>
      </c>
      <c r="D1731" s="408"/>
      <c r="E1731" s="636" t="s">
        <v>473</v>
      </c>
      <c r="F1731" s="636"/>
      <c r="G1731" s="636"/>
      <c r="H1731" s="636"/>
      <c r="I1731" s="636"/>
      <c r="J1731" s="636"/>
      <c r="K1731" s="637"/>
      <c r="L1731" s="638" t="s">
        <v>2</v>
      </c>
      <c r="M1731" s="637"/>
      <c r="N1731" s="636" t="s">
        <v>474</v>
      </c>
      <c r="O1731" s="636"/>
      <c r="P1731" s="636"/>
      <c r="Q1731" s="636"/>
      <c r="R1731" s="636"/>
      <c r="S1731" s="636"/>
      <c r="T1731" s="149"/>
      <c r="U1731" s="343"/>
    </row>
    <row r="1732" spans="1:21" ht="9.9" hidden="1" customHeight="1">
      <c r="A1732" s="3"/>
      <c r="B1732" s="412"/>
      <c r="C1732" s="635"/>
      <c r="D1732" s="408"/>
      <c r="E1732" s="636"/>
      <c r="F1732" s="636"/>
      <c r="G1732" s="636"/>
      <c r="H1732" s="636"/>
      <c r="I1732" s="636"/>
      <c r="J1732" s="636"/>
      <c r="K1732" s="637"/>
      <c r="L1732" s="638"/>
      <c r="M1732" s="637"/>
      <c r="N1732" s="636"/>
      <c r="O1732" s="636"/>
      <c r="P1732" s="636"/>
      <c r="Q1732" s="636"/>
      <c r="R1732" s="636"/>
      <c r="S1732" s="636"/>
      <c r="T1732" s="149"/>
      <c r="U1732" s="343"/>
    </row>
    <row r="1733" spans="1:21" ht="9.9" hidden="1" customHeight="1" thickBot="1">
      <c r="A1733" s="3"/>
      <c r="B1733" s="412"/>
      <c r="C1733" s="411"/>
      <c r="D1733" s="408"/>
      <c r="E1733" s="145"/>
      <c r="F1733" s="145"/>
      <c r="G1733" s="145"/>
      <c r="H1733" s="145"/>
      <c r="I1733" s="145"/>
      <c r="J1733" s="145"/>
      <c r="K1733" s="421"/>
      <c r="L1733" s="422"/>
      <c r="M1733" s="421"/>
      <c r="N1733" s="145"/>
      <c r="O1733" s="145"/>
      <c r="P1733" s="145"/>
      <c r="Q1733" s="145"/>
      <c r="R1733" s="145"/>
      <c r="S1733" s="145"/>
      <c r="T1733" s="408"/>
      <c r="U1733" s="410"/>
    </row>
    <row r="1734" spans="1:21" ht="9.9" hidden="1" customHeight="1" thickTop="1">
      <c r="A1734" s="3"/>
      <c r="B1734" s="412"/>
      <c r="C1734" s="411"/>
      <c r="D1734" s="408"/>
      <c r="E1734" s="651" t="s">
        <v>37</v>
      </c>
      <c r="F1734" s="652"/>
      <c r="G1734" s="652"/>
      <c r="H1734" s="652"/>
      <c r="I1734" s="652"/>
      <c r="J1734" s="653"/>
      <c r="K1734" s="485"/>
      <c r="L1734" s="651" t="s">
        <v>37</v>
      </c>
      <c r="M1734" s="652"/>
      <c r="N1734" s="652"/>
      <c r="O1734" s="652"/>
      <c r="P1734" s="652"/>
      <c r="Q1734" s="653"/>
      <c r="R1734" s="145"/>
      <c r="S1734" s="145"/>
      <c r="T1734" s="408"/>
      <c r="U1734" s="410"/>
    </row>
    <row r="1735" spans="1:21" ht="9.9" hidden="1" customHeight="1" thickBot="1">
      <c r="A1735" s="3"/>
      <c r="B1735" s="412"/>
      <c r="C1735" s="411"/>
      <c r="D1735" s="408"/>
      <c r="E1735" s="641"/>
      <c r="F1735" s="642"/>
      <c r="G1735" s="642"/>
      <c r="H1735" s="642"/>
      <c r="I1735" s="642"/>
      <c r="J1735" s="646"/>
      <c r="K1735" s="485"/>
      <c r="L1735" s="641"/>
      <c r="M1735" s="642"/>
      <c r="N1735" s="642"/>
      <c r="O1735" s="642"/>
      <c r="P1735" s="642"/>
      <c r="Q1735" s="646"/>
      <c r="R1735" s="145"/>
      <c r="S1735" s="145"/>
      <c r="T1735" s="408"/>
      <c r="U1735" s="410"/>
    </row>
    <row r="1736" spans="1:21" ht="9.9" hidden="1" customHeight="1" thickTop="1">
      <c r="A1736" s="3"/>
      <c r="B1736" s="412"/>
      <c r="C1736" s="411"/>
      <c r="D1736" s="408"/>
      <c r="E1736" s="639" t="s">
        <v>11</v>
      </c>
      <c r="F1736" s="640"/>
      <c r="G1736" s="640"/>
      <c r="H1736" s="640"/>
      <c r="I1736" s="654"/>
      <c r="J1736" s="653"/>
      <c r="K1736" s="485"/>
      <c r="L1736" s="639" t="s">
        <v>12</v>
      </c>
      <c r="M1736" s="640"/>
      <c r="N1736" s="640"/>
      <c r="O1736" s="640"/>
      <c r="P1736" s="654"/>
      <c r="Q1736" s="653"/>
      <c r="R1736" s="145"/>
      <c r="S1736" s="145"/>
      <c r="T1736" s="408"/>
      <c r="U1736" s="410"/>
    </row>
    <row r="1737" spans="1:21" ht="9.9" hidden="1" customHeight="1">
      <c r="A1737" s="3"/>
      <c r="B1737" s="412"/>
      <c r="C1737" s="411"/>
      <c r="D1737" s="408"/>
      <c r="E1737" s="639"/>
      <c r="F1737" s="640"/>
      <c r="G1737" s="640"/>
      <c r="H1737" s="640"/>
      <c r="I1737" s="643"/>
      <c r="J1737" s="644"/>
      <c r="K1737" s="485"/>
      <c r="L1737" s="639"/>
      <c r="M1737" s="640"/>
      <c r="N1737" s="640"/>
      <c r="O1737" s="640"/>
      <c r="P1737" s="643"/>
      <c r="Q1737" s="644"/>
      <c r="R1737" s="145"/>
      <c r="S1737" s="145"/>
      <c r="T1737" s="408"/>
      <c r="U1737" s="410"/>
    </row>
    <row r="1738" spans="1:21" ht="9.9" hidden="1" customHeight="1">
      <c r="A1738" s="3"/>
      <c r="B1738" s="412"/>
      <c r="C1738" s="411"/>
      <c r="D1738" s="408"/>
      <c r="E1738" s="647" t="s">
        <v>15</v>
      </c>
      <c r="F1738" s="648"/>
      <c r="G1738" s="648"/>
      <c r="H1738" s="648"/>
      <c r="I1738" s="649"/>
      <c r="J1738" s="650"/>
      <c r="K1738" s="485"/>
      <c r="L1738" s="647" t="s">
        <v>16</v>
      </c>
      <c r="M1738" s="648"/>
      <c r="N1738" s="648"/>
      <c r="O1738" s="648"/>
      <c r="P1738" s="649"/>
      <c r="Q1738" s="650"/>
      <c r="R1738" s="145"/>
      <c r="S1738" s="145"/>
      <c r="T1738" s="408"/>
      <c r="U1738" s="410"/>
    </row>
    <row r="1739" spans="1:21" ht="9.9" hidden="1" customHeight="1">
      <c r="A1739" s="3"/>
      <c r="B1739" s="412"/>
      <c r="C1739" s="411"/>
      <c r="D1739" s="408"/>
      <c r="E1739" s="647"/>
      <c r="F1739" s="648"/>
      <c r="G1739" s="648"/>
      <c r="H1739" s="648"/>
      <c r="I1739" s="649"/>
      <c r="J1739" s="650"/>
      <c r="K1739" s="485"/>
      <c r="L1739" s="647"/>
      <c r="M1739" s="648"/>
      <c r="N1739" s="648"/>
      <c r="O1739" s="648"/>
      <c r="P1739" s="649"/>
      <c r="Q1739" s="650"/>
      <c r="R1739" s="145"/>
      <c r="S1739" s="145"/>
      <c r="T1739" s="408"/>
      <c r="U1739" s="410"/>
    </row>
    <row r="1740" spans="1:21" ht="9.9" hidden="1" customHeight="1">
      <c r="A1740" s="3"/>
      <c r="B1740" s="412"/>
      <c r="C1740" s="411"/>
      <c r="D1740" s="408"/>
      <c r="E1740" s="647" t="s">
        <v>19</v>
      </c>
      <c r="F1740" s="648"/>
      <c r="G1740" s="648"/>
      <c r="H1740" s="648"/>
      <c r="I1740" s="649"/>
      <c r="J1740" s="650"/>
      <c r="K1740" s="485"/>
      <c r="L1740" s="647" t="s">
        <v>20</v>
      </c>
      <c r="M1740" s="648"/>
      <c r="N1740" s="648"/>
      <c r="O1740" s="648"/>
      <c r="P1740" s="649"/>
      <c r="Q1740" s="650"/>
      <c r="R1740" s="145"/>
      <c r="S1740" s="145"/>
      <c r="T1740" s="408"/>
      <c r="U1740" s="410"/>
    </row>
    <row r="1741" spans="1:21" ht="9.9" hidden="1" customHeight="1">
      <c r="A1741" s="3"/>
      <c r="B1741" s="412"/>
      <c r="C1741" s="411"/>
      <c r="D1741" s="408"/>
      <c r="E1741" s="647"/>
      <c r="F1741" s="648"/>
      <c r="G1741" s="648"/>
      <c r="H1741" s="648"/>
      <c r="I1741" s="649"/>
      <c r="J1741" s="650"/>
      <c r="K1741" s="485"/>
      <c r="L1741" s="647"/>
      <c r="M1741" s="648"/>
      <c r="N1741" s="648"/>
      <c r="O1741" s="648"/>
      <c r="P1741" s="649"/>
      <c r="Q1741" s="650"/>
      <c r="R1741" s="145"/>
      <c r="S1741" s="145"/>
      <c r="T1741" s="408"/>
      <c r="U1741" s="410"/>
    </row>
    <row r="1742" spans="1:21" ht="9.9" hidden="1" customHeight="1">
      <c r="A1742" s="3"/>
      <c r="B1742" s="412"/>
      <c r="C1742" s="411"/>
      <c r="D1742" s="408"/>
      <c r="E1742" s="639"/>
      <c r="F1742" s="640"/>
      <c r="G1742" s="640"/>
      <c r="H1742" s="640"/>
      <c r="I1742" s="643"/>
      <c r="J1742" s="644"/>
      <c r="K1742" s="485"/>
      <c r="L1742" s="639" t="s">
        <v>21</v>
      </c>
      <c r="M1742" s="640"/>
      <c r="N1742" s="640"/>
      <c r="O1742" s="640"/>
      <c r="P1742" s="643"/>
      <c r="Q1742" s="644"/>
      <c r="R1742" s="145"/>
      <c r="S1742" s="145"/>
      <c r="T1742" s="408"/>
      <c r="U1742" s="410"/>
    </row>
    <row r="1743" spans="1:21" ht="9.9" hidden="1" customHeight="1" thickBot="1">
      <c r="A1743" s="3"/>
      <c r="B1743" s="412"/>
      <c r="C1743" s="411"/>
      <c r="D1743" s="408"/>
      <c r="E1743" s="641"/>
      <c r="F1743" s="642"/>
      <c r="G1743" s="642"/>
      <c r="H1743" s="642"/>
      <c r="I1743" s="645"/>
      <c r="J1743" s="646"/>
      <c r="K1743" s="485"/>
      <c r="L1743" s="641"/>
      <c r="M1743" s="642"/>
      <c r="N1743" s="642"/>
      <c r="O1743" s="642"/>
      <c r="P1743" s="645"/>
      <c r="Q1743" s="646"/>
      <c r="R1743" s="145"/>
      <c r="S1743" s="145"/>
      <c r="T1743" s="408"/>
      <c r="U1743" s="410"/>
    </row>
    <row r="1744" spans="1:21" ht="9.9" hidden="1" customHeight="1" thickTop="1" thickBot="1">
      <c r="A1744" s="3"/>
      <c r="B1744" s="412"/>
      <c r="C1744" s="411"/>
      <c r="D1744" s="408"/>
      <c r="E1744" s="145"/>
      <c r="F1744" s="145"/>
      <c r="G1744" s="145"/>
      <c r="H1744" s="145"/>
      <c r="I1744" s="145"/>
      <c r="J1744" s="145"/>
      <c r="K1744" s="421"/>
      <c r="L1744" s="422"/>
      <c r="M1744" s="421"/>
      <c r="N1744" s="145"/>
      <c r="O1744" s="145"/>
      <c r="P1744" s="145"/>
      <c r="Q1744" s="145"/>
      <c r="R1744" s="145"/>
      <c r="S1744" s="145"/>
      <c r="T1744" s="408"/>
      <c r="U1744" s="410"/>
    </row>
    <row r="1745" spans="1:27" ht="19.95" hidden="1" customHeight="1">
      <c r="A1745" s="3"/>
      <c r="B1745" s="401" t="s">
        <v>412</v>
      </c>
      <c r="C1745" s="657" t="s">
        <v>26</v>
      </c>
      <c r="D1745" s="658"/>
      <c r="E1745" s="658"/>
      <c r="F1745" s="658"/>
      <c r="G1745" s="658"/>
      <c r="H1745" s="658"/>
      <c r="I1745" s="658"/>
      <c r="J1745" s="658"/>
      <c r="K1745" s="658"/>
      <c r="L1745" s="658"/>
      <c r="M1745" s="658"/>
      <c r="N1745" s="658"/>
      <c r="O1745" s="658"/>
      <c r="P1745" s="658"/>
      <c r="Q1745" s="658"/>
      <c r="R1745" s="658"/>
      <c r="S1745" s="402"/>
      <c r="T1745" s="402"/>
      <c r="U1745" s="403"/>
    </row>
    <row r="1746" spans="1:27" ht="10.050000000000001" hidden="1" customHeight="1">
      <c r="A1746" s="3"/>
      <c r="B1746" s="659" t="s">
        <v>27</v>
      </c>
      <c r="C1746" s="407"/>
      <c r="D1746" s="408"/>
      <c r="E1746" s="408"/>
      <c r="F1746" s="408"/>
      <c r="G1746" s="408"/>
      <c r="H1746" s="408"/>
      <c r="I1746" s="408"/>
      <c r="J1746" s="408"/>
      <c r="K1746" s="408"/>
      <c r="L1746" s="408"/>
      <c r="M1746" s="408"/>
      <c r="N1746" s="408"/>
      <c r="O1746" s="408"/>
      <c r="P1746" s="408"/>
      <c r="Q1746" s="408"/>
      <c r="R1746" s="408"/>
      <c r="S1746" s="408"/>
      <c r="T1746" s="408"/>
      <c r="U1746" s="410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659"/>
      <c r="C1747" s="407"/>
      <c r="D1747" s="408"/>
      <c r="E1747" s="636" t="s">
        <v>160</v>
      </c>
      <c r="F1747" s="636"/>
      <c r="G1747" s="636"/>
      <c r="H1747" s="636"/>
      <c r="I1747" s="636"/>
      <c r="J1747" s="636"/>
      <c r="K1747" s="636"/>
      <c r="L1747" s="636"/>
      <c r="M1747" s="636"/>
      <c r="N1747" s="636"/>
      <c r="O1747" s="637"/>
      <c r="P1747" s="637"/>
      <c r="Q1747" s="408"/>
      <c r="R1747" s="640" t="s">
        <v>28</v>
      </c>
      <c r="S1747" s="640"/>
      <c r="T1747" s="640"/>
      <c r="U1747" s="660"/>
    </row>
    <row r="1748" spans="1:27" ht="9.9" hidden="1" customHeight="1">
      <c r="A1748" s="3"/>
      <c r="B1748" s="414"/>
      <c r="C1748" s="407"/>
      <c r="D1748" s="408"/>
      <c r="E1748" s="636"/>
      <c r="F1748" s="636"/>
      <c r="G1748" s="636"/>
      <c r="H1748" s="636"/>
      <c r="I1748" s="636"/>
      <c r="J1748" s="636"/>
      <c r="K1748" s="636"/>
      <c r="L1748" s="636"/>
      <c r="M1748" s="636"/>
      <c r="N1748" s="636"/>
      <c r="O1748" s="637"/>
      <c r="P1748" s="637"/>
      <c r="Q1748" s="408"/>
      <c r="R1748" s="640"/>
      <c r="S1748" s="640"/>
      <c r="T1748" s="640"/>
      <c r="U1748" s="660"/>
    </row>
    <row r="1749" spans="1:27" ht="9.9" hidden="1" customHeight="1">
      <c r="A1749" s="3"/>
      <c r="B1749" s="414"/>
      <c r="C1749" s="407"/>
      <c r="D1749" s="408"/>
      <c r="E1749" s="145"/>
      <c r="F1749" s="145"/>
      <c r="G1749" s="145"/>
      <c r="H1749" s="145"/>
      <c r="I1749" s="145"/>
      <c r="J1749" s="145"/>
      <c r="K1749" s="145"/>
      <c r="L1749" s="145"/>
      <c r="M1749" s="145"/>
      <c r="N1749" s="145"/>
      <c r="O1749" s="126"/>
      <c r="P1749" s="408"/>
      <c r="Q1749" s="408"/>
      <c r="R1749" s="655">
        <v>0.33333333333333331</v>
      </c>
      <c r="S1749" s="655"/>
      <c r="T1749" s="655"/>
      <c r="U1749" s="656"/>
    </row>
    <row r="1750" spans="1:27" ht="9.9" hidden="1" customHeight="1">
      <c r="A1750" s="3"/>
      <c r="B1750" s="414"/>
      <c r="C1750" s="407"/>
      <c r="D1750" s="408"/>
      <c r="E1750" s="408"/>
      <c r="F1750" s="408"/>
      <c r="G1750" s="408"/>
      <c r="H1750" s="408"/>
      <c r="I1750" s="408"/>
      <c r="J1750" s="408"/>
      <c r="K1750" s="408"/>
      <c r="L1750" s="408"/>
      <c r="M1750" s="408"/>
      <c r="N1750" s="408"/>
      <c r="O1750" s="408"/>
      <c r="P1750" s="408"/>
      <c r="Q1750" s="408"/>
      <c r="R1750" s="655"/>
      <c r="S1750" s="655"/>
      <c r="T1750" s="655"/>
      <c r="U1750" s="656"/>
    </row>
    <row r="1751" spans="1:27" ht="9.9" hidden="1" customHeight="1">
      <c r="A1751" s="3"/>
      <c r="B1751" s="406"/>
      <c r="C1751" s="635" t="s">
        <v>29</v>
      </c>
      <c r="D1751" s="408"/>
      <c r="E1751" s="636" t="s">
        <v>475</v>
      </c>
      <c r="F1751" s="636"/>
      <c r="G1751" s="636"/>
      <c r="H1751" s="636"/>
      <c r="I1751" s="636"/>
      <c r="J1751" s="636"/>
      <c r="K1751" s="637"/>
      <c r="L1751" s="638" t="s">
        <v>2</v>
      </c>
      <c r="M1751" s="637"/>
      <c r="N1751" s="636" t="s">
        <v>476</v>
      </c>
      <c r="O1751" s="636"/>
      <c r="P1751" s="636"/>
      <c r="Q1751" s="636"/>
      <c r="R1751" s="636"/>
      <c r="S1751" s="636"/>
      <c r="T1751" s="127"/>
      <c r="U1751" s="347"/>
    </row>
    <row r="1752" spans="1:27" ht="9.9" hidden="1" customHeight="1">
      <c r="A1752" s="3"/>
      <c r="B1752" s="406"/>
      <c r="C1752" s="635"/>
      <c r="D1752" s="408"/>
      <c r="E1752" s="636"/>
      <c r="F1752" s="636"/>
      <c r="G1752" s="636"/>
      <c r="H1752" s="636"/>
      <c r="I1752" s="636"/>
      <c r="J1752" s="636"/>
      <c r="K1752" s="637"/>
      <c r="L1752" s="638"/>
      <c r="M1752" s="637"/>
      <c r="N1752" s="636"/>
      <c r="O1752" s="636"/>
      <c r="P1752" s="636"/>
      <c r="Q1752" s="636"/>
      <c r="R1752" s="636"/>
      <c r="S1752" s="636"/>
      <c r="T1752" s="127"/>
      <c r="U1752" s="347"/>
    </row>
    <row r="1753" spans="1:27" ht="9.9" hidden="1" customHeight="1">
      <c r="A1753" s="3"/>
      <c r="B1753" s="406"/>
      <c r="C1753" s="635" t="s">
        <v>136</v>
      </c>
      <c r="D1753" s="408"/>
      <c r="E1753" s="636" t="s">
        <v>477</v>
      </c>
      <c r="F1753" s="636"/>
      <c r="G1753" s="636"/>
      <c r="H1753" s="636"/>
      <c r="I1753" s="636"/>
      <c r="J1753" s="636"/>
      <c r="K1753" s="637"/>
      <c r="L1753" s="638" t="s">
        <v>2</v>
      </c>
      <c r="M1753" s="637"/>
      <c r="N1753" s="636" t="s">
        <v>478</v>
      </c>
      <c r="O1753" s="636"/>
      <c r="P1753" s="636"/>
      <c r="Q1753" s="636"/>
      <c r="R1753" s="636"/>
      <c r="S1753" s="636"/>
      <c r="T1753" s="125"/>
      <c r="U1753" s="358"/>
    </row>
    <row r="1754" spans="1:27" ht="9.9" hidden="1" customHeight="1">
      <c r="A1754" s="3"/>
      <c r="B1754" s="406"/>
      <c r="C1754" s="635"/>
      <c r="D1754" s="408"/>
      <c r="E1754" s="636"/>
      <c r="F1754" s="636"/>
      <c r="G1754" s="636"/>
      <c r="H1754" s="636"/>
      <c r="I1754" s="636"/>
      <c r="J1754" s="636"/>
      <c r="K1754" s="637"/>
      <c r="L1754" s="638"/>
      <c r="M1754" s="637"/>
      <c r="N1754" s="636"/>
      <c r="O1754" s="636"/>
      <c r="P1754" s="636"/>
      <c r="Q1754" s="636"/>
      <c r="R1754" s="636"/>
      <c r="S1754" s="636"/>
      <c r="T1754" s="125"/>
      <c r="U1754" s="358"/>
    </row>
    <row r="1755" spans="1:27" ht="9.9" hidden="1" customHeight="1">
      <c r="A1755" s="3"/>
      <c r="B1755" s="412"/>
      <c r="C1755" s="635" t="s">
        <v>407</v>
      </c>
      <c r="D1755" s="408"/>
      <c r="E1755" s="636"/>
      <c r="F1755" s="636"/>
      <c r="G1755" s="636"/>
      <c r="H1755" s="636"/>
      <c r="I1755" s="636"/>
      <c r="J1755" s="636"/>
      <c r="K1755" s="637"/>
      <c r="L1755" s="638" t="s">
        <v>2</v>
      </c>
      <c r="M1755" s="637"/>
      <c r="N1755" s="636"/>
      <c r="O1755" s="636"/>
      <c r="P1755" s="636"/>
      <c r="Q1755" s="636"/>
      <c r="R1755" s="636"/>
      <c r="S1755" s="636"/>
      <c r="T1755" s="149"/>
      <c r="U1755" s="343"/>
    </row>
    <row r="1756" spans="1:27" ht="9.9" hidden="1" customHeight="1">
      <c r="A1756" s="3"/>
      <c r="B1756" s="412"/>
      <c r="C1756" s="635"/>
      <c r="D1756" s="408"/>
      <c r="E1756" s="636"/>
      <c r="F1756" s="636"/>
      <c r="G1756" s="636"/>
      <c r="H1756" s="636"/>
      <c r="I1756" s="636"/>
      <c r="J1756" s="636"/>
      <c r="K1756" s="637"/>
      <c r="L1756" s="638"/>
      <c r="M1756" s="637"/>
      <c r="N1756" s="636"/>
      <c r="O1756" s="636"/>
      <c r="P1756" s="636"/>
      <c r="Q1756" s="636"/>
      <c r="R1756" s="636"/>
      <c r="S1756" s="636"/>
      <c r="T1756" s="149"/>
      <c r="U1756" s="343"/>
    </row>
    <row r="1757" spans="1:27" ht="9.9" hidden="1" customHeight="1">
      <c r="A1757" s="3"/>
      <c r="B1757" s="412"/>
      <c r="C1757" s="635" t="s">
        <v>131</v>
      </c>
      <c r="D1757" s="408"/>
      <c r="E1757" s="636" t="s">
        <v>479</v>
      </c>
      <c r="F1757" s="636"/>
      <c r="G1757" s="636"/>
      <c r="H1757" s="636"/>
      <c r="I1757" s="636"/>
      <c r="J1757" s="636"/>
      <c r="K1757" s="637"/>
      <c r="L1757" s="638" t="s">
        <v>2</v>
      </c>
      <c r="M1757" s="637"/>
      <c r="N1757" s="636" t="s">
        <v>480</v>
      </c>
      <c r="O1757" s="636"/>
      <c r="P1757" s="636"/>
      <c r="Q1757" s="636"/>
      <c r="R1757" s="636"/>
      <c r="S1757" s="636"/>
      <c r="T1757" s="149"/>
      <c r="U1757" s="343"/>
    </row>
    <row r="1758" spans="1:27" ht="9.9" hidden="1" customHeight="1">
      <c r="A1758" s="3"/>
      <c r="B1758" s="412"/>
      <c r="C1758" s="635"/>
      <c r="D1758" s="408"/>
      <c r="E1758" s="636"/>
      <c r="F1758" s="636"/>
      <c r="G1758" s="636"/>
      <c r="H1758" s="636"/>
      <c r="I1758" s="636"/>
      <c r="J1758" s="636"/>
      <c r="K1758" s="637"/>
      <c r="L1758" s="638"/>
      <c r="M1758" s="637"/>
      <c r="N1758" s="636"/>
      <c r="O1758" s="636"/>
      <c r="P1758" s="636"/>
      <c r="Q1758" s="636"/>
      <c r="R1758" s="636"/>
      <c r="S1758" s="636"/>
      <c r="T1758" s="149"/>
      <c r="U1758" s="343"/>
    </row>
    <row r="1759" spans="1:27" ht="9.9" hidden="1" customHeight="1">
      <c r="A1759" s="3"/>
      <c r="B1759" s="412"/>
      <c r="C1759" s="635" t="s">
        <v>132</v>
      </c>
      <c r="D1759" s="408"/>
      <c r="E1759" s="636" t="s">
        <v>481</v>
      </c>
      <c r="F1759" s="636"/>
      <c r="G1759" s="636"/>
      <c r="H1759" s="636"/>
      <c r="I1759" s="636"/>
      <c r="J1759" s="636"/>
      <c r="K1759" s="637"/>
      <c r="L1759" s="638" t="s">
        <v>2</v>
      </c>
      <c r="M1759" s="637"/>
      <c r="N1759" s="636" t="s">
        <v>482</v>
      </c>
      <c r="O1759" s="636"/>
      <c r="P1759" s="636"/>
      <c r="Q1759" s="636"/>
      <c r="R1759" s="636"/>
      <c r="S1759" s="636"/>
      <c r="T1759" s="149"/>
      <c r="U1759" s="343"/>
    </row>
    <row r="1760" spans="1:27" ht="9.9" hidden="1" customHeight="1">
      <c r="A1760" s="3"/>
      <c r="B1760" s="412"/>
      <c r="C1760" s="635"/>
      <c r="D1760" s="408"/>
      <c r="E1760" s="636"/>
      <c r="F1760" s="636"/>
      <c r="G1760" s="636"/>
      <c r="H1760" s="636"/>
      <c r="I1760" s="636"/>
      <c r="J1760" s="636"/>
      <c r="K1760" s="637"/>
      <c r="L1760" s="638"/>
      <c r="M1760" s="637"/>
      <c r="N1760" s="636"/>
      <c r="O1760" s="636"/>
      <c r="P1760" s="636"/>
      <c r="Q1760" s="636"/>
      <c r="R1760" s="636"/>
      <c r="S1760" s="636"/>
      <c r="T1760" s="149"/>
      <c r="U1760" s="343"/>
    </row>
    <row r="1761" spans="1:27" ht="9.9" hidden="1" customHeight="1" thickBot="1">
      <c r="A1761" s="3"/>
      <c r="B1761" s="412"/>
      <c r="C1761" s="411"/>
      <c r="D1761" s="408"/>
      <c r="E1761" s="145"/>
      <c r="F1761" s="145"/>
      <c r="G1761" s="145"/>
      <c r="H1761" s="145"/>
      <c r="I1761" s="145"/>
      <c r="J1761" s="145"/>
      <c r="K1761" s="421"/>
      <c r="L1761" s="422"/>
      <c r="M1761" s="421"/>
      <c r="N1761" s="145"/>
      <c r="O1761" s="145"/>
      <c r="P1761" s="145"/>
      <c r="Q1761" s="145"/>
      <c r="R1761" s="145"/>
      <c r="S1761" s="145"/>
      <c r="T1761" s="408"/>
      <c r="U1761" s="410"/>
    </row>
    <row r="1762" spans="1:27" ht="9.9" hidden="1" customHeight="1" thickTop="1">
      <c r="A1762" s="3"/>
      <c r="B1762" s="412"/>
      <c r="C1762" s="411"/>
      <c r="D1762" s="408"/>
      <c r="E1762" s="651" t="s">
        <v>37</v>
      </c>
      <c r="F1762" s="652"/>
      <c r="G1762" s="652"/>
      <c r="H1762" s="652"/>
      <c r="I1762" s="652"/>
      <c r="J1762" s="653"/>
      <c r="K1762" s="485"/>
      <c r="L1762" s="651" t="s">
        <v>37</v>
      </c>
      <c r="M1762" s="652"/>
      <c r="N1762" s="652"/>
      <c r="O1762" s="652"/>
      <c r="P1762" s="652"/>
      <c r="Q1762" s="653"/>
      <c r="R1762" s="145"/>
      <c r="S1762" s="145"/>
      <c r="T1762" s="408"/>
      <c r="U1762" s="410"/>
    </row>
    <row r="1763" spans="1:27" ht="9.9" hidden="1" customHeight="1" thickBot="1">
      <c r="A1763" s="3"/>
      <c r="B1763" s="412"/>
      <c r="C1763" s="411"/>
      <c r="D1763" s="408"/>
      <c r="E1763" s="641"/>
      <c r="F1763" s="642"/>
      <c r="G1763" s="642"/>
      <c r="H1763" s="642"/>
      <c r="I1763" s="642"/>
      <c r="J1763" s="646"/>
      <c r="K1763" s="485"/>
      <c r="L1763" s="641"/>
      <c r="M1763" s="642"/>
      <c r="N1763" s="642"/>
      <c r="O1763" s="642"/>
      <c r="P1763" s="642"/>
      <c r="Q1763" s="646"/>
      <c r="R1763" s="145"/>
      <c r="S1763" s="145"/>
      <c r="T1763" s="408"/>
      <c r="U1763" s="410"/>
    </row>
    <row r="1764" spans="1:27" ht="9.9" hidden="1" customHeight="1" thickTop="1">
      <c r="A1764" s="3"/>
      <c r="B1764" s="412"/>
      <c r="C1764" s="411"/>
      <c r="D1764" s="408"/>
      <c r="E1764" s="639" t="s">
        <v>11</v>
      </c>
      <c r="F1764" s="640"/>
      <c r="G1764" s="640"/>
      <c r="H1764" s="640"/>
      <c r="I1764" s="654"/>
      <c r="J1764" s="653"/>
      <c r="K1764" s="485"/>
      <c r="L1764" s="639" t="s">
        <v>12</v>
      </c>
      <c r="M1764" s="640"/>
      <c r="N1764" s="640"/>
      <c r="O1764" s="640"/>
      <c r="P1764" s="654"/>
      <c r="Q1764" s="653"/>
      <c r="R1764" s="145"/>
      <c r="S1764" s="145"/>
      <c r="T1764" s="408"/>
      <c r="U1764" s="410"/>
    </row>
    <row r="1765" spans="1:27" ht="9.9" hidden="1" customHeight="1">
      <c r="A1765" s="3"/>
      <c r="B1765" s="412"/>
      <c r="C1765" s="411"/>
      <c r="D1765" s="408"/>
      <c r="E1765" s="639"/>
      <c r="F1765" s="640"/>
      <c r="G1765" s="640"/>
      <c r="H1765" s="640"/>
      <c r="I1765" s="643"/>
      <c r="J1765" s="644"/>
      <c r="K1765" s="485"/>
      <c r="L1765" s="639"/>
      <c r="M1765" s="640"/>
      <c r="N1765" s="640"/>
      <c r="O1765" s="640"/>
      <c r="P1765" s="643"/>
      <c r="Q1765" s="644"/>
      <c r="R1765" s="145"/>
      <c r="S1765" s="145"/>
      <c r="T1765" s="408"/>
      <c r="U1765" s="410"/>
    </row>
    <row r="1766" spans="1:27" ht="9.9" hidden="1" customHeight="1">
      <c r="A1766" s="3"/>
      <c r="B1766" s="412"/>
      <c r="C1766" s="411"/>
      <c r="D1766" s="408"/>
      <c r="E1766" s="647" t="s">
        <v>15</v>
      </c>
      <c r="F1766" s="648"/>
      <c r="G1766" s="648"/>
      <c r="H1766" s="648"/>
      <c r="I1766" s="649"/>
      <c r="J1766" s="650"/>
      <c r="K1766" s="485"/>
      <c r="L1766" s="647" t="s">
        <v>16</v>
      </c>
      <c r="M1766" s="648"/>
      <c r="N1766" s="648"/>
      <c r="O1766" s="648"/>
      <c r="P1766" s="649"/>
      <c r="Q1766" s="650"/>
      <c r="R1766" s="145"/>
      <c r="S1766" s="145"/>
      <c r="T1766" s="408"/>
      <c r="U1766" s="410"/>
    </row>
    <row r="1767" spans="1:27" ht="9.9" hidden="1" customHeight="1">
      <c r="A1767" s="3"/>
      <c r="B1767" s="412"/>
      <c r="C1767" s="411"/>
      <c r="D1767" s="408"/>
      <c r="E1767" s="647"/>
      <c r="F1767" s="648"/>
      <c r="G1767" s="648"/>
      <c r="H1767" s="648"/>
      <c r="I1767" s="649"/>
      <c r="J1767" s="650"/>
      <c r="K1767" s="485"/>
      <c r="L1767" s="647"/>
      <c r="M1767" s="648"/>
      <c r="N1767" s="648"/>
      <c r="O1767" s="648"/>
      <c r="P1767" s="649"/>
      <c r="Q1767" s="650"/>
      <c r="R1767" s="145"/>
      <c r="S1767" s="145"/>
      <c r="T1767" s="408"/>
      <c r="U1767" s="410"/>
    </row>
    <row r="1768" spans="1:27" ht="9.9" hidden="1" customHeight="1">
      <c r="A1768" s="3"/>
      <c r="B1768" s="412"/>
      <c r="C1768" s="411"/>
      <c r="D1768" s="408"/>
      <c r="E1768" s="647" t="s">
        <v>19</v>
      </c>
      <c r="F1768" s="648"/>
      <c r="G1768" s="648"/>
      <c r="H1768" s="648"/>
      <c r="I1768" s="649"/>
      <c r="J1768" s="650"/>
      <c r="K1768" s="485"/>
      <c r="L1768" s="647" t="s">
        <v>20</v>
      </c>
      <c r="M1768" s="648"/>
      <c r="N1768" s="648"/>
      <c r="O1768" s="648"/>
      <c r="P1768" s="649"/>
      <c r="Q1768" s="650"/>
      <c r="R1768" s="145"/>
      <c r="S1768" s="145"/>
      <c r="T1768" s="408"/>
      <c r="U1768" s="410"/>
    </row>
    <row r="1769" spans="1:27" ht="9.9" hidden="1" customHeight="1">
      <c r="A1769" s="3"/>
      <c r="B1769" s="412"/>
      <c r="C1769" s="411"/>
      <c r="D1769" s="408"/>
      <c r="E1769" s="647"/>
      <c r="F1769" s="648"/>
      <c r="G1769" s="648"/>
      <c r="H1769" s="648"/>
      <c r="I1769" s="649"/>
      <c r="J1769" s="650"/>
      <c r="K1769" s="485"/>
      <c r="L1769" s="647"/>
      <c r="M1769" s="648"/>
      <c r="N1769" s="648"/>
      <c r="O1769" s="648"/>
      <c r="P1769" s="649"/>
      <c r="Q1769" s="650"/>
      <c r="R1769" s="145"/>
      <c r="S1769" s="145"/>
      <c r="T1769" s="408"/>
      <c r="U1769" s="410"/>
    </row>
    <row r="1770" spans="1:27" ht="9.9" hidden="1" customHeight="1">
      <c r="A1770" s="3"/>
      <c r="B1770" s="412"/>
      <c r="C1770" s="411"/>
      <c r="D1770" s="408"/>
      <c r="E1770" s="639"/>
      <c r="F1770" s="640"/>
      <c r="G1770" s="640"/>
      <c r="H1770" s="640"/>
      <c r="I1770" s="643"/>
      <c r="J1770" s="644"/>
      <c r="K1770" s="485"/>
      <c r="L1770" s="639" t="s">
        <v>21</v>
      </c>
      <c r="M1770" s="640"/>
      <c r="N1770" s="640"/>
      <c r="O1770" s="640"/>
      <c r="P1770" s="643"/>
      <c r="Q1770" s="644"/>
      <c r="R1770" s="145"/>
      <c r="S1770" s="145"/>
      <c r="T1770" s="408"/>
      <c r="U1770" s="410"/>
    </row>
    <row r="1771" spans="1:27" ht="9.9" hidden="1" customHeight="1" thickBot="1">
      <c r="A1771" s="3"/>
      <c r="B1771" s="412"/>
      <c r="C1771" s="411"/>
      <c r="D1771" s="408"/>
      <c r="E1771" s="641"/>
      <c r="F1771" s="642"/>
      <c r="G1771" s="642"/>
      <c r="H1771" s="642"/>
      <c r="I1771" s="645"/>
      <c r="J1771" s="646"/>
      <c r="K1771" s="485"/>
      <c r="L1771" s="641"/>
      <c r="M1771" s="642"/>
      <c r="N1771" s="642"/>
      <c r="O1771" s="642"/>
      <c r="P1771" s="645"/>
      <c r="Q1771" s="646"/>
      <c r="R1771" s="145"/>
      <c r="S1771" s="145"/>
      <c r="T1771" s="408"/>
      <c r="U1771" s="410"/>
    </row>
    <row r="1772" spans="1:27" ht="9.9" hidden="1" customHeight="1" thickTop="1" thickBot="1">
      <c r="A1772" s="3"/>
      <c r="B1772" s="412"/>
      <c r="C1772" s="411"/>
      <c r="D1772" s="408"/>
      <c r="E1772" s="145"/>
      <c r="F1772" s="145"/>
      <c r="G1772" s="145"/>
      <c r="H1772" s="145"/>
      <c r="I1772" s="145"/>
      <c r="J1772" s="145"/>
      <c r="K1772" s="421"/>
      <c r="L1772" s="422"/>
      <c r="M1772" s="421"/>
      <c r="N1772" s="145"/>
      <c r="O1772" s="145"/>
      <c r="P1772" s="145"/>
      <c r="Q1772" s="145"/>
      <c r="R1772" s="145"/>
      <c r="S1772" s="145"/>
      <c r="T1772" s="408"/>
      <c r="U1772" s="410"/>
    </row>
    <row r="1773" spans="1:27" ht="19.95" hidden="1" customHeight="1">
      <c r="A1773" s="3"/>
      <c r="B1773" s="404"/>
      <c r="C1773" s="657" t="s">
        <v>84</v>
      </c>
      <c r="D1773" s="658"/>
      <c r="E1773" s="658"/>
      <c r="F1773" s="658"/>
      <c r="G1773" s="658"/>
      <c r="H1773" s="658"/>
      <c r="I1773" s="658"/>
      <c r="J1773" s="658"/>
      <c r="K1773" s="658"/>
      <c r="L1773" s="658"/>
      <c r="M1773" s="658"/>
      <c r="N1773" s="658"/>
      <c r="O1773" s="658"/>
      <c r="P1773" s="658"/>
      <c r="Q1773" s="658"/>
      <c r="R1773" s="658"/>
      <c r="S1773" s="402"/>
      <c r="T1773" s="402"/>
      <c r="U1773" s="403"/>
    </row>
    <row r="1774" spans="1:27" ht="10.050000000000001" hidden="1" customHeight="1">
      <c r="A1774" s="3"/>
      <c r="B1774" s="479"/>
      <c r="C1774" s="407"/>
      <c r="D1774" s="408"/>
      <c r="E1774" s="408"/>
      <c r="F1774" s="408"/>
      <c r="G1774" s="408"/>
      <c r="H1774" s="408"/>
      <c r="I1774" s="408"/>
      <c r="J1774" s="408"/>
      <c r="K1774" s="408"/>
      <c r="L1774" s="408"/>
      <c r="M1774" s="408"/>
      <c r="N1774" s="408"/>
      <c r="O1774" s="408"/>
      <c r="P1774" s="408"/>
      <c r="Q1774" s="408"/>
      <c r="R1774" s="408"/>
      <c r="S1774" s="408"/>
      <c r="T1774" s="408"/>
      <c r="U1774" s="410"/>
      <c r="V1774" s="3"/>
      <c r="W1774" s="3"/>
      <c r="X1774" s="3"/>
      <c r="Y1774" s="3"/>
      <c r="Z1774" s="3"/>
      <c r="AA1774" s="3"/>
    </row>
    <row r="1775" spans="1:27" ht="9.9" hidden="1" customHeight="1">
      <c r="A1775" s="3"/>
      <c r="B1775" s="479"/>
      <c r="C1775" s="407"/>
      <c r="D1775" s="408"/>
      <c r="E1775" s="636" t="s">
        <v>160</v>
      </c>
      <c r="F1775" s="636"/>
      <c r="G1775" s="636"/>
      <c r="H1775" s="636"/>
      <c r="I1775" s="636"/>
      <c r="J1775" s="636"/>
      <c r="K1775" s="636"/>
      <c r="L1775" s="636"/>
      <c r="M1775" s="636"/>
      <c r="N1775" s="636"/>
      <c r="O1775" s="637"/>
      <c r="P1775" s="637"/>
      <c r="Q1775" s="408"/>
      <c r="R1775" s="640" t="s">
        <v>28</v>
      </c>
      <c r="S1775" s="640"/>
      <c r="T1775" s="640"/>
      <c r="U1775" s="660"/>
    </row>
    <row r="1776" spans="1:27" ht="9.9" hidden="1" customHeight="1">
      <c r="A1776" s="3"/>
      <c r="B1776" s="414"/>
      <c r="C1776" s="407"/>
      <c r="D1776" s="408"/>
      <c r="E1776" s="636"/>
      <c r="F1776" s="636"/>
      <c r="G1776" s="636"/>
      <c r="H1776" s="636"/>
      <c r="I1776" s="636"/>
      <c r="J1776" s="636"/>
      <c r="K1776" s="636"/>
      <c r="L1776" s="636"/>
      <c r="M1776" s="636"/>
      <c r="N1776" s="636"/>
      <c r="O1776" s="637"/>
      <c r="P1776" s="637"/>
      <c r="Q1776" s="408"/>
      <c r="R1776" s="640"/>
      <c r="S1776" s="640"/>
      <c r="T1776" s="640"/>
      <c r="U1776" s="660"/>
    </row>
    <row r="1777" spans="1:21" ht="9.9" hidden="1" customHeight="1">
      <c r="A1777" s="3"/>
      <c r="B1777" s="414"/>
      <c r="C1777" s="407"/>
      <c r="D1777" s="408"/>
      <c r="E1777" s="145"/>
      <c r="F1777" s="145"/>
      <c r="G1777" s="145"/>
      <c r="H1777" s="145"/>
      <c r="I1777" s="145"/>
      <c r="J1777" s="145"/>
      <c r="K1777" s="145"/>
      <c r="L1777" s="145"/>
      <c r="M1777" s="145"/>
      <c r="N1777" s="145"/>
      <c r="O1777" s="126"/>
      <c r="P1777" s="408"/>
      <c r="Q1777" s="408"/>
      <c r="R1777" s="655">
        <v>0.33333333333333331</v>
      </c>
      <c r="S1777" s="655"/>
      <c r="T1777" s="655"/>
      <c r="U1777" s="656"/>
    </row>
    <row r="1778" spans="1:21" ht="9.9" hidden="1" customHeight="1">
      <c r="A1778" s="3"/>
      <c r="B1778" s="414"/>
      <c r="C1778" s="407"/>
      <c r="D1778" s="408"/>
      <c r="E1778" s="408"/>
      <c r="F1778" s="408"/>
      <c r="G1778" s="408"/>
      <c r="H1778" s="408"/>
      <c r="I1778" s="408"/>
      <c r="J1778" s="408"/>
      <c r="K1778" s="408"/>
      <c r="L1778" s="408"/>
      <c r="M1778" s="408"/>
      <c r="N1778" s="408"/>
      <c r="O1778" s="408"/>
      <c r="P1778" s="408"/>
      <c r="Q1778" s="408"/>
      <c r="R1778" s="655"/>
      <c r="S1778" s="655"/>
      <c r="T1778" s="655"/>
      <c r="U1778" s="656"/>
    </row>
    <row r="1779" spans="1:21" ht="9.9" hidden="1" customHeight="1">
      <c r="A1779" s="3"/>
      <c r="B1779" s="406"/>
      <c r="C1779" s="635" t="s">
        <v>29</v>
      </c>
      <c r="D1779" s="408"/>
      <c r="E1779" s="636"/>
      <c r="F1779" s="636"/>
      <c r="G1779" s="636"/>
      <c r="H1779" s="636"/>
      <c r="I1779" s="636"/>
      <c r="J1779" s="636"/>
      <c r="K1779" s="637"/>
      <c r="L1779" s="638" t="s">
        <v>2</v>
      </c>
      <c r="M1779" s="637"/>
      <c r="N1779" s="636"/>
      <c r="O1779" s="636"/>
      <c r="P1779" s="636"/>
      <c r="Q1779" s="636"/>
      <c r="R1779" s="636"/>
      <c r="S1779" s="636"/>
      <c r="T1779" s="127"/>
      <c r="U1779" s="347"/>
    </row>
    <row r="1780" spans="1:21" ht="9.9" hidden="1" customHeight="1">
      <c r="A1780" s="3"/>
      <c r="B1780" s="406"/>
      <c r="C1780" s="635"/>
      <c r="D1780" s="408"/>
      <c r="E1780" s="636"/>
      <c r="F1780" s="636"/>
      <c r="G1780" s="636"/>
      <c r="H1780" s="636"/>
      <c r="I1780" s="636"/>
      <c r="J1780" s="636"/>
      <c r="K1780" s="637"/>
      <c r="L1780" s="638"/>
      <c r="M1780" s="637"/>
      <c r="N1780" s="636"/>
      <c r="O1780" s="636"/>
      <c r="P1780" s="636"/>
      <c r="Q1780" s="636"/>
      <c r="R1780" s="636"/>
      <c r="S1780" s="636"/>
      <c r="T1780" s="127"/>
      <c r="U1780" s="347"/>
    </row>
    <row r="1781" spans="1:21" ht="9.9" hidden="1" customHeight="1">
      <c r="A1781" s="3"/>
      <c r="B1781" s="406"/>
      <c r="C1781" s="635" t="s">
        <v>136</v>
      </c>
      <c r="D1781" s="408"/>
      <c r="E1781" s="636" t="s">
        <v>483</v>
      </c>
      <c r="F1781" s="636"/>
      <c r="G1781" s="636"/>
      <c r="H1781" s="636"/>
      <c r="I1781" s="636"/>
      <c r="J1781" s="636"/>
      <c r="K1781" s="637"/>
      <c r="L1781" s="638" t="s">
        <v>2</v>
      </c>
      <c r="M1781" s="637"/>
      <c r="N1781" s="636" t="s">
        <v>484</v>
      </c>
      <c r="O1781" s="636"/>
      <c r="P1781" s="636"/>
      <c r="Q1781" s="636"/>
      <c r="R1781" s="636"/>
      <c r="S1781" s="636"/>
      <c r="T1781" s="125"/>
      <c r="U1781" s="358"/>
    </row>
    <row r="1782" spans="1:21" ht="9.9" hidden="1" customHeight="1">
      <c r="A1782" s="3"/>
      <c r="B1782" s="406"/>
      <c r="C1782" s="635"/>
      <c r="D1782" s="408"/>
      <c r="E1782" s="636"/>
      <c r="F1782" s="636"/>
      <c r="G1782" s="636"/>
      <c r="H1782" s="636"/>
      <c r="I1782" s="636"/>
      <c r="J1782" s="636"/>
      <c r="K1782" s="637"/>
      <c r="L1782" s="638"/>
      <c r="M1782" s="637"/>
      <c r="N1782" s="636"/>
      <c r="O1782" s="636"/>
      <c r="P1782" s="636"/>
      <c r="Q1782" s="636"/>
      <c r="R1782" s="636"/>
      <c r="S1782" s="636"/>
      <c r="T1782" s="125"/>
      <c r="U1782" s="358"/>
    </row>
    <row r="1783" spans="1:21" ht="9.9" hidden="1" customHeight="1">
      <c r="A1783" s="3"/>
      <c r="B1783" s="412"/>
      <c r="C1783" s="635" t="s">
        <v>407</v>
      </c>
      <c r="D1783" s="408"/>
      <c r="E1783" s="636"/>
      <c r="F1783" s="636"/>
      <c r="G1783" s="636"/>
      <c r="H1783" s="636"/>
      <c r="I1783" s="636"/>
      <c r="J1783" s="636"/>
      <c r="K1783" s="637"/>
      <c r="L1783" s="638" t="s">
        <v>2</v>
      </c>
      <c r="M1783" s="637"/>
      <c r="N1783" s="636"/>
      <c r="O1783" s="636"/>
      <c r="P1783" s="636"/>
      <c r="Q1783" s="636"/>
      <c r="R1783" s="636"/>
      <c r="S1783" s="636"/>
      <c r="T1783" s="149"/>
      <c r="U1783" s="343"/>
    </row>
    <row r="1784" spans="1:21" ht="9.9" hidden="1" customHeight="1">
      <c r="A1784" s="3"/>
      <c r="B1784" s="412"/>
      <c r="C1784" s="635"/>
      <c r="D1784" s="408"/>
      <c r="E1784" s="636"/>
      <c r="F1784" s="636"/>
      <c r="G1784" s="636"/>
      <c r="H1784" s="636"/>
      <c r="I1784" s="636"/>
      <c r="J1784" s="636"/>
      <c r="K1784" s="637"/>
      <c r="L1784" s="638"/>
      <c r="M1784" s="637"/>
      <c r="N1784" s="636"/>
      <c r="O1784" s="636"/>
      <c r="P1784" s="636"/>
      <c r="Q1784" s="636"/>
      <c r="R1784" s="636"/>
      <c r="S1784" s="636"/>
      <c r="T1784" s="149"/>
      <c r="U1784" s="343"/>
    </row>
    <row r="1785" spans="1:21" ht="9.9" hidden="1" customHeight="1">
      <c r="A1785" s="3"/>
      <c r="B1785" s="412"/>
      <c r="C1785" s="635" t="s">
        <v>131</v>
      </c>
      <c r="D1785" s="408"/>
      <c r="E1785" s="636"/>
      <c r="F1785" s="636"/>
      <c r="G1785" s="636"/>
      <c r="H1785" s="636"/>
      <c r="I1785" s="636"/>
      <c r="J1785" s="636"/>
      <c r="K1785" s="637"/>
      <c r="L1785" s="638" t="s">
        <v>2</v>
      </c>
      <c r="M1785" s="637"/>
      <c r="N1785" s="636"/>
      <c r="O1785" s="636"/>
      <c r="P1785" s="636"/>
      <c r="Q1785" s="636"/>
      <c r="R1785" s="636"/>
      <c r="S1785" s="636"/>
      <c r="T1785" s="149"/>
      <c r="U1785" s="343"/>
    </row>
    <row r="1786" spans="1:21" ht="9.9" hidden="1" customHeight="1">
      <c r="A1786" s="3"/>
      <c r="B1786" s="412"/>
      <c r="C1786" s="635"/>
      <c r="D1786" s="408"/>
      <c r="E1786" s="636"/>
      <c r="F1786" s="636"/>
      <c r="G1786" s="636"/>
      <c r="H1786" s="636"/>
      <c r="I1786" s="636"/>
      <c r="J1786" s="636"/>
      <c r="K1786" s="637"/>
      <c r="L1786" s="638"/>
      <c r="M1786" s="637"/>
      <c r="N1786" s="636"/>
      <c r="O1786" s="636"/>
      <c r="P1786" s="636"/>
      <c r="Q1786" s="636"/>
      <c r="R1786" s="636"/>
      <c r="S1786" s="636"/>
      <c r="T1786" s="149"/>
      <c r="U1786" s="343"/>
    </row>
    <row r="1787" spans="1:21" ht="9.9" hidden="1" customHeight="1">
      <c r="A1787" s="3"/>
      <c r="B1787" s="412"/>
      <c r="C1787" s="635" t="s">
        <v>132</v>
      </c>
      <c r="D1787" s="408"/>
      <c r="E1787" s="636" t="s">
        <v>485</v>
      </c>
      <c r="F1787" s="636"/>
      <c r="G1787" s="636"/>
      <c r="H1787" s="636"/>
      <c r="I1787" s="636"/>
      <c r="J1787" s="636"/>
      <c r="K1787" s="637"/>
      <c r="L1787" s="638" t="s">
        <v>2</v>
      </c>
      <c r="M1787" s="637"/>
      <c r="N1787" s="636" t="s">
        <v>486</v>
      </c>
      <c r="O1787" s="636"/>
      <c r="P1787" s="636"/>
      <c r="Q1787" s="636"/>
      <c r="R1787" s="636"/>
      <c r="S1787" s="636"/>
      <c r="T1787" s="149"/>
      <c r="U1787" s="343"/>
    </row>
    <row r="1788" spans="1:21" ht="9.9" hidden="1" customHeight="1">
      <c r="A1788" s="3"/>
      <c r="B1788" s="412"/>
      <c r="C1788" s="635"/>
      <c r="D1788" s="408"/>
      <c r="E1788" s="636"/>
      <c r="F1788" s="636"/>
      <c r="G1788" s="636"/>
      <c r="H1788" s="636"/>
      <c r="I1788" s="636"/>
      <c r="J1788" s="636"/>
      <c r="K1788" s="637"/>
      <c r="L1788" s="638"/>
      <c r="M1788" s="637"/>
      <c r="N1788" s="636"/>
      <c r="O1788" s="636"/>
      <c r="P1788" s="636"/>
      <c r="Q1788" s="636"/>
      <c r="R1788" s="636"/>
      <c r="S1788" s="636"/>
      <c r="T1788" s="149"/>
      <c r="U1788" s="343"/>
    </row>
    <row r="1789" spans="1:21" ht="9.9" hidden="1" customHeight="1" thickBot="1">
      <c r="A1789" s="3"/>
      <c r="B1789" s="412"/>
      <c r="C1789" s="411"/>
      <c r="D1789" s="408"/>
      <c r="E1789" s="145"/>
      <c r="F1789" s="145"/>
      <c r="G1789" s="145"/>
      <c r="H1789" s="145"/>
      <c r="I1789" s="145"/>
      <c r="J1789" s="145"/>
      <c r="K1789" s="421"/>
      <c r="L1789" s="422"/>
      <c r="M1789" s="421"/>
      <c r="N1789" s="145"/>
      <c r="O1789" s="145"/>
      <c r="P1789" s="145"/>
      <c r="Q1789" s="145"/>
      <c r="R1789" s="145"/>
      <c r="S1789" s="145"/>
      <c r="T1789" s="408"/>
      <c r="U1789" s="410"/>
    </row>
    <row r="1790" spans="1:21" ht="9.9" hidden="1" customHeight="1" thickTop="1">
      <c r="A1790" s="3"/>
      <c r="B1790" s="412"/>
      <c r="C1790" s="411"/>
      <c r="D1790" s="408"/>
      <c r="E1790" s="651" t="s">
        <v>37</v>
      </c>
      <c r="F1790" s="652"/>
      <c r="G1790" s="652"/>
      <c r="H1790" s="652"/>
      <c r="I1790" s="652"/>
      <c r="J1790" s="653"/>
      <c r="K1790" s="485"/>
      <c r="L1790" s="651" t="s">
        <v>37</v>
      </c>
      <c r="M1790" s="652"/>
      <c r="N1790" s="652"/>
      <c r="O1790" s="652"/>
      <c r="P1790" s="652"/>
      <c r="Q1790" s="653"/>
      <c r="R1790" s="145"/>
      <c r="S1790" s="145"/>
      <c r="T1790" s="408"/>
      <c r="U1790" s="410"/>
    </row>
    <row r="1791" spans="1:21" ht="9.9" hidden="1" customHeight="1" thickBot="1">
      <c r="A1791" s="3"/>
      <c r="B1791" s="412"/>
      <c r="C1791" s="411"/>
      <c r="D1791" s="408"/>
      <c r="E1791" s="641"/>
      <c r="F1791" s="642"/>
      <c r="G1791" s="642"/>
      <c r="H1791" s="642"/>
      <c r="I1791" s="642"/>
      <c r="J1791" s="646"/>
      <c r="K1791" s="485"/>
      <c r="L1791" s="641"/>
      <c r="M1791" s="642"/>
      <c r="N1791" s="642"/>
      <c r="O1791" s="642"/>
      <c r="P1791" s="642"/>
      <c r="Q1791" s="646"/>
      <c r="R1791" s="145"/>
      <c r="S1791" s="145"/>
      <c r="T1791" s="408"/>
      <c r="U1791" s="410"/>
    </row>
    <row r="1792" spans="1:21" ht="9.9" hidden="1" customHeight="1" thickTop="1">
      <c r="A1792" s="3"/>
      <c r="B1792" s="412"/>
      <c r="C1792" s="411"/>
      <c r="D1792" s="408"/>
      <c r="E1792" s="639" t="s">
        <v>11</v>
      </c>
      <c r="F1792" s="640"/>
      <c r="G1792" s="640"/>
      <c r="H1792" s="640"/>
      <c r="I1792" s="654"/>
      <c r="J1792" s="653"/>
      <c r="K1792" s="485"/>
      <c r="L1792" s="639" t="s">
        <v>12</v>
      </c>
      <c r="M1792" s="640"/>
      <c r="N1792" s="640"/>
      <c r="O1792" s="640"/>
      <c r="P1792" s="654"/>
      <c r="Q1792" s="653"/>
      <c r="R1792" s="145"/>
      <c r="S1792" s="145"/>
      <c r="T1792" s="408"/>
      <c r="U1792" s="410"/>
    </row>
    <row r="1793" spans="1:27" ht="9.9" hidden="1" customHeight="1">
      <c r="A1793" s="3"/>
      <c r="B1793" s="412"/>
      <c r="C1793" s="411"/>
      <c r="D1793" s="408"/>
      <c r="E1793" s="639"/>
      <c r="F1793" s="640"/>
      <c r="G1793" s="640"/>
      <c r="H1793" s="640"/>
      <c r="I1793" s="643"/>
      <c r="J1793" s="644"/>
      <c r="K1793" s="485"/>
      <c r="L1793" s="639"/>
      <c r="M1793" s="640"/>
      <c r="N1793" s="640"/>
      <c r="O1793" s="640"/>
      <c r="P1793" s="643"/>
      <c r="Q1793" s="644"/>
      <c r="R1793" s="145"/>
      <c r="S1793" s="145"/>
      <c r="T1793" s="408"/>
      <c r="U1793" s="410"/>
    </row>
    <row r="1794" spans="1:27" ht="9.9" hidden="1" customHeight="1">
      <c r="A1794" s="3"/>
      <c r="B1794" s="412"/>
      <c r="C1794" s="411"/>
      <c r="D1794" s="408"/>
      <c r="E1794" s="647" t="s">
        <v>15</v>
      </c>
      <c r="F1794" s="648"/>
      <c r="G1794" s="648"/>
      <c r="H1794" s="648"/>
      <c r="I1794" s="649"/>
      <c r="J1794" s="650"/>
      <c r="K1794" s="485"/>
      <c r="L1794" s="647" t="s">
        <v>16</v>
      </c>
      <c r="M1794" s="648"/>
      <c r="N1794" s="648"/>
      <c r="O1794" s="648"/>
      <c r="P1794" s="649"/>
      <c r="Q1794" s="650"/>
      <c r="R1794" s="145"/>
      <c r="S1794" s="145"/>
      <c r="T1794" s="408"/>
      <c r="U1794" s="410"/>
    </row>
    <row r="1795" spans="1:27" ht="9.9" hidden="1" customHeight="1">
      <c r="A1795" s="3"/>
      <c r="B1795" s="412"/>
      <c r="C1795" s="411"/>
      <c r="D1795" s="408"/>
      <c r="E1795" s="647"/>
      <c r="F1795" s="648"/>
      <c r="G1795" s="648"/>
      <c r="H1795" s="648"/>
      <c r="I1795" s="649"/>
      <c r="J1795" s="650"/>
      <c r="K1795" s="485"/>
      <c r="L1795" s="647"/>
      <c r="M1795" s="648"/>
      <c r="N1795" s="648"/>
      <c r="O1795" s="648"/>
      <c r="P1795" s="649"/>
      <c r="Q1795" s="650"/>
      <c r="R1795" s="145"/>
      <c r="S1795" s="145"/>
      <c r="T1795" s="408"/>
      <c r="U1795" s="410"/>
    </row>
    <row r="1796" spans="1:27" ht="9.9" hidden="1" customHeight="1">
      <c r="A1796" s="3"/>
      <c r="B1796" s="412"/>
      <c r="C1796" s="411"/>
      <c r="D1796" s="408"/>
      <c r="E1796" s="647" t="s">
        <v>19</v>
      </c>
      <c r="F1796" s="648"/>
      <c r="G1796" s="648"/>
      <c r="H1796" s="648"/>
      <c r="I1796" s="649"/>
      <c r="J1796" s="650"/>
      <c r="K1796" s="485"/>
      <c r="L1796" s="647" t="s">
        <v>20</v>
      </c>
      <c r="M1796" s="648"/>
      <c r="N1796" s="648"/>
      <c r="O1796" s="648"/>
      <c r="P1796" s="649"/>
      <c r="Q1796" s="650"/>
      <c r="R1796" s="145"/>
      <c r="S1796" s="145"/>
      <c r="T1796" s="408"/>
      <c r="U1796" s="410"/>
    </row>
    <row r="1797" spans="1:27" ht="9.9" hidden="1" customHeight="1">
      <c r="A1797" s="3"/>
      <c r="B1797" s="412"/>
      <c r="C1797" s="411"/>
      <c r="D1797" s="408"/>
      <c r="E1797" s="647"/>
      <c r="F1797" s="648"/>
      <c r="G1797" s="648"/>
      <c r="H1797" s="648"/>
      <c r="I1797" s="649"/>
      <c r="J1797" s="650"/>
      <c r="K1797" s="485"/>
      <c r="L1797" s="647"/>
      <c r="M1797" s="648"/>
      <c r="N1797" s="648"/>
      <c r="O1797" s="648"/>
      <c r="P1797" s="649"/>
      <c r="Q1797" s="650"/>
      <c r="R1797" s="145"/>
      <c r="S1797" s="145"/>
      <c r="T1797" s="408"/>
      <c r="U1797" s="410"/>
    </row>
    <row r="1798" spans="1:27" ht="9.9" hidden="1" customHeight="1">
      <c r="A1798" s="3"/>
      <c r="B1798" s="412"/>
      <c r="C1798" s="411"/>
      <c r="D1798" s="408"/>
      <c r="E1798" s="639"/>
      <c r="F1798" s="640"/>
      <c r="G1798" s="640"/>
      <c r="H1798" s="640"/>
      <c r="I1798" s="643"/>
      <c r="J1798" s="644"/>
      <c r="K1798" s="485"/>
      <c r="L1798" s="639" t="s">
        <v>21</v>
      </c>
      <c r="M1798" s="640"/>
      <c r="N1798" s="640"/>
      <c r="O1798" s="640"/>
      <c r="P1798" s="643"/>
      <c r="Q1798" s="644"/>
      <c r="R1798" s="145"/>
      <c r="S1798" s="145"/>
      <c r="T1798" s="408"/>
      <c r="U1798" s="410"/>
    </row>
    <row r="1799" spans="1:27" ht="9.9" hidden="1" customHeight="1" thickBot="1">
      <c r="A1799" s="3"/>
      <c r="B1799" s="412"/>
      <c r="C1799" s="411"/>
      <c r="D1799" s="408"/>
      <c r="E1799" s="641"/>
      <c r="F1799" s="642"/>
      <c r="G1799" s="642"/>
      <c r="H1799" s="642"/>
      <c r="I1799" s="645"/>
      <c r="J1799" s="646"/>
      <c r="K1799" s="485"/>
      <c r="L1799" s="641"/>
      <c r="M1799" s="642"/>
      <c r="N1799" s="642"/>
      <c r="O1799" s="642"/>
      <c r="P1799" s="645"/>
      <c r="Q1799" s="646"/>
      <c r="R1799" s="145"/>
      <c r="S1799" s="145"/>
      <c r="T1799" s="408"/>
      <c r="U1799" s="410"/>
    </row>
    <row r="1800" spans="1:27" ht="9.9" hidden="1" customHeight="1" thickTop="1" thickBot="1">
      <c r="A1800" s="3"/>
      <c r="B1800" s="412"/>
      <c r="C1800" s="411"/>
      <c r="D1800" s="408"/>
      <c r="E1800" s="145"/>
      <c r="F1800" s="145"/>
      <c r="G1800" s="145"/>
      <c r="H1800" s="145"/>
      <c r="I1800" s="145"/>
      <c r="J1800" s="145"/>
      <c r="K1800" s="421"/>
      <c r="L1800" s="422"/>
      <c r="M1800" s="421"/>
      <c r="N1800" s="145"/>
      <c r="O1800" s="145"/>
      <c r="P1800" s="145"/>
      <c r="Q1800" s="145"/>
      <c r="R1800" s="145"/>
      <c r="S1800" s="145"/>
      <c r="T1800" s="408"/>
      <c r="U1800" s="410"/>
    </row>
    <row r="1801" spans="1:27" ht="19.95" hidden="1" customHeight="1">
      <c r="A1801" s="3"/>
      <c r="B1801" s="401" t="s">
        <v>171</v>
      </c>
      <c r="C1801" s="657" t="s">
        <v>26</v>
      </c>
      <c r="D1801" s="658"/>
      <c r="E1801" s="658"/>
      <c r="F1801" s="658"/>
      <c r="G1801" s="658"/>
      <c r="H1801" s="658"/>
      <c r="I1801" s="658"/>
      <c r="J1801" s="658"/>
      <c r="K1801" s="658"/>
      <c r="L1801" s="658"/>
      <c r="M1801" s="658"/>
      <c r="N1801" s="658"/>
      <c r="O1801" s="658"/>
      <c r="P1801" s="658"/>
      <c r="Q1801" s="658"/>
      <c r="R1801" s="658"/>
      <c r="S1801" s="402"/>
      <c r="T1801" s="402"/>
      <c r="U1801" s="403"/>
    </row>
    <row r="1802" spans="1:27" ht="10.050000000000001" hidden="1" customHeight="1">
      <c r="A1802" s="3"/>
      <c r="B1802" s="659" t="s">
        <v>41</v>
      </c>
      <c r="C1802" s="407"/>
      <c r="D1802" s="408"/>
      <c r="E1802" s="408"/>
      <c r="F1802" s="408"/>
      <c r="G1802" s="408"/>
      <c r="H1802" s="408"/>
      <c r="I1802" s="408"/>
      <c r="J1802" s="408"/>
      <c r="K1802" s="408"/>
      <c r="L1802" s="408"/>
      <c r="M1802" s="408"/>
      <c r="N1802" s="408"/>
      <c r="O1802" s="408"/>
      <c r="P1802" s="408"/>
      <c r="Q1802" s="408"/>
      <c r="R1802" s="408"/>
      <c r="S1802" s="408"/>
      <c r="T1802" s="408"/>
      <c r="U1802" s="410"/>
      <c r="V1802" s="3"/>
      <c r="W1802" s="3"/>
      <c r="X1802" s="3"/>
      <c r="Y1802" s="3"/>
      <c r="Z1802" s="3"/>
      <c r="AA1802" s="3"/>
    </row>
    <row r="1803" spans="1:27" ht="9.9" hidden="1" customHeight="1">
      <c r="A1803" s="3"/>
      <c r="B1803" s="659"/>
      <c r="C1803" s="407"/>
      <c r="D1803" s="408"/>
      <c r="E1803" s="636" t="s">
        <v>160</v>
      </c>
      <c r="F1803" s="636"/>
      <c r="G1803" s="636"/>
      <c r="H1803" s="636"/>
      <c r="I1803" s="636"/>
      <c r="J1803" s="636"/>
      <c r="K1803" s="636"/>
      <c r="L1803" s="636"/>
      <c r="M1803" s="636"/>
      <c r="N1803" s="636"/>
      <c r="O1803" s="637"/>
      <c r="P1803" s="637"/>
      <c r="Q1803" s="408"/>
      <c r="R1803" s="640" t="s">
        <v>28</v>
      </c>
      <c r="S1803" s="640"/>
      <c r="T1803" s="640"/>
      <c r="U1803" s="660"/>
    </row>
    <row r="1804" spans="1:27" ht="9.9" hidden="1" customHeight="1">
      <c r="A1804" s="3"/>
      <c r="B1804" s="414"/>
      <c r="C1804" s="407"/>
      <c r="D1804" s="408"/>
      <c r="E1804" s="636"/>
      <c r="F1804" s="636"/>
      <c r="G1804" s="636"/>
      <c r="H1804" s="636"/>
      <c r="I1804" s="636"/>
      <c r="J1804" s="636"/>
      <c r="K1804" s="636"/>
      <c r="L1804" s="636"/>
      <c r="M1804" s="636"/>
      <c r="N1804" s="636"/>
      <c r="O1804" s="637"/>
      <c r="P1804" s="637"/>
      <c r="Q1804" s="408"/>
      <c r="R1804" s="640"/>
      <c r="S1804" s="640"/>
      <c r="T1804" s="640"/>
      <c r="U1804" s="660"/>
    </row>
    <row r="1805" spans="1:27" ht="9.9" hidden="1" customHeight="1">
      <c r="A1805" s="3"/>
      <c r="B1805" s="659" t="s">
        <v>27</v>
      </c>
      <c r="C1805" s="407"/>
      <c r="D1805" s="408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26"/>
      <c r="P1805" s="408"/>
      <c r="Q1805" s="408"/>
      <c r="R1805" s="655">
        <v>0.33333333333333331</v>
      </c>
      <c r="S1805" s="655"/>
      <c r="T1805" s="655"/>
      <c r="U1805" s="656"/>
    </row>
    <row r="1806" spans="1:27" ht="9.9" hidden="1" customHeight="1">
      <c r="A1806" s="3"/>
      <c r="B1806" s="659"/>
      <c r="C1806" s="407"/>
      <c r="D1806" s="408"/>
      <c r="E1806" s="408"/>
      <c r="F1806" s="408"/>
      <c r="G1806" s="408"/>
      <c r="H1806" s="408"/>
      <c r="I1806" s="408"/>
      <c r="J1806" s="408"/>
      <c r="K1806" s="408"/>
      <c r="L1806" s="408"/>
      <c r="M1806" s="408"/>
      <c r="N1806" s="408"/>
      <c r="O1806" s="408"/>
      <c r="P1806" s="408"/>
      <c r="Q1806" s="408"/>
      <c r="R1806" s="655"/>
      <c r="S1806" s="655"/>
      <c r="T1806" s="655"/>
      <c r="U1806" s="656"/>
    </row>
    <row r="1807" spans="1:27" ht="9.9" hidden="1" customHeight="1">
      <c r="A1807" s="3"/>
      <c r="B1807" s="406"/>
      <c r="C1807" s="635" t="s">
        <v>29</v>
      </c>
      <c r="D1807" s="408"/>
      <c r="E1807" s="636" t="s">
        <v>487</v>
      </c>
      <c r="F1807" s="636"/>
      <c r="G1807" s="636"/>
      <c r="H1807" s="636"/>
      <c r="I1807" s="636"/>
      <c r="J1807" s="636"/>
      <c r="K1807" s="637"/>
      <c r="L1807" s="638" t="s">
        <v>2</v>
      </c>
      <c r="M1807" s="637"/>
      <c r="N1807" s="636" t="s">
        <v>488</v>
      </c>
      <c r="O1807" s="636"/>
      <c r="P1807" s="636"/>
      <c r="Q1807" s="636"/>
      <c r="R1807" s="636"/>
      <c r="S1807" s="636"/>
      <c r="T1807" s="127"/>
      <c r="U1807" s="347"/>
    </row>
    <row r="1808" spans="1:27" ht="9.9" hidden="1" customHeight="1">
      <c r="A1808" s="3"/>
      <c r="B1808" s="406"/>
      <c r="C1808" s="635"/>
      <c r="D1808" s="408"/>
      <c r="E1808" s="636"/>
      <c r="F1808" s="636"/>
      <c r="G1808" s="636"/>
      <c r="H1808" s="636"/>
      <c r="I1808" s="636"/>
      <c r="J1808" s="636"/>
      <c r="K1808" s="637"/>
      <c r="L1808" s="638"/>
      <c r="M1808" s="637"/>
      <c r="N1808" s="636"/>
      <c r="O1808" s="636"/>
      <c r="P1808" s="636"/>
      <c r="Q1808" s="636"/>
      <c r="R1808" s="636"/>
      <c r="S1808" s="636"/>
      <c r="T1808" s="127"/>
      <c r="U1808" s="347"/>
    </row>
    <row r="1809" spans="1:21" ht="9.9" hidden="1" customHeight="1">
      <c r="A1809" s="3"/>
      <c r="B1809" s="406"/>
      <c r="C1809" s="635" t="s">
        <v>136</v>
      </c>
      <c r="D1809" s="408"/>
      <c r="E1809" s="636"/>
      <c r="F1809" s="636"/>
      <c r="G1809" s="636"/>
      <c r="H1809" s="636"/>
      <c r="I1809" s="636"/>
      <c r="J1809" s="636"/>
      <c r="K1809" s="637"/>
      <c r="L1809" s="638" t="s">
        <v>2</v>
      </c>
      <c r="M1809" s="637"/>
      <c r="N1809" s="636"/>
      <c r="O1809" s="636"/>
      <c r="P1809" s="636"/>
      <c r="Q1809" s="636"/>
      <c r="R1809" s="636"/>
      <c r="S1809" s="636"/>
      <c r="T1809" s="125"/>
      <c r="U1809" s="358"/>
    </row>
    <row r="1810" spans="1:21" ht="9.9" hidden="1" customHeight="1">
      <c r="A1810" s="3"/>
      <c r="B1810" s="406"/>
      <c r="C1810" s="635"/>
      <c r="D1810" s="408"/>
      <c r="E1810" s="636"/>
      <c r="F1810" s="636"/>
      <c r="G1810" s="636"/>
      <c r="H1810" s="636"/>
      <c r="I1810" s="636"/>
      <c r="J1810" s="636"/>
      <c r="K1810" s="637"/>
      <c r="L1810" s="638"/>
      <c r="M1810" s="637"/>
      <c r="N1810" s="636"/>
      <c r="O1810" s="636"/>
      <c r="P1810" s="636"/>
      <c r="Q1810" s="636"/>
      <c r="R1810" s="636"/>
      <c r="S1810" s="636"/>
      <c r="T1810" s="125"/>
      <c r="U1810" s="358"/>
    </row>
    <row r="1811" spans="1:21" ht="9.9" hidden="1" customHeight="1">
      <c r="A1811" s="3"/>
      <c r="B1811" s="412"/>
      <c r="C1811" s="635" t="s">
        <v>407</v>
      </c>
      <c r="D1811" s="408"/>
      <c r="E1811" s="636" t="s">
        <v>489</v>
      </c>
      <c r="F1811" s="636"/>
      <c r="G1811" s="636"/>
      <c r="H1811" s="636"/>
      <c r="I1811" s="636"/>
      <c r="J1811" s="636"/>
      <c r="K1811" s="637"/>
      <c r="L1811" s="638" t="s">
        <v>2</v>
      </c>
      <c r="M1811" s="637"/>
      <c r="N1811" s="636" t="s">
        <v>490</v>
      </c>
      <c r="O1811" s="636"/>
      <c r="P1811" s="636"/>
      <c r="Q1811" s="636"/>
      <c r="R1811" s="636"/>
      <c r="S1811" s="636"/>
      <c r="T1811" s="149"/>
      <c r="U1811" s="343"/>
    </row>
    <row r="1812" spans="1:21" ht="9.9" hidden="1" customHeight="1">
      <c r="A1812" s="3"/>
      <c r="B1812" s="412"/>
      <c r="C1812" s="635"/>
      <c r="D1812" s="408"/>
      <c r="E1812" s="636"/>
      <c r="F1812" s="636"/>
      <c r="G1812" s="636"/>
      <c r="H1812" s="636"/>
      <c r="I1812" s="636"/>
      <c r="J1812" s="636"/>
      <c r="K1812" s="637"/>
      <c r="L1812" s="638"/>
      <c r="M1812" s="637"/>
      <c r="N1812" s="636"/>
      <c r="O1812" s="636"/>
      <c r="P1812" s="636"/>
      <c r="Q1812" s="636"/>
      <c r="R1812" s="636"/>
      <c r="S1812" s="636"/>
      <c r="T1812" s="149"/>
      <c r="U1812" s="343"/>
    </row>
    <row r="1813" spans="1:21" ht="9.9" hidden="1" customHeight="1">
      <c r="A1813" s="3"/>
      <c r="B1813" s="412"/>
      <c r="C1813" s="635" t="s">
        <v>131</v>
      </c>
      <c r="D1813" s="408"/>
      <c r="E1813" s="636" t="s">
        <v>491</v>
      </c>
      <c r="F1813" s="636"/>
      <c r="G1813" s="636"/>
      <c r="H1813" s="636"/>
      <c r="I1813" s="636"/>
      <c r="J1813" s="636"/>
      <c r="K1813" s="637"/>
      <c r="L1813" s="638" t="s">
        <v>2</v>
      </c>
      <c r="M1813" s="637"/>
      <c r="N1813" s="636" t="s">
        <v>492</v>
      </c>
      <c r="O1813" s="636"/>
      <c r="P1813" s="636"/>
      <c r="Q1813" s="636"/>
      <c r="R1813" s="636"/>
      <c r="S1813" s="636"/>
      <c r="T1813" s="149"/>
      <c r="U1813" s="343"/>
    </row>
    <row r="1814" spans="1:21" ht="9.9" hidden="1" customHeight="1">
      <c r="A1814" s="3"/>
      <c r="B1814" s="412"/>
      <c r="C1814" s="635"/>
      <c r="D1814" s="408"/>
      <c r="E1814" s="636"/>
      <c r="F1814" s="636"/>
      <c r="G1814" s="636"/>
      <c r="H1814" s="636"/>
      <c r="I1814" s="636"/>
      <c r="J1814" s="636"/>
      <c r="K1814" s="637"/>
      <c r="L1814" s="638"/>
      <c r="M1814" s="637"/>
      <c r="N1814" s="636"/>
      <c r="O1814" s="636"/>
      <c r="P1814" s="636"/>
      <c r="Q1814" s="636"/>
      <c r="R1814" s="636"/>
      <c r="S1814" s="636"/>
      <c r="T1814" s="149"/>
      <c r="U1814" s="343"/>
    </row>
    <row r="1815" spans="1:21" ht="9.9" hidden="1" customHeight="1">
      <c r="A1815" s="3"/>
      <c r="B1815" s="412"/>
      <c r="C1815" s="635" t="s">
        <v>132</v>
      </c>
      <c r="D1815" s="408"/>
      <c r="E1815" s="636" t="s">
        <v>493</v>
      </c>
      <c r="F1815" s="636"/>
      <c r="G1815" s="636"/>
      <c r="H1815" s="636"/>
      <c r="I1815" s="636"/>
      <c r="J1815" s="636"/>
      <c r="K1815" s="637"/>
      <c r="L1815" s="638" t="s">
        <v>2</v>
      </c>
      <c r="M1815" s="637"/>
      <c r="N1815" s="636" t="s">
        <v>494</v>
      </c>
      <c r="O1815" s="636"/>
      <c r="P1815" s="636"/>
      <c r="Q1815" s="636"/>
      <c r="R1815" s="636"/>
      <c r="S1815" s="636"/>
      <c r="T1815" s="149"/>
      <c r="U1815" s="343"/>
    </row>
    <row r="1816" spans="1:21" ht="9.9" hidden="1" customHeight="1">
      <c r="A1816" s="3"/>
      <c r="B1816" s="412"/>
      <c r="C1816" s="635"/>
      <c r="D1816" s="408"/>
      <c r="E1816" s="636"/>
      <c r="F1816" s="636"/>
      <c r="G1816" s="636"/>
      <c r="H1816" s="636"/>
      <c r="I1816" s="636"/>
      <c r="J1816" s="636"/>
      <c r="K1816" s="637"/>
      <c r="L1816" s="638"/>
      <c r="M1816" s="637"/>
      <c r="N1816" s="636"/>
      <c r="O1816" s="636"/>
      <c r="P1816" s="636"/>
      <c r="Q1816" s="636"/>
      <c r="R1816" s="636"/>
      <c r="S1816" s="636"/>
      <c r="T1816" s="149"/>
      <c r="U1816" s="343"/>
    </row>
    <row r="1817" spans="1:21" ht="9.9" hidden="1" customHeight="1" thickBot="1">
      <c r="A1817" s="3"/>
      <c r="B1817" s="412"/>
      <c r="C1817" s="411"/>
      <c r="D1817" s="408"/>
      <c r="E1817" s="145"/>
      <c r="F1817" s="145"/>
      <c r="G1817" s="145"/>
      <c r="H1817" s="145"/>
      <c r="I1817" s="145"/>
      <c r="J1817" s="145"/>
      <c r="K1817" s="421"/>
      <c r="L1817" s="422"/>
      <c r="M1817" s="421"/>
      <c r="N1817" s="145"/>
      <c r="O1817" s="145"/>
      <c r="P1817" s="145"/>
      <c r="Q1817" s="145"/>
      <c r="R1817" s="145"/>
      <c r="S1817" s="145"/>
      <c r="T1817" s="408"/>
      <c r="U1817" s="410"/>
    </row>
    <row r="1818" spans="1:21" ht="9.9" hidden="1" customHeight="1" thickTop="1">
      <c r="A1818" s="3"/>
      <c r="B1818" s="412"/>
      <c r="C1818" s="411"/>
      <c r="D1818" s="408"/>
      <c r="E1818" s="651" t="s">
        <v>37</v>
      </c>
      <c r="F1818" s="652"/>
      <c r="G1818" s="652"/>
      <c r="H1818" s="652"/>
      <c r="I1818" s="652"/>
      <c r="J1818" s="653"/>
      <c r="K1818" s="485"/>
      <c r="L1818" s="651" t="s">
        <v>37</v>
      </c>
      <c r="M1818" s="652"/>
      <c r="N1818" s="652"/>
      <c r="O1818" s="652"/>
      <c r="P1818" s="652"/>
      <c r="Q1818" s="653"/>
      <c r="R1818" s="145"/>
      <c r="S1818" s="145"/>
      <c r="T1818" s="408"/>
      <c r="U1818" s="410"/>
    </row>
    <row r="1819" spans="1:21" ht="9.9" hidden="1" customHeight="1" thickBot="1">
      <c r="A1819" s="3"/>
      <c r="B1819" s="412"/>
      <c r="C1819" s="411"/>
      <c r="D1819" s="408"/>
      <c r="E1819" s="641"/>
      <c r="F1819" s="642"/>
      <c r="G1819" s="642"/>
      <c r="H1819" s="642"/>
      <c r="I1819" s="642"/>
      <c r="J1819" s="646"/>
      <c r="K1819" s="485"/>
      <c r="L1819" s="641"/>
      <c r="M1819" s="642"/>
      <c r="N1819" s="642"/>
      <c r="O1819" s="642"/>
      <c r="P1819" s="642"/>
      <c r="Q1819" s="646"/>
      <c r="R1819" s="145"/>
      <c r="S1819" s="145"/>
      <c r="T1819" s="408"/>
      <c r="U1819" s="410"/>
    </row>
    <row r="1820" spans="1:21" ht="9.9" hidden="1" customHeight="1" thickTop="1">
      <c r="A1820" s="3"/>
      <c r="B1820" s="412"/>
      <c r="C1820" s="411"/>
      <c r="D1820" s="408"/>
      <c r="E1820" s="639" t="s">
        <v>11</v>
      </c>
      <c r="F1820" s="640"/>
      <c r="G1820" s="640"/>
      <c r="H1820" s="640"/>
      <c r="I1820" s="654"/>
      <c r="J1820" s="653"/>
      <c r="K1820" s="485"/>
      <c r="L1820" s="639" t="s">
        <v>12</v>
      </c>
      <c r="M1820" s="640"/>
      <c r="N1820" s="640"/>
      <c r="O1820" s="640"/>
      <c r="P1820" s="654"/>
      <c r="Q1820" s="653"/>
      <c r="R1820" s="145"/>
      <c r="S1820" s="145"/>
      <c r="T1820" s="408"/>
      <c r="U1820" s="410"/>
    </row>
    <row r="1821" spans="1:21" ht="9.9" hidden="1" customHeight="1">
      <c r="A1821" s="3"/>
      <c r="B1821" s="412"/>
      <c r="C1821" s="411"/>
      <c r="D1821" s="408"/>
      <c r="E1821" s="639"/>
      <c r="F1821" s="640"/>
      <c r="G1821" s="640"/>
      <c r="H1821" s="640"/>
      <c r="I1821" s="643"/>
      <c r="J1821" s="644"/>
      <c r="K1821" s="485"/>
      <c r="L1821" s="639"/>
      <c r="M1821" s="640"/>
      <c r="N1821" s="640"/>
      <c r="O1821" s="640"/>
      <c r="P1821" s="643"/>
      <c r="Q1821" s="644"/>
      <c r="R1821" s="145"/>
      <c r="S1821" s="145"/>
      <c r="T1821" s="408"/>
      <c r="U1821" s="410"/>
    </row>
    <row r="1822" spans="1:21" ht="9.9" hidden="1" customHeight="1">
      <c r="A1822" s="3"/>
      <c r="B1822" s="412"/>
      <c r="C1822" s="411"/>
      <c r="D1822" s="408"/>
      <c r="E1822" s="647" t="s">
        <v>15</v>
      </c>
      <c r="F1822" s="648"/>
      <c r="G1822" s="648"/>
      <c r="H1822" s="648"/>
      <c r="I1822" s="649"/>
      <c r="J1822" s="650"/>
      <c r="K1822" s="485"/>
      <c r="L1822" s="647" t="s">
        <v>16</v>
      </c>
      <c r="M1822" s="648"/>
      <c r="N1822" s="648"/>
      <c r="O1822" s="648"/>
      <c r="P1822" s="649"/>
      <c r="Q1822" s="650"/>
      <c r="R1822" s="145"/>
      <c r="S1822" s="145"/>
      <c r="T1822" s="408"/>
      <c r="U1822" s="410"/>
    </row>
    <row r="1823" spans="1:21" ht="9.9" hidden="1" customHeight="1">
      <c r="A1823" s="3"/>
      <c r="B1823" s="412"/>
      <c r="C1823" s="411"/>
      <c r="D1823" s="408"/>
      <c r="E1823" s="647"/>
      <c r="F1823" s="648"/>
      <c r="G1823" s="648"/>
      <c r="H1823" s="648"/>
      <c r="I1823" s="649"/>
      <c r="J1823" s="650"/>
      <c r="K1823" s="485"/>
      <c r="L1823" s="647"/>
      <c r="M1823" s="648"/>
      <c r="N1823" s="648"/>
      <c r="O1823" s="648"/>
      <c r="P1823" s="649"/>
      <c r="Q1823" s="650"/>
      <c r="R1823" s="145"/>
      <c r="S1823" s="145"/>
      <c r="T1823" s="408"/>
      <c r="U1823" s="410"/>
    </row>
    <row r="1824" spans="1:21" ht="9.9" hidden="1" customHeight="1">
      <c r="A1824" s="3"/>
      <c r="B1824" s="412"/>
      <c r="C1824" s="411"/>
      <c r="D1824" s="408"/>
      <c r="E1824" s="647" t="s">
        <v>19</v>
      </c>
      <c r="F1824" s="648"/>
      <c r="G1824" s="648"/>
      <c r="H1824" s="648"/>
      <c r="I1824" s="649"/>
      <c r="J1824" s="650"/>
      <c r="K1824" s="485"/>
      <c r="L1824" s="647" t="s">
        <v>20</v>
      </c>
      <c r="M1824" s="648"/>
      <c r="N1824" s="648"/>
      <c r="O1824" s="648"/>
      <c r="P1824" s="649"/>
      <c r="Q1824" s="650"/>
      <c r="R1824" s="145"/>
      <c r="S1824" s="145"/>
      <c r="T1824" s="408"/>
      <c r="U1824" s="410"/>
    </row>
    <row r="1825" spans="1:27" ht="9.9" hidden="1" customHeight="1">
      <c r="A1825" s="3"/>
      <c r="B1825" s="412"/>
      <c r="C1825" s="411"/>
      <c r="D1825" s="408"/>
      <c r="E1825" s="647"/>
      <c r="F1825" s="648"/>
      <c r="G1825" s="648"/>
      <c r="H1825" s="648"/>
      <c r="I1825" s="649"/>
      <c r="J1825" s="650"/>
      <c r="K1825" s="485"/>
      <c r="L1825" s="647"/>
      <c r="M1825" s="648"/>
      <c r="N1825" s="648"/>
      <c r="O1825" s="648"/>
      <c r="P1825" s="649"/>
      <c r="Q1825" s="650"/>
      <c r="R1825" s="145"/>
      <c r="S1825" s="145"/>
      <c r="T1825" s="408"/>
      <c r="U1825" s="410"/>
    </row>
    <row r="1826" spans="1:27" ht="9.9" hidden="1" customHeight="1">
      <c r="A1826" s="3"/>
      <c r="B1826" s="412"/>
      <c r="C1826" s="411"/>
      <c r="D1826" s="408"/>
      <c r="E1826" s="639"/>
      <c r="F1826" s="640"/>
      <c r="G1826" s="640"/>
      <c r="H1826" s="640"/>
      <c r="I1826" s="643"/>
      <c r="J1826" s="644"/>
      <c r="K1826" s="485"/>
      <c r="L1826" s="639" t="s">
        <v>21</v>
      </c>
      <c r="M1826" s="640"/>
      <c r="N1826" s="640"/>
      <c r="O1826" s="640"/>
      <c r="P1826" s="643"/>
      <c r="Q1826" s="644"/>
      <c r="R1826" s="145"/>
      <c r="S1826" s="145"/>
      <c r="T1826" s="408"/>
      <c r="U1826" s="410"/>
    </row>
    <row r="1827" spans="1:27" ht="9.9" hidden="1" customHeight="1" thickBot="1">
      <c r="A1827" s="3"/>
      <c r="B1827" s="412"/>
      <c r="C1827" s="411"/>
      <c r="D1827" s="408"/>
      <c r="E1827" s="641"/>
      <c r="F1827" s="642"/>
      <c r="G1827" s="642"/>
      <c r="H1827" s="642"/>
      <c r="I1827" s="645"/>
      <c r="J1827" s="646"/>
      <c r="K1827" s="485"/>
      <c r="L1827" s="641"/>
      <c r="M1827" s="642"/>
      <c r="N1827" s="642"/>
      <c r="O1827" s="642"/>
      <c r="P1827" s="645"/>
      <c r="Q1827" s="646"/>
      <c r="R1827" s="145"/>
      <c r="S1827" s="145"/>
      <c r="T1827" s="408"/>
      <c r="U1827" s="410"/>
    </row>
    <row r="1828" spans="1:27" ht="9.9" hidden="1" customHeight="1" thickTop="1" thickBot="1">
      <c r="A1828" s="3"/>
      <c r="B1828" s="412"/>
      <c r="C1828" s="411"/>
      <c r="D1828" s="408"/>
      <c r="E1828" s="145"/>
      <c r="F1828" s="145"/>
      <c r="G1828" s="145"/>
      <c r="H1828" s="145"/>
      <c r="I1828" s="145"/>
      <c r="J1828" s="145"/>
      <c r="K1828" s="421"/>
      <c r="L1828" s="422"/>
      <c r="M1828" s="421"/>
      <c r="N1828" s="145"/>
      <c r="O1828" s="145"/>
      <c r="P1828" s="145"/>
      <c r="Q1828" s="145"/>
      <c r="R1828" s="145"/>
      <c r="S1828" s="145"/>
      <c r="T1828" s="408"/>
      <c r="U1828" s="410"/>
    </row>
    <row r="1829" spans="1:27" ht="19.95" hidden="1" customHeight="1">
      <c r="A1829" s="3"/>
      <c r="B1829" s="401" t="s">
        <v>413</v>
      </c>
      <c r="C1829" s="657" t="s">
        <v>120</v>
      </c>
      <c r="D1829" s="658"/>
      <c r="E1829" s="658"/>
      <c r="F1829" s="658"/>
      <c r="G1829" s="658"/>
      <c r="H1829" s="658"/>
      <c r="I1829" s="658"/>
      <c r="J1829" s="658"/>
      <c r="K1829" s="658"/>
      <c r="L1829" s="658"/>
      <c r="M1829" s="658"/>
      <c r="N1829" s="658"/>
      <c r="O1829" s="658"/>
      <c r="P1829" s="658"/>
      <c r="Q1829" s="658"/>
      <c r="R1829" s="658"/>
      <c r="S1829" s="402"/>
      <c r="T1829" s="402"/>
      <c r="U1829" s="403"/>
    </row>
    <row r="1830" spans="1:27" ht="10.050000000000001" hidden="1" customHeight="1">
      <c r="A1830" s="3"/>
      <c r="B1830" s="659" t="s">
        <v>85</v>
      </c>
      <c r="C1830" s="407"/>
      <c r="D1830" s="408"/>
      <c r="E1830" s="408"/>
      <c r="F1830" s="408"/>
      <c r="G1830" s="408"/>
      <c r="H1830" s="408"/>
      <c r="I1830" s="408"/>
      <c r="J1830" s="408"/>
      <c r="K1830" s="408"/>
      <c r="L1830" s="408"/>
      <c r="M1830" s="408"/>
      <c r="N1830" s="408"/>
      <c r="O1830" s="408"/>
      <c r="P1830" s="408"/>
      <c r="Q1830" s="408"/>
      <c r="R1830" s="408"/>
      <c r="S1830" s="408"/>
      <c r="T1830" s="408"/>
      <c r="U1830" s="410"/>
      <c r="V1830" s="3"/>
      <c r="W1830" s="3"/>
      <c r="X1830" s="3"/>
      <c r="Y1830" s="3"/>
      <c r="Z1830" s="3"/>
      <c r="AA1830" s="3"/>
    </row>
    <row r="1831" spans="1:27" ht="9.9" hidden="1" customHeight="1">
      <c r="A1831" s="3"/>
      <c r="B1831" s="659"/>
      <c r="C1831" s="407"/>
      <c r="D1831" s="408"/>
      <c r="E1831" s="636" t="s">
        <v>160</v>
      </c>
      <c r="F1831" s="636"/>
      <c r="G1831" s="636"/>
      <c r="H1831" s="636"/>
      <c r="I1831" s="636"/>
      <c r="J1831" s="636"/>
      <c r="K1831" s="636"/>
      <c r="L1831" s="636"/>
      <c r="M1831" s="636"/>
      <c r="N1831" s="636"/>
      <c r="O1831" s="637"/>
      <c r="P1831" s="637"/>
      <c r="Q1831" s="408"/>
      <c r="R1831" s="640" t="s">
        <v>28</v>
      </c>
      <c r="S1831" s="640"/>
      <c r="T1831" s="640"/>
      <c r="U1831" s="660"/>
    </row>
    <row r="1832" spans="1:27" ht="9.9" hidden="1" customHeight="1">
      <c r="A1832" s="3"/>
      <c r="B1832" s="414"/>
      <c r="C1832" s="407"/>
      <c r="D1832" s="408"/>
      <c r="E1832" s="636"/>
      <c r="F1832" s="636"/>
      <c r="G1832" s="636"/>
      <c r="H1832" s="636"/>
      <c r="I1832" s="636"/>
      <c r="J1832" s="636"/>
      <c r="K1832" s="636"/>
      <c r="L1832" s="636"/>
      <c r="M1832" s="636"/>
      <c r="N1832" s="636"/>
      <c r="O1832" s="637"/>
      <c r="P1832" s="637"/>
      <c r="Q1832" s="408"/>
      <c r="R1832" s="640"/>
      <c r="S1832" s="640"/>
      <c r="T1832" s="640"/>
      <c r="U1832" s="660"/>
    </row>
    <row r="1833" spans="1:27" ht="9.9" hidden="1" customHeight="1">
      <c r="A1833" s="3"/>
      <c r="B1833" s="414"/>
      <c r="C1833" s="407"/>
      <c r="D1833" s="408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45"/>
      <c r="O1833" s="126"/>
      <c r="P1833" s="408"/>
      <c r="Q1833" s="408"/>
      <c r="R1833" s="655">
        <v>0.33333333333333331</v>
      </c>
      <c r="S1833" s="655"/>
      <c r="T1833" s="655"/>
      <c r="U1833" s="656"/>
    </row>
    <row r="1834" spans="1:27" ht="9.9" hidden="1" customHeight="1">
      <c r="A1834" s="3"/>
      <c r="B1834" s="414"/>
      <c r="C1834" s="407"/>
      <c r="D1834" s="408"/>
      <c r="E1834" s="408"/>
      <c r="F1834" s="408"/>
      <c r="G1834" s="408"/>
      <c r="H1834" s="408"/>
      <c r="I1834" s="408"/>
      <c r="J1834" s="408"/>
      <c r="K1834" s="408"/>
      <c r="L1834" s="408"/>
      <c r="M1834" s="408"/>
      <c r="N1834" s="408"/>
      <c r="O1834" s="408"/>
      <c r="P1834" s="408"/>
      <c r="Q1834" s="408"/>
      <c r="R1834" s="655"/>
      <c r="S1834" s="655"/>
      <c r="T1834" s="655"/>
      <c r="U1834" s="656"/>
    </row>
    <row r="1835" spans="1:27" ht="9.9" hidden="1" customHeight="1">
      <c r="A1835" s="3"/>
      <c r="B1835" s="406"/>
      <c r="C1835" s="635" t="s">
        <v>121</v>
      </c>
      <c r="D1835" s="408"/>
      <c r="E1835" s="636" t="s">
        <v>497</v>
      </c>
      <c r="F1835" s="636"/>
      <c r="G1835" s="636"/>
      <c r="H1835" s="636"/>
      <c r="I1835" s="636"/>
      <c r="J1835" s="636"/>
      <c r="K1835" s="637"/>
      <c r="L1835" s="638" t="s">
        <v>2</v>
      </c>
      <c r="M1835" s="637"/>
      <c r="N1835" s="636" t="s">
        <v>498</v>
      </c>
      <c r="O1835" s="636"/>
      <c r="P1835" s="636"/>
      <c r="Q1835" s="636"/>
      <c r="R1835" s="636"/>
      <c r="S1835" s="636"/>
      <c r="T1835" s="127"/>
      <c r="U1835" s="347"/>
    </row>
    <row r="1836" spans="1:27" ht="9.9" hidden="1" customHeight="1">
      <c r="A1836" s="3"/>
      <c r="B1836" s="406"/>
      <c r="C1836" s="635"/>
      <c r="D1836" s="408"/>
      <c r="E1836" s="636"/>
      <c r="F1836" s="636"/>
      <c r="G1836" s="636"/>
      <c r="H1836" s="636"/>
      <c r="I1836" s="636"/>
      <c r="J1836" s="636"/>
      <c r="K1836" s="637"/>
      <c r="L1836" s="638"/>
      <c r="M1836" s="637"/>
      <c r="N1836" s="636"/>
      <c r="O1836" s="636"/>
      <c r="P1836" s="636"/>
      <c r="Q1836" s="636"/>
      <c r="R1836" s="636"/>
      <c r="S1836" s="636"/>
      <c r="T1836" s="127"/>
      <c r="U1836" s="347"/>
    </row>
    <row r="1837" spans="1:27" ht="9.9" hidden="1" customHeight="1">
      <c r="A1837" s="3"/>
      <c r="B1837" s="406"/>
      <c r="C1837" s="635" t="s">
        <v>136</v>
      </c>
      <c r="D1837" s="408"/>
      <c r="E1837" s="636"/>
      <c r="F1837" s="636"/>
      <c r="G1837" s="636"/>
      <c r="H1837" s="636"/>
      <c r="I1837" s="636"/>
      <c r="J1837" s="636"/>
      <c r="K1837" s="637"/>
      <c r="L1837" s="638" t="s">
        <v>2</v>
      </c>
      <c r="M1837" s="637"/>
      <c r="N1837" s="636"/>
      <c r="O1837" s="636"/>
      <c r="P1837" s="636"/>
      <c r="Q1837" s="636"/>
      <c r="R1837" s="636"/>
      <c r="S1837" s="636"/>
      <c r="T1837" s="125"/>
      <c r="U1837" s="358"/>
    </row>
    <row r="1838" spans="1:27" ht="9.9" hidden="1" customHeight="1">
      <c r="A1838" s="3"/>
      <c r="B1838" s="406"/>
      <c r="C1838" s="635"/>
      <c r="D1838" s="408"/>
      <c r="E1838" s="636"/>
      <c r="F1838" s="636"/>
      <c r="G1838" s="636"/>
      <c r="H1838" s="636"/>
      <c r="I1838" s="636"/>
      <c r="J1838" s="636"/>
      <c r="K1838" s="637"/>
      <c r="L1838" s="638"/>
      <c r="M1838" s="637"/>
      <c r="N1838" s="636"/>
      <c r="O1838" s="636"/>
      <c r="P1838" s="636"/>
      <c r="Q1838" s="636"/>
      <c r="R1838" s="636"/>
      <c r="S1838" s="636"/>
      <c r="T1838" s="125"/>
      <c r="U1838" s="358"/>
    </row>
    <row r="1839" spans="1:27" ht="9.9" hidden="1" customHeight="1">
      <c r="A1839" s="3"/>
      <c r="B1839" s="412"/>
      <c r="C1839" s="635" t="s">
        <v>407</v>
      </c>
      <c r="D1839" s="408"/>
      <c r="E1839" s="636"/>
      <c r="F1839" s="636"/>
      <c r="G1839" s="636"/>
      <c r="H1839" s="636"/>
      <c r="I1839" s="636"/>
      <c r="J1839" s="636"/>
      <c r="K1839" s="637"/>
      <c r="L1839" s="638" t="s">
        <v>2</v>
      </c>
      <c r="M1839" s="637"/>
      <c r="N1839" s="636"/>
      <c r="O1839" s="636"/>
      <c r="P1839" s="636"/>
      <c r="Q1839" s="636"/>
      <c r="R1839" s="636"/>
      <c r="S1839" s="636"/>
      <c r="T1839" s="149"/>
      <c r="U1839" s="343"/>
    </row>
    <row r="1840" spans="1:27" ht="9.9" hidden="1" customHeight="1">
      <c r="A1840" s="3"/>
      <c r="B1840" s="412"/>
      <c r="C1840" s="635"/>
      <c r="D1840" s="408"/>
      <c r="E1840" s="636"/>
      <c r="F1840" s="636"/>
      <c r="G1840" s="636"/>
      <c r="H1840" s="636"/>
      <c r="I1840" s="636"/>
      <c r="J1840" s="636"/>
      <c r="K1840" s="637"/>
      <c r="L1840" s="638"/>
      <c r="M1840" s="637"/>
      <c r="N1840" s="636"/>
      <c r="O1840" s="636"/>
      <c r="P1840" s="636"/>
      <c r="Q1840" s="636"/>
      <c r="R1840" s="636"/>
      <c r="S1840" s="636"/>
      <c r="T1840" s="149"/>
      <c r="U1840" s="343"/>
    </row>
    <row r="1841" spans="1:21" ht="9.9" hidden="1" customHeight="1">
      <c r="A1841" s="3"/>
      <c r="B1841" s="412"/>
      <c r="C1841" s="635" t="s">
        <v>131</v>
      </c>
      <c r="D1841" s="408"/>
      <c r="E1841" s="636"/>
      <c r="F1841" s="636"/>
      <c r="G1841" s="636"/>
      <c r="H1841" s="636"/>
      <c r="I1841" s="636"/>
      <c r="J1841" s="636"/>
      <c r="K1841" s="637"/>
      <c r="L1841" s="638" t="s">
        <v>2</v>
      </c>
      <c r="M1841" s="637"/>
      <c r="N1841" s="636"/>
      <c r="O1841" s="636"/>
      <c r="P1841" s="636"/>
      <c r="Q1841" s="636"/>
      <c r="R1841" s="636"/>
      <c r="S1841" s="636"/>
      <c r="T1841" s="149"/>
      <c r="U1841" s="343"/>
    </row>
    <row r="1842" spans="1:21" ht="9.9" hidden="1" customHeight="1">
      <c r="A1842" s="3"/>
      <c r="B1842" s="412"/>
      <c r="C1842" s="635"/>
      <c r="D1842" s="408"/>
      <c r="E1842" s="636"/>
      <c r="F1842" s="636"/>
      <c r="G1842" s="636"/>
      <c r="H1842" s="636"/>
      <c r="I1842" s="636"/>
      <c r="J1842" s="636"/>
      <c r="K1842" s="637"/>
      <c r="L1842" s="638"/>
      <c r="M1842" s="637"/>
      <c r="N1842" s="636"/>
      <c r="O1842" s="636"/>
      <c r="P1842" s="636"/>
      <c r="Q1842" s="636"/>
      <c r="R1842" s="636"/>
      <c r="S1842" s="636"/>
      <c r="T1842" s="149"/>
      <c r="U1842" s="343"/>
    </row>
    <row r="1843" spans="1:21" ht="9.9" hidden="1" customHeight="1">
      <c r="A1843" s="3"/>
      <c r="B1843" s="412"/>
      <c r="C1843" s="635" t="s">
        <v>132</v>
      </c>
      <c r="D1843" s="408"/>
      <c r="E1843" s="636"/>
      <c r="F1843" s="636"/>
      <c r="G1843" s="636"/>
      <c r="H1843" s="636"/>
      <c r="I1843" s="636"/>
      <c r="J1843" s="636"/>
      <c r="K1843" s="637"/>
      <c r="L1843" s="638" t="s">
        <v>2</v>
      </c>
      <c r="M1843" s="637"/>
      <c r="N1843" s="636"/>
      <c r="O1843" s="636"/>
      <c r="P1843" s="636"/>
      <c r="Q1843" s="636"/>
      <c r="R1843" s="636"/>
      <c r="S1843" s="636"/>
      <c r="T1843" s="149"/>
      <c r="U1843" s="343"/>
    </row>
    <row r="1844" spans="1:21" ht="9.9" hidden="1" customHeight="1">
      <c r="A1844" s="3"/>
      <c r="B1844" s="412"/>
      <c r="C1844" s="635"/>
      <c r="D1844" s="408"/>
      <c r="E1844" s="636"/>
      <c r="F1844" s="636"/>
      <c r="G1844" s="636"/>
      <c r="H1844" s="636"/>
      <c r="I1844" s="636"/>
      <c r="J1844" s="636"/>
      <c r="K1844" s="637"/>
      <c r="L1844" s="638"/>
      <c r="M1844" s="637"/>
      <c r="N1844" s="636"/>
      <c r="O1844" s="636"/>
      <c r="P1844" s="636"/>
      <c r="Q1844" s="636"/>
      <c r="R1844" s="636"/>
      <c r="S1844" s="636"/>
      <c r="T1844" s="149"/>
      <c r="U1844" s="343"/>
    </row>
    <row r="1845" spans="1:21" ht="9.9" hidden="1" customHeight="1" thickBot="1">
      <c r="A1845" s="3"/>
      <c r="B1845" s="412"/>
      <c r="C1845" s="411"/>
      <c r="D1845" s="408"/>
      <c r="E1845" s="145"/>
      <c r="F1845" s="145"/>
      <c r="G1845" s="145"/>
      <c r="H1845" s="145"/>
      <c r="I1845" s="145"/>
      <c r="J1845" s="145"/>
      <c r="K1845" s="421"/>
      <c r="L1845" s="422"/>
      <c r="M1845" s="421"/>
      <c r="N1845" s="145"/>
      <c r="O1845" s="145"/>
      <c r="P1845" s="145"/>
      <c r="Q1845" s="145"/>
      <c r="R1845" s="145"/>
      <c r="S1845" s="145"/>
      <c r="T1845" s="408"/>
      <c r="U1845" s="410"/>
    </row>
    <row r="1846" spans="1:21" ht="9.9" hidden="1" customHeight="1" thickTop="1">
      <c r="A1846" s="3"/>
      <c r="B1846" s="412"/>
      <c r="C1846" s="411"/>
      <c r="D1846" s="408"/>
      <c r="E1846" s="651" t="s">
        <v>37</v>
      </c>
      <c r="F1846" s="652"/>
      <c r="G1846" s="652"/>
      <c r="H1846" s="652"/>
      <c r="I1846" s="652"/>
      <c r="J1846" s="653"/>
      <c r="K1846" s="485"/>
      <c r="L1846" s="651" t="s">
        <v>37</v>
      </c>
      <c r="M1846" s="652"/>
      <c r="N1846" s="652"/>
      <c r="O1846" s="652"/>
      <c r="P1846" s="652"/>
      <c r="Q1846" s="653"/>
      <c r="R1846" s="145"/>
      <c r="S1846" s="145"/>
      <c r="T1846" s="408"/>
      <c r="U1846" s="410"/>
    </row>
    <row r="1847" spans="1:21" ht="9.9" hidden="1" customHeight="1" thickBot="1">
      <c r="A1847" s="3"/>
      <c r="B1847" s="412"/>
      <c r="C1847" s="411"/>
      <c r="D1847" s="408"/>
      <c r="E1847" s="641"/>
      <c r="F1847" s="642"/>
      <c r="G1847" s="642"/>
      <c r="H1847" s="642"/>
      <c r="I1847" s="642"/>
      <c r="J1847" s="646"/>
      <c r="K1847" s="485"/>
      <c r="L1847" s="641"/>
      <c r="M1847" s="642"/>
      <c r="N1847" s="642"/>
      <c r="O1847" s="642"/>
      <c r="P1847" s="642"/>
      <c r="Q1847" s="646"/>
      <c r="R1847" s="145"/>
      <c r="S1847" s="145"/>
      <c r="T1847" s="408"/>
      <c r="U1847" s="410"/>
    </row>
    <row r="1848" spans="1:21" ht="9.9" hidden="1" customHeight="1" thickTop="1">
      <c r="A1848" s="3"/>
      <c r="B1848" s="412"/>
      <c r="C1848" s="411"/>
      <c r="D1848" s="408"/>
      <c r="E1848" s="639" t="s">
        <v>11</v>
      </c>
      <c r="F1848" s="640"/>
      <c r="G1848" s="640"/>
      <c r="H1848" s="640"/>
      <c r="I1848" s="654"/>
      <c r="J1848" s="653"/>
      <c r="K1848" s="485"/>
      <c r="L1848" s="639" t="s">
        <v>12</v>
      </c>
      <c r="M1848" s="640"/>
      <c r="N1848" s="640"/>
      <c r="O1848" s="640"/>
      <c r="P1848" s="654"/>
      <c r="Q1848" s="653"/>
      <c r="R1848" s="145"/>
      <c r="S1848" s="145"/>
      <c r="T1848" s="408"/>
      <c r="U1848" s="410"/>
    </row>
    <row r="1849" spans="1:21" ht="9.9" hidden="1" customHeight="1">
      <c r="A1849" s="3"/>
      <c r="B1849" s="412"/>
      <c r="C1849" s="411"/>
      <c r="D1849" s="408"/>
      <c r="E1849" s="639"/>
      <c r="F1849" s="640"/>
      <c r="G1849" s="640"/>
      <c r="H1849" s="640"/>
      <c r="I1849" s="643"/>
      <c r="J1849" s="644"/>
      <c r="K1849" s="485"/>
      <c r="L1849" s="639"/>
      <c r="M1849" s="640"/>
      <c r="N1849" s="640"/>
      <c r="O1849" s="640"/>
      <c r="P1849" s="643"/>
      <c r="Q1849" s="644"/>
      <c r="R1849" s="145"/>
      <c r="S1849" s="145"/>
      <c r="T1849" s="408"/>
      <c r="U1849" s="410"/>
    </row>
    <row r="1850" spans="1:21" ht="9.9" hidden="1" customHeight="1">
      <c r="A1850" s="3"/>
      <c r="B1850" s="412"/>
      <c r="C1850" s="411"/>
      <c r="D1850" s="408"/>
      <c r="E1850" s="647" t="s">
        <v>15</v>
      </c>
      <c r="F1850" s="648"/>
      <c r="G1850" s="648"/>
      <c r="H1850" s="648"/>
      <c r="I1850" s="649"/>
      <c r="J1850" s="650"/>
      <c r="K1850" s="485"/>
      <c r="L1850" s="647" t="s">
        <v>16</v>
      </c>
      <c r="M1850" s="648"/>
      <c r="N1850" s="648"/>
      <c r="O1850" s="648"/>
      <c r="P1850" s="649"/>
      <c r="Q1850" s="650"/>
      <c r="R1850" s="145"/>
      <c r="S1850" s="145"/>
      <c r="T1850" s="408"/>
      <c r="U1850" s="410"/>
    </row>
    <row r="1851" spans="1:21" ht="9.9" hidden="1" customHeight="1">
      <c r="A1851" s="3"/>
      <c r="B1851" s="412"/>
      <c r="C1851" s="411"/>
      <c r="D1851" s="408"/>
      <c r="E1851" s="647"/>
      <c r="F1851" s="648"/>
      <c r="G1851" s="648"/>
      <c r="H1851" s="648"/>
      <c r="I1851" s="649"/>
      <c r="J1851" s="650"/>
      <c r="K1851" s="485"/>
      <c r="L1851" s="647"/>
      <c r="M1851" s="648"/>
      <c r="N1851" s="648"/>
      <c r="O1851" s="648"/>
      <c r="P1851" s="649"/>
      <c r="Q1851" s="650"/>
      <c r="R1851" s="145"/>
      <c r="S1851" s="145"/>
      <c r="T1851" s="408"/>
      <c r="U1851" s="410"/>
    </row>
    <row r="1852" spans="1:21" ht="9.9" hidden="1" customHeight="1">
      <c r="A1852" s="3"/>
      <c r="B1852" s="412"/>
      <c r="C1852" s="411"/>
      <c r="D1852" s="408"/>
      <c r="E1852" s="647" t="s">
        <v>19</v>
      </c>
      <c r="F1852" s="648"/>
      <c r="G1852" s="648"/>
      <c r="H1852" s="648"/>
      <c r="I1852" s="649"/>
      <c r="J1852" s="650"/>
      <c r="K1852" s="485"/>
      <c r="L1852" s="647" t="s">
        <v>20</v>
      </c>
      <c r="M1852" s="648"/>
      <c r="N1852" s="648"/>
      <c r="O1852" s="648"/>
      <c r="P1852" s="649"/>
      <c r="Q1852" s="650"/>
      <c r="R1852" s="145"/>
      <c r="S1852" s="145"/>
      <c r="T1852" s="408"/>
      <c r="U1852" s="410"/>
    </row>
    <row r="1853" spans="1:21" ht="9.9" hidden="1" customHeight="1">
      <c r="A1853" s="3"/>
      <c r="B1853" s="412"/>
      <c r="C1853" s="411"/>
      <c r="D1853" s="408"/>
      <c r="E1853" s="647"/>
      <c r="F1853" s="648"/>
      <c r="G1853" s="648"/>
      <c r="H1853" s="648"/>
      <c r="I1853" s="649"/>
      <c r="J1853" s="650"/>
      <c r="K1853" s="485"/>
      <c r="L1853" s="647"/>
      <c r="M1853" s="648"/>
      <c r="N1853" s="648"/>
      <c r="O1853" s="648"/>
      <c r="P1853" s="649"/>
      <c r="Q1853" s="650"/>
      <c r="R1853" s="145"/>
      <c r="S1853" s="145"/>
      <c r="T1853" s="408"/>
      <c r="U1853" s="410"/>
    </row>
    <row r="1854" spans="1:21" ht="9.9" hidden="1" customHeight="1">
      <c r="A1854" s="3"/>
      <c r="B1854" s="412"/>
      <c r="C1854" s="411"/>
      <c r="D1854" s="408"/>
      <c r="E1854" s="639"/>
      <c r="F1854" s="640"/>
      <c r="G1854" s="640"/>
      <c r="H1854" s="640"/>
      <c r="I1854" s="643"/>
      <c r="J1854" s="644"/>
      <c r="K1854" s="485"/>
      <c r="L1854" s="639" t="s">
        <v>21</v>
      </c>
      <c r="M1854" s="640"/>
      <c r="N1854" s="640"/>
      <c r="O1854" s="640"/>
      <c r="P1854" s="643"/>
      <c r="Q1854" s="644"/>
      <c r="R1854" s="145"/>
      <c r="S1854" s="145"/>
      <c r="T1854" s="408"/>
      <c r="U1854" s="410"/>
    </row>
    <row r="1855" spans="1:21" ht="9.9" hidden="1" customHeight="1" thickBot="1">
      <c r="A1855" s="3"/>
      <c r="B1855" s="412"/>
      <c r="C1855" s="411"/>
      <c r="D1855" s="408"/>
      <c r="E1855" s="641"/>
      <c r="F1855" s="642"/>
      <c r="G1855" s="642"/>
      <c r="H1855" s="642"/>
      <c r="I1855" s="645"/>
      <c r="J1855" s="646"/>
      <c r="K1855" s="485"/>
      <c r="L1855" s="641"/>
      <c r="M1855" s="642"/>
      <c r="N1855" s="642"/>
      <c r="O1855" s="642"/>
      <c r="P1855" s="645"/>
      <c r="Q1855" s="646"/>
      <c r="R1855" s="145"/>
      <c r="S1855" s="145"/>
      <c r="T1855" s="408"/>
      <c r="U1855" s="410"/>
    </row>
    <row r="1856" spans="1:21" ht="9.9" hidden="1" customHeight="1" thickTop="1" thickBot="1">
      <c r="A1856" s="3"/>
      <c r="B1856" s="412"/>
      <c r="C1856" s="411"/>
      <c r="D1856" s="408"/>
      <c r="E1856" s="145"/>
      <c r="F1856" s="145"/>
      <c r="G1856" s="145"/>
      <c r="H1856" s="145"/>
      <c r="I1856" s="145"/>
      <c r="J1856" s="145"/>
      <c r="K1856" s="421"/>
      <c r="L1856" s="422"/>
      <c r="M1856" s="421"/>
      <c r="N1856" s="145"/>
      <c r="O1856" s="145"/>
      <c r="P1856" s="145"/>
      <c r="Q1856" s="145"/>
      <c r="R1856" s="145"/>
      <c r="S1856" s="145"/>
      <c r="T1856" s="408"/>
      <c r="U1856" s="410"/>
    </row>
    <row r="1857" spans="1:27" ht="19.95" hidden="1" customHeight="1">
      <c r="A1857" s="3"/>
      <c r="B1857" s="401" t="s">
        <v>414</v>
      </c>
      <c r="C1857" s="657" t="s">
        <v>26</v>
      </c>
      <c r="D1857" s="658"/>
      <c r="E1857" s="658"/>
      <c r="F1857" s="658"/>
      <c r="G1857" s="658"/>
      <c r="H1857" s="658"/>
      <c r="I1857" s="658"/>
      <c r="J1857" s="658"/>
      <c r="K1857" s="658"/>
      <c r="L1857" s="658"/>
      <c r="M1857" s="658"/>
      <c r="N1857" s="658"/>
      <c r="O1857" s="658"/>
      <c r="P1857" s="658"/>
      <c r="Q1857" s="658"/>
      <c r="R1857" s="658"/>
      <c r="S1857" s="402"/>
      <c r="T1857" s="402"/>
      <c r="U1857" s="403"/>
    </row>
    <row r="1858" spans="1:27" ht="10.050000000000001" hidden="1" customHeight="1">
      <c r="A1858" s="3"/>
      <c r="B1858" s="659"/>
      <c r="C1858" s="407"/>
      <c r="D1858" s="408"/>
      <c r="E1858" s="408"/>
      <c r="F1858" s="408"/>
      <c r="G1858" s="408"/>
      <c r="H1858" s="408"/>
      <c r="I1858" s="408"/>
      <c r="J1858" s="408"/>
      <c r="K1858" s="408"/>
      <c r="L1858" s="408"/>
      <c r="M1858" s="408"/>
      <c r="N1858" s="408"/>
      <c r="O1858" s="408"/>
      <c r="P1858" s="408"/>
      <c r="Q1858" s="408"/>
      <c r="R1858" s="408"/>
      <c r="S1858" s="408"/>
      <c r="T1858" s="408"/>
      <c r="U1858" s="410"/>
      <c r="V1858" s="3"/>
      <c r="W1858" s="3"/>
      <c r="X1858" s="3"/>
      <c r="Y1858" s="3"/>
      <c r="Z1858" s="3"/>
      <c r="AA1858" s="3"/>
    </row>
    <row r="1859" spans="1:27" ht="9.9" hidden="1" customHeight="1">
      <c r="A1859" s="3"/>
      <c r="B1859" s="659"/>
      <c r="C1859" s="407"/>
      <c r="D1859" s="408"/>
      <c r="E1859" s="636" t="s">
        <v>160</v>
      </c>
      <c r="F1859" s="636"/>
      <c r="G1859" s="636"/>
      <c r="H1859" s="636"/>
      <c r="I1859" s="636"/>
      <c r="J1859" s="636"/>
      <c r="K1859" s="636"/>
      <c r="L1859" s="636"/>
      <c r="M1859" s="636"/>
      <c r="N1859" s="636"/>
      <c r="O1859" s="637"/>
      <c r="P1859" s="637"/>
      <c r="Q1859" s="408"/>
      <c r="R1859" s="640" t="s">
        <v>28</v>
      </c>
      <c r="S1859" s="640"/>
      <c r="T1859" s="640"/>
      <c r="U1859" s="660"/>
    </row>
    <row r="1860" spans="1:27" ht="9.9" hidden="1" customHeight="1">
      <c r="A1860" s="3"/>
      <c r="B1860" s="414"/>
      <c r="C1860" s="407"/>
      <c r="D1860" s="408"/>
      <c r="E1860" s="636"/>
      <c r="F1860" s="636"/>
      <c r="G1860" s="636"/>
      <c r="H1860" s="636"/>
      <c r="I1860" s="636"/>
      <c r="J1860" s="636"/>
      <c r="K1860" s="636"/>
      <c r="L1860" s="636"/>
      <c r="M1860" s="636"/>
      <c r="N1860" s="636"/>
      <c r="O1860" s="637"/>
      <c r="P1860" s="637"/>
      <c r="Q1860" s="408"/>
      <c r="R1860" s="640"/>
      <c r="S1860" s="640"/>
      <c r="T1860" s="640"/>
      <c r="U1860" s="660"/>
    </row>
    <row r="1861" spans="1:27" ht="9.9" hidden="1" customHeight="1">
      <c r="A1861" s="3"/>
      <c r="B1861" s="414"/>
      <c r="C1861" s="407"/>
      <c r="D1861" s="408"/>
      <c r="E1861" s="145"/>
      <c r="F1861" s="145"/>
      <c r="G1861" s="145"/>
      <c r="H1861" s="145"/>
      <c r="I1861" s="145"/>
      <c r="J1861" s="145"/>
      <c r="K1861" s="145"/>
      <c r="L1861" s="145"/>
      <c r="M1861" s="145"/>
      <c r="N1861" s="145"/>
      <c r="O1861" s="126"/>
      <c r="P1861" s="408"/>
      <c r="Q1861" s="408"/>
      <c r="R1861" s="655">
        <v>0.33333333333333331</v>
      </c>
      <c r="S1861" s="655"/>
      <c r="T1861" s="655"/>
      <c r="U1861" s="656"/>
    </row>
    <row r="1862" spans="1:27" ht="9.9" hidden="1" customHeight="1">
      <c r="A1862" s="3"/>
      <c r="B1862" s="414"/>
      <c r="C1862" s="407"/>
      <c r="D1862" s="408"/>
      <c r="E1862" s="408"/>
      <c r="F1862" s="408"/>
      <c r="G1862" s="408"/>
      <c r="H1862" s="408"/>
      <c r="I1862" s="408"/>
      <c r="J1862" s="408"/>
      <c r="K1862" s="408"/>
      <c r="L1862" s="408"/>
      <c r="M1862" s="408"/>
      <c r="N1862" s="408"/>
      <c r="O1862" s="408"/>
      <c r="P1862" s="408"/>
      <c r="Q1862" s="408"/>
      <c r="R1862" s="655"/>
      <c r="S1862" s="655"/>
      <c r="T1862" s="655"/>
      <c r="U1862" s="656"/>
    </row>
    <row r="1863" spans="1:27" ht="9.9" hidden="1" customHeight="1">
      <c r="A1863" s="3"/>
      <c r="B1863" s="406"/>
      <c r="C1863" s="635" t="s">
        <v>29</v>
      </c>
      <c r="D1863" s="408"/>
      <c r="E1863" s="636"/>
      <c r="F1863" s="636"/>
      <c r="G1863" s="636"/>
      <c r="H1863" s="636"/>
      <c r="I1863" s="636"/>
      <c r="J1863" s="636"/>
      <c r="K1863" s="637"/>
      <c r="L1863" s="638" t="s">
        <v>2</v>
      </c>
      <c r="M1863" s="637"/>
      <c r="N1863" s="636"/>
      <c r="O1863" s="636"/>
      <c r="P1863" s="636"/>
      <c r="Q1863" s="636"/>
      <c r="R1863" s="636"/>
      <c r="S1863" s="636"/>
      <c r="T1863" s="127"/>
      <c r="U1863" s="347"/>
    </row>
    <row r="1864" spans="1:27" ht="9.9" hidden="1" customHeight="1">
      <c r="A1864" s="3"/>
      <c r="B1864" s="406"/>
      <c r="C1864" s="635"/>
      <c r="D1864" s="408"/>
      <c r="E1864" s="636"/>
      <c r="F1864" s="636"/>
      <c r="G1864" s="636"/>
      <c r="H1864" s="636"/>
      <c r="I1864" s="636"/>
      <c r="J1864" s="636"/>
      <c r="K1864" s="637"/>
      <c r="L1864" s="638"/>
      <c r="M1864" s="637"/>
      <c r="N1864" s="636"/>
      <c r="O1864" s="636"/>
      <c r="P1864" s="636"/>
      <c r="Q1864" s="636"/>
      <c r="R1864" s="636"/>
      <c r="S1864" s="636"/>
      <c r="T1864" s="127"/>
      <c r="U1864" s="347"/>
    </row>
    <row r="1865" spans="1:27" ht="9.9" hidden="1" customHeight="1">
      <c r="A1865" s="3"/>
      <c r="B1865" s="406"/>
      <c r="C1865" s="635" t="s">
        <v>136</v>
      </c>
      <c r="D1865" s="408"/>
      <c r="E1865" s="636"/>
      <c r="F1865" s="636"/>
      <c r="G1865" s="636"/>
      <c r="H1865" s="636"/>
      <c r="I1865" s="636"/>
      <c r="J1865" s="636"/>
      <c r="K1865" s="637"/>
      <c r="L1865" s="638" t="s">
        <v>2</v>
      </c>
      <c r="M1865" s="637"/>
      <c r="N1865" s="636"/>
      <c r="O1865" s="636"/>
      <c r="P1865" s="636"/>
      <c r="Q1865" s="636"/>
      <c r="R1865" s="636"/>
      <c r="S1865" s="636"/>
      <c r="T1865" s="125"/>
      <c r="U1865" s="358"/>
    </row>
    <row r="1866" spans="1:27" ht="9.9" hidden="1" customHeight="1">
      <c r="A1866" s="3"/>
      <c r="B1866" s="406"/>
      <c r="C1866" s="635"/>
      <c r="D1866" s="408"/>
      <c r="E1866" s="636"/>
      <c r="F1866" s="636"/>
      <c r="G1866" s="636"/>
      <c r="H1866" s="636"/>
      <c r="I1866" s="636"/>
      <c r="J1866" s="636"/>
      <c r="K1866" s="637"/>
      <c r="L1866" s="638"/>
      <c r="M1866" s="637"/>
      <c r="N1866" s="636"/>
      <c r="O1866" s="636"/>
      <c r="P1866" s="636"/>
      <c r="Q1866" s="636"/>
      <c r="R1866" s="636"/>
      <c r="S1866" s="636"/>
      <c r="T1866" s="125"/>
      <c r="U1866" s="358"/>
    </row>
    <row r="1867" spans="1:27" ht="9.9" hidden="1" customHeight="1">
      <c r="A1867" s="3"/>
      <c r="B1867" s="412"/>
      <c r="C1867" s="635" t="s">
        <v>407</v>
      </c>
      <c r="D1867" s="408"/>
      <c r="E1867" s="636"/>
      <c r="F1867" s="636"/>
      <c r="G1867" s="636"/>
      <c r="H1867" s="636"/>
      <c r="I1867" s="636"/>
      <c r="J1867" s="636"/>
      <c r="K1867" s="637"/>
      <c r="L1867" s="638" t="s">
        <v>2</v>
      </c>
      <c r="M1867" s="637"/>
      <c r="N1867" s="636"/>
      <c r="O1867" s="636"/>
      <c r="P1867" s="636"/>
      <c r="Q1867" s="636"/>
      <c r="R1867" s="636"/>
      <c r="S1867" s="636"/>
      <c r="T1867" s="149"/>
      <c r="U1867" s="343"/>
    </row>
    <row r="1868" spans="1:27" ht="9.9" hidden="1" customHeight="1">
      <c r="A1868" s="3"/>
      <c r="B1868" s="412"/>
      <c r="C1868" s="635"/>
      <c r="D1868" s="408"/>
      <c r="E1868" s="636"/>
      <c r="F1868" s="636"/>
      <c r="G1868" s="636"/>
      <c r="H1868" s="636"/>
      <c r="I1868" s="636"/>
      <c r="J1868" s="636"/>
      <c r="K1868" s="637"/>
      <c r="L1868" s="638"/>
      <c r="M1868" s="637"/>
      <c r="N1868" s="636"/>
      <c r="O1868" s="636"/>
      <c r="P1868" s="636"/>
      <c r="Q1868" s="636"/>
      <c r="R1868" s="636"/>
      <c r="S1868" s="636"/>
      <c r="T1868" s="149"/>
      <c r="U1868" s="343"/>
    </row>
    <row r="1869" spans="1:27" ht="9.9" hidden="1" customHeight="1">
      <c r="A1869" s="3"/>
      <c r="B1869" s="412"/>
      <c r="C1869" s="635" t="s">
        <v>131</v>
      </c>
      <c r="D1869" s="408"/>
      <c r="E1869" s="636"/>
      <c r="F1869" s="636"/>
      <c r="G1869" s="636"/>
      <c r="H1869" s="636"/>
      <c r="I1869" s="636"/>
      <c r="J1869" s="636"/>
      <c r="K1869" s="637"/>
      <c r="L1869" s="638" t="s">
        <v>2</v>
      </c>
      <c r="M1869" s="637"/>
      <c r="N1869" s="636"/>
      <c r="O1869" s="636"/>
      <c r="P1869" s="636"/>
      <c r="Q1869" s="636"/>
      <c r="R1869" s="636"/>
      <c r="S1869" s="636"/>
      <c r="T1869" s="149"/>
      <c r="U1869" s="343"/>
    </row>
    <row r="1870" spans="1:27" ht="9.9" hidden="1" customHeight="1">
      <c r="A1870" s="3"/>
      <c r="B1870" s="412"/>
      <c r="C1870" s="635"/>
      <c r="D1870" s="408"/>
      <c r="E1870" s="636"/>
      <c r="F1870" s="636"/>
      <c r="G1870" s="636"/>
      <c r="H1870" s="636"/>
      <c r="I1870" s="636"/>
      <c r="J1870" s="636"/>
      <c r="K1870" s="637"/>
      <c r="L1870" s="638"/>
      <c r="M1870" s="637"/>
      <c r="N1870" s="636"/>
      <c r="O1870" s="636"/>
      <c r="P1870" s="636"/>
      <c r="Q1870" s="636"/>
      <c r="R1870" s="636"/>
      <c r="S1870" s="636"/>
      <c r="T1870" s="149"/>
      <c r="U1870" s="343"/>
    </row>
    <row r="1871" spans="1:27" ht="9.9" hidden="1" customHeight="1">
      <c r="A1871" s="3"/>
      <c r="B1871" s="412"/>
      <c r="C1871" s="635" t="s">
        <v>132</v>
      </c>
      <c r="D1871" s="408"/>
      <c r="E1871" s="636" t="s">
        <v>495</v>
      </c>
      <c r="F1871" s="636"/>
      <c r="G1871" s="636"/>
      <c r="H1871" s="636"/>
      <c r="I1871" s="636"/>
      <c r="J1871" s="636"/>
      <c r="K1871" s="637"/>
      <c r="L1871" s="638" t="s">
        <v>2</v>
      </c>
      <c r="M1871" s="637"/>
      <c r="N1871" s="636" t="s">
        <v>496</v>
      </c>
      <c r="O1871" s="636"/>
      <c r="P1871" s="636"/>
      <c r="Q1871" s="636"/>
      <c r="R1871" s="636"/>
      <c r="S1871" s="636"/>
      <c r="T1871" s="149"/>
      <c r="U1871" s="343"/>
    </row>
    <row r="1872" spans="1:27" ht="9.9" hidden="1" customHeight="1">
      <c r="A1872" s="3"/>
      <c r="B1872" s="412"/>
      <c r="C1872" s="635"/>
      <c r="D1872" s="408"/>
      <c r="E1872" s="636"/>
      <c r="F1872" s="636"/>
      <c r="G1872" s="636"/>
      <c r="H1872" s="636"/>
      <c r="I1872" s="636"/>
      <c r="J1872" s="636"/>
      <c r="K1872" s="637"/>
      <c r="L1872" s="638"/>
      <c r="M1872" s="637"/>
      <c r="N1872" s="636"/>
      <c r="O1872" s="636"/>
      <c r="P1872" s="636"/>
      <c r="Q1872" s="636"/>
      <c r="R1872" s="636"/>
      <c r="S1872" s="636"/>
      <c r="T1872" s="149"/>
      <c r="U1872" s="343"/>
    </row>
    <row r="1873" spans="1:27" ht="9.9" hidden="1" customHeight="1" thickBot="1">
      <c r="A1873" s="3"/>
      <c r="B1873" s="412"/>
      <c r="C1873" s="411"/>
      <c r="D1873" s="408"/>
      <c r="E1873" s="145"/>
      <c r="F1873" s="145"/>
      <c r="G1873" s="145"/>
      <c r="H1873" s="145"/>
      <c r="I1873" s="145"/>
      <c r="J1873" s="145"/>
      <c r="K1873" s="421"/>
      <c r="L1873" s="422"/>
      <c r="M1873" s="421"/>
      <c r="N1873" s="145"/>
      <c r="O1873" s="145"/>
      <c r="P1873" s="145"/>
      <c r="Q1873" s="145"/>
      <c r="R1873" s="145"/>
      <c r="S1873" s="145"/>
      <c r="T1873" s="408"/>
      <c r="U1873" s="410"/>
    </row>
    <row r="1874" spans="1:27" ht="9.9" hidden="1" customHeight="1" thickTop="1">
      <c r="A1874" s="3"/>
      <c r="B1874" s="412"/>
      <c r="C1874" s="411"/>
      <c r="D1874" s="408"/>
      <c r="E1874" s="651" t="s">
        <v>37</v>
      </c>
      <c r="F1874" s="652"/>
      <c r="G1874" s="652"/>
      <c r="H1874" s="652"/>
      <c r="I1874" s="652"/>
      <c r="J1874" s="653"/>
      <c r="K1874" s="485"/>
      <c r="L1874" s="651" t="s">
        <v>37</v>
      </c>
      <c r="M1874" s="652"/>
      <c r="N1874" s="652"/>
      <c r="O1874" s="652"/>
      <c r="P1874" s="652"/>
      <c r="Q1874" s="653"/>
      <c r="R1874" s="145"/>
      <c r="S1874" s="145"/>
      <c r="T1874" s="408"/>
      <c r="U1874" s="410"/>
    </row>
    <row r="1875" spans="1:27" ht="9.9" hidden="1" customHeight="1" thickBot="1">
      <c r="A1875" s="3"/>
      <c r="B1875" s="412"/>
      <c r="C1875" s="411"/>
      <c r="D1875" s="408"/>
      <c r="E1875" s="641"/>
      <c r="F1875" s="642"/>
      <c r="G1875" s="642"/>
      <c r="H1875" s="642"/>
      <c r="I1875" s="642"/>
      <c r="J1875" s="646"/>
      <c r="K1875" s="485"/>
      <c r="L1875" s="641"/>
      <c r="M1875" s="642"/>
      <c r="N1875" s="642"/>
      <c r="O1875" s="642"/>
      <c r="P1875" s="642"/>
      <c r="Q1875" s="646"/>
      <c r="R1875" s="145"/>
      <c r="S1875" s="145"/>
      <c r="T1875" s="408"/>
      <c r="U1875" s="410"/>
    </row>
    <row r="1876" spans="1:27" ht="9.9" hidden="1" customHeight="1" thickTop="1">
      <c r="A1876" s="3"/>
      <c r="B1876" s="412"/>
      <c r="C1876" s="411"/>
      <c r="D1876" s="408"/>
      <c r="E1876" s="639" t="s">
        <v>11</v>
      </c>
      <c r="F1876" s="640"/>
      <c r="G1876" s="640"/>
      <c r="H1876" s="640"/>
      <c r="I1876" s="654"/>
      <c r="J1876" s="653"/>
      <c r="K1876" s="485"/>
      <c r="L1876" s="639" t="s">
        <v>12</v>
      </c>
      <c r="M1876" s="640"/>
      <c r="N1876" s="640"/>
      <c r="O1876" s="640"/>
      <c r="P1876" s="654"/>
      <c r="Q1876" s="653"/>
      <c r="R1876" s="145"/>
      <c r="S1876" s="145"/>
      <c r="T1876" s="408"/>
      <c r="U1876" s="410"/>
    </row>
    <row r="1877" spans="1:27" ht="9.9" hidden="1" customHeight="1">
      <c r="A1877" s="3"/>
      <c r="B1877" s="412"/>
      <c r="C1877" s="411"/>
      <c r="D1877" s="408"/>
      <c r="E1877" s="639"/>
      <c r="F1877" s="640"/>
      <c r="G1877" s="640"/>
      <c r="H1877" s="640"/>
      <c r="I1877" s="643"/>
      <c r="J1877" s="644"/>
      <c r="K1877" s="485"/>
      <c r="L1877" s="639"/>
      <c r="M1877" s="640"/>
      <c r="N1877" s="640"/>
      <c r="O1877" s="640"/>
      <c r="P1877" s="643"/>
      <c r="Q1877" s="644"/>
      <c r="R1877" s="145"/>
      <c r="S1877" s="145"/>
      <c r="T1877" s="408"/>
      <c r="U1877" s="410"/>
    </row>
    <row r="1878" spans="1:27" ht="9.9" hidden="1" customHeight="1">
      <c r="A1878" s="3"/>
      <c r="B1878" s="412"/>
      <c r="C1878" s="411"/>
      <c r="D1878" s="408"/>
      <c r="E1878" s="647" t="s">
        <v>15</v>
      </c>
      <c r="F1878" s="648"/>
      <c r="G1878" s="648"/>
      <c r="H1878" s="648"/>
      <c r="I1878" s="649"/>
      <c r="J1878" s="650"/>
      <c r="K1878" s="485"/>
      <c r="L1878" s="647" t="s">
        <v>16</v>
      </c>
      <c r="M1878" s="648"/>
      <c r="N1878" s="648"/>
      <c r="O1878" s="648"/>
      <c r="P1878" s="649"/>
      <c r="Q1878" s="650"/>
      <c r="R1878" s="145"/>
      <c r="S1878" s="145"/>
      <c r="T1878" s="408"/>
      <c r="U1878" s="410"/>
    </row>
    <row r="1879" spans="1:27" ht="9.9" hidden="1" customHeight="1">
      <c r="A1879" s="3"/>
      <c r="B1879" s="412"/>
      <c r="C1879" s="411"/>
      <c r="D1879" s="408"/>
      <c r="E1879" s="647"/>
      <c r="F1879" s="648"/>
      <c r="G1879" s="648"/>
      <c r="H1879" s="648"/>
      <c r="I1879" s="649"/>
      <c r="J1879" s="650"/>
      <c r="K1879" s="485"/>
      <c r="L1879" s="647"/>
      <c r="M1879" s="648"/>
      <c r="N1879" s="648"/>
      <c r="O1879" s="648"/>
      <c r="P1879" s="649"/>
      <c r="Q1879" s="650"/>
      <c r="R1879" s="145"/>
      <c r="S1879" s="145"/>
      <c r="T1879" s="408"/>
      <c r="U1879" s="410"/>
    </row>
    <row r="1880" spans="1:27" ht="9.9" hidden="1" customHeight="1">
      <c r="A1880" s="3"/>
      <c r="B1880" s="412"/>
      <c r="C1880" s="411"/>
      <c r="D1880" s="408"/>
      <c r="E1880" s="647" t="s">
        <v>19</v>
      </c>
      <c r="F1880" s="648"/>
      <c r="G1880" s="648"/>
      <c r="H1880" s="648"/>
      <c r="I1880" s="649"/>
      <c r="J1880" s="650"/>
      <c r="K1880" s="485"/>
      <c r="L1880" s="647" t="s">
        <v>20</v>
      </c>
      <c r="M1880" s="648"/>
      <c r="N1880" s="648"/>
      <c r="O1880" s="648"/>
      <c r="P1880" s="649"/>
      <c r="Q1880" s="650"/>
      <c r="R1880" s="145"/>
      <c r="S1880" s="145"/>
      <c r="T1880" s="408"/>
      <c r="U1880" s="410"/>
    </row>
    <row r="1881" spans="1:27" ht="9.9" hidden="1" customHeight="1">
      <c r="A1881" s="3"/>
      <c r="B1881" s="412"/>
      <c r="C1881" s="411"/>
      <c r="D1881" s="408"/>
      <c r="E1881" s="647"/>
      <c r="F1881" s="648"/>
      <c r="G1881" s="648"/>
      <c r="H1881" s="648"/>
      <c r="I1881" s="649"/>
      <c r="J1881" s="650"/>
      <c r="K1881" s="485"/>
      <c r="L1881" s="647"/>
      <c r="M1881" s="648"/>
      <c r="N1881" s="648"/>
      <c r="O1881" s="648"/>
      <c r="P1881" s="649"/>
      <c r="Q1881" s="650"/>
      <c r="R1881" s="145"/>
      <c r="S1881" s="145"/>
      <c r="T1881" s="408"/>
      <c r="U1881" s="410"/>
    </row>
    <row r="1882" spans="1:27" ht="9.9" hidden="1" customHeight="1">
      <c r="A1882" s="3"/>
      <c r="B1882" s="412"/>
      <c r="C1882" s="411"/>
      <c r="D1882" s="408"/>
      <c r="E1882" s="639"/>
      <c r="F1882" s="640"/>
      <c r="G1882" s="640"/>
      <c r="H1882" s="640"/>
      <c r="I1882" s="643"/>
      <c r="J1882" s="644"/>
      <c r="K1882" s="485"/>
      <c r="L1882" s="639" t="s">
        <v>21</v>
      </c>
      <c r="M1882" s="640"/>
      <c r="N1882" s="640"/>
      <c r="O1882" s="640"/>
      <c r="P1882" s="643"/>
      <c r="Q1882" s="644"/>
      <c r="R1882" s="145"/>
      <c r="S1882" s="145"/>
      <c r="T1882" s="408"/>
      <c r="U1882" s="410"/>
    </row>
    <row r="1883" spans="1:27" ht="9.9" hidden="1" customHeight="1" thickBot="1">
      <c r="A1883" s="3"/>
      <c r="B1883" s="412"/>
      <c r="C1883" s="411"/>
      <c r="D1883" s="408"/>
      <c r="E1883" s="641"/>
      <c r="F1883" s="642"/>
      <c r="G1883" s="642"/>
      <c r="H1883" s="642"/>
      <c r="I1883" s="645"/>
      <c r="J1883" s="646"/>
      <c r="K1883" s="485"/>
      <c r="L1883" s="641"/>
      <c r="M1883" s="642"/>
      <c r="N1883" s="642"/>
      <c r="O1883" s="642"/>
      <c r="P1883" s="645"/>
      <c r="Q1883" s="646"/>
      <c r="R1883" s="145"/>
      <c r="S1883" s="145"/>
      <c r="T1883" s="408"/>
      <c r="U1883" s="410"/>
    </row>
    <row r="1884" spans="1:27" ht="9.9" hidden="1" customHeight="1" thickTop="1" thickBot="1">
      <c r="A1884" s="3"/>
      <c r="B1884" s="412"/>
      <c r="C1884" s="411"/>
      <c r="D1884" s="408"/>
      <c r="E1884" s="145"/>
      <c r="F1884" s="145"/>
      <c r="G1884" s="145"/>
      <c r="H1884" s="145"/>
      <c r="I1884" s="145"/>
      <c r="J1884" s="145"/>
      <c r="K1884" s="421"/>
      <c r="L1884" s="422"/>
      <c r="M1884" s="421"/>
      <c r="N1884" s="145"/>
      <c r="O1884" s="145"/>
      <c r="P1884" s="145"/>
      <c r="Q1884" s="145"/>
      <c r="R1884" s="145"/>
      <c r="S1884" s="145"/>
      <c r="T1884" s="408"/>
      <c r="U1884" s="410"/>
    </row>
    <row r="1885" spans="1:27" ht="19.95" hidden="1" customHeight="1">
      <c r="A1885" s="3"/>
      <c r="B1885" s="401" t="s">
        <v>415</v>
      </c>
      <c r="C1885" s="657" t="s">
        <v>26</v>
      </c>
      <c r="D1885" s="658"/>
      <c r="E1885" s="658"/>
      <c r="F1885" s="658"/>
      <c r="G1885" s="658"/>
      <c r="H1885" s="658"/>
      <c r="I1885" s="658"/>
      <c r="J1885" s="658"/>
      <c r="K1885" s="658"/>
      <c r="L1885" s="658"/>
      <c r="M1885" s="658"/>
      <c r="N1885" s="658"/>
      <c r="O1885" s="658"/>
      <c r="P1885" s="658"/>
      <c r="Q1885" s="658"/>
      <c r="R1885" s="658"/>
      <c r="S1885" s="402"/>
      <c r="T1885" s="402"/>
      <c r="U1885" s="403"/>
    </row>
    <row r="1886" spans="1:27" ht="10.050000000000001" hidden="1" customHeight="1">
      <c r="A1886" s="3"/>
      <c r="B1886" s="659" t="s">
        <v>85</v>
      </c>
      <c r="C1886" s="407"/>
      <c r="D1886" s="408"/>
      <c r="E1886" s="408"/>
      <c r="F1886" s="408"/>
      <c r="G1886" s="408"/>
      <c r="H1886" s="408"/>
      <c r="I1886" s="408"/>
      <c r="J1886" s="408"/>
      <c r="K1886" s="408"/>
      <c r="L1886" s="408"/>
      <c r="M1886" s="408"/>
      <c r="N1886" s="408"/>
      <c r="O1886" s="408"/>
      <c r="P1886" s="408"/>
      <c r="Q1886" s="408"/>
      <c r="R1886" s="408"/>
      <c r="S1886" s="408"/>
      <c r="T1886" s="408"/>
      <c r="U1886" s="410"/>
      <c r="V1886" s="3"/>
      <c r="W1886" s="3"/>
      <c r="X1886" s="3"/>
      <c r="Y1886" s="3"/>
      <c r="Z1886" s="3"/>
      <c r="AA1886" s="3"/>
    </row>
    <row r="1887" spans="1:27" ht="9.9" hidden="1" customHeight="1">
      <c r="A1887" s="3"/>
      <c r="B1887" s="659"/>
      <c r="C1887" s="407"/>
      <c r="D1887" s="408"/>
      <c r="E1887" s="636" t="s">
        <v>160</v>
      </c>
      <c r="F1887" s="636"/>
      <c r="G1887" s="636"/>
      <c r="H1887" s="636"/>
      <c r="I1887" s="636"/>
      <c r="J1887" s="636"/>
      <c r="K1887" s="636"/>
      <c r="L1887" s="636"/>
      <c r="M1887" s="636"/>
      <c r="N1887" s="636"/>
      <c r="O1887" s="637"/>
      <c r="P1887" s="637"/>
      <c r="Q1887" s="408"/>
      <c r="R1887" s="640" t="s">
        <v>28</v>
      </c>
      <c r="S1887" s="640"/>
      <c r="T1887" s="640"/>
      <c r="U1887" s="660"/>
    </row>
    <row r="1888" spans="1:27" ht="9.9" hidden="1" customHeight="1">
      <c r="A1888" s="3"/>
      <c r="B1888" s="414"/>
      <c r="C1888" s="407"/>
      <c r="D1888" s="408"/>
      <c r="E1888" s="636"/>
      <c r="F1888" s="636"/>
      <c r="G1888" s="636"/>
      <c r="H1888" s="636"/>
      <c r="I1888" s="636"/>
      <c r="J1888" s="636"/>
      <c r="K1888" s="636"/>
      <c r="L1888" s="636"/>
      <c r="M1888" s="636"/>
      <c r="N1888" s="636"/>
      <c r="O1888" s="637"/>
      <c r="P1888" s="637"/>
      <c r="Q1888" s="408"/>
      <c r="R1888" s="640"/>
      <c r="S1888" s="640"/>
      <c r="T1888" s="640"/>
      <c r="U1888" s="660"/>
    </row>
    <row r="1889" spans="1:21" ht="9.9" hidden="1" customHeight="1">
      <c r="A1889" s="3"/>
      <c r="B1889" s="414"/>
      <c r="C1889" s="407"/>
      <c r="D1889" s="408"/>
      <c r="E1889" s="145"/>
      <c r="F1889" s="145"/>
      <c r="G1889" s="145"/>
      <c r="H1889" s="145"/>
      <c r="I1889" s="145"/>
      <c r="J1889" s="145"/>
      <c r="K1889" s="145"/>
      <c r="L1889" s="145"/>
      <c r="M1889" s="145"/>
      <c r="N1889" s="145"/>
      <c r="O1889" s="126"/>
      <c r="P1889" s="408"/>
      <c r="Q1889" s="408"/>
      <c r="R1889" s="655">
        <v>0.33333333333333331</v>
      </c>
      <c r="S1889" s="655"/>
      <c r="T1889" s="655"/>
      <c r="U1889" s="656"/>
    </row>
    <row r="1890" spans="1:21" ht="9.9" hidden="1" customHeight="1">
      <c r="A1890" s="3"/>
      <c r="B1890" s="414"/>
      <c r="C1890" s="407"/>
      <c r="D1890" s="408"/>
      <c r="E1890" s="408"/>
      <c r="F1890" s="408"/>
      <c r="G1890" s="408"/>
      <c r="H1890" s="408"/>
      <c r="I1890" s="408"/>
      <c r="J1890" s="408"/>
      <c r="K1890" s="408"/>
      <c r="L1890" s="408"/>
      <c r="M1890" s="408"/>
      <c r="N1890" s="408"/>
      <c r="O1890" s="408"/>
      <c r="P1890" s="408"/>
      <c r="Q1890" s="408"/>
      <c r="R1890" s="655"/>
      <c r="S1890" s="655"/>
      <c r="T1890" s="655"/>
      <c r="U1890" s="656"/>
    </row>
    <row r="1891" spans="1:21" ht="9.9" hidden="1" customHeight="1">
      <c r="A1891" s="3"/>
      <c r="B1891" s="406"/>
      <c r="C1891" s="635" t="s">
        <v>29</v>
      </c>
      <c r="D1891" s="408"/>
      <c r="E1891" s="636"/>
      <c r="F1891" s="636"/>
      <c r="G1891" s="636"/>
      <c r="H1891" s="636"/>
      <c r="I1891" s="636"/>
      <c r="J1891" s="636"/>
      <c r="K1891" s="637"/>
      <c r="L1891" s="638" t="s">
        <v>2</v>
      </c>
      <c r="M1891" s="637"/>
      <c r="N1891" s="636"/>
      <c r="O1891" s="636"/>
      <c r="P1891" s="636"/>
      <c r="Q1891" s="636"/>
      <c r="R1891" s="636"/>
      <c r="S1891" s="636"/>
      <c r="T1891" s="127"/>
      <c r="U1891" s="347"/>
    </row>
    <row r="1892" spans="1:21" ht="9.9" hidden="1" customHeight="1">
      <c r="A1892" s="3"/>
      <c r="B1892" s="406"/>
      <c r="C1892" s="635"/>
      <c r="D1892" s="408"/>
      <c r="E1892" s="636"/>
      <c r="F1892" s="636"/>
      <c r="G1892" s="636"/>
      <c r="H1892" s="636"/>
      <c r="I1892" s="636"/>
      <c r="J1892" s="636"/>
      <c r="K1892" s="637"/>
      <c r="L1892" s="638"/>
      <c r="M1892" s="637"/>
      <c r="N1892" s="636"/>
      <c r="O1892" s="636"/>
      <c r="P1892" s="636"/>
      <c r="Q1892" s="636"/>
      <c r="R1892" s="636"/>
      <c r="S1892" s="636"/>
      <c r="T1892" s="127"/>
      <c r="U1892" s="347"/>
    </row>
    <row r="1893" spans="1:21" ht="9.9" hidden="1" customHeight="1">
      <c r="A1893" s="3"/>
      <c r="B1893" s="406"/>
      <c r="C1893" s="635" t="s">
        <v>136</v>
      </c>
      <c r="D1893" s="408"/>
      <c r="E1893" s="636"/>
      <c r="F1893" s="636"/>
      <c r="G1893" s="636"/>
      <c r="H1893" s="636"/>
      <c r="I1893" s="636"/>
      <c r="J1893" s="636"/>
      <c r="K1893" s="637"/>
      <c r="L1893" s="638" t="s">
        <v>2</v>
      </c>
      <c r="M1893" s="637"/>
      <c r="N1893" s="636"/>
      <c r="O1893" s="636"/>
      <c r="P1893" s="636"/>
      <c r="Q1893" s="636"/>
      <c r="R1893" s="636"/>
      <c r="S1893" s="636"/>
      <c r="T1893" s="125"/>
      <c r="U1893" s="358"/>
    </row>
    <row r="1894" spans="1:21" ht="9.9" hidden="1" customHeight="1">
      <c r="A1894" s="3"/>
      <c r="B1894" s="406"/>
      <c r="C1894" s="635"/>
      <c r="D1894" s="408"/>
      <c r="E1894" s="636"/>
      <c r="F1894" s="636"/>
      <c r="G1894" s="636"/>
      <c r="H1894" s="636"/>
      <c r="I1894" s="636"/>
      <c r="J1894" s="636"/>
      <c r="K1894" s="637"/>
      <c r="L1894" s="638"/>
      <c r="M1894" s="637"/>
      <c r="N1894" s="636"/>
      <c r="O1894" s="636"/>
      <c r="P1894" s="636"/>
      <c r="Q1894" s="636"/>
      <c r="R1894" s="636"/>
      <c r="S1894" s="636"/>
      <c r="T1894" s="125"/>
      <c r="U1894" s="358"/>
    </row>
    <row r="1895" spans="1:21" ht="9.9" hidden="1" customHeight="1">
      <c r="A1895" s="3"/>
      <c r="B1895" s="412"/>
      <c r="C1895" s="635" t="s">
        <v>407</v>
      </c>
      <c r="D1895" s="408"/>
      <c r="E1895" s="636"/>
      <c r="F1895" s="636"/>
      <c r="G1895" s="636"/>
      <c r="H1895" s="636"/>
      <c r="I1895" s="636"/>
      <c r="J1895" s="636"/>
      <c r="K1895" s="637"/>
      <c r="L1895" s="638" t="s">
        <v>2</v>
      </c>
      <c r="M1895" s="637"/>
      <c r="N1895" s="636"/>
      <c r="O1895" s="636"/>
      <c r="P1895" s="636"/>
      <c r="Q1895" s="636"/>
      <c r="R1895" s="636"/>
      <c r="S1895" s="636"/>
      <c r="T1895" s="149"/>
      <c r="U1895" s="343"/>
    </row>
    <row r="1896" spans="1:21" ht="9.9" hidden="1" customHeight="1">
      <c r="A1896" s="3"/>
      <c r="B1896" s="412"/>
      <c r="C1896" s="635"/>
      <c r="D1896" s="408"/>
      <c r="E1896" s="636"/>
      <c r="F1896" s="636"/>
      <c r="G1896" s="636"/>
      <c r="H1896" s="636"/>
      <c r="I1896" s="636"/>
      <c r="J1896" s="636"/>
      <c r="K1896" s="637"/>
      <c r="L1896" s="638"/>
      <c r="M1896" s="637"/>
      <c r="N1896" s="636"/>
      <c r="O1896" s="636"/>
      <c r="P1896" s="636"/>
      <c r="Q1896" s="636"/>
      <c r="R1896" s="636"/>
      <c r="S1896" s="636"/>
      <c r="T1896" s="149"/>
      <c r="U1896" s="343"/>
    </row>
    <row r="1897" spans="1:21" ht="9.9" hidden="1" customHeight="1">
      <c r="A1897" s="3"/>
      <c r="B1897" s="412"/>
      <c r="C1897" s="635" t="s">
        <v>131</v>
      </c>
      <c r="D1897" s="408"/>
      <c r="E1897" s="636"/>
      <c r="F1897" s="636"/>
      <c r="G1897" s="636"/>
      <c r="H1897" s="636"/>
      <c r="I1897" s="636"/>
      <c r="J1897" s="636"/>
      <c r="K1897" s="637"/>
      <c r="L1897" s="638" t="s">
        <v>2</v>
      </c>
      <c r="M1897" s="637"/>
      <c r="N1897" s="636"/>
      <c r="O1897" s="636"/>
      <c r="P1897" s="636"/>
      <c r="Q1897" s="636"/>
      <c r="R1897" s="636"/>
      <c r="S1897" s="636"/>
      <c r="T1897" s="149"/>
      <c r="U1897" s="343"/>
    </row>
    <row r="1898" spans="1:21" ht="9.9" hidden="1" customHeight="1">
      <c r="A1898" s="3"/>
      <c r="B1898" s="412"/>
      <c r="C1898" s="635"/>
      <c r="D1898" s="408"/>
      <c r="E1898" s="636"/>
      <c r="F1898" s="636"/>
      <c r="G1898" s="636"/>
      <c r="H1898" s="636"/>
      <c r="I1898" s="636"/>
      <c r="J1898" s="636"/>
      <c r="K1898" s="637"/>
      <c r="L1898" s="638"/>
      <c r="M1898" s="637"/>
      <c r="N1898" s="636"/>
      <c r="O1898" s="636"/>
      <c r="P1898" s="636"/>
      <c r="Q1898" s="636"/>
      <c r="R1898" s="636"/>
      <c r="S1898" s="636"/>
      <c r="T1898" s="149"/>
      <c r="U1898" s="343"/>
    </row>
    <row r="1899" spans="1:21" ht="9.9" hidden="1" customHeight="1">
      <c r="A1899" s="3"/>
      <c r="B1899" s="412"/>
      <c r="C1899" s="635" t="s">
        <v>132</v>
      </c>
      <c r="D1899" s="408"/>
      <c r="E1899" s="636"/>
      <c r="F1899" s="636"/>
      <c r="G1899" s="636"/>
      <c r="H1899" s="636"/>
      <c r="I1899" s="636"/>
      <c r="J1899" s="636"/>
      <c r="K1899" s="637"/>
      <c r="L1899" s="638" t="s">
        <v>2</v>
      </c>
      <c r="M1899" s="637"/>
      <c r="N1899" s="636"/>
      <c r="O1899" s="636"/>
      <c r="P1899" s="636"/>
      <c r="Q1899" s="636"/>
      <c r="R1899" s="636"/>
      <c r="S1899" s="636"/>
      <c r="T1899" s="149"/>
      <c r="U1899" s="343"/>
    </row>
    <row r="1900" spans="1:21" ht="9.9" hidden="1" customHeight="1">
      <c r="A1900" s="3"/>
      <c r="B1900" s="412"/>
      <c r="C1900" s="635"/>
      <c r="D1900" s="408"/>
      <c r="E1900" s="636"/>
      <c r="F1900" s="636"/>
      <c r="G1900" s="636"/>
      <c r="H1900" s="636"/>
      <c r="I1900" s="636"/>
      <c r="J1900" s="636"/>
      <c r="K1900" s="637"/>
      <c r="L1900" s="638"/>
      <c r="M1900" s="637"/>
      <c r="N1900" s="636"/>
      <c r="O1900" s="636"/>
      <c r="P1900" s="636"/>
      <c r="Q1900" s="636"/>
      <c r="R1900" s="636"/>
      <c r="S1900" s="636"/>
      <c r="T1900" s="149"/>
      <c r="U1900" s="343"/>
    </row>
    <row r="1901" spans="1:21" ht="9.9" hidden="1" customHeight="1" thickBot="1">
      <c r="A1901" s="3"/>
      <c r="B1901" s="412"/>
      <c r="C1901" s="411"/>
      <c r="D1901" s="408"/>
      <c r="E1901" s="145"/>
      <c r="F1901" s="145"/>
      <c r="G1901" s="145"/>
      <c r="H1901" s="145"/>
      <c r="I1901" s="145"/>
      <c r="J1901" s="145"/>
      <c r="K1901" s="421"/>
      <c r="L1901" s="422"/>
      <c r="M1901" s="421"/>
      <c r="N1901" s="145"/>
      <c r="O1901" s="145"/>
      <c r="P1901" s="145"/>
      <c r="Q1901" s="145"/>
      <c r="R1901" s="145"/>
      <c r="S1901" s="145"/>
      <c r="T1901" s="408"/>
      <c r="U1901" s="410"/>
    </row>
    <row r="1902" spans="1:21" ht="9.9" hidden="1" customHeight="1" thickTop="1">
      <c r="A1902" s="3"/>
      <c r="B1902" s="412"/>
      <c r="C1902" s="411"/>
      <c r="D1902" s="408"/>
      <c r="E1902" s="651" t="s">
        <v>37</v>
      </c>
      <c r="F1902" s="652"/>
      <c r="G1902" s="652"/>
      <c r="H1902" s="652"/>
      <c r="I1902" s="652"/>
      <c r="J1902" s="653"/>
      <c r="K1902" s="485"/>
      <c r="L1902" s="651" t="s">
        <v>37</v>
      </c>
      <c r="M1902" s="652"/>
      <c r="N1902" s="652"/>
      <c r="O1902" s="652"/>
      <c r="P1902" s="652"/>
      <c r="Q1902" s="653"/>
      <c r="R1902" s="145"/>
      <c r="S1902" s="145"/>
      <c r="T1902" s="408"/>
      <c r="U1902" s="410"/>
    </row>
    <row r="1903" spans="1:21" ht="9.9" hidden="1" customHeight="1" thickBot="1">
      <c r="A1903" s="3"/>
      <c r="B1903" s="412"/>
      <c r="C1903" s="411"/>
      <c r="D1903" s="408"/>
      <c r="E1903" s="641"/>
      <c r="F1903" s="642"/>
      <c r="G1903" s="642"/>
      <c r="H1903" s="642"/>
      <c r="I1903" s="642"/>
      <c r="J1903" s="646"/>
      <c r="K1903" s="485"/>
      <c r="L1903" s="641"/>
      <c r="M1903" s="642"/>
      <c r="N1903" s="642"/>
      <c r="O1903" s="642"/>
      <c r="P1903" s="642"/>
      <c r="Q1903" s="646"/>
      <c r="R1903" s="145"/>
      <c r="S1903" s="145"/>
      <c r="T1903" s="408"/>
      <c r="U1903" s="410"/>
    </row>
    <row r="1904" spans="1:21" ht="9.9" hidden="1" customHeight="1" thickTop="1">
      <c r="A1904" s="3"/>
      <c r="B1904" s="412"/>
      <c r="C1904" s="411"/>
      <c r="D1904" s="408"/>
      <c r="E1904" s="639" t="s">
        <v>11</v>
      </c>
      <c r="F1904" s="640"/>
      <c r="G1904" s="640"/>
      <c r="H1904" s="640"/>
      <c r="I1904" s="654"/>
      <c r="J1904" s="653"/>
      <c r="K1904" s="485"/>
      <c r="L1904" s="639" t="s">
        <v>12</v>
      </c>
      <c r="M1904" s="640"/>
      <c r="N1904" s="640"/>
      <c r="O1904" s="640"/>
      <c r="P1904" s="654"/>
      <c r="Q1904" s="653"/>
      <c r="R1904" s="145"/>
      <c r="S1904" s="145"/>
      <c r="T1904" s="408"/>
      <c r="U1904" s="410"/>
    </row>
    <row r="1905" spans="1:27" ht="9.9" hidden="1" customHeight="1">
      <c r="A1905" s="3"/>
      <c r="B1905" s="412"/>
      <c r="C1905" s="411"/>
      <c r="D1905" s="408"/>
      <c r="E1905" s="639"/>
      <c r="F1905" s="640"/>
      <c r="G1905" s="640"/>
      <c r="H1905" s="640"/>
      <c r="I1905" s="643"/>
      <c r="J1905" s="644"/>
      <c r="K1905" s="485"/>
      <c r="L1905" s="639"/>
      <c r="M1905" s="640"/>
      <c r="N1905" s="640"/>
      <c r="O1905" s="640"/>
      <c r="P1905" s="643"/>
      <c r="Q1905" s="644"/>
      <c r="R1905" s="145"/>
      <c r="S1905" s="145"/>
      <c r="T1905" s="408"/>
      <c r="U1905" s="410"/>
    </row>
    <row r="1906" spans="1:27" ht="9.9" hidden="1" customHeight="1">
      <c r="A1906" s="3"/>
      <c r="B1906" s="412"/>
      <c r="C1906" s="411"/>
      <c r="D1906" s="408"/>
      <c r="E1906" s="647" t="s">
        <v>15</v>
      </c>
      <c r="F1906" s="648"/>
      <c r="G1906" s="648"/>
      <c r="H1906" s="648"/>
      <c r="I1906" s="649"/>
      <c r="J1906" s="650"/>
      <c r="K1906" s="485"/>
      <c r="L1906" s="647" t="s">
        <v>16</v>
      </c>
      <c r="M1906" s="648"/>
      <c r="N1906" s="648"/>
      <c r="O1906" s="648"/>
      <c r="P1906" s="649"/>
      <c r="Q1906" s="650"/>
      <c r="R1906" s="145"/>
      <c r="S1906" s="145"/>
      <c r="T1906" s="408"/>
      <c r="U1906" s="410"/>
    </row>
    <row r="1907" spans="1:27" ht="9.9" hidden="1" customHeight="1">
      <c r="A1907" s="3"/>
      <c r="B1907" s="412"/>
      <c r="C1907" s="411"/>
      <c r="D1907" s="408"/>
      <c r="E1907" s="647"/>
      <c r="F1907" s="648"/>
      <c r="G1907" s="648"/>
      <c r="H1907" s="648"/>
      <c r="I1907" s="649"/>
      <c r="J1907" s="650"/>
      <c r="K1907" s="485"/>
      <c r="L1907" s="647"/>
      <c r="M1907" s="648"/>
      <c r="N1907" s="648"/>
      <c r="O1907" s="648"/>
      <c r="P1907" s="649"/>
      <c r="Q1907" s="650"/>
      <c r="R1907" s="145"/>
      <c r="S1907" s="145"/>
      <c r="T1907" s="408"/>
      <c r="U1907" s="410"/>
    </row>
    <row r="1908" spans="1:27" ht="9.9" hidden="1" customHeight="1">
      <c r="A1908" s="3"/>
      <c r="B1908" s="412"/>
      <c r="C1908" s="411"/>
      <c r="D1908" s="408"/>
      <c r="E1908" s="647" t="s">
        <v>19</v>
      </c>
      <c r="F1908" s="648"/>
      <c r="G1908" s="648"/>
      <c r="H1908" s="648"/>
      <c r="I1908" s="649"/>
      <c r="J1908" s="650"/>
      <c r="K1908" s="485"/>
      <c r="L1908" s="647" t="s">
        <v>20</v>
      </c>
      <c r="M1908" s="648"/>
      <c r="N1908" s="648"/>
      <c r="O1908" s="648"/>
      <c r="P1908" s="649"/>
      <c r="Q1908" s="650"/>
      <c r="R1908" s="145"/>
      <c r="S1908" s="145"/>
      <c r="T1908" s="408"/>
      <c r="U1908" s="410"/>
    </row>
    <row r="1909" spans="1:27" ht="9.9" hidden="1" customHeight="1">
      <c r="A1909" s="3"/>
      <c r="B1909" s="412"/>
      <c r="C1909" s="411"/>
      <c r="D1909" s="408"/>
      <c r="E1909" s="647"/>
      <c r="F1909" s="648"/>
      <c r="G1909" s="648"/>
      <c r="H1909" s="648"/>
      <c r="I1909" s="649"/>
      <c r="J1909" s="650"/>
      <c r="K1909" s="485"/>
      <c r="L1909" s="647"/>
      <c r="M1909" s="648"/>
      <c r="N1909" s="648"/>
      <c r="O1909" s="648"/>
      <c r="P1909" s="649"/>
      <c r="Q1909" s="650"/>
      <c r="R1909" s="145"/>
      <c r="S1909" s="145"/>
      <c r="T1909" s="408"/>
      <c r="U1909" s="410"/>
    </row>
    <row r="1910" spans="1:27" ht="9.9" hidden="1" customHeight="1">
      <c r="A1910" s="3"/>
      <c r="B1910" s="412"/>
      <c r="C1910" s="411"/>
      <c r="D1910" s="408"/>
      <c r="E1910" s="639"/>
      <c r="F1910" s="640"/>
      <c r="G1910" s="640"/>
      <c r="H1910" s="640"/>
      <c r="I1910" s="643"/>
      <c r="J1910" s="644"/>
      <c r="K1910" s="485"/>
      <c r="L1910" s="639" t="s">
        <v>21</v>
      </c>
      <c r="M1910" s="640"/>
      <c r="N1910" s="640"/>
      <c r="O1910" s="640"/>
      <c r="P1910" s="643"/>
      <c r="Q1910" s="644"/>
      <c r="R1910" s="145"/>
      <c r="S1910" s="145"/>
      <c r="T1910" s="408"/>
      <c r="U1910" s="410"/>
    </row>
    <row r="1911" spans="1:27" ht="9.9" hidden="1" customHeight="1" thickBot="1">
      <c r="A1911" s="3"/>
      <c r="B1911" s="412"/>
      <c r="C1911" s="411"/>
      <c r="D1911" s="408"/>
      <c r="E1911" s="641"/>
      <c r="F1911" s="642"/>
      <c r="G1911" s="642"/>
      <c r="H1911" s="642"/>
      <c r="I1911" s="645"/>
      <c r="J1911" s="646"/>
      <c r="K1911" s="485"/>
      <c r="L1911" s="641"/>
      <c r="M1911" s="642"/>
      <c r="N1911" s="642"/>
      <c r="O1911" s="642"/>
      <c r="P1911" s="645"/>
      <c r="Q1911" s="646"/>
      <c r="R1911" s="145"/>
      <c r="S1911" s="145"/>
      <c r="T1911" s="408"/>
      <c r="U1911" s="410"/>
    </row>
    <row r="1912" spans="1:27" ht="9.9" hidden="1" customHeight="1" thickTop="1" thickBot="1">
      <c r="A1912" s="3"/>
      <c r="B1912" s="412"/>
      <c r="C1912" s="411"/>
      <c r="D1912" s="408"/>
      <c r="E1912" s="145"/>
      <c r="F1912" s="145"/>
      <c r="G1912" s="145"/>
      <c r="H1912" s="145"/>
      <c r="I1912" s="145"/>
      <c r="J1912" s="145"/>
      <c r="K1912" s="421"/>
      <c r="L1912" s="422"/>
      <c r="M1912" s="421"/>
      <c r="N1912" s="145"/>
      <c r="O1912" s="145"/>
      <c r="P1912" s="145"/>
      <c r="Q1912" s="145"/>
      <c r="R1912" s="145"/>
      <c r="S1912" s="145"/>
      <c r="T1912" s="408"/>
      <c r="U1912" s="410"/>
    </row>
    <row r="1913" spans="1:27" ht="19.95" hidden="1" customHeight="1">
      <c r="A1913" s="3"/>
      <c r="B1913" s="401" t="s">
        <v>416</v>
      </c>
      <c r="C1913" s="657" t="s">
        <v>26</v>
      </c>
      <c r="D1913" s="658"/>
      <c r="E1913" s="658"/>
      <c r="F1913" s="658"/>
      <c r="G1913" s="658"/>
      <c r="H1913" s="658"/>
      <c r="I1913" s="658"/>
      <c r="J1913" s="658"/>
      <c r="K1913" s="658"/>
      <c r="L1913" s="658"/>
      <c r="M1913" s="658"/>
      <c r="N1913" s="658"/>
      <c r="O1913" s="658"/>
      <c r="P1913" s="658"/>
      <c r="Q1913" s="658"/>
      <c r="R1913" s="658"/>
      <c r="S1913" s="402"/>
      <c r="T1913" s="402"/>
      <c r="U1913" s="403"/>
    </row>
    <row r="1914" spans="1:27" ht="10.050000000000001" hidden="1" customHeight="1">
      <c r="A1914" s="3"/>
      <c r="B1914" s="659"/>
      <c r="C1914" s="407"/>
      <c r="D1914" s="408"/>
      <c r="E1914" s="408"/>
      <c r="F1914" s="408"/>
      <c r="G1914" s="408"/>
      <c r="H1914" s="408"/>
      <c r="I1914" s="408"/>
      <c r="J1914" s="408"/>
      <c r="K1914" s="408"/>
      <c r="L1914" s="408"/>
      <c r="M1914" s="408"/>
      <c r="N1914" s="408"/>
      <c r="O1914" s="408"/>
      <c r="P1914" s="408"/>
      <c r="Q1914" s="408"/>
      <c r="R1914" s="408"/>
      <c r="S1914" s="408"/>
      <c r="T1914" s="408"/>
      <c r="U1914" s="410"/>
      <c r="V1914" s="3"/>
      <c r="W1914" s="3"/>
      <c r="X1914" s="3"/>
      <c r="Y1914" s="3"/>
      <c r="Z1914" s="3"/>
      <c r="AA1914" s="3"/>
    </row>
    <row r="1915" spans="1:27" ht="9.9" hidden="1" customHeight="1">
      <c r="A1915" s="3"/>
      <c r="B1915" s="659"/>
      <c r="C1915" s="407"/>
      <c r="D1915" s="408"/>
      <c r="E1915" s="636" t="s">
        <v>160</v>
      </c>
      <c r="F1915" s="636"/>
      <c r="G1915" s="636"/>
      <c r="H1915" s="636"/>
      <c r="I1915" s="636"/>
      <c r="J1915" s="636"/>
      <c r="K1915" s="636"/>
      <c r="L1915" s="636"/>
      <c r="M1915" s="636"/>
      <c r="N1915" s="636"/>
      <c r="O1915" s="637"/>
      <c r="P1915" s="637"/>
      <c r="Q1915" s="408"/>
      <c r="R1915" s="640" t="s">
        <v>28</v>
      </c>
      <c r="S1915" s="640"/>
      <c r="T1915" s="640"/>
      <c r="U1915" s="660"/>
    </row>
    <row r="1916" spans="1:27" ht="9.9" hidden="1" customHeight="1">
      <c r="A1916" s="3"/>
      <c r="B1916" s="414"/>
      <c r="C1916" s="407"/>
      <c r="D1916" s="408"/>
      <c r="E1916" s="636"/>
      <c r="F1916" s="636"/>
      <c r="G1916" s="636"/>
      <c r="H1916" s="636"/>
      <c r="I1916" s="636"/>
      <c r="J1916" s="636"/>
      <c r="K1916" s="636"/>
      <c r="L1916" s="636"/>
      <c r="M1916" s="636"/>
      <c r="N1916" s="636"/>
      <c r="O1916" s="637"/>
      <c r="P1916" s="637"/>
      <c r="Q1916" s="408"/>
      <c r="R1916" s="640"/>
      <c r="S1916" s="640"/>
      <c r="T1916" s="640"/>
      <c r="U1916" s="660"/>
    </row>
    <row r="1917" spans="1:27" ht="9.9" hidden="1" customHeight="1">
      <c r="A1917" s="3"/>
      <c r="B1917" s="414"/>
      <c r="C1917" s="407"/>
      <c r="D1917" s="408"/>
      <c r="E1917" s="145"/>
      <c r="F1917" s="145"/>
      <c r="G1917" s="145"/>
      <c r="H1917" s="145"/>
      <c r="I1917" s="145"/>
      <c r="J1917" s="145"/>
      <c r="K1917" s="145"/>
      <c r="L1917" s="145"/>
      <c r="M1917" s="145"/>
      <c r="N1917" s="145"/>
      <c r="O1917" s="126"/>
      <c r="P1917" s="408"/>
      <c r="Q1917" s="408"/>
      <c r="R1917" s="655">
        <v>0.33333333333333331</v>
      </c>
      <c r="S1917" s="655"/>
      <c r="T1917" s="655"/>
      <c r="U1917" s="656"/>
    </row>
    <row r="1918" spans="1:27" ht="9.9" hidden="1" customHeight="1">
      <c r="A1918" s="3"/>
      <c r="B1918" s="414"/>
      <c r="C1918" s="407"/>
      <c r="D1918" s="408"/>
      <c r="E1918" s="408"/>
      <c r="F1918" s="408"/>
      <c r="G1918" s="408"/>
      <c r="H1918" s="408"/>
      <c r="I1918" s="408"/>
      <c r="J1918" s="408"/>
      <c r="K1918" s="408"/>
      <c r="L1918" s="408"/>
      <c r="M1918" s="408"/>
      <c r="N1918" s="408"/>
      <c r="O1918" s="408"/>
      <c r="P1918" s="408"/>
      <c r="Q1918" s="408"/>
      <c r="R1918" s="655"/>
      <c r="S1918" s="655"/>
      <c r="T1918" s="655"/>
      <c r="U1918" s="656"/>
    </row>
    <row r="1919" spans="1:27" ht="9.9" hidden="1" customHeight="1">
      <c r="A1919" s="3"/>
      <c r="B1919" s="406"/>
      <c r="C1919" s="635" t="s">
        <v>29</v>
      </c>
      <c r="D1919" s="408"/>
      <c r="E1919" s="636"/>
      <c r="F1919" s="636"/>
      <c r="G1919" s="636"/>
      <c r="H1919" s="636"/>
      <c r="I1919" s="636"/>
      <c r="J1919" s="636"/>
      <c r="K1919" s="637"/>
      <c r="L1919" s="638" t="s">
        <v>2</v>
      </c>
      <c r="M1919" s="637"/>
      <c r="N1919" s="636"/>
      <c r="O1919" s="636"/>
      <c r="P1919" s="636"/>
      <c r="Q1919" s="636"/>
      <c r="R1919" s="636"/>
      <c r="S1919" s="636"/>
      <c r="T1919" s="127"/>
      <c r="U1919" s="347"/>
    </row>
    <row r="1920" spans="1:27" ht="9.9" hidden="1" customHeight="1">
      <c r="A1920" s="3"/>
      <c r="B1920" s="406"/>
      <c r="C1920" s="635"/>
      <c r="D1920" s="408"/>
      <c r="E1920" s="636"/>
      <c r="F1920" s="636"/>
      <c r="G1920" s="636"/>
      <c r="H1920" s="636"/>
      <c r="I1920" s="636"/>
      <c r="J1920" s="636"/>
      <c r="K1920" s="637"/>
      <c r="L1920" s="638"/>
      <c r="M1920" s="637"/>
      <c r="N1920" s="636"/>
      <c r="O1920" s="636"/>
      <c r="P1920" s="636"/>
      <c r="Q1920" s="636"/>
      <c r="R1920" s="636"/>
      <c r="S1920" s="636"/>
      <c r="T1920" s="127"/>
      <c r="U1920" s="347"/>
    </row>
    <row r="1921" spans="1:21" ht="9.9" hidden="1" customHeight="1">
      <c r="A1921" s="3"/>
      <c r="B1921" s="406"/>
      <c r="C1921" s="635" t="s">
        <v>136</v>
      </c>
      <c r="D1921" s="408"/>
      <c r="E1921" s="636"/>
      <c r="F1921" s="636"/>
      <c r="G1921" s="636"/>
      <c r="H1921" s="636"/>
      <c r="I1921" s="636"/>
      <c r="J1921" s="636"/>
      <c r="K1921" s="637"/>
      <c r="L1921" s="638" t="s">
        <v>2</v>
      </c>
      <c r="M1921" s="637"/>
      <c r="N1921" s="636"/>
      <c r="O1921" s="636"/>
      <c r="P1921" s="636"/>
      <c r="Q1921" s="636"/>
      <c r="R1921" s="636"/>
      <c r="S1921" s="636"/>
      <c r="T1921" s="125"/>
      <c r="U1921" s="358"/>
    </row>
    <row r="1922" spans="1:21" ht="9.9" hidden="1" customHeight="1">
      <c r="A1922" s="3"/>
      <c r="B1922" s="406"/>
      <c r="C1922" s="635"/>
      <c r="D1922" s="408"/>
      <c r="E1922" s="636"/>
      <c r="F1922" s="636"/>
      <c r="G1922" s="636"/>
      <c r="H1922" s="636"/>
      <c r="I1922" s="636"/>
      <c r="J1922" s="636"/>
      <c r="K1922" s="637"/>
      <c r="L1922" s="638"/>
      <c r="M1922" s="637"/>
      <c r="N1922" s="636"/>
      <c r="O1922" s="636"/>
      <c r="P1922" s="636"/>
      <c r="Q1922" s="636"/>
      <c r="R1922" s="636"/>
      <c r="S1922" s="636"/>
      <c r="T1922" s="125"/>
      <c r="U1922" s="358"/>
    </row>
    <row r="1923" spans="1:21" ht="9.9" hidden="1" customHeight="1">
      <c r="A1923" s="3"/>
      <c r="B1923" s="412"/>
      <c r="C1923" s="635" t="s">
        <v>407</v>
      </c>
      <c r="D1923" s="408"/>
      <c r="E1923" s="636"/>
      <c r="F1923" s="636"/>
      <c r="G1923" s="636"/>
      <c r="H1923" s="636"/>
      <c r="I1923" s="636"/>
      <c r="J1923" s="636"/>
      <c r="K1923" s="637"/>
      <c r="L1923" s="638" t="s">
        <v>2</v>
      </c>
      <c r="M1923" s="637"/>
      <c r="N1923" s="636"/>
      <c r="O1923" s="636"/>
      <c r="P1923" s="636"/>
      <c r="Q1923" s="636"/>
      <c r="R1923" s="636"/>
      <c r="S1923" s="636"/>
      <c r="T1923" s="149"/>
      <c r="U1923" s="343"/>
    </row>
    <row r="1924" spans="1:21" ht="9.9" hidden="1" customHeight="1">
      <c r="A1924" s="3"/>
      <c r="B1924" s="412"/>
      <c r="C1924" s="635"/>
      <c r="D1924" s="408"/>
      <c r="E1924" s="636"/>
      <c r="F1924" s="636"/>
      <c r="G1924" s="636"/>
      <c r="H1924" s="636"/>
      <c r="I1924" s="636"/>
      <c r="J1924" s="636"/>
      <c r="K1924" s="637"/>
      <c r="L1924" s="638"/>
      <c r="M1924" s="637"/>
      <c r="N1924" s="636"/>
      <c r="O1924" s="636"/>
      <c r="P1924" s="636"/>
      <c r="Q1924" s="636"/>
      <c r="R1924" s="636"/>
      <c r="S1924" s="636"/>
      <c r="T1924" s="149"/>
      <c r="U1924" s="343"/>
    </row>
    <row r="1925" spans="1:21" ht="9.9" hidden="1" customHeight="1">
      <c r="A1925" s="3"/>
      <c r="B1925" s="412"/>
      <c r="C1925" s="635" t="s">
        <v>131</v>
      </c>
      <c r="D1925" s="408"/>
      <c r="E1925" s="636"/>
      <c r="F1925" s="636"/>
      <c r="G1925" s="636"/>
      <c r="H1925" s="636"/>
      <c r="I1925" s="636"/>
      <c r="J1925" s="636"/>
      <c r="K1925" s="637"/>
      <c r="L1925" s="638" t="s">
        <v>2</v>
      </c>
      <c r="M1925" s="637"/>
      <c r="N1925" s="636"/>
      <c r="O1925" s="636"/>
      <c r="P1925" s="636"/>
      <c r="Q1925" s="636"/>
      <c r="R1925" s="636"/>
      <c r="S1925" s="636"/>
      <c r="T1925" s="149"/>
      <c r="U1925" s="343"/>
    </row>
    <row r="1926" spans="1:21" ht="9.9" hidden="1" customHeight="1">
      <c r="A1926" s="3"/>
      <c r="B1926" s="412"/>
      <c r="C1926" s="635"/>
      <c r="D1926" s="408"/>
      <c r="E1926" s="636"/>
      <c r="F1926" s="636"/>
      <c r="G1926" s="636"/>
      <c r="H1926" s="636"/>
      <c r="I1926" s="636"/>
      <c r="J1926" s="636"/>
      <c r="K1926" s="637"/>
      <c r="L1926" s="638"/>
      <c r="M1926" s="637"/>
      <c r="N1926" s="636"/>
      <c r="O1926" s="636"/>
      <c r="P1926" s="636"/>
      <c r="Q1926" s="636"/>
      <c r="R1926" s="636"/>
      <c r="S1926" s="636"/>
      <c r="T1926" s="149"/>
      <c r="U1926" s="343"/>
    </row>
    <row r="1927" spans="1:21" ht="9.9" hidden="1" customHeight="1">
      <c r="A1927" s="3"/>
      <c r="B1927" s="412"/>
      <c r="C1927" s="635" t="s">
        <v>132</v>
      </c>
      <c r="D1927" s="408"/>
      <c r="E1927" s="636"/>
      <c r="F1927" s="636"/>
      <c r="G1927" s="636"/>
      <c r="H1927" s="636"/>
      <c r="I1927" s="636"/>
      <c r="J1927" s="636"/>
      <c r="K1927" s="637"/>
      <c r="L1927" s="638" t="s">
        <v>2</v>
      </c>
      <c r="M1927" s="637"/>
      <c r="N1927" s="636"/>
      <c r="O1927" s="636"/>
      <c r="P1927" s="636"/>
      <c r="Q1927" s="636"/>
      <c r="R1927" s="636"/>
      <c r="S1927" s="636"/>
      <c r="T1927" s="149"/>
      <c r="U1927" s="343"/>
    </row>
    <row r="1928" spans="1:21" ht="9.9" hidden="1" customHeight="1">
      <c r="A1928" s="3"/>
      <c r="B1928" s="412"/>
      <c r="C1928" s="635"/>
      <c r="D1928" s="408"/>
      <c r="E1928" s="636"/>
      <c r="F1928" s="636"/>
      <c r="G1928" s="636"/>
      <c r="H1928" s="636"/>
      <c r="I1928" s="636"/>
      <c r="J1928" s="636"/>
      <c r="K1928" s="637"/>
      <c r="L1928" s="638"/>
      <c r="M1928" s="637"/>
      <c r="N1928" s="636"/>
      <c r="O1928" s="636"/>
      <c r="P1928" s="636"/>
      <c r="Q1928" s="636"/>
      <c r="R1928" s="636"/>
      <c r="S1928" s="636"/>
      <c r="T1928" s="149"/>
      <c r="U1928" s="343"/>
    </row>
    <row r="1929" spans="1:21" ht="9.9" hidden="1" customHeight="1" thickBot="1">
      <c r="A1929" s="3"/>
      <c r="B1929" s="412"/>
      <c r="C1929" s="411"/>
      <c r="D1929" s="408"/>
      <c r="E1929" s="145"/>
      <c r="F1929" s="145"/>
      <c r="G1929" s="145"/>
      <c r="H1929" s="145"/>
      <c r="I1929" s="145"/>
      <c r="J1929" s="145"/>
      <c r="K1929" s="421"/>
      <c r="L1929" s="422"/>
      <c r="M1929" s="421"/>
      <c r="N1929" s="145"/>
      <c r="O1929" s="145"/>
      <c r="P1929" s="145"/>
      <c r="Q1929" s="145"/>
      <c r="R1929" s="145"/>
      <c r="S1929" s="145"/>
      <c r="T1929" s="408"/>
      <c r="U1929" s="410"/>
    </row>
    <row r="1930" spans="1:21" ht="9.9" hidden="1" customHeight="1" thickTop="1">
      <c r="A1930" s="3"/>
      <c r="B1930" s="412"/>
      <c r="C1930" s="411"/>
      <c r="D1930" s="408"/>
      <c r="E1930" s="651" t="s">
        <v>37</v>
      </c>
      <c r="F1930" s="652"/>
      <c r="G1930" s="652"/>
      <c r="H1930" s="652"/>
      <c r="I1930" s="652"/>
      <c r="J1930" s="653"/>
      <c r="K1930" s="485"/>
      <c r="L1930" s="651" t="s">
        <v>37</v>
      </c>
      <c r="M1930" s="652"/>
      <c r="N1930" s="652"/>
      <c r="O1930" s="652"/>
      <c r="P1930" s="652"/>
      <c r="Q1930" s="653"/>
      <c r="R1930" s="145"/>
      <c r="S1930" s="145"/>
      <c r="T1930" s="408"/>
      <c r="U1930" s="410"/>
    </row>
    <row r="1931" spans="1:21" ht="9.9" hidden="1" customHeight="1" thickBot="1">
      <c r="A1931" s="3"/>
      <c r="B1931" s="412"/>
      <c r="C1931" s="411"/>
      <c r="D1931" s="408"/>
      <c r="E1931" s="641"/>
      <c r="F1931" s="642"/>
      <c r="G1931" s="642"/>
      <c r="H1931" s="642"/>
      <c r="I1931" s="642"/>
      <c r="J1931" s="646"/>
      <c r="K1931" s="485"/>
      <c r="L1931" s="641"/>
      <c r="M1931" s="642"/>
      <c r="N1931" s="642"/>
      <c r="O1931" s="642"/>
      <c r="P1931" s="642"/>
      <c r="Q1931" s="646"/>
      <c r="R1931" s="145"/>
      <c r="S1931" s="145"/>
      <c r="T1931" s="408"/>
      <c r="U1931" s="410"/>
    </row>
    <row r="1932" spans="1:21" ht="9.9" hidden="1" customHeight="1" thickTop="1">
      <c r="A1932" s="3"/>
      <c r="B1932" s="412"/>
      <c r="C1932" s="411"/>
      <c r="D1932" s="408"/>
      <c r="E1932" s="639" t="s">
        <v>11</v>
      </c>
      <c r="F1932" s="640"/>
      <c r="G1932" s="640"/>
      <c r="H1932" s="640"/>
      <c r="I1932" s="654"/>
      <c r="J1932" s="653"/>
      <c r="K1932" s="485"/>
      <c r="L1932" s="639" t="s">
        <v>12</v>
      </c>
      <c r="M1932" s="640"/>
      <c r="N1932" s="640"/>
      <c r="O1932" s="640"/>
      <c r="P1932" s="654"/>
      <c r="Q1932" s="653"/>
      <c r="R1932" s="145"/>
      <c r="S1932" s="145"/>
      <c r="T1932" s="408"/>
      <c r="U1932" s="410"/>
    </row>
    <row r="1933" spans="1:21" ht="9.9" hidden="1" customHeight="1">
      <c r="A1933" s="3"/>
      <c r="B1933" s="412"/>
      <c r="C1933" s="411"/>
      <c r="D1933" s="408"/>
      <c r="E1933" s="639"/>
      <c r="F1933" s="640"/>
      <c r="G1933" s="640"/>
      <c r="H1933" s="640"/>
      <c r="I1933" s="643"/>
      <c r="J1933" s="644"/>
      <c r="K1933" s="485"/>
      <c r="L1933" s="639"/>
      <c r="M1933" s="640"/>
      <c r="N1933" s="640"/>
      <c r="O1933" s="640"/>
      <c r="P1933" s="643"/>
      <c r="Q1933" s="644"/>
      <c r="R1933" s="145"/>
      <c r="S1933" s="145"/>
      <c r="T1933" s="408"/>
      <c r="U1933" s="410"/>
    </row>
    <row r="1934" spans="1:21" ht="9.9" hidden="1" customHeight="1">
      <c r="A1934" s="3"/>
      <c r="B1934" s="412"/>
      <c r="C1934" s="411"/>
      <c r="D1934" s="408"/>
      <c r="E1934" s="647" t="s">
        <v>15</v>
      </c>
      <c r="F1934" s="648"/>
      <c r="G1934" s="648"/>
      <c r="H1934" s="648"/>
      <c r="I1934" s="649"/>
      <c r="J1934" s="650"/>
      <c r="K1934" s="485"/>
      <c r="L1934" s="647" t="s">
        <v>16</v>
      </c>
      <c r="M1934" s="648"/>
      <c r="N1934" s="648"/>
      <c r="O1934" s="648"/>
      <c r="P1934" s="649"/>
      <c r="Q1934" s="650"/>
      <c r="R1934" s="145"/>
      <c r="S1934" s="145"/>
      <c r="T1934" s="408"/>
      <c r="U1934" s="410"/>
    </row>
    <row r="1935" spans="1:21" ht="9.9" hidden="1" customHeight="1">
      <c r="A1935" s="3"/>
      <c r="B1935" s="412"/>
      <c r="C1935" s="411"/>
      <c r="D1935" s="408"/>
      <c r="E1935" s="647"/>
      <c r="F1935" s="648"/>
      <c r="G1935" s="648"/>
      <c r="H1935" s="648"/>
      <c r="I1935" s="649"/>
      <c r="J1935" s="650"/>
      <c r="K1935" s="485"/>
      <c r="L1935" s="647"/>
      <c r="M1935" s="648"/>
      <c r="N1935" s="648"/>
      <c r="O1935" s="648"/>
      <c r="P1935" s="649"/>
      <c r="Q1935" s="650"/>
      <c r="R1935" s="145"/>
      <c r="S1935" s="145"/>
      <c r="T1935" s="408"/>
      <c r="U1935" s="410"/>
    </row>
    <row r="1936" spans="1:21" ht="9.9" hidden="1" customHeight="1">
      <c r="A1936" s="3"/>
      <c r="B1936" s="412"/>
      <c r="C1936" s="411"/>
      <c r="D1936" s="408"/>
      <c r="E1936" s="647" t="s">
        <v>19</v>
      </c>
      <c r="F1936" s="648"/>
      <c r="G1936" s="648"/>
      <c r="H1936" s="648"/>
      <c r="I1936" s="649"/>
      <c r="J1936" s="650"/>
      <c r="K1936" s="485"/>
      <c r="L1936" s="647" t="s">
        <v>20</v>
      </c>
      <c r="M1936" s="648"/>
      <c r="N1936" s="648"/>
      <c r="O1936" s="648"/>
      <c r="P1936" s="649"/>
      <c r="Q1936" s="650"/>
      <c r="R1936" s="145"/>
      <c r="S1936" s="145"/>
      <c r="T1936" s="408"/>
      <c r="U1936" s="410"/>
    </row>
    <row r="1937" spans="1:27" ht="9.9" hidden="1" customHeight="1">
      <c r="A1937" s="3"/>
      <c r="B1937" s="412"/>
      <c r="C1937" s="411"/>
      <c r="D1937" s="408"/>
      <c r="E1937" s="647"/>
      <c r="F1937" s="648"/>
      <c r="G1937" s="648"/>
      <c r="H1937" s="648"/>
      <c r="I1937" s="649"/>
      <c r="J1937" s="650"/>
      <c r="K1937" s="485"/>
      <c r="L1937" s="647"/>
      <c r="M1937" s="648"/>
      <c r="N1937" s="648"/>
      <c r="O1937" s="648"/>
      <c r="P1937" s="649"/>
      <c r="Q1937" s="650"/>
      <c r="R1937" s="145"/>
      <c r="S1937" s="145"/>
      <c r="T1937" s="408"/>
      <c r="U1937" s="410"/>
    </row>
    <row r="1938" spans="1:27" ht="9.9" hidden="1" customHeight="1">
      <c r="A1938" s="3"/>
      <c r="B1938" s="412"/>
      <c r="C1938" s="411"/>
      <c r="D1938" s="408"/>
      <c r="E1938" s="639"/>
      <c r="F1938" s="640"/>
      <c r="G1938" s="640"/>
      <c r="H1938" s="640"/>
      <c r="I1938" s="643"/>
      <c r="J1938" s="644"/>
      <c r="K1938" s="485"/>
      <c r="L1938" s="639" t="s">
        <v>21</v>
      </c>
      <c r="M1938" s="640"/>
      <c r="N1938" s="640"/>
      <c r="O1938" s="640"/>
      <c r="P1938" s="643"/>
      <c r="Q1938" s="644"/>
      <c r="R1938" s="145"/>
      <c r="S1938" s="145"/>
      <c r="T1938" s="408"/>
      <c r="U1938" s="410"/>
    </row>
    <row r="1939" spans="1:27" ht="9.9" hidden="1" customHeight="1" thickBot="1">
      <c r="A1939" s="3"/>
      <c r="B1939" s="412"/>
      <c r="C1939" s="411"/>
      <c r="D1939" s="408"/>
      <c r="E1939" s="641"/>
      <c r="F1939" s="642"/>
      <c r="G1939" s="642"/>
      <c r="H1939" s="642"/>
      <c r="I1939" s="645"/>
      <c r="J1939" s="646"/>
      <c r="K1939" s="485"/>
      <c r="L1939" s="641"/>
      <c r="M1939" s="642"/>
      <c r="N1939" s="642"/>
      <c r="O1939" s="642"/>
      <c r="P1939" s="645"/>
      <c r="Q1939" s="646"/>
      <c r="R1939" s="145"/>
      <c r="S1939" s="145"/>
      <c r="T1939" s="408"/>
      <c r="U1939" s="410"/>
    </row>
    <row r="1940" spans="1:27" ht="9.9" hidden="1" customHeight="1" thickTop="1" thickBot="1">
      <c r="A1940" s="3"/>
      <c r="B1940" s="412"/>
      <c r="C1940" s="411"/>
      <c r="D1940" s="408"/>
      <c r="E1940" s="145"/>
      <c r="F1940" s="145"/>
      <c r="G1940" s="145"/>
      <c r="H1940" s="145"/>
      <c r="I1940" s="145"/>
      <c r="J1940" s="145"/>
      <c r="K1940" s="421"/>
      <c r="L1940" s="422"/>
      <c r="M1940" s="421"/>
      <c r="N1940" s="145"/>
      <c r="O1940" s="145"/>
      <c r="P1940" s="145"/>
      <c r="Q1940" s="145"/>
      <c r="R1940" s="145"/>
      <c r="S1940" s="145"/>
      <c r="T1940" s="408"/>
      <c r="U1940" s="410"/>
    </row>
    <row r="1941" spans="1:27" ht="19.95" hidden="1" customHeight="1">
      <c r="A1941" s="3"/>
      <c r="B1941" s="401" t="s">
        <v>417</v>
      </c>
      <c r="C1941" s="657" t="s">
        <v>120</v>
      </c>
      <c r="D1941" s="658"/>
      <c r="E1941" s="658"/>
      <c r="F1941" s="658"/>
      <c r="G1941" s="658"/>
      <c r="H1941" s="658"/>
      <c r="I1941" s="658"/>
      <c r="J1941" s="658"/>
      <c r="K1941" s="658"/>
      <c r="L1941" s="658"/>
      <c r="M1941" s="658"/>
      <c r="N1941" s="658"/>
      <c r="O1941" s="658"/>
      <c r="P1941" s="658"/>
      <c r="Q1941" s="658"/>
      <c r="R1941" s="658"/>
      <c r="S1941" s="402"/>
      <c r="T1941" s="402"/>
      <c r="U1941" s="403"/>
    </row>
    <row r="1942" spans="1:27" ht="10.050000000000001" hidden="1" customHeight="1">
      <c r="A1942" s="3"/>
      <c r="B1942" s="659" t="s">
        <v>85</v>
      </c>
      <c r="C1942" s="407"/>
      <c r="D1942" s="408"/>
      <c r="E1942" s="408"/>
      <c r="F1942" s="408"/>
      <c r="G1942" s="408"/>
      <c r="H1942" s="408"/>
      <c r="I1942" s="408"/>
      <c r="J1942" s="408"/>
      <c r="K1942" s="408"/>
      <c r="L1942" s="408"/>
      <c r="M1942" s="408"/>
      <c r="N1942" s="408"/>
      <c r="O1942" s="408"/>
      <c r="P1942" s="408"/>
      <c r="Q1942" s="408"/>
      <c r="R1942" s="408"/>
      <c r="S1942" s="408"/>
      <c r="T1942" s="408"/>
      <c r="U1942" s="410"/>
      <c r="V1942" s="3"/>
      <c r="W1942" s="3"/>
      <c r="X1942" s="3"/>
      <c r="Y1942" s="3"/>
      <c r="Z1942" s="3"/>
      <c r="AA1942" s="3"/>
    </row>
    <row r="1943" spans="1:27" ht="9.9" hidden="1" customHeight="1">
      <c r="A1943" s="3"/>
      <c r="B1943" s="659"/>
      <c r="C1943" s="407"/>
      <c r="D1943" s="408"/>
      <c r="E1943" s="636" t="s">
        <v>160</v>
      </c>
      <c r="F1943" s="636"/>
      <c r="G1943" s="636"/>
      <c r="H1943" s="636"/>
      <c r="I1943" s="636"/>
      <c r="J1943" s="636"/>
      <c r="K1943" s="636"/>
      <c r="L1943" s="636"/>
      <c r="M1943" s="636"/>
      <c r="N1943" s="636"/>
      <c r="O1943" s="637"/>
      <c r="P1943" s="637"/>
      <c r="Q1943" s="408"/>
      <c r="R1943" s="640" t="s">
        <v>28</v>
      </c>
      <c r="S1943" s="640"/>
      <c r="T1943" s="640"/>
      <c r="U1943" s="660"/>
    </row>
    <row r="1944" spans="1:27" ht="9.9" hidden="1" customHeight="1">
      <c r="A1944" s="3"/>
      <c r="B1944" s="414"/>
      <c r="C1944" s="407"/>
      <c r="D1944" s="408"/>
      <c r="E1944" s="636"/>
      <c r="F1944" s="636"/>
      <c r="G1944" s="636"/>
      <c r="H1944" s="636"/>
      <c r="I1944" s="636"/>
      <c r="J1944" s="636"/>
      <c r="K1944" s="636"/>
      <c r="L1944" s="636"/>
      <c r="M1944" s="636"/>
      <c r="N1944" s="636"/>
      <c r="O1944" s="637"/>
      <c r="P1944" s="637"/>
      <c r="Q1944" s="408"/>
      <c r="R1944" s="640"/>
      <c r="S1944" s="640"/>
      <c r="T1944" s="640"/>
      <c r="U1944" s="660"/>
    </row>
    <row r="1945" spans="1:27" ht="9.9" hidden="1" customHeight="1">
      <c r="A1945" s="3"/>
      <c r="B1945" s="414"/>
      <c r="C1945" s="407"/>
      <c r="D1945" s="408"/>
      <c r="E1945" s="145"/>
      <c r="F1945" s="145"/>
      <c r="G1945" s="145"/>
      <c r="H1945" s="145"/>
      <c r="I1945" s="145"/>
      <c r="J1945" s="145"/>
      <c r="K1945" s="145"/>
      <c r="L1945" s="145"/>
      <c r="M1945" s="145"/>
      <c r="N1945" s="145"/>
      <c r="O1945" s="126"/>
      <c r="P1945" s="408"/>
      <c r="Q1945" s="408"/>
      <c r="R1945" s="655">
        <v>0.33333333333333331</v>
      </c>
      <c r="S1945" s="655"/>
      <c r="T1945" s="655"/>
      <c r="U1945" s="656"/>
    </row>
    <row r="1946" spans="1:27" ht="9.9" hidden="1" customHeight="1">
      <c r="A1946" s="3"/>
      <c r="B1946" s="414"/>
      <c r="C1946" s="407"/>
      <c r="D1946" s="408"/>
      <c r="E1946" s="408"/>
      <c r="F1946" s="408"/>
      <c r="G1946" s="408"/>
      <c r="H1946" s="408"/>
      <c r="I1946" s="408"/>
      <c r="J1946" s="408"/>
      <c r="K1946" s="408"/>
      <c r="L1946" s="408"/>
      <c r="M1946" s="408"/>
      <c r="N1946" s="408"/>
      <c r="O1946" s="408"/>
      <c r="P1946" s="408"/>
      <c r="Q1946" s="408"/>
      <c r="R1946" s="655"/>
      <c r="S1946" s="655"/>
      <c r="T1946" s="655"/>
      <c r="U1946" s="656"/>
    </row>
    <row r="1947" spans="1:27" ht="9.9" hidden="1" customHeight="1">
      <c r="A1947" s="3"/>
      <c r="B1947" s="406"/>
      <c r="C1947" s="635" t="s">
        <v>29</v>
      </c>
      <c r="D1947" s="408"/>
      <c r="E1947" s="636"/>
      <c r="F1947" s="636"/>
      <c r="G1947" s="636"/>
      <c r="H1947" s="636"/>
      <c r="I1947" s="636"/>
      <c r="J1947" s="636"/>
      <c r="K1947" s="637"/>
      <c r="L1947" s="638" t="s">
        <v>2</v>
      </c>
      <c r="M1947" s="637"/>
      <c r="N1947" s="636"/>
      <c r="O1947" s="636"/>
      <c r="P1947" s="636"/>
      <c r="Q1947" s="636"/>
      <c r="R1947" s="636"/>
      <c r="S1947" s="636"/>
      <c r="T1947" s="127"/>
      <c r="U1947" s="347"/>
    </row>
    <row r="1948" spans="1:27" ht="9.9" hidden="1" customHeight="1">
      <c r="A1948" s="3"/>
      <c r="B1948" s="406"/>
      <c r="C1948" s="635"/>
      <c r="D1948" s="408"/>
      <c r="E1948" s="636"/>
      <c r="F1948" s="636"/>
      <c r="G1948" s="636"/>
      <c r="H1948" s="636"/>
      <c r="I1948" s="636"/>
      <c r="J1948" s="636"/>
      <c r="K1948" s="637"/>
      <c r="L1948" s="638"/>
      <c r="M1948" s="637"/>
      <c r="N1948" s="636"/>
      <c r="O1948" s="636"/>
      <c r="P1948" s="636"/>
      <c r="Q1948" s="636"/>
      <c r="R1948" s="636"/>
      <c r="S1948" s="636"/>
      <c r="T1948" s="127"/>
      <c r="U1948" s="347"/>
    </row>
    <row r="1949" spans="1:27" ht="9.9" hidden="1" customHeight="1">
      <c r="A1949" s="3"/>
      <c r="B1949" s="406"/>
      <c r="C1949" s="635" t="s">
        <v>136</v>
      </c>
      <c r="D1949" s="408"/>
      <c r="E1949" s="636"/>
      <c r="F1949" s="636"/>
      <c r="G1949" s="636"/>
      <c r="H1949" s="636"/>
      <c r="I1949" s="636"/>
      <c r="J1949" s="636"/>
      <c r="K1949" s="637"/>
      <c r="L1949" s="638" t="s">
        <v>2</v>
      </c>
      <c r="M1949" s="637"/>
      <c r="N1949" s="636"/>
      <c r="O1949" s="636"/>
      <c r="P1949" s="636"/>
      <c r="Q1949" s="636"/>
      <c r="R1949" s="636"/>
      <c r="S1949" s="636"/>
      <c r="T1949" s="125"/>
      <c r="U1949" s="358"/>
    </row>
    <row r="1950" spans="1:27" ht="9.9" hidden="1" customHeight="1">
      <c r="A1950" s="3"/>
      <c r="B1950" s="406"/>
      <c r="C1950" s="635"/>
      <c r="D1950" s="408"/>
      <c r="E1950" s="636"/>
      <c r="F1950" s="636"/>
      <c r="G1950" s="636"/>
      <c r="H1950" s="636"/>
      <c r="I1950" s="636"/>
      <c r="J1950" s="636"/>
      <c r="K1950" s="637"/>
      <c r="L1950" s="638"/>
      <c r="M1950" s="637"/>
      <c r="N1950" s="636"/>
      <c r="O1950" s="636"/>
      <c r="P1950" s="636"/>
      <c r="Q1950" s="636"/>
      <c r="R1950" s="636"/>
      <c r="S1950" s="636"/>
      <c r="T1950" s="125"/>
      <c r="U1950" s="358"/>
    </row>
    <row r="1951" spans="1:27" ht="9.9" hidden="1" customHeight="1">
      <c r="A1951" s="3"/>
      <c r="B1951" s="412"/>
      <c r="C1951" s="635" t="s">
        <v>407</v>
      </c>
      <c r="D1951" s="408"/>
      <c r="E1951" s="636"/>
      <c r="F1951" s="636"/>
      <c r="G1951" s="636"/>
      <c r="H1951" s="636"/>
      <c r="I1951" s="636"/>
      <c r="J1951" s="636"/>
      <c r="K1951" s="637"/>
      <c r="L1951" s="638" t="s">
        <v>2</v>
      </c>
      <c r="M1951" s="637"/>
      <c r="N1951" s="636"/>
      <c r="O1951" s="636"/>
      <c r="P1951" s="636"/>
      <c r="Q1951" s="636"/>
      <c r="R1951" s="636"/>
      <c r="S1951" s="636"/>
      <c r="T1951" s="149"/>
      <c r="U1951" s="343"/>
    </row>
    <row r="1952" spans="1:27" ht="9.9" hidden="1" customHeight="1">
      <c r="A1952" s="3"/>
      <c r="B1952" s="412"/>
      <c r="C1952" s="635"/>
      <c r="D1952" s="408"/>
      <c r="E1952" s="636"/>
      <c r="F1952" s="636"/>
      <c r="G1952" s="636"/>
      <c r="H1952" s="636"/>
      <c r="I1952" s="636"/>
      <c r="J1952" s="636"/>
      <c r="K1952" s="637"/>
      <c r="L1952" s="638"/>
      <c r="M1952" s="637"/>
      <c r="N1952" s="636"/>
      <c r="O1952" s="636"/>
      <c r="P1952" s="636"/>
      <c r="Q1952" s="636"/>
      <c r="R1952" s="636"/>
      <c r="S1952" s="636"/>
      <c r="T1952" s="149"/>
      <c r="U1952" s="343"/>
    </row>
    <row r="1953" spans="1:21" ht="9.9" hidden="1" customHeight="1">
      <c r="A1953" s="3"/>
      <c r="B1953" s="412"/>
      <c r="C1953" s="635" t="s">
        <v>131</v>
      </c>
      <c r="D1953" s="408"/>
      <c r="E1953" s="636"/>
      <c r="F1953" s="636"/>
      <c r="G1953" s="636"/>
      <c r="H1953" s="636"/>
      <c r="I1953" s="636"/>
      <c r="J1953" s="636"/>
      <c r="K1953" s="637"/>
      <c r="L1953" s="638" t="s">
        <v>2</v>
      </c>
      <c r="M1953" s="637"/>
      <c r="N1953" s="636"/>
      <c r="O1953" s="636"/>
      <c r="P1953" s="636"/>
      <c r="Q1953" s="636"/>
      <c r="R1953" s="636"/>
      <c r="S1953" s="636"/>
      <c r="T1953" s="149"/>
      <c r="U1953" s="343"/>
    </row>
    <row r="1954" spans="1:21" ht="9.9" hidden="1" customHeight="1">
      <c r="A1954" s="3"/>
      <c r="B1954" s="412"/>
      <c r="C1954" s="635"/>
      <c r="D1954" s="408"/>
      <c r="E1954" s="636"/>
      <c r="F1954" s="636"/>
      <c r="G1954" s="636"/>
      <c r="H1954" s="636"/>
      <c r="I1954" s="636"/>
      <c r="J1954" s="636"/>
      <c r="K1954" s="637"/>
      <c r="L1954" s="638"/>
      <c r="M1954" s="637"/>
      <c r="N1954" s="636"/>
      <c r="O1954" s="636"/>
      <c r="P1954" s="636"/>
      <c r="Q1954" s="636"/>
      <c r="R1954" s="636"/>
      <c r="S1954" s="636"/>
      <c r="T1954" s="149"/>
      <c r="U1954" s="343"/>
    </row>
    <row r="1955" spans="1:21" ht="9.9" hidden="1" customHeight="1">
      <c r="A1955" s="3"/>
      <c r="B1955" s="412"/>
      <c r="C1955" s="635" t="s">
        <v>132</v>
      </c>
      <c r="D1955" s="408"/>
      <c r="E1955" s="636"/>
      <c r="F1955" s="636"/>
      <c r="G1955" s="636"/>
      <c r="H1955" s="636"/>
      <c r="I1955" s="636"/>
      <c r="J1955" s="636"/>
      <c r="K1955" s="637"/>
      <c r="L1955" s="638" t="s">
        <v>2</v>
      </c>
      <c r="M1955" s="637"/>
      <c r="N1955" s="636"/>
      <c r="O1955" s="636"/>
      <c r="P1955" s="636"/>
      <c r="Q1955" s="636"/>
      <c r="R1955" s="636"/>
      <c r="S1955" s="636"/>
      <c r="T1955" s="149"/>
      <c r="U1955" s="343"/>
    </row>
    <row r="1956" spans="1:21" ht="9.9" hidden="1" customHeight="1">
      <c r="A1956" s="3"/>
      <c r="B1956" s="412"/>
      <c r="C1956" s="635"/>
      <c r="D1956" s="408"/>
      <c r="E1956" s="636"/>
      <c r="F1956" s="636"/>
      <c r="G1956" s="636"/>
      <c r="H1956" s="636"/>
      <c r="I1956" s="636"/>
      <c r="J1956" s="636"/>
      <c r="K1956" s="637"/>
      <c r="L1956" s="638"/>
      <c r="M1956" s="637"/>
      <c r="N1956" s="636"/>
      <c r="O1956" s="636"/>
      <c r="P1956" s="636"/>
      <c r="Q1956" s="636"/>
      <c r="R1956" s="636"/>
      <c r="S1956" s="636"/>
      <c r="T1956" s="149"/>
      <c r="U1956" s="343"/>
    </row>
    <row r="1957" spans="1:21" ht="9.9" hidden="1" customHeight="1" thickBot="1">
      <c r="A1957" s="3"/>
      <c r="B1957" s="412"/>
      <c r="C1957" s="411"/>
      <c r="D1957" s="408"/>
      <c r="E1957" s="145"/>
      <c r="F1957" s="145"/>
      <c r="G1957" s="145"/>
      <c r="H1957" s="145"/>
      <c r="I1957" s="145"/>
      <c r="J1957" s="145"/>
      <c r="K1957" s="421"/>
      <c r="L1957" s="422"/>
      <c r="M1957" s="421"/>
      <c r="N1957" s="145"/>
      <c r="O1957" s="145"/>
      <c r="P1957" s="145"/>
      <c r="Q1957" s="145"/>
      <c r="R1957" s="145"/>
      <c r="S1957" s="145"/>
      <c r="T1957" s="408"/>
      <c r="U1957" s="410"/>
    </row>
    <row r="1958" spans="1:21" ht="9.9" hidden="1" customHeight="1" thickTop="1">
      <c r="A1958" s="3"/>
      <c r="B1958" s="412"/>
      <c r="C1958" s="411"/>
      <c r="D1958" s="408"/>
      <c r="E1958" s="651" t="s">
        <v>37</v>
      </c>
      <c r="F1958" s="652"/>
      <c r="G1958" s="652"/>
      <c r="H1958" s="652"/>
      <c r="I1958" s="652"/>
      <c r="J1958" s="653"/>
      <c r="K1958" s="485"/>
      <c r="L1958" s="651" t="s">
        <v>37</v>
      </c>
      <c r="M1958" s="652"/>
      <c r="N1958" s="652"/>
      <c r="O1958" s="652"/>
      <c r="P1958" s="652"/>
      <c r="Q1958" s="653"/>
      <c r="R1958" s="145"/>
      <c r="S1958" s="145"/>
      <c r="T1958" s="408"/>
      <c r="U1958" s="410"/>
    </row>
    <row r="1959" spans="1:21" ht="9.9" hidden="1" customHeight="1" thickBot="1">
      <c r="A1959" s="3"/>
      <c r="B1959" s="412"/>
      <c r="C1959" s="411"/>
      <c r="D1959" s="408"/>
      <c r="E1959" s="641"/>
      <c r="F1959" s="642"/>
      <c r="G1959" s="642"/>
      <c r="H1959" s="642"/>
      <c r="I1959" s="642"/>
      <c r="J1959" s="646"/>
      <c r="K1959" s="485"/>
      <c r="L1959" s="641"/>
      <c r="M1959" s="642"/>
      <c r="N1959" s="642"/>
      <c r="O1959" s="642"/>
      <c r="P1959" s="642"/>
      <c r="Q1959" s="646"/>
      <c r="R1959" s="145"/>
      <c r="S1959" s="145"/>
      <c r="T1959" s="408"/>
      <c r="U1959" s="410"/>
    </row>
    <row r="1960" spans="1:21" ht="9.9" hidden="1" customHeight="1" thickTop="1">
      <c r="A1960" s="3"/>
      <c r="B1960" s="412"/>
      <c r="C1960" s="411"/>
      <c r="D1960" s="408"/>
      <c r="E1960" s="639" t="s">
        <v>11</v>
      </c>
      <c r="F1960" s="640"/>
      <c r="G1960" s="640"/>
      <c r="H1960" s="640"/>
      <c r="I1960" s="654"/>
      <c r="J1960" s="653"/>
      <c r="K1960" s="485"/>
      <c r="L1960" s="639" t="s">
        <v>12</v>
      </c>
      <c r="M1960" s="640"/>
      <c r="N1960" s="640"/>
      <c r="O1960" s="640"/>
      <c r="P1960" s="654"/>
      <c r="Q1960" s="653"/>
      <c r="R1960" s="145"/>
      <c r="S1960" s="145"/>
      <c r="T1960" s="408"/>
      <c r="U1960" s="410"/>
    </row>
    <row r="1961" spans="1:21" ht="9.9" hidden="1" customHeight="1">
      <c r="A1961" s="3"/>
      <c r="B1961" s="412"/>
      <c r="C1961" s="411"/>
      <c r="D1961" s="408"/>
      <c r="E1961" s="639"/>
      <c r="F1961" s="640"/>
      <c r="G1961" s="640"/>
      <c r="H1961" s="640"/>
      <c r="I1961" s="643"/>
      <c r="J1961" s="644"/>
      <c r="K1961" s="485"/>
      <c r="L1961" s="639"/>
      <c r="M1961" s="640"/>
      <c r="N1961" s="640"/>
      <c r="O1961" s="640"/>
      <c r="P1961" s="643"/>
      <c r="Q1961" s="644"/>
      <c r="R1961" s="145"/>
      <c r="S1961" s="145"/>
      <c r="T1961" s="408"/>
      <c r="U1961" s="410"/>
    </row>
    <row r="1962" spans="1:21" ht="9.9" hidden="1" customHeight="1">
      <c r="A1962" s="3"/>
      <c r="B1962" s="412"/>
      <c r="C1962" s="411"/>
      <c r="D1962" s="408"/>
      <c r="E1962" s="647" t="s">
        <v>15</v>
      </c>
      <c r="F1962" s="648"/>
      <c r="G1962" s="648"/>
      <c r="H1962" s="648"/>
      <c r="I1962" s="649"/>
      <c r="J1962" s="650"/>
      <c r="K1962" s="485"/>
      <c r="L1962" s="647" t="s">
        <v>16</v>
      </c>
      <c r="M1962" s="648"/>
      <c r="N1962" s="648"/>
      <c r="O1962" s="648"/>
      <c r="P1962" s="649"/>
      <c r="Q1962" s="650"/>
      <c r="R1962" s="145"/>
      <c r="S1962" s="145"/>
      <c r="T1962" s="408"/>
      <c r="U1962" s="410"/>
    </row>
    <row r="1963" spans="1:21" ht="9.9" hidden="1" customHeight="1">
      <c r="A1963" s="3"/>
      <c r="B1963" s="412"/>
      <c r="C1963" s="411"/>
      <c r="D1963" s="408"/>
      <c r="E1963" s="647"/>
      <c r="F1963" s="648"/>
      <c r="G1963" s="648"/>
      <c r="H1963" s="648"/>
      <c r="I1963" s="649"/>
      <c r="J1963" s="650"/>
      <c r="K1963" s="485"/>
      <c r="L1963" s="647"/>
      <c r="M1963" s="648"/>
      <c r="N1963" s="648"/>
      <c r="O1963" s="648"/>
      <c r="P1963" s="649"/>
      <c r="Q1963" s="650"/>
      <c r="R1963" s="145"/>
      <c r="S1963" s="145"/>
      <c r="T1963" s="408"/>
      <c r="U1963" s="410"/>
    </row>
    <row r="1964" spans="1:21" ht="9.9" hidden="1" customHeight="1">
      <c r="A1964" s="3"/>
      <c r="B1964" s="412"/>
      <c r="C1964" s="411"/>
      <c r="D1964" s="408"/>
      <c r="E1964" s="647" t="s">
        <v>19</v>
      </c>
      <c r="F1964" s="648"/>
      <c r="G1964" s="648"/>
      <c r="H1964" s="648"/>
      <c r="I1964" s="649"/>
      <c r="J1964" s="650"/>
      <c r="K1964" s="485"/>
      <c r="L1964" s="647" t="s">
        <v>20</v>
      </c>
      <c r="M1964" s="648"/>
      <c r="N1964" s="648"/>
      <c r="O1964" s="648"/>
      <c r="P1964" s="649"/>
      <c r="Q1964" s="650"/>
      <c r="R1964" s="145"/>
      <c r="S1964" s="145"/>
      <c r="T1964" s="408"/>
      <c r="U1964" s="410"/>
    </row>
    <row r="1965" spans="1:21" ht="9.9" hidden="1" customHeight="1">
      <c r="A1965" s="3"/>
      <c r="B1965" s="412"/>
      <c r="C1965" s="411"/>
      <c r="D1965" s="408"/>
      <c r="E1965" s="647"/>
      <c r="F1965" s="648"/>
      <c r="G1965" s="648"/>
      <c r="H1965" s="648"/>
      <c r="I1965" s="649"/>
      <c r="J1965" s="650"/>
      <c r="K1965" s="485"/>
      <c r="L1965" s="647"/>
      <c r="M1965" s="648"/>
      <c r="N1965" s="648"/>
      <c r="O1965" s="648"/>
      <c r="P1965" s="649"/>
      <c r="Q1965" s="650"/>
      <c r="R1965" s="145"/>
      <c r="S1965" s="145"/>
      <c r="T1965" s="408"/>
      <c r="U1965" s="410"/>
    </row>
    <row r="1966" spans="1:21" ht="9.9" hidden="1" customHeight="1">
      <c r="A1966" s="3"/>
      <c r="B1966" s="412"/>
      <c r="C1966" s="411"/>
      <c r="D1966" s="408"/>
      <c r="E1966" s="639"/>
      <c r="F1966" s="640"/>
      <c r="G1966" s="640"/>
      <c r="H1966" s="640"/>
      <c r="I1966" s="643"/>
      <c r="J1966" s="644"/>
      <c r="K1966" s="485"/>
      <c r="L1966" s="639" t="s">
        <v>21</v>
      </c>
      <c r="M1966" s="640"/>
      <c r="N1966" s="640"/>
      <c r="O1966" s="640"/>
      <c r="P1966" s="643"/>
      <c r="Q1966" s="644"/>
      <c r="R1966" s="145"/>
      <c r="S1966" s="145"/>
      <c r="T1966" s="408"/>
      <c r="U1966" s="410"/>
    </row>
    <row r="1967" spans="1:21" ht="9.9" hidden="1" customHeight="1" thickBot="1">
      <c r="A1967" s="3"/>
      <c r="B1967" s="412"/>
      <c r="C1967" s="411"/>
      <c r="D1967" s="408"/>
      <c r="E1967" s="641"/>
      <c r="F1967" s="642"/>
      <c r="G1967" s="642"/>
      <c r="H1967" s="642"/>
      <c r="I1967" s="645"/>
      <c r="J1967" s="646"/>
      <c r="K1967" s="485"/>
      <c r="L1967" s="641"/>
      <c r="M1967" s="642"/>
      <c r="N1967" s="642"/>
      <c r="O1967" s="642"/>
      <c r="P1967" s="645"/>
      <c r="Q1967" s="646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145"/>
      <c r="F1968" s="145"/>
      <c r="G1968" s="145"/>
      <c r="H1968" s="145"/>
      <c r="I1968" s="145"/>
      <c r="J1968" s="145"/>
      <c r="K1968" s="421"/>
      <c r="L1968" s="422"/>
      <c r="M1968" s="421"/>
      <c r="N1968" s="145"/>
      <c r="O1968" s="145"/>
      <c r="P1968" s="145"/>
      <c r="Q1968" s="145"/>
      <c r="R1968" s="145"/>
      <c r="S1968" s="145"/>
      <c r="T1968" s="408"/>
      <c r="U1968" s="410"/>
    </row>
    <row r="1969" spans="1:27" ht="9.9" hidden="1" customHeight="1">
      <c r="A1969" s="3"/>
      <c r="B1969" s="412"/>
      <c r="C1969" s="411"/>
      <c r="D1969" s="408"/>
      <c r="E1969" s="145"/>
      <c r="F1969" s="145"/>
      <c r="G1969" s="145"/>
      <c r="H1969" s="145"/>
      <c r="I1969" s="145"/>
      <c r="J1969" s="145"/>
      <c r="K1969" s="421"/>
      <c r="L1969" s="422"/>
      <c r="M1969" s="421"/>
      <c r="N1969" s="145"/>
      <c r="O1969" s="145"/>
      <c r="P1969" s="145"/>
      <c r="Q1969" s="145"/>
      <c r="R1969" s="145"/>
      <c r="S1969" s="145"/>
      <c r="T1969" s="408"/>
      <c r="U1969" s="410"/>
    </row>
    <row r="1970" spans="1:27" ht="9.9" hidden="1" customHeight="1">
      <c r="A1970" s="3"/>
      <c r="B1970" s="412"/>
      <c r="C1970" s="411"/>
      <c r="D1970" s="408"/>
      <c r="E1970" s="145"/>
      <c r="F1970" s="145"/>
      <c r="G1970" s="145"/>
      <c r="H1970" s="145"/>
      <c r="I1970" s="145"/>
      <c r="J1970" s="145"/>
      <c r="K1970" s="421"/>
      <c r="L1970" s="422"/>
      <c r="M1970" s="421"/>
      <c r="N1970" s="145"/>
      <c r="O1970" s="145"/>
      <c r="P1970" s="145"/>
      <c r="Q1970" s="145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145"/>
      <c r="F1971" s="145"/>
      <c r="G1971" s="145"/>
      <c r="H1971" s="145"/>
      <c r="I1971" s="145"/>
      <c r="J1971" s="145"/>
      <c r="K1971" s="421"/>
      <c r="L1971" s="422"/>
      <c r="M1971" s="421"/>
      <c r="N1971" s="145"/>
      <c r="O1971" s="145"/>
      <c r="P1971" s="145"/>
      <c r="Q1971" s="145"/>
      <c r="R1971" s="145"/>
      <c r="S1971" s="145"/>
      <c r="T1971" s="408"/>
      <c r="U1971" s="410"/>
    </row>
    <row r="1972" spans="1:27" ht="10.050000000000001" hidden="1" customHeight="1">
      <c r="A1972" s="3"/>
      <c r="B1972" s="412"/>
      <c r="C1972" s="411"/>
      <c r="D1972" s="408"/>
      <c r="E1972" s="145"/>
      <c r="F1972" s="145"/>
      <c r="G1972" s="145"/>
      <c r="H1972" s="145"/>
      <c r="I1972" s="145"/>
      <c r="J1972" s="145"/>
      <c r="K1972" s="428"/>
      <c r="L1972" s="422"/>
      <c r="M1972" s="421"/>
      <c r="N1972" s="145"/>
      <c r="O1972" s="145"/>
      <c r="P1972" s="145"/>
      <c r="Q1972" s="145"/>
      <c r="R1972" s="145"/>
      <c r="S1972" s="145"/>
      <c r="T1972" s="408"/>
      <c r="U1972" s="410"/>
      <c r="V1972" s="3"/>
      <c r="W1972" s="3"/>
      <c r="X1972" s="3"/>
      <c r="Y1972" s="3"/>
      <c r="Z1972" s="3"/>
      <c r="AA1972" s="3"/>
    </row>
    <row r="1973" spans="1:27" ht="9.9" hidden="1" customHeight="1">
      <c r="A1973" s="3"/>
      <c r="B1973" s="173"/>
      <c r="C1973" s="158"/>
      <c r="D1973" s="156"/>
      <c r="E1973" s="156"/>
      <c r="F1973" s="135"/>
      <c r="G1973" s="135"/>
      <c r="H1973" s="135"/>
      <c r="I1973" s="135"/>
      <c r="J1973" s="156"/>
      <c r="K1973" s="156"/>
      <c r="L1973" s="156"/>
      <c r="M1973" s="135"/>
      <c r="N1973" s="135"/>
      <c r="O1973" s="135"/>
      <c r="P1973" s="135"/>
      <c r="Q1973" s="156"/>
      <c r="R1973" s="156"/>
      <c r="S1973" s="156"/>
      <c r="T1973" s="156"/>
      <c r="U1973" s="156"/>
    </row>
    <row r="1974" spans="1:27" ht="9.9" hidden="1" customHeight="1">
      <c r="A1974" s="3"/>
      <c r="B1974" s="173"/>
      <c r="C1974" s="158"/>
      <c r="D1974" s="156"/>
      <c r="E1974" s="156"/>
      <c r="F1974" s="156"/>
      <c r="G1974" s="156"/>
      <c r="H1974" s="156"/>
      <c r="I1974" s="156"/>
      <c r="J1974" s="156"/>
      <c r="K1974" s="156"/>
      <c r="L1974" s="156"/>
      <c r="M1974" s="156"/>
      <c r="N1974" s="156"/>
      <c r="O1974" s="156"/>
      <c r="P1974" s="156"/>
      <c r="Q1974" s="156"/>
      <c r="R1974" s="156"/>
      <c r="S1974" s="156"/>
      <c r="T1974" s="156"/>
      <c r="U1974" s="156"/>
    </row>
    <row r="1975" spans="1:27" ht="9.9" hidden="1" customHeight="1">
      <c r="A1975" s="3"/>
      <c r="B1975" s="189"/>
      <c r="C1975" s="180"/>
      <c r="D1975" s="180"/>
      <c r="E1975" s="180"/>
      <c r="F1975" s="180"/>
      <c r="G1975" s="180"/>
      <c r="H1975" s="180"/>
      <c r="I1975" s="180"/>
      <c r="J1975" s="180"/>
      <c r="K1975" s="180"/>
      <c r="L1975" s="180"/>
      <c r="M1975" s="180"/>
      <c r="N1975" s="180"/>
      <c r="O1975" s="180"/>
      <c r="P1975" s="180"/>
      <c r="Q1975" s="180"/>
      <c r="R1975" s="180"/>
      <c r="S1975" s="156"/>
      <c r="T1975" s="156"/>
      <c r="U1975" s="156"/>
    </row>
    <row r="1976" spans="1:27" ht="9.9" hidden="1" customHeight="1">
      <c r="A1976" s="3"/>
      <c r="B1976" s="157"/>
      <c r="C1976" s="190"/>
      <c r="D1976" s="156"/>
      <c r="E1976" s="156"/>
      <c r="F1976" s="156"/>
      <c r="G1976" s="156"/>
      <c r="H1976" s="156"/>
      <c r="I1976" s="156"/>
      <c r="J1976" s="156"/>
      <c r="K1976" s="156"/>
      <c r="L1976" s="156"/>
      <c r="M1976" s="156"/>
      <c r="N1976" s="156"/>
      <c r="O1976" s="156"/>
      <c r="P1976" s="156"/>
      <c r="Q1976" s="156"/>
      <c r="R1976" s="156"/>
      <c r="S1976" s="156"/>
      <c r="T1976" s="156"/>
      <c r="U1976" s="156"/>
    </row>
    <row r="1977" spans="1:27" ht="9.9" hidden="1" customHeight="1">
      <c r="A1977" s="3"/>
      <c r="B1977" s="157"/>
      <c r="C1977" s="190"/>
      <c r="D1977" s="156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56"/>
      <c r="Q1977" s="156"/>
      <c r="R1977" s="180"/>
      <c r="S1977" s="180"/>
      <c r="T1977" s="180"/>
      <c r="U1977" s="180"/>
    </row>
    <row r="1978" spans="1:27" ht="20.100000000000001" hidden="1" customHeight="1">
      <c r="A1978" s="3"/>
      <c r="B1978" s="157"/>
      <c r="C1978" s="190"/>
      <c r="D1978" s="156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56"/>
      <c r="Q1978" s="156"/>
      <c r="R1978" s="180"/>
      <c r="S1978" s="180"/>
      <c r="T1978" s="180"/>
      <c r="U1978" s="180"/>
    </row>
    <row r="1979" spans="1:27" ht="9.9" hidden="1" customHeight="1">
      <c r="A1979" s="3"/>
      <c r="B1979" s="157"/>
      <c r="C1979" s="190"/>
      <c r="D1979" s="156"/>
      <c r="E1979" s="156"/>
      <c r="F1979" s="156"/>
      <c r="G1979" s="156"/>
      <c r="H1979" s="156"/>
      <c r="I1979" s="156"/>
      <c r="J1979" s="156"/>
      <c r="K1979" s="156"/>
      <c r="L1979" s="156"/>
      <c r="M1979" s="156"/>
      <c r="N1979" s="156"/>
      <c r="O1979" s="156"/>
      <c r="P1979" s="156"/>
      <c r="Q1979" s="156"/>
      <c r="R1979" s="178"/>
      <c r="S1979" s="178"/>
      <c r="T1979" s="178"/>
      <c r="U1979" s="178"/>
    </row>
    <row r="1980" spans="1:27" ht="9.9" hidden="1" customHeight="1">
      <c r="A1980" s="3"/>
      <c r="B1980" s="194"/>
      <c r="C1980" s="158"/>
      <c r="D1980" s="156"/>
      <c r="E1980" s="172"/>
      <c r="F1980" s="172"/>
      <c r="G1980" s="172"/>
      <c r="H1980" s="172"/>
      <c r="I1980" s="172"/>
      <c r="J1980" s="172"/>
      <c r="K1980" s="181"/>
      <c r="L1980" s="156"/>
      <c r="M1980" s="173"/>
      <c r="N1980" s="172"/>
      <c r="O1980" s="172"/>
      <c r="P1980" s="172"/>
      <c r="Q1980" s="172"/>
      <c r="R1980" s="172"/>
      <c r="S1980" s="172"/>
      <c r="T1980" s="156"/>
      <c r="U1980" s="156"/>
    </row>
    <row r="1981" spans="1:27" ht="9.9" hidden="1" customHeight="1">
      <c r="A1981" s="3"/>
      <c r="B1981" s="194"/>
      <c r="C1981" s="158"/>
      <c r="D1981" s="156"/>
      <c r="E1981" s="156"/>
      <c r="F1981" s="157"/>
      <c r="G1981" s="157"/>
      <c r="H1981" s="157"/>
      <c r="I1981" s="157"/>
      <c r="J1981" s="157"/>
      <c r="K1981" s="157"/>
      <c r="L1981" s="156"/>
      <c r="M1981" s="157"/>
      <c r="N1981" s="157"/>
      <c r="O1981" s="157"/>
      <c r="P1981" s="157"/>
      <c r="Q1981" s="157"/>
      <c r="R1981" s="157"/>
      <c r="S1981" s="156"/>
      <c r="T1981" s="156"/>
      <c r="U1981" s="156"/>
    </row>
    <row r="1982" spans="1:27" ht="9.9" hidden="1" customHeight="1">
      <c r="A1982" s="3"/>
      <c r="B1982" s="194"/>
      <c r="C1982" s="158"/>
      <c r="D1982" s="156"/>
      <c r="E1982" s="156"/>
      <c r="F1982" s="157"/>
      <c r="G1982" s="157"/>
      <c r="H1982" s="157"/>
      <c r="I1982" s="157"/>
      <c r="J1982" s="157"/>
      <c r="K1982" s="157"/>
      <c r="L1982" s="156"/>
      <c r="M1982" s="157"/>
      <c r="N1982" s="157"/>
      <c r="O1982" s="157"/>
      <c r="P1982" s="157"/>
      <c r="Q1982" s="157"/>
      <c r="R1982" s="157"/>
      <c r="S1982" s="156"/>
      <c r="T1982" s="156"/>
      <c r="U1982" s="156"/>
    </row>
    <row r="1983" spans="1:27" ht="9.9" hidden="1" customHeight="1">
      <c r="A1983" s="3"/>
      <c r="B1983" s="189"/>
      <c r="C1983" s="158"/>
      <c r="D1983" s="156"/>
      <c r="E1983" s="156"/>
      <c r="F1983" s="135"/>
      <c r="G1983" s="135"/>
      <c r="H1983" s="135"/>
      <c r="I1983" s="135"/>
      <c r="J1983" s="156"/>
      <c r="K1983" s="156"/>
      <c r="L1983" s="156"/>
      <c r="M1983" s="135"/>
      <c r="N1983" s="135"/>
      <c r="O1983" s="135"/>
      <c r="P1983" s="135"/>
      <c r="Q1983" s="156"/>
      <c r="R1983" s="156"/>
      <c r="S1983" s="156"/>
      <c r="T1983" s="156"/>
      <c r="U1983" s="156"/>
    </row>
    <row r="1984" spans="1:27" ht="9.9" hidden="1" customHeight="1">
      <c r="A1984" s="3"/>
      <c r="B1984" s="135"/>
      <c r="C1984" s="158"/>
      <c r="D1984" s="156"/>
      <c r="E1984" s="156"/>
      <c r="F1984" s="135"/>
      <c r="G1984" s="135"/>
      <c r="H1984" s="135"/>
      <c r="I1984" s="135"/>
      <c r="J1984" s="156"/>
      <c r="K1984" s="156"/>
      <c r="L1984" s="156"/>
      <c r="M1984" s="135"/>
      <c r="N1984" s="135"/>
      <c r="O1984" s="135"/>
      <c r="P1984" s="135"/>
      <c r="Q1984" s="156"/>
      <c r="R1984" s="156"/>
      <c r="S1984" s="156"/>
      <c r="T1984" s="156"/>
      <c r="U1984" s="156"/>
    </row>
    <row r="1985" spans="1:21" ht="9.9" hidden="1" customHeight="1">
      <c r="A1985" s="3"/>
      <c r="B1985" s="135"/>
      <c r="C1985" s="158"/>
      <c r="D1985" s="156"/>
      <c r="E1985" s="156"/>
      <c r="F1985" s="135"/>
      <c r="G1985" s="135"/>
      <c r="H1985" s="135"/>
      <c r="I1985" s="135"/>
      <c r="J1985" s="156"/>
      <c r="K1985" s="156"/>
      <c r="L1985" s="156"/>
      <c r="M1985" s="135"/>
      <c r="N1985" s="135"/>
      <c r="O1985" s="135"/>
      <c r="P1985" s="135"/>
      <c r="Q1985" s="156"/>
      <c r="R1985" s="156"/>
      <c r="S1985" s="156"/>
      <c r="T1985" s="156"/>
      <c r="U1985" s="156"/>
    </row>
    <row r="1986" spans="1:21" ht="9.9" hidden="1" customHeight="1">
      <c r="A1986" s="3"/>
      <c r="B1986" s="157"/>
      <c r="C1986" s="158"/>
      <c r="D1986" s="156"/>
      <c r="E1986" s="156"/>
      <c r="F1986" s="135"/>
      <c r="G1986" s="135"/>
      <c r="H1986" s="135"/>
      <c r="I1986" s="135"/>
      <c r="J1986" s="156"/>
      <c r="K1986" s="156"/>
      <c r="L1986" s="156"/>
      <c r="M1986" s="135"/>
      <c r="N1986" s="135"/>
      <c r="O1986" s="135"/>
      <c r="P1986" s="135"/>
      <c r="Q1986" s="156"/>
      <c r="R1986" s="156"/>
      <c r="S1986" s="156"/>
      <c r="T1986" s="156"/>
      <c r="U1986" s="156"/>
    </row>
    <row r="1987" spans="1:21" ht="9.9" hidden="1" customHeight="1">
      <c r="A1987" s="3"/>
      <c r="B1987" s="157"/>
      <c r="C1987" s="158"/>
      <c r="D1987" s="156"/>
      <c r="E1987" s="156"/>
      <c r="F1987" s="135"/>
      <c r="G1987" s="135"/>
      <c r="H1987" s="135"/>
      <c r="I1987" s="135"/>
      <c r="J1987" s="156"/>
      <c r="K1987" s="156"/>
      <c r="L1987" s="156"/>
      <c r="M1987" s="135"/>
      <c r="N1987" s="135"/>
      <c r="O1987" s="135"/>
      <c r="P1987" s="135"/>
      <c r="Q1987" s="156"/>
      <c r="R1987" s="156"/>
      <c r="S1987" s="156"/>
      <c r="T1987" s="156"/>
      <c r="U1987" s="156"/>
    </row>
    <row r="1988" spans="1:21" ht="9.9" hidden="1" customHeight="1">
      <c r="A1988" s="3"/>
      <c r="B1988" s="157"/>
      <c r="C1988" s="158"/>
      <c r="D1988" s="156"/>
      <c r="E1988" s="156"/>
      <c r="F1988" s="135"/>
      <c r="G1988" s="135"/>
      <c r="H1988" s="135"/>
      <c r="I1988" s="135"/>
      <c r="J1988" s="156"/>
      <c r="K1988" s="156"/>
      <c r="L1988" s="156"/>
      <c r="M1988" s="135"/>
      <c r="N1988" s="135"/>
      <c r="O1988" s="135"/>
      <c r="P1988" s="135"/>
      <c r="Q1988" s="156"/>
      <c r="R1988" s="156"/>
      <c r="S1988" s="156"/>
      <c r="T1988" s="156"/>
      <c r="U1988" s="156"/>
    </row>
    <row r="1989" spans="1:21" ht="9.9" hidden="1" customHeight="1">
      <c r="A1989" s="3"/>
      <c r="B1989" s="173"/>
      <c r="C1989" s="158"/>
      <c r="D1989" s="156"/>
      <c r="E1989" s="156"/>
      <c r="F1989" s="135"/>
      <c r="G1989" s="135"/>
      <c r="H1989" s="135"/>
      <c r="I1989" s="135"/>
      <c r="J1989" s="156"/>
      <c r="K1989" s="156"/>
      <c r="L1989" s="156"/>
      <c r="M1989" s="135"/>
      <c r="N1989" s="135"/>
      <c r="O1989" s="135"/>
      <c r="P1989" s="135"/>
      <c r="Q1989" s="156"/>
      <c r="R1989" s="156"/>
      <c r="S1989" s="156"/>
      <c r="T1989" s="156"/>
      <c r="U1989" s="156"/>
    </row>
    <row r="1990" spans="1:21" ht="9.9" hidden="1" customHeight="1">
      <c r="A1990" s="3"/>
      <c r="B1990" s="173"/>
      <c r="C1990" s="158"/>
      <c r="D1990" s="156"/>
      <c r="E1990" s="156"/>
      <c r="F1990" s="135"/>
      <c r="G1990" s="135"/>
      <c r="H1990" s="135"/>
      <c r="I1990" s="135"/>
      <c r="J1990" s="156"/>
      <c r="K1990" s="156"/>
      <c r="L1990" s="156"/>
      <c r="M1990" s="135"/>
      <c r="N1990" s="135"/>
      <c r="O1990" s="135"/>
      <c r="P1990" s="135"/>
      <c r="Q1990" s="156"/>
      <c r="R1990" s="156"/>
      <c r="S1990" s="156"/>
      <c r="T1990" s="156"/>
      <c r="U1990" s="156"/>
    </row>
    <row r="1991" spans="1:21" ht="9.9" hidden="1" customHeight="1">
      <c r="A1991" s="3"/>
      <c r="B1991" s="173"/>
      <c r="C1991" s="158"/>
      <c r="D1991" s="156"/>
      <c r="E1991" s="156"/>
      <c r="F1991" s="156"/>
      <c r="G1991" s="156"/>
      <c r="H1991" s="156"/>
      <c r="I1991" s="156"/>
      <c r="J1991" s="156"/>
      <c r="K1991" s="156"/>
      <c r="L1991" s="156"/>
      <c r="M1991" s="156"/>
      <c r="N1991" s="156"/>
      <c r="O1991" s="156"/>
      <c r="P1991" s="156"/>
      <c r="Q1991" s="156"/>
      <c r="R1991" s="156"/>
      <c r="S1991" s="156"/>
      <c r="T1991" s="156"/>
      <c r="U1991" s="156"/>
    </row>
    <row r="1992" spans="1:21" ht="9.9" hidden="1" customHeight="1">
      <c r="A1992" s="3"/>
      <c r="B1992" s="189"/>
      <c r="C1992" s="180"/>
      <c r="D1992" s="180"/>
      <c r="E1992" s="180"/>
      <c r="F1992" s="180"/>
      <c r="G1992" s="180"/>
      <c r="H1992" s="180"/>
      <c r="I1992" s="180"/>
      <c r="J1992" s="180"/>
      <c r="K1992" s="180"/>
      <c r="L1992" s="180"/>
      <c r="M1992" s="180"/>
      <c r="N1992" s="180"/>
      <c r="O1992" s="180"/>
      <c r="P1992" s="180"/>
      <c r="Q1992" s="180"/>
      <c r="R1992" s="180"/>
      <c r="S1992" s="156"/>
      <c r="T1992" s="156"/>
      <c r="U1992" s="156"/>
    </row>
    <row r="1993" spans="1:21" ht="9.9" hidden="1" customHeight="1">
      <c r="A1993" s="3"/>
      <c r="B1993" s="135"/>
      <c r="C1993" s="190"/>
      <c r="D1993" s="156"/>
      <c r="E1993" s="156"/>
      <c r="F1993" s="156"/>
      <c r="G1993" s="156"/>
      <c r="H1993" s="156"/>
      <c r="I1993" s="156"/>
      <c r="J1993" s="156"/>
      <c r="K1993" s="156"/>
      <c r="L1993" s="156"/>
      <c r="M1993" s="156"/>
      <c r="N1993" s="156"/>
      <c r="O1993" s="156"/>
      <c r="P1993" s="156"/>
      <c r="Q1993" s="156"/>
      <c r="R1993" s="156"/>
      <c r="S1993" s="156"/>
      <c r="T1993" s="156"/>
      <c r="U1993" s="156"/>
    </row>
    <row r="1994" spans="1:21" ht="9.9" hidden="1" customHeight="1">
      <c r="A1994" s="3"/>
      <c r="B1994" s="135"/>
      <c r="C1994" s="190"/>
      <c r="D1994" s="156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56"/>
      <c r="Q1994" s="156"/>
      <c r="R1994" s="180"/>
      <c r="S1994" s="180"/>
      <c r="T1994" s="180"/>
      <c r="U1994" s="180"/>
    </row>
    <row r="1995" spans="1:21" ht="9.9" hidden="1" customHeight="1">
      <c r="A1995" s="3"/>
      <c r="B1995" s="157"/>
      <c r="C1995" s="190"/>
      <c r="D1995" s="156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56"/>
      <c r="Q1995" s="156"/>
      <c r="R1995" s="180"/>
      <c r="S1995" s="180"/>
      <c r="T1995" s="180"/>
      <c r="U1995" s="180"/>
    </row>
    <row r="1996" spans="1:21" ht="9.9" hidden="1" customHeight="1">
      <c r="A1996" s="3"/>
      <c r="B1996" s="157"/>
      <c r="C1996" s="190"/>
      <c r="D1996" s="156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  <c r="P1996" s="156"/>
      <c r="Q1996" s="156"/>
      <c r="R1996" s="178"/>
      <c r="S1996" s="178"/>
      <c r="T1996" s="178"/>
      <c r="U1996" s="178"/>
    </row>
    <row r="1997" spans="1:21" ht="9.9" hidden="1" customHeight="1">
      <c r="A1997" s="3"/>
      <c r="B1997" s="157"/>
      <c r="C1997" s="192"/>
      <c r="D1997" s="156"/>
      <c r="E1997" s="157"/>
      <c r="F1997" s="157"/>
      <c r="G1997" s="157"/>
      <c r="H1997" s="157"/>
      <c r="I1997" s="157"/>
      <c r="J1997" s="157"/>
      <c r="K1997" s="157"/>
      <c r="L1997" s="156"/>
      <c r="M1997" s="156"/>
      <c r="N1997" s="156"/>
      <c r="O1997" s="156"/>
      <c r="P1997" s="156"/>
      <c r="Q1997" s="156"/>
      <c r="R1997" s="178"/>
      <c r="S1997" s="178"/>
      <c r="T1997" s="178"/>
      <c r="U1997" s="178"/>
    </row>
    <row r="1998" spans="1:21" ht="9.9" hidden="1" customHeight="1">
      <c r="A1998" s="3"/>
      <c r="B1998" s="194"/>
      <c r="C1998" s="158"/>
      <c r="D1998" s="156"/>
      <c r="E1998" s="172"/>
      <c r="F1998" s="172"/>
      <c r="G1998" s="172"/>
      <c r="H1998" s="172"/>
      <c r="I1998" s="172"/>
      <c r="J1998" s="172"/>
      <c r="K1998" s="181"/>
      <c r="L1998" s="156"/>
      <c r="M1998" s="173"/>
      <c r="N1998" s="172"/>
      <c r="O1998" s="172"/>
      <c r="P1998" s="172"/>
      <c r="Q1998" s="172"/>
      <c r="R1998" s="172"/>
      <c r="S1998" s="172"/>
      <c r="T1998" s="156"/>
      <c r="U1998" s="156"/>
    </row>
    <row r="1999" spans="1:21" ht="9.9" hidden="1" customHeight="1">
      <c r="A1999" s="3"/>
      <c r="B1999" s="194"/>
      <c r="C1999" s="158"/>
      <c r="D1999" s="156"/>
      <c r="E1999" s="156"/>
      <c r="F1999" s="157"/>
      <c r="G1999" s="157"/>
      <c r="H1999" s="157"/>
      <c r="I1999" s="157"/>
      <c r="J1999" s="157"/>
      <c r="K1999" s="157"/>
      <c r="L1999" s="156"/>
      <c r="M1999" s="157"/>
      <c r="N1999" s="157"/>
      <c r="O1999" s="157"/>
      <c r="P1999" s="157"/>
      <c r="Q1999" s="157"/>
      <c r="R1999" s="157"/>
      <c r="S1999" s="156"/>
      <c r="T1999" s="156"/>
      <c r="U1999" s="156"/>
    </row>
    <row r="2000" spans="1:21" ht="9.9" hidden="1" customHeight="1">
      <c r="A2000" s="3"/>
      <c r="B2000" s="194"/>
      <c r="C2000" s="158"/>
      <c r="D2000" s="156"/>
      <c r="E2000" s="156"/>
      <c r="F2000" s="157"/>
      <c r="G2000" s="157"/>
      <c r="H2000" s="157"/>
      <c r="I2000" s="157"/>
      <c r="J2000" s="157"/>
      <c r="K2000" s="157"/>
      <c r="L2000" s="156"/>
      <c r="M2000" s="157"/>
      <c r="N2000" s="157"/>
      <c r="O2000" s="157"/>
      <c r="P2000" s="157"/>
      <c r="Q2000" s="157"/>
      <c r="R2000" s="157"/>
      <c r="S2000" s="156"/>
      <c r="T2000" s="156"/>
      <c r="U2000" s="156"/>
    </row>
    <row r="2001" spans="1:21" ht="9.9" hidden="1" customHeight="1">
      <c r="A2001" s="3"/>
      <c r="B2001" s="189"/>
      <c r="C2001" s="158"/>
      <c r="D2001" s="156"/>
      <c r="E2001" s="156"/>
      <c r="F2001" s="135"/>
      <c r="G2001" s="135"/>
      <c r="H2001" s="135"/>
      <c r="I2001" s="135"/>
      <c r="J2001" s="156"/>
      <c r="K2001" s="156"/>
      <c r="L2001" s="156"/>
      <c r="M2001" s="135"/>
      <c r="N2001" s="135"/>
      <c r="O2001" s="135"/>
      <c r="P2001" s="135"/>
      <c r="Q2001" s="156"/>
      <c r="R2001" s="156"/>
      <c r="S2001" s="156"/>
      <c r="T2001" s="156"/>
      <c r="U2001" s="156"/>
    </row>
    <row r="2002" spans="1:21" ht="20.100000000000001" hidden="1" customHeight="1">
      <c r="A2002" s="3"/>
      <c r="B2002" s="135"/>
      <c r="C2002" s="158"/>
      <c r="D2002" s="156"/>
      <c r="E2002" s="156"/>
      <c r="F2002" s="135"/>
      <c r="G2002" s="135"/>
      <c r="H2002" s="135"/>
      <c r="I2002" s="135"/>
      <c r="J2002" s="156"/>
      <c r="K2002" s="156"/>
      <c r="L2002" s="156"/>
      <c r="M2002" s="135"/>
      <c r="N2002" s="135"/>
      <c r="O2002" s="135"/>
      <c r="P2002" s="135"/>
      <c r="Q2002" s="156"/>
      <c r="R2002" s="156"/>
      <c r="S2002" s="156"/>
      <c r="T2002" s="156"/>
      <c r="U2002" s="156"/>
    </row>
    <row r="2003" spans="1:21" ht="9.9" hidden="1" customHeight="1">
      <c r="A2003" s="3"/>
      <c r="B2003" s="135"/>
      <c r="C2003" s="158"/>
      <c r="D2003" s="156"/>
      <c r="E2003" s="156"/>
      <c r="F2003" s="135"/>
      <c r="G2003" s="135"/>
      <c r="H2003" s="135"/>
      <c r="I2003" s="135"/>
      <c r="J2003" s="156"/>
      <c r="K2003" s="156"/>
      <c r="L2003" s="156"/>
      <c r="M2003" s="135"/>
      <c r="N2003" s="135"/>
      <c r="O2003" s="135"/>
      <c r="P2003" s="135"/>
      <c r="Q2003" s="156"/>
      <c r="R2003" s="156"/>
      <c r="S2003" s="156"/>
      <c r="T2003" s="156"/>
      <c r="U2003" s="156"/>
    </row>
    <row r="2004" spans="1:21" ht="9.9" hidden="1" customHeight="1">
      <c r="A2004" s="3"/>
      <c r="B2004" s="157"/>
      <c r="C2004" s="158"/>
      <c r="D2004" s="156"/>
      <c r="E2004" s="156"/>
      <c r="F2004" s="135"/>
      <c r="G2004" s="135"/>
      <c r="H2004" s="135"/>
      <c r="I2004" s="135"/>
      <c r="J2004" s="156"/>
      <c r="K2004" s="156"/>
      <c r="L2004" s="156"/>
      <c r="M2004" s="135"/>
      <c r="N2004" s="135"/>
      <c r="O2004" s="135"/>
      <c r="P2004" s="135"/>
      <c r="Q2004" s="156"/>
      <c r="R2004" s="156"/>
      <c r="S2004" s="156"/>
      <c r="T2004" s="156"/>
      <c r="U2004" s="156"/>
    </row>
    <row r="2005" spans="1:21" ht="9.9" hidden="1" customHeight="1">
      <c r="A2005" s="3"/>
      <c r="B2005" s="157"/>
      <c r="C2005" s="158"/>
      <c r="D2005" s="156"/>
      <c r="E2005" s="156"/>
      <c r="F2005" s="135"/>
      <c r="G2005" s="135"/>
      <c r="H2005" s="135"/>
      <c r="I2005" s="135"/>
      <c r="J2005" s="156"/>
      <c r="K2005" s="156"/>
      <c r="L2005" s="156"/>
      <c r="M2005" s="135"/>
      <c r="N2005" s="135"/>
      <c r="O2005" s="135"/>
      <c r="P2005" s="135"/>
      <c r="Q2005" s="156"/>
      <c r="R2005" s="156"/>
      <c r="S2005" s="156"/>
      <c r="T2005" s="156"/>
      <c r="U2005" s="156"/>
    </row>
    <row r="2006" spans="1:21" ht="9.9" hidden="1" customHeight="1">
      <c r="A2006" s="3"/>
      <c r="B2006" s="157"/>
      <c r="C2006" s="158"/>
      <c r="D2006" s="156"/>
      <c r="E2006" s="156"/>
      <c r="F2006" s="135"/>
      <c r="G2006" s="135"/>
      <c r="H2006" s="135"/>
      <c r="I2006" s="135"/>
      <c r="J2006" s="156"/>
      <c r="K2006" s="156"/>
      <c r="L2006" s="156"/>
      <c r="M2006" s="135"/>
      <c r="N2006" s="135"/>
      <c r="O2006" s="135"/>
      <c r="P2006" s="135"/>
      <c r="Q2006" s="156"/>
      <c r="R2006" s="156"/>
      <c r="S2006" s="156"/>
      <c r="T2006" s="156"/>
      <c r="U2006" s="156"/>
    </row>
    <row r="2007" spans="1:21" ht="9.9" hidden="1" customHeight="1">
      <c r="A2007" s="3"/>
      <c r="B2007" s="173"/>
      <c r="C2007" s="158"/>
      <c r="D2007" s="156"/>
      <c r="E2007" s="156"/>
      <c r="F2007" s="135"/>
      <c r="G2007" s="135"/>
      <c r="H2007" s="135"/>
      <c r="I2007" s="135"/>
      <c r="J2007" s="156"/>
      <c r="K2007" s="156"/>
      <c r="L2007" s="156"/>
      <c r="M2007" s="135"/>
      <c r="N2007" s="135"/>
      <c r="O2007" s="135"/>
      <c r="P2007" s="135"/>
      <c r="Q2007" s="156"/>
      <c r="R2007" s="156"/>
      <c r="S2007" s="156"/>
      <c r="T2007" s="156"/>
      <c r="U2007" s="156"/>
    </row>
    <row r="2008" spans="1:21" ht="9.9" hidden="1" customHeight="1">
      <c r="A2008" s="3"/>
      <c r="B2008" s="173"/>
      <c r="C2008" s="158"/>
      <c r="D2008" s="156"/>
      <c r="E2008" s="156"/>
      <c r="F2008" s="135"/>
      <c r="G2008" s="135"/>
      <c r="H2008" s="135"/>
      <c r="I2008" s="135"/>
      <c r="J2008" s="156"/>
      <c r="K2008" s="156"/>
      <c r="L2008" s="156"/>
      <c r="M2008" s="135"/>
      <c r="N2008" s="135"/>
      <c r="O2008" s="135"/>
      <c r="P2008" s="135"/>
      <c r="Q2008" s="156"/>
      <c r="R2008" s="156"/>
      <c r="S2008" s="156"/>
      <c r="T2008" s="156"/>
      <c r="U2008" s="156"/>
    </row>
    <row r="2009" spans="1:21" ht="9.9" hidden="1" customHeight="1">
      <c r="A2009" s="3"/>
      <c r="B2009" s="173"/>
      <c r="C2009" s="158"/>
      <c r="D2009" s="156"/>
      <c r="E2009" s="156"/>
      <c r="F2009" s="156"/>
      <c r="G2009" s="156"/>
      <c r="H2009" s="156"/>
      <c r="I2009" s="156"/>
      <c r="J2009" s="156"/>
      <c r="K2009" s="156"/>
      <c r="L2009" s="156"/>
      <c r="M2009" s="156"/>
      <c r="N2009" s="156"/>
      <c r="O2009" s="156"/>
      <c r="P2009" s="156"/>
      <c r="Q2009" s="156"/>
      <c r="R2009" s="156"/>
      <c r="S2009" s="156"/>
      <c r="T2009" s="156"/>
      <c r="U2009" s="156"/>
    </row>
    <row r="2010" spans="1:21" ht="9.9" hidden="1" customHeight="1">
      <c r="A2010" s="3"/>
      <c r="B2010" s="189"/>
      <c r="C2010" s="180"/>
      <c r="D2010" s="180"/>
      <c r="E2010" s="180"/>
      <c r="F2010" s="180"/>
      <c r="G2010" s="180"/>
      <c r="H2010" s="180"/>
      <c r="I2010" s="180"/>
      <c r="J2010" s="180"/>
      <c r="K2010" s="180"/>
      <c r="L2010" s="180"/>
      <c r="M2010" s="180"/>
      <c r="N2010" s="180"/>
      <c r="O2010" s="180"/>
      <c r="P2010" s="180"/>
      <c r="Q2010" s="180"/>
      <c r="R2010" s="180"/>
      <c r="S2010" s="156"/>
      <c r="T2010" s="156"/>
      <c r="U2010" s="156"/>
    </row>
    <row r="2011" spans="1:21" ht="20.100000000000001" hidden="1" customHeight="1">
      <c r="A2011" s="3"/>
      <c r="B2011" s="157"/>
      <c r="C2011" s="190"/>
      <c r="D2011" s="156"/>
      <c r="E2011" s="156"/>
      <c r="F2011" s="156"/>
      <c r="G2011" s="156"/>
      <c r="H2011" s="156"/>
      <c r="I2011" s="156"/>
      <c r="J2011" s="156"/>
      <c r="K2011" s="156"/>
      <c r="L2011" s="156"/>
      <c r="M2011" s="156"/>
      <c r="N2011" s="156"/>
      <c r="O2011" s="156"/>
      <c r="P2011" s="156"/>
      <c r="Q2011" s="156"/>
      <c r="R2011" s="156"/>
      <c r="S2011" s="156"/>
      <c r="T2011" s="156"/>
      <c r="U2011" s="156"/>
    </row>
    <row r="2012" spans="1:21" ht="9.9" hidden="1" customHeight="1">
      <c r="A2012" s="3"/>
      <c r="B2012" s="157"/>
      <c r="C2012" s="190"/>
      <c r="D2012" s="156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56"/>
      <c r="Q2012" s="156"/>
      <c r="R2012" s="180"/>
      <c r="S2012" s="180"/>
      <c r="T2012" s="180"/>
      <c r="U2012" s="180"/>
    </row>
    <row r="2013" spans="1:21" ht="9.9" hidden="1" customHeight="1">
      <c r="A2013" s="3"/>
      <c r="B2013" s="157"/>
      <c r="C2013" s="190"/>
      <c r="D2013" s="156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56"/>
      <c r="Q2013" s="156"/>
      <c r="R2013" s="180"/>
      <c r="S2013" s="180"/>
      <c r="T2013" s="180"/>
      <c r="U2013" s="180"/>
    </row>
    <row r="2014" spans="1:21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78"/>
      <c r="S2014" s="178"/>
      <c r="T2014" s="178"/>
      <c r="U2014" s="178"/>
    </row>
    <row r="2015" spans="1:21" ht="9.9" hidden="1" customHeight="1">
      <c r="A2015" s="3"/>
      <c r="B2015" s="157"/>
      <c r="C2015" s="192"/>
      <c r="D2015" s="156"/>
      <c r="E2015" s="157"/>
      <c r="F2015" s="157"/>
      <c r="G2015" s="157"/>
      <c r="H2015" s="157"/>
      <c r="I2015" s="157"/>
      <c r="J2015" s="157"/>
      <c r="K2015" s="157"/>
      <c r="L2015" s="156"/>
      <c r="M2015" s="156"/>
      <c r="N2015" s="156"/>
      <c r="O2015" s="156"/>
      <c r="P2015" s="156"/>
      <c r="Q2015" s="156"/>
      <c r="R2015" s="178"/>
      <c r="S2015" s="178"/>
      <c r="T2015" s="178"/>
      <c r="U2015" s="178"/>
    </row>
    <row r="2016" spans="1:21" ht="9.9" hidden="1" customHeight="1">
      <c r="A2016" s="3"/>
      <c r="B2016" s="173"/>
      <c r="C2016" s="192"/>
      <c r="D2016" s="156"/>
      <c r="E2016" s="193"/>
      <c r="F2016" s="193"/>
      <c r="G2016" s="193"/>
      <c r="H2016" s="193"/>
      <c r="I2016" s="193"/>
      <c r="J2016" s="193"/>
      <c r="K2016" s="157"/>
      <c r="L2016" s="156"/>
      <c r="M2016" s="156"/>
      <c r="N2016" s="193"/>
      <c r="O2016" s="193"/>
      <c r="P2016" s="193"/>
      <c r="Q2016" s="193"/>
      <c r="R2016" s="193"/>
      <c r="S2016" s="193"/>
      <c r="T2016" s="135"/>
      <c r="U2016" s="135"/>
    </row>
    <row r="2017" spans="1:215" ht="9.9" hidden="1" customHeight="1">
      <c r="A2017" s="3"/>
      <c r="B2017" s="173"/>
      <c r="C2017" s="192"/>
      <c r="D2017" s="156"/>
      <c r="E2017" s="193"/>
      <c r="F2017" s="193"/>
      <c r="G2017" s="193"/>
      <c r="H2017" s="193"/>
      <c r="I2017" s="193"/>
      <c r="J2017" s="193"/>
      <c r="K2017" s="157"/>
      <c r="L2017" s="156"/>
      <c r="M2017" s="156"/>
      <c r="N2017" s="193"/>
      <c r="O2017" s="193"/>
      <c r="P2017" s="193"/>
      <c r="Q2017" s="193"/>
      <c r="R2017" s="193"/>
      <c r="S2017" s="193"/>
      <c r="T2017" s="135"/>
      <c r="U2017" s="135"/>
    </row>
    <row r="2018" spans="1:215" ht="9.9" hidden="1" customHeight="1">
      <c r="A2018" s="3"/>
      <c r="B2018" s="173"/>
      <c r="C2018" s="192"/>
      <c r="D2018" s="156"/>
      <c r="E2018" s="195"/>
      <c r="F2018" s="195"/>
      <c r="G2018" s="195"/>
      <c r="H2018" s="195"/>
      <c r="I2018" s="195"/>
      <c r="J2018" s="195"/>
      <c r="K2018" s="157"/>
      <c r="L2018" s="156"/>
      <c r="M2018" s="156"/>
      <c r="N2018" s="193"/>
      <c r="O2018" s="193"/>
      <c r="P2018" s="193"/>
      <c r="Q2018" s="193"/>
      <c r="R2018" s="193"/>
      <c r="S2018" s="193"/>
      <c r="T2018" s="156"/>
      <c r="U2018" s="156"/>
    </row>
    <row r="2019" spans="1:215" ht="9.9" hidden="1" customHeight="1">
      <c r="A2019" s="3"/>
      <c r="B2019" s="194"/>
      <c r="C2019" s="192"/>
      <c r="D2019" s="156"/>
      <c r="E2019" s="195"/>
      <c r="F2019" s="195"/>
      <c r="G2019" s="195"/>
      <c r="H2019" s="195"/>
      <c r="I2019" s="195"/>
      <c r="J2019" s="195"/>
      <c r="K2019" s="157"/>
      <c r="L2019" s="156"/>
      <c r="M2019" s="156"/>
      <c r="N2019" s="193"/>
      <c r="O2019" s="193"/>
      <c r="P2019" s="193"/>
      <c r="Q2019" s="193"/>
      <c r="R2019" s="193"/>
      <c r="S2019" s="193"/>
      <c r="T2019" s="156"/>
      <c r="U2019" s="156"/>
    </row>
    <row r="2020" spans="1:215" ht="26.1" hidden="1" customHeight="1">
      <c r="A2020" s="3"/>
      <c r="B2020" s="194"/>
      <c r="C2020" s="158"/>
      <c r="D2020" s="156"/>
      <c r="E2020" s="172"/>
      <c r="F2020" s="172"/>
      <c r="G2020" s="172"/>
      <c r="H2020" s="172"/>
      <c r="I2020" s="172"/>
      <c r="J2020" s="172"/>
      <c r="K2020" s="181"/>
      <c r="L2020" s="156"/>
      <c r="M2020" s="173"/>
      <c r="N2020" s="172"/>
      <c r="O2020" s="172"/>
      <c r="P2020" s="172"/>
      <c r="Q2020" s="172"/>
      <c r="R2020" s="172"/>
      <c r="S2020" s="172"/>
      <c r="T2020" s="156"/>
      <c r="U2020" s="156"/>
      <c r="AA2020" s="3"/>
      <c r="AB2020" s="98"/>
      <c r="AC2020" s="98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116"/>
      <c r="CZ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116"/>
      <c r="DP2020" s="114"/>
      <c r="DQ2020" s="3"/>
      <c r="DR2020" s="3"/>
      <c r="DV2020" s="116"/>
      <c r="DW2020" s="114"/>
      <c r="DX2020" s="3"/>
      <c r="DY2020" s="3"/>
      <c r="EB2020" s="3"/>
      <c r="EC2020" s="3"/>
      <c r="EE2020" s="116"/>
      <c r="EF2020" s="114"/>
      <c r="EG2020" s="3"/>
      <c r="EH2020" s="3"/>
      <c r="EK2020" s="3"/>
      <c r="EL2020" s="3"/>
      <c r="EN2020" s="3"/>
      <c r="EO2020" s="3"/>
      <c r="EP2020" s="3"/>
      <c r="EQ2020" s="116"/>
      <c r="ER2020" s="114"/>
      <c r="ES2020" s="3"/>
      <c r="ET2020" s="3"/>
      <c r="FA2020" s="116"/>
      <c r="FB2020" s="116"/>
      <c r="FC2020" s="3"/>
      <c r="FD2020" s="116"/>
      <c r="FE2020" s="3"/>
      <c r="FF2020" s="3"/>
      <c r="FI2020" s="3"/>
      <c r="FJ2020" s="3"/>
      <c r="FL2020" s="116"/>
      <c r="FM2020" s="3"/>
      <c r="FN2020" s="116"/>
      <c r="FO2020" s="3"/>
      <c r="FP2020" s="3"/>
      <c r="FQ2020" s="3"/>
      <c r="FR2020" s="116"/>
      <c r="FS2020" s="3"/>
      <c r="FT2020" s="117"/>
      <c r="FU2020" s="117"/>
      <c r="FV2020" s="117"/>
      <c r="FW2020" s="3"/>
      <c r="FZ2020" s="3"/>
      <c r="GA2020" s="3"/>
      <c r="GC2020" s="3"/>
      <c r="GD2020" s="3"/>
      <c r="GF2020" s="116"/>
      <c r="GH2020" s="116"/>
      <c r="GI2020" s="3"/>
      <c r="GJ2020" s="3"/>
      <c r="GK2020" s="3"/>
      <c r="GN2020" s="116"/>
      <c r="GO2020" s="3"/>
      <c r="GP2020" s="3"/>
      <c r="GQ2020" s="3"/>
      <c r="GT2020" s="116"/>
      <c r="GU2020" s="116"/>
      <c r="GV2020" s="148"/>
      <c r="GW2020" s="148"/>
      <c r="GX2020" s="148"/>
      <c r="GY2020" s="148"/>
      <c r="GZ2020" s="136"/>
      <c r="HA2020" s="148"/>
      <c r="HB2020" s="116"/>
      <c r="HC2020" s="148"/>
      <c r="HD2020" s="3"/>
      <c r="HE2020" s="3"/>
      <c r="HF2020" s="3"/>
      <c r="HG2020" s="3"/>
    </row>
    <row r="2021" spans="1:215" ht="20.100000000000001" hidden="1" customHeight="1">
      <c r="A2021" s="3"/>
      <c r="B2021" s="194"/>
      <c r="C2021" s="158"/>
      <c r="D2021" s="156"/>
      <c r="E2021" s="156"/>
      <c r="F2021" s="157"/>
      <c r="G2021" s="157"/>
      <c r="H2021" s="157"/>
      <c r="I2021" s="157"/>
      <c r="J2021" s="157"/>
      <c r="K2021" s="157"/>
      <c r="L2021" s="156"/>
      <c r="M2021" s="157"/>
      <c r="N2021" s="157"/>
      <c r="O2021" s="157"/>
      <c r="P2021" s="157"/>
      <c r="Q2021" s="157"/>
      <c r="R2021" s="157"/>
      <c r="S2021" s="156"/>
      <c r="T2021" s="156"/>
      <c r="U2021" s="156"/>
    </row>
    <row r="2022" spans="1:215" ht="9.9" hidden="1" customHeight="1">
      <c r="A2022" s="3"/>
      <c r="B2022" s="194"/>
      <c r="C2022" s="158"/>
      <c r="D2022" s="156"/>
      <c r="E2022" s="156"/>
      <c r="F2022" s="157"/>
      <c r="G2022" s="157"/>
      <c r="H2022" s="157"/>
      <c r="I2022" s="157"/>
      <c r="J2022" s="157"/>
      <c r="K2022" s="157"/>
      <c r="L2022" s="156"/>
      <c r="M2022" s="157"/>
      <c r="N2022" s="157"/>
      <c r="O2022" s="157"/>
      <c r="P2022" s="157"/>
      <c r="Q2022" s="157"/>
      <c r="R2022" s="157"/>
      <c r="S2022" s="156"/>
      <c r="T2022" s="156"/>
      <c r="U2022" s="156"/>
    </row>
    <row r="2023" spans="1:215" ht="9.9" hidden="1" customHeight="1">
      <c r="A2023" s="3"/>
      <c r="B2023" s="189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  <c r="V2023" s="3"/>
      <c r="W2023" s="3"/>
      <c r="X2023" s="3"/>
      <c r="Y2023" s="3"/>
      <c r="Z2023" s="3"/>
      <c r="AA2023" s="3"/>
    </row>
    <row r="2024" spans="1:215" ht="9.9" hidden="1" customHeight="1">
      <c r="A2024" s="3"/>
      <c r="B2024" s="135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  <c r="V2024" s="3"/>
      <c r="W2024" s="3"/>
      <c r="X2024" s="3"/>
      <c r="Y2024" s="3"/>
      <c r="Z2024" s="3"/>
      <c r="AA2024" s="3"/>
    </row>
    <row r="2025" spans="1:215" ht="9.9" hidden="1" customHeight="1">
      <c r="A2025" s="3"/>
      <c r="B2025" s="135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  <c r="V2025" s="3"/>
      <c r="W2025" s="3"/>
      <c r="X2025" s="3"/>
      <c r="Y2025" s="3"/>
      <c r="Z2025" s="3"/>
      <c r="AA2025" s="3"/>
    </row>
    <row r="2026" spans="1:215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  <c r="V2026" s="3"/>
      <c r="W2026" s="3"/>
      <c r="X2026" s="3"/>
      <c r="Y2026" s="3"/>
      <c r="Z2026" s="125"/>
      <c r="AA2026" s="125"/>
      <c r="AB2026" s="125"/>
    </row>
    <row r="2027" spans="1:215" ht="9.9" hidden="1" customHeight="1">
      <c r="A2027" s="3"/>
      <c r="B2027" s="157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  <c r="V2027" s="3"/>
      <c r="W2027" s="3"/>
      <c r="X2027" s="3"/>
      <c r="Y2027" s="3"/>
      <c r="Z2027" s="125"/>
      <c r="AA2027" s="125"/>
      <c r="AB2027" s="125"/>
    </row>
    <row r="2028" spans="1:215" ht="9.9" hidden="1" customHeight="1">
      <c r="A2028" s="3"/>
      <c r="B2028" s="157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  <c r="V2028" s="3"/>
      <c r="W2028" s="3"/>
      <c r="X2028" s="3"/>
      <c r="Y2028" s="3"/>
      <c r="Z2028" s="3"/>
      <c r="AA2028" s="3"/>
    </row>
    <row r="2029" spans="1:215" ht="20.100000000000001" hidden="1" customHeight="1">
      <c r="A2029" s="3"/>
      <c r="B2029" s="173"/>
      <c r="C2029" s="158"/>
      <c r="D2029" s="156"/>
      <c r="E2029" s="156"/>
      <c r="F2029" s="135"/>
      <c r="G2029" s="135"/>
      <c r="H2029" s="135"/>
      <c r="I2029" s="135"/>
      <c r="J2029" s="156"/>
      <c r="K2029" s="156"/>
      <c r="L2029" s="156"/>
      <c r="M2029" s="135"/>
      <c r="N2029" s="135"/>
      <c r="O2029" s="135"/>
      <c r="P2029" s="135"/>
      <c r="Q2029" s="156"/>
      <c r="R2029" s="156"/>
      <c r="S2029" s="156"/>
      <c r="T2029" s="156"/>
      <c r="U2029" s="156"/>
      <c r="V2029" s="3"/>
      <c r="W2029" s="3"/>
      <c r="X2029" s="3"/>
      <c r="Y2029" s="3"/>
      <c r="Z2029" s="3"/>
      <c r="AA2029" s="3"/>
    </row>
    <row r="2030" spans="1:215" ht="9.9" hidden="1" customHeight="1">
      <c r="A2030" s="3"/>
      <c r="B2030" s="173"/>
      <c r="C2030" s="158"/>
      <c r="D2030" s="156"/>
      <c r="E2030" s="156"/>
      <c r="F2030" s="135"/>
      <c r="G2030" s="135"/>
      <c r="H2030" s="135"/>
      <c r="I2030" s="135"/>
      <c r="J2030" s="156"/>
      <c r="K2030" s="156"/>
      <c r="L2030" s="156"/>
      <c r="M2030" s="135"/>
      <c r="N2030" s="135"/>
      <c r="O2030" s="135"/>
      <c r="P2030" s="135"/>
      <c r="Q2030" s="156"/>
      <c r="R2030" s="156"/>
      <c r="S2030" s="156"/>
      <c r="T2030" s="156"/>
      <c r="U2030" s="156"/>
    </row>
    <row r="2031" spans="1:215" ht="9.9" hidden="1" customHeight="1">
      <c r="A2031" s="3"/>
      <c r="B2031" s="173"/>
      <c r="C2031" s="158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5" ht="9.9" hidden="1" customHeight="1">
      <c r="A2032" s="3"/>
      <c r="B2032" s="196"/>
      <c r="C2032" s="196"/>
      <c r="D2032" s="196"/>
      <c r="E2032" s="196"/>
      <c r="F2032" s="196"/>
      <c r="G2032" s="196"/>
      <c r="H2032" s="196"/>
      <c r="I2032" s="196"/>
      <c r="J2032" s="196"/>
      <c r="K2032" s="196"/>
      <c r="L2032" s="196"/>
      <c r="M2032" s="196"/>
      <c r="N2032" s="196"/>
      <c r="O2032" s="196"/>
      <c r="P2032" s="196"/>
      <c r="Q2032" s="196"/>
      <c r="R2032" s="196"/>
      <c r="S2032" s="196"/>
      <c r="T2032" s="196"/>
      <c r="U2032" s="196"/>
    </row>
    <row r="2033" spans="1:21" ht="9.9" hidden="1" customHeight="1">
      <c r="A2033" s="3"/>
      <c r="B2033" s="189"/>
      <c r="C2033" s="180"/>
      <c r="D2033" s="180"/>
      <c r="E2033" s="180"/>
      <c r="F2033" s="180"/>
      <c r="G2033" s="180"/>
      <c r="H2033" s="180"/>
      <c r="I2033" s="180"/>
      <c r="J2033" s="180"/>
      <c r="K2033" s="180"/>
      <c r="L2033" s="180"/>
      <c r="M2033" s="180"/>
      <c r="N2033" s="180"/>
      <c r="O2033" s="180"/>
      <c r="P2033" s="180"/>
      <c r="Q2033" s="180"/>
      <c r="R2033" s="180"/>
      <c r="S2033" s="156"/>
      <c r="T2033" s="156"/>
      <c r="U2033" s="156"/>
    </row>
    <row r="2034" spans="1:21" ht="9.9" hidden="1" customHeight="1">
      <c r="A2034" s="3"/>
      <c r="B2034" s="188"/>
      <c r="C2034" s="190"/>
      <c r="D2034" s="160"/>
      <c r="E2034" s="160"/>
      <c r="F2034" s="160"/>
      <c r="G2034" s="160"/>
      <c r="H2034" s="160"/>
      <c r="I2034" s="160"/>
      <c r="J2034" s="160"/>
      <c r="K2034" s="156"/>
      <c r="L2034" s="156"/>
      <c r="M2034" s="156"/>
      <c r="N2034" s="156"/>
      <c r="O2034" s="156"/>
      <c r="P2034" s="156"/>
      <c r="Q2034" s="156"/>
      <c r="R2034" s="156"/>
      <c r="S2034" s="156"/>
      <c r="T2034" s="156"/>
      <c r="U2034" s="156"/>
    </row>
    <row r="2035" spans="1:21" ht="9.9" hidden="1" customHeight="1">
      <c r="A2035" s="3"/>
      <c r="B2035" s="157"/>
      <c r="C2035" s="192"/>
      <c r="D2035" s="156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56"/>
      <c r="Q2035" s="156"/>
      <c r="R2035" s="156"/>
      <c r="S2035" s="156"/>
      <c r="T2035" s="156"/>
      <c r="U2035" s="156"/>
    </row>
    <row r="2036" spans="1:21" ht="9.9" hidden="1" customHeight="1">
      <c r="A2036" s="3"/>
      <c r="B2036" s="157"/>
      <c r="C2036" s="192"/>
      <c r="D2036" s="156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56"/>
      <c r="Q2036" s="156"/>
      <c r="R2036" s="156"/>
      <c r="S2036" s="156"/>
      <c r="T2036" s="156"/>
      <c r="U2036" s="156"/>
    </row>
    <row r="2037" spans="1:21" ht="9.9" hidden="1" customHeight="1">
      <c r="A2037" s="3"/>
      <c r="B2037" s="173"/>
      <c r="C2037" s="189"/>
      <c r="D2037" s="156"/>
      <c r="E2037" s="156"/>
      <c r="F2037" s="156"/>
      <c r="G2037" s="156"/>
      <c r="H2037" s="156"/>
      <c r="I2037" s="156"/>
      <c r="J2037" s="156"/>
      <c r="K2037" s="156"/>
      <c r="L2037" s="156"/>
      <c r="M2037" s="156"/>
      <c r="N2037" s="156"/>
      <c r="O2037" s="156"/>
      <c r="P2037" s="156"/>
      <c r="Q2037" s="156"/>
      <c r="R2037" s="156"/>
      <c r="S2037" s="156"/>
      <c r="T2037" s="156"/>
      <c r="U2037" s="156"/>
    </row>
    <row r="2038" spans="1:21" ht="9.9" hidden="1" customHeight="1">
      <c r="A2038" s="3"/>
      <c r="B2038" s="173"/>
      <c r="C2038" s="189"/>
      <c r="D2038" s="156"/>
      <c r="E2038" s="157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7"/>
      <c r="T2038" s="156"/>
      <c r="U2038" s="156"/>
    </row>
    <row r="2039" spans="1:21" ht="9.9" hidden="1" customHeight="1">
      <c r="A2039" s="3"/>
      <c r="B2039" s="173"/>
      <c r="C2039" s="189"/>
      <c r="D2039" s="156"/>
      <c r="E2039" s="157"/>
      <c r="F2039" s="157"/>
      <c r="G2039" s="157"/>
      <c r="H2039" s="157"/>
      <c r="I2039" s="157"/>
      <c r="J2039" s="157"/>
      <c r="K2039" s="157"/>
      <c r="L2039" s="156"/>
      <c r="M2039" s="157"/>
      <c r="N2039" s="157"/>
      <c r="O2039" s="157"/>
      <c r="P2039" s="157"/>
      <c r="Q2039" s="157"/>
      <c r="R2039" s="157"/>
      <c r="S2039" s="157"/>
      <c r="T2039" s="156"/>
      <c r="U2039" s="156"/>
    </row>
    <row r="2040" spans="1:21" ht="9.9" hidden="1" customHeight="1">
      <c r="A2040" s="3"/>
      <c r="B2040" s="188"/>
      <c r="C2040" s="182"/>
      <c r="D2040" s="156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56"/>
      <c r="O2040" s="156"/>
      <c r="P2040" s="156"/>
      <c r="Q2040" s="156"/>
      <c r="R2040" s="156"/>
      <c r="S2040" s="156"/>
      <c r="T2040" s="156"/>
      <c r="U2040" s="156"/>
    </row>
    <row r="2041" spans="1:21" ht="9.9" hidden="1" customHeight="1">
      <c r="A2041" s="3"/>
      <c r="B2041" s="189"/>
      <c r="C2041" s="180"/>
      <c r="D2041" s="180"/>
      <c r="E2041" s="180"/>
      <c r="F2041" s="180"/>
      <c r="G2041" s="180"/>
      <c r="H2041" s="180"/>
      <c r="I2041" s="180"/>
      <c r="J2041" s="180"/>
      <c r="K2041" s="180"/>
      <c r="L2041" s="180"/>
      <c r="M2041" s="180"/>
      <c r="N2041" s="180"/>
      <c r="O2041" s="180"/>
      <c r="P2041" s="180"/>
      <c r="Q2041" s="180"/>
      <c r="R2041" s="180"/>
      <c r="S2041" s="156"/>
      <c r="T2041" s="156"/>
      <c r="U2041" s="156"/>
    </row>
    <row r="2042" spans="1:21" ht="9.9" hidden="1" customHeight="1">
      <c r="A2042" s="3"/>
      <c r="B2042" s="135"/>
      <c r="C2042" s="190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6"/>
      <c r="U2042" s="156"/>
    </row>
    <row r="2043" spans="1:21" ht="9.9" hidden="1" customHeight="1">
      <c r="A2043" s="3"/>
      <c r="B2043" s="135"/>
      <c r="C2043" s="190"/>
      <c r="D2043" s="156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56"/>
      <c r="Q2043" s="156"/>
      <c r="R2043" s="180"/>
      <c r="S2043" s="180"/>
      <c r="T2043" s="180"/>
      <c r="U2043" s="180"/>
    </row>
    <row r="2044" spans="1:21" ht="9.9" hidden="1" customHeight="1">
      <c r="A2044" s="3"/>
      <c r="B2044" s="192"/>
      <c r="C2044" s="190"/>
      <c r="D2044" s="156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56"/>
      <c r="Q2044" s="156"/>
      <c r="R2044" s="180"/>
      <c r="S2044" s="180"/>
      <c r="T2044" s="180"/>
      <c r="U2044" s="180"/>
    </row>
    <row r="2045" spans="1:21" ht="9.9" hidden="1" customHeight="1">
      <c r="A2045" s="3"/>
      <c r="B2045" s="192"/>
      <c r="C2045" s="190"/>
      <c r="D2045" s="156"/>
      <c r="E2045" s="156"/>
      <c r="F2045" s="156"/>
      <c r="G2045" s="156"/>
      <c r="H2045" s="156"/>
      <c r="I2045" s="156"/>
      <c r="J2045" s="156"/>
      <c r="K2045" s="156"/>
      <c r="L2045" s="156"/>
      <c r="M2045" s="156"/>
      <c r="N2045" s="156"/>
      <c r="O2045" s="156"/>
      <c r="P2045" s="156"/>
      <c r="Q2045" s="156"/>
      <c r="R2045" s="178"/>
      <c r="S2045" s="178"/>
      <c r="T2045" s="178"/>
      <c r="U2045" s="178"/>
    </row>
    <row r="2046" spans="1:21" ht="9.9" hidden="1" customHeight="1">
      <c r="A2046" s="3"/>
      <c r="B2046" s="188"/>
      <c r="C2046" s="192"/>
      <c r="D2046" s="156"/>
      <c r="E2046" s="157"/>
      <c r="F2046" s="157"/>
      <c r="G2046" s="157"/>
      <c r="H2046" s="157"/>
      <c r="I2046" s="157"/>
      <c r="J2046" s="157"/>
      <c r="K2046" s="157"/>
      <c r="L2046" s="156"/>
      <c r="M2046" s="156"/>
      <c r="N2046" s="156"/>
      <c r="O2046" s="156"/>
      <c r="P2046" s="156"/>
      <c r="Q2046" s="156"/>
      <c r="R2046" s="178"/>
      <c r="S2046" s="178"/>
      <c r="T2046" s="178"/>
      <c r="U2046" s="178"/>
    </row>
    <row r="2047" spans="1:21" ht="9.9" hidden="1" customHeight="1">
      <c r="A2047" s="3"/>
      <c r="B2047" s="188"/>
      <c r="C2047" s="192"/>
      <c r="D2047" s="156"/>
      <c r="E2047" s="157"/>
      <c r="F2047" s="157"/>
      <c r="G2047" s="157"/>
      <c r="H2047" s="157"/>
      <c r="I2047" s="157"/>
      <c r="J2047" s="157"/>
      <c r="K2047" s="157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8"/>
      <c r="C2048" s="187"/>
      <c r="D2048" s="156"/>
      <c r="E2048" s="157"/>
      <c r="F2048" s="157"/>
      <c r="G2048" s="157"/>
      <c r="H2048" s="157"/>
      <c r="I2048" s="157"/>
      <c r="J2048" s="157"/>
      <c r="K2048" s="157"/>
      <c r="L2048" s="156"/>
      <c r="M2048" s="157"/>
      <c r="N2048" s="157"/>
      <c r="O2048" s="157"/>
      <c r="P2048" s="157"/>
      <c r="Q2048" s="157"/>
      <c r="R2048" s="157"/>
      <c r="S2048" s="157"/>
      <c r="T2048" s="156"/>
      <c r="U2048" s="156"/>
    </row>
    <row r="2049" spans="1:21" ht="9.9" hidden="1" customHeight="1">
      <c r="A2049" s="3"/>
      <c r="B2049" s="188"/>
      <c r="C2049" s="135"/>
      <c r="D2049" s="156"/>
      <c r="E2049" s="157"/>
      <c r="F2049" s="157"/>
      <c r="G2049" s="157"/>
      <c r="H2049" s="157"/>
      <c r="I2049" s="157"/>
      <c r="J2049" s="157"/>
      <c r="K2049" s="157"/>
      <c r="L2049" s="156"/>
      <c r="M2049" s="157"/>
      <c r="N2049" s="157"/>
      <c r="O2049" s="157"/>
      <c r="P2049" s="157"/>
      <c r="Q2049" s="157"/>
      <c r="R2049" s="157"/>
      <c r="S2049" s="157"/>
      <c r="T2049" s="156"/>
      <c r="U2049" s="156"/>
    </row>
    <row r="2050" spans="1:21" ht="9.9" hidden="1" customHeight="1">
      <c r="A2050" s="3"/>
      <c r="B2050" s="188"/>
      <c r="C2050" s="187"/>
      <c r="D2050" s="156"/>
      <c r="E2050" s="157"/>
      <c r="F2050" s="157"/>
      <c r="G2050" s="157"/>
      <c r="H2050" s="157"/>
      <c r="I2050" s="157"/>
      <c r="J2050" s="157"/>
      <c r="K2050" s="157"/>
      <c r="L2050" s="156"/>
      <c r="M2050" s="157"/>
      <c r="N2050" s="157"/>
      <c r="O2050" s="157"/>
      <c r="P2050" s="157"/>
      <c r="Q2050" s="157"/>
      <c r="R2050" s="157"/>
      <c r="S2050" s="157"/>
      <c r="T2050" s="156"/>
      <c r="U2050" s="156"/>
    </row>
    <row r="2051" spans="1:21" ht="9.9" hidden="1" customHeight="1">
      <c r="A2051" s="3"/>
      <c r="B2051" s="188"/>
      <c r="C2051" s="135"/>
      <c r="D2051" s="156"/>
      <c r="E2051" s="157"/>
      <c r="F2051" s="157"/>
      <c r="G2051" s="157"/>
      <c r="H2051" s="157"/>
      <c r="I2051" s="157"/>
      <c r="J2051" s="157"/>
      <c r="K2051" s="157"/>
      <c r="L2051" s="156"/>
      <c r="M2051" s="157"/>
      <c r="N2051" s="157"/>
      <c r="O2051" s="157"/>
      <c r="P2051" s="157"/>
      <c r="Q2051" s="157"/>
      <c r="R2051" s="157"/>
      <c r="S2051" s="157"/>
      <c r="T2051" s="156"/>
      <c r="U2051" s="156"/>
    </row>
    <row r="2052" spans="1:21" ht="9.9" hidden="1" customHeight="1">
      <c r="A2052" s="3"/>
      <c r="B2052" s="188"/>
      <c r="C2052" s="187"/>
      <c r="D2052" s="156"/>
      <c r="E2052" s="157"/>
      <c r="F2052" s="157"/>
      <c r="G2052" s="157"/>
      <c r="H2052" s="157"/>
      <c r="I2052" s="157"/>
      <c r="J2052" s="157"/>
      <c r="K2052" s="157"/>
      <c r="L2052" s="156"/>
      <c r="M2052" s="157"/>
      <c r="N2052" s="157"/>
      <c r="O2052" s="157"/>
      <c r="P2052" s="157"/>
      <c r="Q2052" s="157"/>
      <c r="R2052" s="157"/>
      <c r="S2052" s="157"/>
      <c r="T2052" s="156"/>
      <c r="U2052" s="156"/>
    </row>
    <row r="2053" spans="1:21" ht="9.9" hidden="1" customHeight="1">
      <c r="A2053" s="3"/>
      <c r="B2053" s="188"/>
      <c r="C2053" s="135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7"/>
      <c r="N2053" s="157"/>
      <c r="O2053" s="157"/>
      <c r="P2053" s="157"/>
      <c r="Q2053" s="157"/>
      <c r="R2053" s="157"/>
      <c r="S2053" s="157"/>
      <c r="T2053" s="156"/>
      <c r="U2053" s="156"/>
    </row>
    <row r="2054" spans="1:21" ht="20.100000000000001" hidden="1" customHeight="1">
      <c r="A2054" s="3"/>
      <c r="B2054" s="188"/>
      <c r="C2054" s="158"/>
      <c r="D2054" s="156"/>
      <c r="E2054" s="156"/>
      <c r="F2054" s="156"/>
      <c r="G2054" s="156"/>
      <c r="H2054" s="156"/>
      <c r="I2054" s="156"/>
      <c r="J2054" s="156"/>
      <c r="K2054" s="156"/>
      <c r="L2054" s="156"/>
      <c r="M2054" s="156"/>
      <c r="N2054" s="156"/>
      <c r="O2054" s="156"/>
      <c r="P2054" s="156"/>
      <c r="Q2054" s="156"/>
      <c r="R2054" s="156"/>
      <c r="S2054" s="156"/>
      <c r="T2054" s="156"/>
      <c r="U2054" s="156"/>
    </row>
    <row r="2055" spans="1:21" ht="9.9" hidden="1" customHeight="1">
      <c r="A2055" s="3"/>
      <c r="B2055" s="188"/>
      <c r="C2055" s="158"/>
      <c r="D2055" s="156"/>
      <c r="E2055" s="156"/>
      <c r="F2055" s="157"/>
      <c r="G2055" s="157"/>
      <c r="H2055" s="157"/>
      <c r="I2055" s="157"/>
      <c r="J2055" s="157"/>
      <c r="K2055" s="157"/>
      <c r="L2055" s="156"/>
      <c r="M2055" s="157"/>
      <c r="N2055" s="157"/>
      <c r="O2055" s="157"/>
      <c r="P2055" s="157"/>
      <c r="Q2055" s="157"/>
      <c r="R2055" s="157"/>
      <c r="S2055" s="156"/>
      <c r="T2055" s="156"/>
      <c r="U2055" s="156"/>
    </row>
    <row r="2056" spans="1:21" ht="9.9" hidden="1" customHeight="1">
      <c r="A2056" s="3"/>
      <c r="B2056" s="188"/>
      <c r="C2056" s="158"/>
      <c r="D2056" s="156"/>
      <c r="E2056" s="156"/>
      <c r="F2056" s="157"/>
      <c r="G2056" s="157"/>
      <c r="H2056" s="157"/>
      <c r="I2056" s="157"/>
      <c r="J2056" s="157"/>
      <c r="K2056" s="157"/>
      <c r="L2056" s="156"/>
      <c r="M2056" s="157"/>
      <c r="N2056" s="157"/>
      <c r="O2056" s="157"/>
      <c r="P2056" s="157"/>
      <c r="Q2056" s="157"/>
      <c r="R2056" s="157"/>
      <c r="S2056" s="156"/>
      <c r="T2056" s="156"/>
      <c r="U2056" s="156"/>
    </row>
    <row r="2057" spans="1:21" ht="9.9" hidden="1" customHeight="1">
      <c r="A2057" s="3"/>
      <c r="B2057" s="188"/>
      <c r="C2057" s="158"/>
      <c r="D2057" s="156"/>
      <c r="E2057" s="156"/>
      <c r="F2057" s="135"/>
      <c r="G2057" s="135"/>
      <c r="H2057" s="135"/>
      <c r="I2057" s="135"/>
      <c r="J2057" s="135"/>
      <c r="K2057" s="156"/>
      <c r="L2057" s="156"/>
      <c r="M2057" s="135"/>
      <c r="N2057" s="135"/>
      <c r="O2057" s="135"/>
      <c r="P2057" s="135"/>
      <c r="Q2057" s="156"/>
      <c r="R2057" s="156"/>
      <c r="S2057" s="156"/>
      <c r="T2057" s="156"/>
      <c r="U2057" s="156"/>
    </row>
    <row r="2058" spans="1:21" ht="9.9" hidden="1" customHeight="1">
      <c r="A2058" s="3"/>
      <c r="B2058" s="188"/>
      <c r="C2058" s="158"/>
      <c r="D2058" s="156"/>
      <c r="E2058" s="156"/>
      <c r="F2058" s="135"/>
      <c r="G2058" s="135"/>
      <c r="H2058" s="135"/>
      <c r="I2058" s="135"/>
      <c r="J2058" s="135"/>
      <c r="K2058" s="156"/>
      <c r="L2058" s="156"/>
      <c r="M2058" s="135"/>
      <c r="N2058" s="135"/>
      <c r="O2058" s="135"/>
      <c r="P2058" s="135"/>
      <c r="Q2058" s="156"/>
      <c r="R2058" s="156"/>
      <c r="S2058" s="156"/>
      <c r="T2058" s="156"/>
      <c r="U2058" s="156"/>
    </row>
    <row r="2059" spans="1:21" ht="9.9" hidden="1" customHeight="1">
      <c r="A2059" s="3"/>
      <c r="B2059" s="188"/>
      <c r="C2059" s="158"/>
      <c r="D2059" s="156"/>
      <c r="E2059" s="156"/>
      <c r="F2059" s="135"/>
      <c r="G2059" s="135"/>
      <c r="H2059" s="135"/>
      <c r="I2059" s="135"/>
      <c r="J2059" s="135"/>
      <c r="K2059" s="156"/>
      <c r="L2059" s="156"/>
      <c r="M2059" s="135"/>
      <c r="N2059" s="135"/>
      <c r="O2059" s="135"/>
      <c r="P2059" s="135"/>
      <c r="Q2059" s="156"/>
      <c r="R2059" s="156"/>
      <c r="S2059" s="156"/>
      <c r="T2059" s="156"/>
      <c r="U2059" s="156"/>
    </row>
    <row r="2060" spans="1:21" ht="9.9" hidden="1" customHeight="1">
      <c r="A2060" s="3"/>
      <c r="B2060" s="188"/>
      <c r="C2060" s="158"/>
      <c r="D2060" s="156"/>
      <c r="E2060" s="156"/>
      <c r="F2060" s="135"/>
      <c r="G2060" s="135"/>
      <c r="H2060" s="135"/>
      <c r="I2060" s="135"/>
      <c r="J2060" s="135"/>
      <c r="K2060" s="156"/>
      <c r="L2060" s="156"/>
      <c r="M2060" s="135"/>
      <c r="N2060" s="135"/>
      <c r="O2060" s="135"/>
      <c r="P2060" s="135"/>
      <c r="Q2060" s="156"/>
      <c r="R2060" s="156"/>
      <c r="S2060" s="156"/>
      <c r="T2060" s="156"/>
      <c r="U2060" s="156"/>
    </row>
    <row r="2061" spans="1:21" ht="9.9" hidden="1" customHeight="1">
      <c r="A2061" s="3"/>
      <c r="B2061" s="188"/>
      <c r="C2061" s="158"/>
      <c r="D2061" s="156"/>
      <c r="E2061" s="156"/>
      <c r="F2061" s="135"/>
      <c r="G2061" s="135"/>
      <c r="H2061" s="135"/>
      <c r="I2061" s="135"/>
      <c r="J2061" s="135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</row>
    <row r="2062" spans="1:21" ht="9.9" hidden="1" customHeight="1">
      <c r="A2062" s="3"/>
      <c r="B2062" s="188"/>
      <c r="C2062" s="158"/>
      <c r="D2062" s="156"/>
      <c r="E2062" s="156"/>
      <c r="F2062" s="135"/>
      <c r="G2062" s="135"/>
      <c r="H2062" s="135"/>
      <c r="I2062" s="135"/>
      <c r="J2062" s="135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</row>
    <row r="2063" spans="1:21" ht="9.9" hidden="1" customHeight="1">
      <c r="A2063" s="3"/>
      <c r="B2063" s="188"/>
      <c r="C2063" s="158"/>
      <c r="D2063" s="156"/>
      <c r="E2063" s="156"/>
      <c r="F2063" s="135"/>
      <c r="G2063" s="135"/>
      <c r="H2063" s="135"/>
      <c r="I2063" s="135"/>
      <c r="J2063" s="135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</row>
    <row r="2064" spans="1:21" ht="9.9" hidden="1" customHeight="1">
      <c r="A2064" s="3"/>
      <c r="B2064" s="188"/>
      <c r="C2064" s="158"/>
      <c r="D2064" s="156"/>
      <c r="E2064" s="156"/>
      <c r="F2064" s="135"/>
      <c r="G2064" s="135"/>
      <c r="H2064" s="135"/>
      <c r="I2064" s="135"/>
      <c r="J2064" s="135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</row>
    <row r="2065" spans="1:27" ht="9.9" hidden="1" customHeight="1">
      <c r="A2065" s="3"/>
      <c r="B2065" s="188"/>
      <c r="C2065" s="158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56"/>
      <c r="O2065" s="156"/>
      <c r="P2065" s="156"/>
      <c r="Q2065" s="156"/>
      <c r="R2065" s="156"/>
      <c r="S2065" s="156"/>
      <c r="T2065" s="156"/>
      <c r="U2065" s="156"/>
    </row>
    <row r="2066" spans="1:27" ht="9.9" hidden="1" customHeight="1">
      <c r="A2066" s="3"/>
      <c r="B2066" s="189"/>
      <c r="C2066" s="180"/>
      <c r="D2066" s="180"/>
      <c r="E2066" s="180"/>
      <c r="F2066" s="180"/>
      <c r="G2066" s="180"/>
      <c r="H2066" s="180"/>
      <c r="I2066" s="180"/>
      <c r="J2066" s="180"/>
      <c r="K2066" s="180"/>
      <c r="L2066" s="180"/>
      <c r="M2066" s="180"/>
      <c r="N2066" s="180"/>
      <c r="O2066" s="180"/>
      <c r="P2066" s="180"/>
      <c r="Q2066" s="180"/>
      <c r="R2066" s="180"/>
      <c r="S2066" s="156"/>
      <c r="T2066" s="156"/>
      <c r="U2066" s="156"/>
    </row>
    <row r="2067" spans="1:27" ht="9.9" hidden="1" customHeight="1">
      <c r="A2067" s="3"/>
      <c r="B2067" s="135"/>
      <c r="C2067" s="190"/>
      <c r="D2067" s="156"/>
      <c r="E2067" s="156"/>
      <c r="F2067" s="156"/>
      <c r="G2067" s="156"/>
      <c r="H2067" s="156"/>
      <c r="I2067" s="156"/>
      <c r="J2067" s="156"/>
      <c r="K2067" s="156"/>
      <c r="L2067" s="156"/>
      <c r="M2067" s="156"/>
      <c r="N2067" s="156"/>
      <c r="O2067" s="156"/>
      <c r="P2067" s="156"/>
      <c r="Q2067" s="156"/>
      <c r="R2067" s="156"/>
      <c r="S2067" s="156"/>
      <c r="T2067" s="156"/>
      <c r="U2067" s="156"/>
    </row>
    <row r="2068" spans="1:27" ht="9.9" hidden="1" customHeight="1">
      <c r="A2068" s="3"/>
      <c r="B2068" s="135"/>
      <c r="C2068" s="190"/>
      <c r="D2068" s="156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56"/>
      <c r="Q2068" s="156"/>
      <c r="R2068" s="180"/>
      <c r="S2068" s="180"/>
      <c r="T2068" s="180"/>
      <c r="U2068" s="180"/>
    </row>
    <row r="2069" spans="1:27" ht="9.9" hidden="1" customHeight="1">
      <c r="A2069" s="3"/>
      <c r="B2069" s="192"/>
      <c r="C2069" s="190"/>
      <c r="D2069" s="156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56"/>
      <c r="Q2069" s="156"/>
      <c r="R2069" s="180"/>
      <c r="S2069" s="180"/>
      <c r="T2069" s="180"/>
      <c r="U2069" s="180"/>
    </row>
    <row r="2070" spans="1:27" ht="9.9" hidden="1" customHeight="1">
      <c r="A2070" s="3"/>
      <c r="B2070" s="192"/>
      <c r="C2070" s="190"/>
      <c r="D2070" s="156"/>
      <c r="E2070" s="166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71"/>
      <c r="P2070" s="156"/>
      <c r="Q2070" s="156"/>
      <c r="R2070" s="164"/>
      <c r="S2070" s="164"/>
      <c r="T2070" s="164"/>
      <c r="U2070" s="164"/>
    </row>
    <row r="2071" spans="1:27" ht="9.9" hidden="1" customHeight="1">
      <c r="A2071" s="3"/>
      <c r="B2071" s="192"/>
      <c r="C2071" s="190"/>
      <c r="D2071" s="156"/>
      <c r="E2071" s="156"/>
      <c r="F2071" s="156"/>
      <c r="G2071" s="156"/>
      <c r="H2071" s="156"/>
      <c r="I2071" s="156"/>
      <c r="J2071" s="156"/>
      <c r="K2071" s="156"/>
      <c r="L2071" s="156"/>
      <c r="M2071" s="156"/>
      <c r="N2071" s="156"/>
      <c r="O2071" s="156"/>
      <c r="P2071" s="156"/>
      <c r="Q2071" s="156"/>
      <c r="R2071" s="178"/>
      <c r="S2071" s="178"/>
      <c r="T2071" s="178"/>
      <c r="U2071" s="178"/>
    </row>
    <row r="2072" spans="1:27" ht="9.9" hidden="1" customHeight="1">
      <c r="A2072" s="3"/>
      <c r="B2072" s="188"/>
      <c r="C2072" s="192"/>
      <c r="D2072" s="156"/>
      <c r="E2072" s="157"/>
      <c r="F2072" s="157"/>
      <c r="G2072" s="157"/>
      <c r="H2072" s="157"/>
      <c r="I2072" s="157"/>
      <c r="J2072" s="157"/>
      <c r="K2072" s="157"/>
      <c r="L2072" s="156"/>
      <c r="M2072" s="157"/>
      <c r="N2072" s="157"/>
      <c r="O2072" s="157"/>
      <c r="P2072" s="157"/>
      <c r="Q2072" s="157"/>
      <c r="R2072" s="157"/>
      <c r="S2072" s="157"/>
      <c r="T2072" s="178"/>
      <c r="U2072" s="178"/>
    </row>
    <row r="2073" spans="1:27" ht="9.9" hidden="1" customHeight="1">
      <c r="A2073" s="3"/>
      <c r="B2073" s="188"/>
      <c r="C2073" s="192"/>
      <c r="D2073" s="156"/>
      <c r="E2073" s="157"/>
      <c r="F2073" s="157"/>
      <c r="G2073" s="157"/>
      <c r="H2073" s="157"/>
      <c r="I2073" s="157"/>
      <c r="J2073" s="157"/>
      <c r="K2073" s="157"/>
      <c r="L2073" s="156"/>
      <c r="M2073" s="157"/>
      <c r="N2073" s="157"/>
      <c r="O2073" s="157"/>
      <c r="P2073" s="157"/>
      <c r="Q2073" s="157"/>
      <c r="R2073" s="157"/>
      <c r="S2073" s="157"/>
      <c r="T2073" s="156"/>
      <c r="U2073" s="156"/>
    </row>
    <row r="2074" spans="1:27" ht="9.9" hidden="1" customHeight="1">
      <c r="A2074" s="3"/>
      <c r="B2074" s="188"/>
      <c r="C2074" s="187"/>
      <c r="D2074" s="156"/>
      <c r="E2074" s="157"/>
      <c r="F2074" s="157"/>
      <c r="G2074" s="157"/>
      <c r="H2074" s="157"/>
      <c r="I2074" s="157"/>
      <c r="J2074" s="157"/>
      <c r="K2074" s="157"/>
      <c r="L2074" s="156"/>
      <c r="M2074" s="157"/>
      <c r="N2074" s="157"/>
      <c r="O2074" s="157"/>
      <c r="P2074" s="157"/>
      <c r="Q2074" s="157"/>
      <c r="R2074" s="157"/>
      <c r="S2074" s="157"/>
      <c r="T2074" s="156"/>
      <c r="U2074" s="156"/>
    </row>
    <row r="2075" spans="1:27" ht="9.9" hidden="1" customHeight="1">
      <c r="A2075" s="3"/>
      <c r="B2075" s="188"/>
      <c r="C2075" s="135"/>
      <c r="D2075" s="156"/>
      <c r="E2075" s="157"/>
      <c r="F2075" s="157"/>
      <c r="G2075" s="157"/>
      <c r="H2075" s="157"/>
      <c r="I2075" s="157"/>
      <c r="J2075" s="157"/>
      <c r="K2075" s="157"/>
      <c r="L2075" s="156"/>
      <c r="M2075" s="157"/>
      <c r="N2075" s="157"/>
      <c r="O2075" s="157"/>
      <c r="P2075" s="157"/>
      <c r="Q2075" s="157"/>
      <c r="R2075" s="157"/>
      <c r="S2075" s="157"/>
      <c r="T2075" s="156"/>
      <c r="U2075" s="156"/>
    </row>
    <row r="2076" spans="1:27" ht="9.9" hidden="1" customHeight="1">
      <c r="A2076" s="3"/>
      <c r="B2076" s="188"/>
      <c r="C2076" s="187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7" ht="9.9" hidden="1" customHeight="1">
      <c r="A2077" s="3"/>
      <c r="B2077" s="188"/>
      <c r="C2077" s="135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7" ht="9.9" hidden="1" customHeight="1">
      <c r="A2078" s="3"/>
      <c r="B2078" s="188"/>
      <c r="C2078" s="187"/>
      <c r="D2078" s="156"/>
      <c r="E2078" s="157"/>
      <c r="F2078" s="157"/>
      <c r="G2078" s="157"/>
      <c r="H2078" s="157"/>
      <c r="I2078" s="157"/>
      <c r="J2078" s="157"/>
      <c r="K2078" s="157"/>
      <c r="L2078" s="156"/>
      <c r="M2078" s="157"/>
      <c r="N2078" s="157"/>
      <c r="O2078" s="157"/>
      <c r="P2078" s="157"/>
      <c r="Q2078" s="157"/>
      <c r="R2078" s="157"/>
      <c r="S2078" s="157"/>
      <c r="T2078" s="156"/>
      <c r="U2078" s="156"/>
    </row>
    <row r="2079" spans="1:27" ht="9.9" hidden="1" customHeight="1">
      <c r="A2079" s="3"/>
      <c r="B2079" s="188"/>
      <c r="C2079" s="135"/>
      <c r="D2079" s="156"/>
      <c r="E2079" s="157"/>
      <c r="F2079" s="157"/>
      <c r="G2079" s="157"/>
      <c r="H2079" s="157"/>
      <c r="I2079" s="157"/>
      <c r="J2079" s="157"/>
      <c r="K2079" s="157"/>
      <c r="L2079" s="156"/>
      <c r="M2079" s="157"/>
      <c r="N2079" s="157"/>
      <c r="O2079" s="157"/>
      <c r="P2079" s="157"/>
      <c r="Q2079" s="157"/>
      <c r="R2079" s="157"/>
      <c r="S2079" s="157"/>
      <c r="T2079" s="156"/>
      <c r="U2079" s="156"/>
    </row>
    <row r="2080" spans="1:27" ht="20.100000000000001" hidden="1" customHeight="1">
      <c r="A2080" s="3"/>
      <c r="B2080" s="188"/>
      <c r="C2080" s="158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  <c r="V2080" s="3"/>
      <c r="W2080" s="3"/>
      <c r="X2080" s="3"/>
      <c r="Y2080" s="3"/>
      <c r="Z2080" s="3"/>
      <c r="AA2080" s="3"/>
    </row>
    <row r="2081" spans="1:21" ht="9.9" hidden="1" customHeight="1">
      <c r="A2081" s="3"/>
      <c r="B2081" s="188"/>
      <c r="C2081" s="158"/>
      <c r="D2081" s="156"/>
      <c r="E2081" s="156"/>
      <c r="F2081" s="157"/>
      <c r="G2081" s="157"/>
      <c r="H2081" s="157"/>
      <c r="I2081" s="157"/>
      <c r="J2081" s="157"/>
      <c r="K2081" s="157"/>
      <c r="L2081" s="156"/>
      <c r="M2081" s="157"/>
      <c r="N2081" s="157"/>
      <c r="O2081" s="157"/>
      <c r="P2081" s="157"/>
      <c r="Q2081" s="157"/>
      <c r="R2081" s="157"/>
      <c r="S2081" s="156"/>
      <c r="T2081" s="156"/>
      <c r="U2081" s="156"/>
    </row>
    <row r="2082" spans="1:21" ht="9.9" hidden="1" customHeight="1">
      <c r="A2082" s="3"/>
      <c r="B2082" s="188"/>
      <c r="C2082" s="158"/>
      <c r="D2082" s="156"/>
      <c r="E2082" s="156"/>
      <c r="F2082" s="157"/>
      <c r="G2082" s="157"/>
      <c r="H2082" s="157"/>
      <c r="I2082" s="157"/>
      <c r="J2082" s="157"/>
      <c r="K2082" s="157"/>
      <c r="L2082" s="156"/>
      <c r="M2082" s="157"/>
      <c r="N2082" s="157"/>
      <c r="O2082" s="157"/>
      <c r="P2082" s="157"/>
      <c r="Q2082" s="157"/>
      <c r="R2082" s="157"/>
      <c r="S2082" s="156"/>
      <c r="T2082" s="156"/>
      <c r="U2082" s="156"/>
    </row>
    <row r="2083" spans="1:21" ht="9.9" hidden="1" customHeight="1">
      <c r="A2083" s="3"/>
      <c r="B2083" s="188"/>
      <c r="C2083" s="158"/>
      <c r="D2083" s="156"/>
      <c r="E2083" s="156"/>
      <c r="F2083" s="135"/>
      <c r="G2083" s="135"/>
      <c r="H2083" s="135"/>
      <c r="I2083" s="135"/>
      <c r="J2083" s="135"/>
      <c r="K2083" s="156"/>
      <c r="L2083" s="156"/>
      <c r="M2083" s="135"/>
      <c r="N2083" s="135"/>
      <c r="O2083" s="135"/>
      <c r="P2083" s="135"/>
      <c r="Q2083" s="156"/>
      <c r="R2083" s="156"/>
      <c r="S2083" s="156"/>
      <c r="T2083" s="156"/>
      <c r="U2083" s="156"/>
    </row>
    <row r="2084" spans="1:21" ht="9.9" hidden="1" customHeight="1">
      <c r="A2084" s="3"/>
      <c r="B2084" s="188"/>
      <c r="C2084" s="158"/>
      <c r="D2084" s="156"/>
      <c r="E2084" s="156"/>
      <c r="F2084" s="135"/>
      <c r="G2084" s="135"/>
      <c r="H2084" s="135"/>
      <c r="I2084" s="135"/>
      <c r="J2084" s="135"/>
      <c r="K2084" s="156"/>
      <c r="L2084" s="156"/>
      <c r="M2084" s="135"/>
      <c r="N2084" s="135"/>
      <c r="O2084" s="135"/>
      <c r="P2084" s="135"/>
      <c r="Q2084" s="156"/>
      <c r="R2084" s="156"/>
      <c r="S2084" s="156"/>
      <c r="T2084" s="156"/>
      <c r="U2084" s="156"/>
    </row>
    <row r="2085" spans="1:21" ht="9.9" hidden="1" customHeight="1">
      <c r="A2085" s="3"/>
      <c r="B2085" s="188"/>
      <c r="C2085" s="158"/>
      <c r="D2085" s="156"/>
      <c r="E2085" s="156"/>
      <c r="F2085" s="135"/>
      <c r="G2085" s="135"/>
      <c r="H2085" s="135"/>
      <c r="I2085" s="135"/>
      <c r="J2085" s="135"/>
      <c r="K2085" s="156"/>
      <c r="L2085" s="156"/>
      <c r="M2085" s="135"/>
      <c r="N2085" s="135"/>
      <c r="O2085" s="135"/>
      <c r="P2085" s="135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58"/>
      <c r="D2086" s="156"/>
      <c r="E2086" s="156"/>
      <c r="F2086" s="135"/>
      <c r="G2086" s="135"/>
      <c r="H2086" s="135"/>
      <c r="I2086" s="135"/>
      <c r="J2086" s="135"/>
      <c r="K2086" s="156"/>
      <c r="L2086" s="156"/>
      <c r="M2086" s="135"/>
      <c r="N2086" s="135"/>
      <c r="O2086" s="135"/>
      <c r="P2086" s="135"/>
      <c r="Q2086" s="156"/>
      <c r="R2086" s="156"/>
      <c r="S2086" s="156"/>
      <c r="T2086" s="156"/>
      <c r="U2086" s="156"/>
    </row>
    <row r="2087" spans="1:21" ht="9.9" hidden="1" customHeight="1">
      <c r="A2087" s="3"/>
      <c r="B2087" s="188"/>
      <c r="C2087" s="158"/>
      <c r="D2087" s="156"/>
      <c r="E2087" s="156"/>
      <c r="F2087" s="135"/>
      <c r="G2087" s="135"/>
      <c r="H2087" s="135"/>
      <c r="I2087" s="135"/>
      <c r="J2087" s="135"/>
      <c r="K2087" s="156"/>
      <c r="L2087" s="156"/>
      <c r="M2087" s="135"/>
      <c r="N2087" s="135"/>
      <c r="O2087" s="135"/>
      <c r="P2087" s="135"/>
      <c r="Q2087" s="156"/>
      <c r="R2087" s="156"/>
      <c r="S2087" s="156"/>
      <c r="T2087" s="156"/>
      <c r="U2087" s="156"/>
    </row>
    <row r="2088" spans="1:21" ht="9.9" hidden="1" customHeight="1">
      <c r="A2088" s="3"/>
      <c r="B2088" s="188"/>
      <c r="C2088" s="158"/>
      <c r="D2088" s="156"/>
      <c r="E2088" s="156"/>
      <c r="F2088" s="135"/>
      <c r="G2088" s="135"/>
      <c r="H2088" s="135"/>
      <c r="I2088" s="135"/>
      <c r="J2088" s="135"/>
      <c r="K2088" s="156"/>
      <c r="L2088" s="156"/>
      <c r="M2088" s="135"/>
      <c r="N2088" s="135"/>
      <c r="O2088" s="135"/>
      <c r="P2088" s="135"/>
      <c r="Q2088" s="156"/>
      <c r="R2088" s="156"/>
      <c r="S2088" s="156"/>
      <c r="T2088" s="156"/>
      <c r="U2088" s="156"/>
    </row>
    <row r="2089" spans="1:21" ht="9.9" hidden="1" customHeight="1">
      <c r="A2089" s="3"/>
      <c r="B2089" s="188"/>
      <c r="C2089" s="158"/>
      <c r="D2089" s="156"/>
      <c r="E2089" s="156"/>
      <c r="F2089" s="135"/>
      <c r="G2089" s="135"/>
      <c r="H2089" s="135"/>
      <c r="I2089" s="135"/>
      <c r="J2089" s="135"/>
      <c r="K2089" s="156"/>
      <c r="L2089" s="156"/>
      <c r="M2089" s="135"/>
      <c r="N2089" s="135"/>
      <c r="O2089" s="135"/>
      <c r="P2089" s="135"/>
      <c r="Q2089" s="156"/>
      <c r="R2089" s="156"/>
      <c r="S2089" s="156"/>
      <c r="T2089" s="156"/>
      <c r="U2089" s="156"/>
    </row>
    <row r="2090" spans="1:21" ht="9.9" hidden="1" customHeight="1">
      <c r="A2090" s="3"/>
      <c r="B2090" s="188"/>
      <c r="C2090" s="158"/>
      <c r="D2090" s="156"/>
      <c r="E2090" s="156"/>
      <c r="F2090" s="135"/>
      <c r="G2090" s="135"/>
      <c r="H2090" s="135"/>
      <c r="I2090" s="135"/>
      <c r="J2090" s="135"/>
      <c r="K2090" s="156"/>
      <c r="L2090" s="156"/>
      <c r="M2090" s="135"/>
      <c r="N2090" s="135"/>
      <c r="O2090" s="135"/>
      <c r="P2090" s="135"/>
      <c r="Q2090" s="156"/>
      <c r="R2090" s="156"/>
      <c r="S2090" s="156"/>
      <c r="T2090" s="156"/>
      <c r="U2090" s="156"/>
    </row>
    <row r="2091" spans="1:21" ht="9.9" hidden="1" customHeight="1">
      <c r="A2091" s="3"/>
      <c r="B2091" s="188"/>
      <c r="C2091" s="158"/>
      <c r="D2091" s="156"/>
      <c r="E2091" s="156"/>
      <c r="F2091" s="156"/>
      <c r="G2091" s="156"/>
      <c r="H2091" s="156"/>
      <c r="I2091" s="156"/>
      <c r="J2091" s="156"/>
      <c r="K2091" s="156"/>
      <c r="L2091" s="156"/>
      <c r="M2091" s="156"/>
      <c r="N2091" s="156"/>
      <c r="O2091" s="156"/>
      <c r="P2091" s="156"/>
      <c r="Q2091" s="156"/>
      <c r="R2091" s="156"/>
      <c r="S2091" s="156"/>
      <c r="T2091" s="156"/>
      <c r="U2091" s="156"/>
    </row>
    <row r="2092" spans="1:21" ht="9.9" hidden="1" customHeight="1">
      <c r="A2092" s="3"/>
      <c r="B2092" s="189"/>
      <c r="C2092" s="180"/>
      <c r="D2092" s="180"/>
      <c r="E2092" s="180"/>
      <c r="F2092" s="180"/>
      <c r="G2092" s="180"/>
      <c r="H2092" s="180"/>
      <c r="I2092" s="180"/>
      <c r="J2092" s="180"/>
      <c r="K2092" s="180"/>
      <c r="L2092" s="180"/>
      <c r="M2092" s="180"/>
      <c r="N2092" s="180"/>
      <c r="O2092" s="180"/>
      <c r="P2092" s="180"/>
      <c r="Q2092" s="180"/>
      <c r="R2092" s="180"/>
      <c r="S2092" s="156"/>
      <c r="T2092" s="156"/>
      <c r="U2092" s="156"/>
    </row>
    <row r="2093" spans="1:21" ht="9.9" hidden="1" customHeight="1">
      <c r="A2093" s="3"/>
      <c r="B2093" s="135"/>
      <c r="C2093" s="190"/>
      <c r="D2093" s="156"/>
      <c r="E2093" s="156"/>
      <c r="F2093" s="156"/>
      <c r="G2093" s="156"/>
      <c r="H2093" s="156"/>
      <c r="I2093" s="156"/>
      <c r="J2093" s="156"/>
      <c r="K2093" s="156"/>
      <c r="L2093" s="156"/>
      <c r="M2093" s="156"/>
      <c r="N2093" s="156"/>
      <c r="O2093" s="156"/>
      <c r="P2093" s="156"/>
      <c r="Q2093" s="156"/>
      <c r="R2093" s="156"/>
      <c r="S2093" s="156"/>
      <c r="T2093" s="156"/>
      <c r="U2093" s="156"/>
    </row>
    <row r="2094" spans="1:21" ht="9.9" hidden="1" customHeight="1">
      <c r="A2094" s="3"/>
      <c r="B2094" s="135"/>
      <c r="C2094" s="190"/>
      <c r="D2094" s="156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56"/>
      <c r="Q2094" s="156"/>
      <c r="R2094" s="180"/>
      <c r="S2094" s="180"/>
      <c r="T2094" s="180"/>
      <c r="U2094" s="180"/>
    </row>
    <row r="2095" spans="1:21" ht="9.9" hidden="1" customHeight="1">
      <c r="A2095" s="3"/>
      <c r="B2095" s="192"/>
      <c r="C2095" s="190"/>
      <c r="D2095" s="156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56"/>
      <c r="Q2095" s="156"/>
      <c r="R2095" s="180"/>
      <c r="S2095" s="180"/>
      <c r="T2095" s="180"/>
      <c r="U2095" s="180"/>
    </row>
    <row r="2096" spans="1:21" ht="9.9" hidden="1" customHeight="1">
      <c r="A2096" s="3"/>
      <c r="B2096" s="192"/>
      <c r="C2096" s="190"/>
      <c r="D2096" s="156"/>
      <c r="E2096" s="16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71"/>
      <c r="P2096" s="156"/>
      <c r="Q2096" s="156"/>
      <c r="R2096" s="164"/>
      <c r="S2096" s="164"/>
      <c r="T2096" s="164"/>
      <c r="U2096" s="164"/>
    </row>
    <row r="2097" spans="1:27" ht="9.9" hidden="1" customHeight="1">
      <c r="A2097" s="3"/>
      <c r="B2097" s="192"/>
      <c r="C2097" s="190"/>
      <c r="D2097" s="156"/>
      <c r="E2097" s="156"/>
      <c r="F2097" s="156"/>
      <c r="G2097" s="156"/>
      <c r="H2097" s="156"/>
      <c r="I2097" s="156"/>
      <c r="J2097" s="156"/>
      <c r="K2097" s="156"/>
      <c r="L2097" s="156"/>
      <c r="M2097" s="156"/>
      <c r="N2097" s="156"/>
      <c r="O2097" s="156"/>
      <c r="P2097" s="156"/>
      <c r="Q2097" s="156"/>
      <c r="R2097" s="178"/>
      <c r="S2097" s="178"/>
      <c r="T2097" s="178"/>
      <c r="U2097" s="178"/>
    </row>
    <row r="2098" spans="1:27" ht="9.9" hidden="1" customHeight="1">
      <c r="A2098" s="3"/>
      <c r="B2098" s="188"/>
      <c r="C2098" s="192"/>
      <c r="D2098" s="156"/>
      <c r="E2098" s="157"/>
      <c r="F2098" s="157"/>
      <c r="G2098" s="157"/>
      <c r="H2098" s="157"/>
      <c r="I2098" s="157"/>
      <c r="J2098" s="157"/>
      <c r="K2098" s="157"/>
      <c r="L2098" s="156"/>
      <c r="M2098" s="157"/>
      <c r="N2098" s="157"/>
      <c r="O2098" s="157"/>
      <c r="P2098" s="157"/>
      <c r="Q2098" s="157"/>
      <c r="R2098" s="157"/>
      <c r="S2098" s="157"/>
      <c r="T2098" s="178"/>
      <c r="U2098" s="178"/>
    </row>
    <row r="2099" spans="1:27" ht="9.9" hidden="1" customHeight="1">
      <c r="A2099" s="3"/>
      <c r="B2099" s="188"/>
      <c r="C2099" s="192"/>
      <c r="D2099" s="156"/>
      <c r="E2099" s="157"/>
      <c r="F2099" s="157"/>
      <c r="G2099" s="157"/>
      <c r="H2099" s="157"/>
      <c r="I2099" s="157"/>
      <c r="J2099" s="157"/>
      <c r="K2099" s="157"/>
      <c r="L2099" s="156"/>
      <c r="M2099" s="157"/>
      <c r="N2099" s="157"/>
      <c r="O2099" s="157"/>
      <c r="P2099" s="157"/>
      <c r="Q2099" s="157"/>
      <c r="R2099" s="157"/>
      <c r="S2099" s="157"/>
      <c r="T2099" s="156"/>
      <c r="U2099" s="156"/>
    </row>
    <row r="2100" spans="1:27" ht="9.9" hidden="1" customHeight="1">
      <c r="A2100" s="3"/>
      <c r="B2100" s="188"/>
      <c r="C2100" s="187"/>
      <c r="D2100" s="156"/>
      <c r="E2100" s="157"/>
      <c r="F2100" s="157"/>
      <c r="G2100" s="157"/>
      <c r="H2100" s="157"/>
      <c r="I2100" s="157"/>
      <c r="J2100" s="157"/>
      <c r="K2100" s="157"/>
      <c r="L2100" s="156"/>
      <c r="M2100" s="157"/>
      <c r="N2100" s="157"/>
      <c r="O2100" s="157"/>
      <c r="P2100" s="157"/>
      <c r="Q2100" s="157"/>
      <c r="R2100" s="157"/>
      <c r="S2100" s="157"/>
      <c r="T2100" s="156"/>
      <c r="U2100" s="156"/>
    </row>
    <row r="2101" spans="1:27" ht="9.9" hidden="1" customHeight="1">
      <c r="A2101" s="3"/>
      <c r="B2101" s="188"/>
      <c r="C2101" s="135"/>
      <c r="D2101" s="156"/>
      <c r="E2101" s="157"/>
      <c r="F2101" s="157"/>
      <c r="G2101" s="157"/>
      <c r="H2101" s="157"/>
      <c r="I2101" s="157"/>
      <c r="J2101" s="157"/>
      <c r="K2101" s="157"/>
      <c r="L2101" s="156"/>
      <c r="M2101" s="157"/>
      <c r="N2101" s="157"/>
      <c r="O2101" s="157"/>
      <c r="P2101" s="157"/>
      <c r="Q2101" s="157"/>
      <c r="R2101" s="157"/>
      <c r="S2101" s="157"/>
      <c r="T2101" s="156"/>
      <c r="U2101" s="156"/>
    </row>
    <row r="2102" spans="1:27" ht="9.9" hidden="1" customHeight="1">
      <c r="A2102" s="3"/>
      <c r="B2102" s="188"/>
      <c r="C2102" s="187"/>
      <c r="D2102" s="156"/>
      <c r="E2102" s="157"/>
      <c r="F2102" s="157"/>
      <c r="G2102" s="157"/>
      <c r="H2102" s="157"/>
      <c r="I2102" s="157"/>
      <c r="J2102" s="157"/>
      <c r="K2102" s="157"/>
      <c r="L2102" s="156"/>
      <c r="M2102" s="157"/>
      <c r="N2102" s="157"/>
      <c r="O2102" s="157"/>
      <c r="P2102" s="157"/>
      <c r="Q2102" s="157"/>
      <c r="R2102" s="157"/>
      <c r="S2102" s="157"/>
      <c r="T2102" s="156"/>
      <c r="U2102" s="156"/>
    </row>
    <row r="2103" spans="1:27" ht="9.9" hidden="1" customHeight="1">
      <c r="A2103" s="3"/>
      <c r="B2103" s="188"/>
      <c r="C2103" s="135"/>
      <c r="D2103" s="156"/>
      <c r="E2103" s="157"/>
      <c r="F2103" s="157"/>
      <c r="G2103" s="157"/>
      <c r="H2103" s="157"/>
      <c r="I2103" s="157"/>
      <c r="J2103" s="157"/>
      <c r="K2103" s="157"/>
      <c r="L2103" s="156"/>
      <c r="M2103" s="157"/>
      <c r="N2103" s="157"/>
      <c r="O2103" s="157"/>
      <c r="P2103" s="157"/>
      <c r="Q2103" s="157"/>
      <c r="R2103" s="157"/>
      <c r="S2103" s="157"/>
      <c r="T2103" s="156"/>
      <c r="U2103" s="156"/>
    </row>
    <row r="2104" spans="1:27" ht="9.9" hidden="1" customHeight="1">
      <c r="A2104" s="3"/>
      <c r="B2104" s="188"/>
      <c r="C2104" s="187"/>
      <c r="D2104" s="156"/>
      <c r="E2104" s="157"/>
      <c r="F2104" s="157"/>
      <c r="G2104" s="157"/>
      <c r="H2104" s="157"/>
      <c r="I2104" s="157"/>
      <c r="J2104" s="157"/>
      <c r="K2104" s="157"/>
      <c r="L2104" s="156"/>
      <c r="M2104" s="157"/>
      <c r="N2104" s="157"/>
      <c r="O2104" s="157"/>
      <c r="P2104" s="157"/>
      <c r="Q2104" s="157"/>
      <c r="R2104" s="157"/>
      <c r="S2104" s="157"/>
      <c r="T2104" s="156"/>
      <c r="U2104" s="156"/>
    </row>
    <row r="2105" spans="1:27" ht="9.9" hidden="1" customHeight="1">
      <c r="A2105" s="3"/>
      <c r="B2105" s="188"/>
      <c r="C2105" s="135"/>
      <c r="D2105" s="156"/>
      <c r="E2105" s="157"/>
      <c r="F2105" s="157"/>
      <c r="G2105" s="157"/>
      <c r="H2105" s="157"/>
      <c r="I2105" s="157"/>
      <c r="J2105" s="157"/>
      <c r="K2105" s="157"/>
      <c r="L2105" s="156"/>
      <c r="M2105" s="157"/>
      <c r="N2105" s="157"/>
      <c r="O2105" s="157"/>
      <c r="P2105" s="157"/>
      <c r="Q2105" s="157"/>
      <c r="R2105" s="157"/>
      <c r="S2105" s="157"/>
      <c r="T2105" s="156"/>
      <c r="U2105" s="156"/>
    </row>
    <row r="2106" spans="1:27" ht="20.100000000000001" hidden="1" customHeight="1">
      <c r="A2106" s="3"/>
      <c r="B2106" s="188"/>
      <c r="C2106" s="158"/>
      <c r="D2106" s="156"/>
      <c r="E2106" s="156"/>
      <c r="F2106" s="156"/>
      <c r="G2106" s="156"/>
      <c r="H2106" s="156"/>
      <c r="I2106" s="156"/>
      <c r="J2106" s="156"/>
      <c r="K2106" s="156"/>
      <c r="L2106" s="156"/>
      <c r="M2106" s="156"/>
      <c r="N2106" s="156"/>
      <c r="O2106" s="156"/>
      <c r="P2106" s="156"/>
      <c r="Q2106" s="156"/>
      <c r="R2106" s="156"/>
      <c r="S2106" s="156"/>
      <c r="T2106" s="156"/>
      <c r="U2106" s="156"/>
      <c r="V2106" s="3"/>
      <c r="W2106" s="3"/>
      <c r="X2106" s="3"/>
      <c r="Y2106" s="3"/>
      <c r="Z2106" s="3"/>
      <c r="AA2106" s="3"/>
    </row>
    <row r="2107" spans="1:27" ht="9.9" hidden="1" customHeight="1">
      <c r="A2107" s="3"/>
      <c r="B2107" s="188"/>
      <c r="C2107" s="158"/>
      <c r="D2107" s="156"/>
      <c r="E2107" s="156"/>
      <c r="F2107" s="157"/>
      <c r="G2107" s="157"/>
      <c r="H2107" s="157"/>
      <c r="I2107" s="157"/>
      <c r="J2107" s="157"/>
      <c r="K2107" s="157"/>
      <c r="L2107" s="156"/>
      <c r="M2107" s="157"/>
      <c r="N2107" s="157"/>
      <c r="O2107" s="157"/>
      <c r="P2107" s="157"/>
      <c r="Q2107" s="157"/>
      <c r="R2107" s="157"/>
      <c r="S2107" s="156"/>
      <c r="T2107" s="156"/>
      <c r="U2107" s="156"/>
    </row>
    <row r="2108" spans="1:27" ht="9.9" hidden="1" customHeight="1">
      <c r="A2108" s="3"/>
      <c r="B2108" s="188"/>
      <c r="C2108" s="158"/>
      <c r="D2108" s="156"/>
      <c r="E2108" s="156"/>
      <c r="F2108" s="157"/>
      <c r="G2108" s="157"/>
      <c r="H2108" s="157"/>
      <c r="I2108" s="157"/>
      <c r="J2108" s="157"/>
      <c r="K2108" s="157"/>
      <c r="L2108" s="156"/>
      <c r="M2108" s="157"/>
      <c r="N2108" s="157"/>
      <c r="O2108" s="157"/>
      <c r="P2108" s="157"/>
      <c r="Q2108" s="157"/>
      <c r="R2108" s="157"/>
      <c r="S2108" s="156"/>
      <c r="T2108" s="156"/>
      <c r="U2108" s="156"/>
    </row>
    <row r="2109" spans="1:27" ht="9.9" hidden="1" customHeight="1">
      <c r="A2109" s="3"/>
      <c r="B2109" s="188"/>
      <c r="C2109" s="158"/>
      <c r="D2109" s="156"/>
      <c r="E2109" s="156"/>
      <c r="F2109" s="135"/>
      <c r="G2109" s="135"/>
      <c r="H2109" s="135"/>
      <c r="I2109" s="135"/>
      <c r="J2109" s="135"/>
      <c r="K2109" s="156"/>
      <c r="L2109" s="156"/>
      <c r="M2109" s="135"/>
      <c r="N2109" s="135"/>
      <c r="O2109" s="135"/>
      <c r="P2109" s="135"/>
      <c r="Q2109" s="156"/>
      <c r="R2109" s="156"/>
      <c r="S2109" s="156"/>
      <c r="T2109" s="156"/>
      <c r="U2109" s="156"/>
    </row>
    <row r="2110" spans="1:27" ht="9.9" hidden="1" customHeight="1">
      <c r="A2110" s="3"/>
      <c r="B2110" s="188"/>
      <c r="C2110" s="158"/>
      <c r="D2110" s="156"/>
      <c r="E2110" s="156"/>
      <c r="F2110" s="135"/>
      <c r="G2110" s="135"/>
      <c r="H2110" s="135"/>
      <c r="I2110" s="135"/>
      <c r="J2110" s="135"/>
      <c r="K2110" s="156"/>
      <c r="L2110" s="156"/>
      <c r="M2110" s="135"/>
      <c r="N2110" s="135"/>
      <c r="O2110" s="135"/>
      <c r="P2110" s="135"/>
      <c r="Q2110" s="156"/>
      <c r="R2110" s="156"/>
      <c r="S2110" s="156"/>
      <c r="T2110" s="156"/>
      <c r="U2110" s="156"/>
    </row>
    <row r="2111" spans="1:27" ht="9.9" hidden="1" customHeight="1">
      <c r="A2111" s="3"/>
      <c r="B2111" s="188"/>
      <c r="C2111" s="158"/>
      <c r="D2111" s="156"/>
      <c r="E2111" s="156"/>
      <c r="F2111" s="135"/>
      <c r="G2111" s="135"/>
      <c r="H2111" s="135"/>
      <c r="I2111" s="135"/>
      <c r="J2111" s="135"/>
      <c r="K2111" s="156"/>
      <c r="L2111" s="156"/>
      <c r="M2111" s="135"/>
      <c r="N2111" s="135"/>
      <c r="O2111" s="135"/>
      <c r="P2111" s="135"/>
      <c r="Q2111" s="156"/>
      <c r="R2111" s="156"/>
      <c r="S2111" s="156"/>
      <c r="T2111" s="156"/>
      <c r="U2111" s="156"/>
    </row>
    <row r="2112" spans="1:27" ht="9.9" hidden="1" customHeight="1">
      <c r="A2112" s="3"/>
      <c r="B2112" s="188"/>
      <c r="C2112" s="158"/>
      <c r="D2112" s="156"/>
      <c r="E2112" s="156"/>
      <c r="F2112" s="135"/>
      <c r="G2112" s="135"/>
      <c r="H2112" s="135"/>
      <c r="I2112" s="135"/>
      <c r="J2112" s="135"/>
      <c r="K2112" s="156"/>
      <c r="L2112" s="156"/>
      <c r="M2112" s="135"/>
      <c r="N2112" s="135"/>
      <c r="O2112" s="135"/>
      <c r="P2112" s="135"/>
      <c r="Q2112" s="156"/>
      <c r="R2112" s="156"/>
      <c r="S2112" s="156"/>
      <c r="T2112" s="156"/>
      <c r="U2112" s="156"/>
    </row>
    <row r="2113" spans="1:21" ht="9.9" hidden="1" customHeight="1">
      <c r="A2113" s="3"/>
      <c r="B2113" s="188"/>
      <c r="C2113" s="158"/>
      <c r="D2113" s="156"/>
      <c r="E2113" s="156"/>
      <c r="F2113" s="135"/>
      <c r="G2113" s="135"/>
      <c r="H2113" s="135"/>
      <c r="I2113" s="135"/>
      <c r="J2113" s="135"/>
      <c r="K2113" s="156"/>
      <c r="L2113" s="156"/>
      <c r="M2113" s="135"/>
      <c r="N2113" s="135"/>
      <c r="O2113" s="135"/>
      <c r="P2113" s="135"/>
      <c r="Q2113" s="156"/>
      <c r="R2113" s="156"/>
      <c r="S2113" s="156"/>
      <c r="T2113" s="156"/>
      <c r="U2113" s="156"/>
    </row>
    <row r="2114" spans="1:21" ht="9.9" hidden="1" customHeight="1">
      <c r="A2114" s="3"/>
      <c r="B2114" s="188"/>
      <c r="C2114" s="158"/>
      <c r="D2114" s="156"/>
      <c r="E2114" s="156"/>
      <c r="F2114" s="135"/>
      <c r="G2114" s="135"/>
      <c r="H2114" s="135"/>
      <c r="I2114" s="135"/>
      <c r="J2114" s="135"/>
      <c r="K2114" s="156"/>
      <c r="L2114" s="156"/>
      <c r="M2114" s="135"/>
      <c r="N2114" s="135"/>
      <c r="O2114" s="135"/>
      <c r="P2114" s="135"/>
      <c r="Q2114" s="156"/>
      <c r="R2114" s="156"/>
      <c r="S2114" s="156"/>
      <c r="T2114" s="156"/>
      <c r="U2114" s="156"/>
    </row>
    <row r="2115" spans="1:21" ht="9.9" hidden="1" customHeight="1">
      <c r="A2115" s="3"/>
      <c r="B2115" s="188"/>
      <c r="C2115" s="158"/>
      <c r="D2115" s="156"/>
      <c r="E2115" s="156"/>
      <c r="F2115" s="135"/>
      <c r="G2115" s="135"/>
      <c r="H2115" s="135"/>
      <c r="I2115" s="135"/>
      <c r="J2115" s="135"/>
      <c r="K2115" s="156"/>
      <c r="L2115" s="156"/>
      <c r="M2115" s="135"/>
      <c r="N2115" s="135"/>
      <c r="O2115" s="135"/>
      <c r="P2115" s="135"/>
      <c r="Q2115" s="156"/>
      <c r="R2115" s="156"/>
      <c r="S2115" s="156"/>
      <c r="T2115" s="156"/>
      <c r="U2115" s="156"/>
    </row>
    <row r="2116" spans="1:21" ht="9.9" hidden="1" customHeight="1">
      <c r="A2116" s="3"/>
      <c r="B2116" s="188"/>
      <c r="C2116" s="158"/>
      <c r="D2116" s="156"/>
      <c r="E2116" s="156"/>
      <c r="F2116" s="135"/>
      <c r="G2116" s="135"/>
      <c r="H2116" s="135"/>
      <c r="I2116" s="135"/>
      <c r="J2116" s="135"/>
      <c r="K2116" s="156"/>
      <c r="L2116" s="156"/>
      <c r="M2116" s="135"/>
      <c r="N2116" s="135"/>
      <c r="O2116" s="135"/>
      <c r="P2116" s="135"/>
      <c r="Q2116" s="156"/>
      <c r="R2116" s="156"/>
      <c r="S2116" s="156"/>
      <c r="T2116" s="156"/>
      <c r="U2116" s="156"/>
    </row>
    <row r="2117" spans="1:21" ht="9.9" hidden="1" customHeight="1">
      <c r="A2117" s="3"/>
      <c r="B2117" s="188"/>
      <c r="C2117" s="158"/>
      <c r="D2117" s="156"/>
      <c r="E2117" s="156"/>
      <c r="F2117" s="156"/>
      <c r="G2117" s="156"/>
      <c r="H2117" s="156"/>
      <c r="I2117" s="156"/>
      <c r="J2117" s="156"/>
      <c r="K2117" s="156"/>
      <c r="L2117" s="156"/>
      <c r="M2117" s="156"/>
      <c r="N2117" s="156"/>
      <c r="O2117" s="156"/>
      <c r="P2117" s="156"/>
      <c r="Q2117" s="156"/>
      <c r="R2117" s="156"/>
      <c r="S2117" s="156"/>
      <c r="T2117" s="156"/>
      <c r="U2117" s="156"/>
    </row>
    <row r="2118" spans="1:21" ht="9.9" hidden="1" customHeight="1">
      <c r="A2118" s="3"/>
      <c r="B2118" s="189"/>
      <c r="C2118" s="180"/>
      <c r="D2118" s="180"/>
      <c r="E2118" s="180"/>
      <c r="F2118" s="180"/>
      <c r="G2118" s="180"/>
      <c r="H2118" s="180"/>
      <c r="I2118" s="180"/>
      <c r="J2118" s="180"/>
      <c r="K2118" s="180"/>
      <c r="L2118" s="180"/>
      <c r="M2118" s="180"/>
      <c r="N2118" s="180"/>
      <c r="O2118" s="180"/>
      <c r="P2118" s="180"/>
      <c r="Q2118" s="180"/>
      <c r="R2118" s="180"/>
      <c r="S2118" s="156"/>
      <c r="T2118" s="156"/>
      <c r="U2118" s="156"/>
    </row>
    <row r="2119" spans="1:21" ht="9.9" hidden="1" customHeight="1">
      <c r="A2119" s="3"/>
      <c r="B2119" s="135"/>
      <c r="C2119" s="190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56"/>
      <c r="O2119" s="156"/>
      <c r="P2119" s="156"/>
      <c r="Q2119" s="156"/>
      <c r="R2119" s="156"/>
      <c r="S2119" s="156"/>
      <c r="T2119" s="156"/>
      <c r="U2119" s="156"/>
    </row>
    <row r="2120" spans="1:21" ht="9.9" hidden="1" customHeight="1">
      <c r="A2120" s="3"/>
      <c r="B2120" s="135"/>
      <c r="C2120" s="190"/>
      <c r="D2120" s="156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56"/>
      <c r="Q2120" s="156"/>
      <c r="R2120" s="180"/>
      <c r="S2120" s="180"/>
      <c r="T2120" s="180"/>
      <c r="U2120" s="180"/>
    </row>
    <row r="2121" spans="1:21" ht="9.9" hidden="1" customHeight="1">
      <c r="A2121" s="3"/>
      <c r="B2121" s="192"/>
      <c r="C2121" s="190"/>
      <c r="D2121" s="156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56"/>
      <c r="Q2121" s="156"/>
      <c r="R2121" s="180"/>
      <c r="S2121" s="180"/>
      <c r="T2121" s="180"/>
      <c r="U2121" s="180"/>
    </row>
    <row r="2122" spans="1:21" ht="9.9" hidden="1" customHeight="1">
      <c r="A2122" s="3"/>
      <c r="B2122" s="192"/>
      <c r="C2122" s="190"/>
      <c r="D2122" s="156"/>
      <c r="E2122" s="166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71"/>
      <c r="P2122" s="156"/>
      <c r="Q2122" s="156"/>
      <c r="R2122" s="164"/>
      <c r="S2122" s="164"/>
      <c r="T2122" s="164"/>
      <c r="U2122" s="164"/>
    </row>
    <row r="2123" spans="1:21" ht="9.9" hidden="1" customHeight="1">
      <c r="A2123" s="3"/>
      <c r="B2123" s="192"/>
      <c r="C2123" s="190"/>
      <c r="D2123" s="156"/>
      <c r="E2123" s="156"/>
      <c r="F2123" s="156"/>
      <c r="G2123" s="156"/>
      <c r="H2123" s="156"/>
      <c r="I2123" s="156"/>
      <c r="J2123" s="156"/>
      <c r="K2123" s="156"/>
      <c r="L2123" s="156"/>
      <c r="M2123" s="156"/>
      <c r="N2123" s="156"/>
      <c r="O2123" s="156"/>
      <c r="P2123" s="156"/>
      <c r="Q2123" s="156"/>
      <c r="R2123" s="178"/>
      <c r="S2123" s="178"/>
      <c r="T2123" s="178"/>
      <c r="U2123" s="178"/>
    </row>
    <row r="2124" spans="1:21" ht="9.9" hidden="1" customHeight="1">
      <c r="A2124" s="3"/>
      <c r="B2124" s="188"/>
      <c r="C2124" s="192"/>
      <c r="D2124" s="156"/>
      <c r="E2124" s="157"/>
      <c r="F2124" s="157"/>
      <c r="G2124" s="157"/>
      <c r="H2124" s="157"/>
      <c r="I2124" s="157"/>
      <c r="J2124" s="157"/>
      <c r="K2124" s="157"/>
      <c r="L2124" s="156"/>
      <c r="M2124" s="157"/>
      <c r="N2124" s="157"/>
      <c r="O2124" s="157"/>
      <c r="P2124" s="157"/>
      <c r="Q2124" s="157"/>
      <c r="R2124" s="157"/>
      <c r="S2124" s="157"/>
      <c r="T2124" s="178"/>
      <c r="U2124" s="178"/>
    </row>
    <row r="2125" spans="1:21" ht="9.9" hidden="1" customHeight="1">
      <c r="A2125" s="3"/>
      <c r="B2125" s="188"/>
      <c r="C2125" s="192"/>
      <c r="D2125" s="156"/>
      <c r="E2125" s="157"/>
      <c r="F2125" s="157"/>
      <c r="G2125" s="157"/>
      <c r="H2125" s="157"/>
      <c r="I2125" s="157"/>
      <c r="J2125" s="157"/>
      <c r="K2125" s="157"/>
      <c r="L2125" s="156"/>
      <c r="M2125" s="157"/>
      <c r="N2125" s="157"/>
      <c r="O2125" s="157"/>
      <c r="P2125" s="157"/>
      <c r="Q2125" s="157"/>
      <c r="R2125" s="157"/>
      <c r="S2125" s="157"/>
      <c r="T2125" s="156"/>
      <c r="U2125" s="156"/>
    </row>
    <row r="2126" spans="1:21" ht="9.9" hidden="1" customHeight="1">
      <c r="A2126" s="3"/>
      <c r="B2126" s="188"/>
      <c r="C2126" s="187"/>
      <c r="D2126" s="156"/>
      <c r="E2126" s="157"/>
      <c r="F2126" s="157"/>
      <c r="G2126" s="157"/>
      <c r="H2126" s="157"/>
      <c r="I2126" s="157"/>
      <c r="J2126" s="157"/>
      <c r="K2126" s="157"/>
      <c r="L2126" s="156"/>
      <c r="M2126" s="157"/>
      <c r="N2126" s="157"/>
      <c r="O2126" s="157"/>
      <c r="P2126" s="157"/>
      <c r="Q2126" s="157"/>
      <c r="R2126" s="157"/>
      <c r="S2126" s="157"/>
      <c r="T2126" s="156"/>
      <c r="U2126" s="156"/>
    </row>
    <row r="2127" spans="1:21" ht="9.9" hidden="1" customHeight="1">
      <c r="A2127" s="3"/>
      <c r="B2127" s="188"/>
      <c r="C2127" s="135"/>
      <c r="D2127" s="156"/>
      <c r="E2127" s="157"/>
      <c r="F2127" s="157"/>
      <c r="G2127" s="157"/>
      <c r="H2127" s="157"/>
      <c r="I2127" s="157"/>
      <c r="J2127" s="157"/>
      <c r="K2127" s="157"/>
      <c r="L2127" s="156"/>
      <c r="M2127" s="157"/>
      <c r="N2127" s="157"/>
      <c r="O2127" s="157"/>
      <c r="P2127" s="157"/>
      <c r="Q2127" s="157"/>
      <c r="R2127" s="157"/>
      <c r="S2127" s="157"/>
      <c r="T2127" s="156"/>
      <c r="U2127" s="156"/>
    </row>
    <row r="2128" spans="1:21" ht="9.9" hidden="1" customHeight="1">
      <c r="A2128" s="3"/>
      <c r="B2128" s="188"/>
      <c r="C2128" s="187"/>
      <c r="D2128" s="156"/>
      <c r="E2128" s="157"/>
      <c r="F2128" s="157"/>
      <c r="G2128" s="157"/>
      <c r="H2128" s="157"/>
      <c r="I2128" s="157"/>
      <c r="J2128" s="157"/>
      <c r="K2128" s="157"/>
      <c r="L2128" s="156"/>
      <c r="M2128" s="157"/>
      <c r="N2128" s="157"/>
      <c r="O2128" s="157"/>
      <c r="P2128" s="157"/>
      <c r="Q2128" s="157"/>
      <c r="R2128" s="157"/>
      <c r="S2128" s="157"/>
      <c r="T2128" s="156"/>
      <c r="U2128" s="156"/>
    </row>
    <row r="2129" spans="1:27" ht="9.9" hidden="1" customHeight="1">
      <c r="A2129" s="3"/>
      <c r="B2129" s="188"/>
      <c r="C2129" s="135"/>
      <c r="D2129" s="156"/>
      <c r="E2129" s="157"/>
      <c r="F2129" s="157"/>
      <c r="G2129" s="157"/>
      <c r="H2129" s="157"/>
      <c r="I2129" s="157"/>
      <c r="J2129" s="157"/>
      <c r="K2129" s="157"/>
      <c r="L2129" s="156"/>
      <c r="M2129" s="157"/>
      <c r="N2129" s="157"/>
      <c r="O2129" s="157"/>
      <c r="P2129" s="157"/>
      <c r="Q2129" s="157"/>
      <c r="R2129" s="157"/>
      <c r="S2129" s="157"/>
      <c r="T2129" s="156"/>
      <c r="U2129" s="156"/>
    </row>
    <row r="2130" spans="1:27" ht="9.9" hidden="1" customHeight="1">
      <c r="A2130" s="3"/>
      <c r="B2130" s="188"/>
      <c r="C2130" s="187"/>
      <c r="D2130" s="156"/>
      <c r="E2130" s="157"/>
      <c r="F2130" s="157"/>
      <c r="G2130" s="157"/>
      <c r="H2130" s="157"/>
      <c r="I2130" s="157"/>
      <c r="J2130" s="157"/>
      <c r="K2130" s="157"/>
      <c r="L2130" s="156"/>
      <c r="M2130" s="157"/>
      <c r="N2130" s="157"/>
      <c r="O2130" s="157"/>
      <c r="P2130" s="157"/>
      <c r="Q2130" s="157"/>
      <c r="R2130" s="157"/>
      <c r="S2130" s="157"/>
      <c r="T2130" s="156"/>
      <c r="U2130" s="156"/>
    </row>
    <row r="2131" spans="1:27" ht="9.9" hidden="1" customHeight="1">
      <c r="A2131" s="3"/>
      <c r="B2131" s="188"/>
      <c r="C2131" s="135"/>
      <c r="D2131" s="156"/>
      <c r="E2131" s="157"/>
      <c r="F2131" s="157"/>
      <c r="G2131" s="157"/>
      <c r="H2131" s="157"/>
      <c r="I2131" s="157"/>
      <c r="J2131" s="157"/>
      <c r="K2131" s="157"/>
      <c r="L2131" s="156"/>
      <c r="M2131" s="157"/>
      <c r="N2131" s="157"/>
      <c r="O2131" s="157"/>
      <c r="P2131" s="157"/>
      <c r="Q2131" s="157"/>
      <c r="R2131" s="157"/>
      <c r="S2131" s="157"/>
      <c r="T2131" s="156"/>
      <c r="U2131" s="156"/>
    </row>
    <row r="2132" spans="1:27" ht="20.100000000000001" hidden="1" customHeight="1">
      <c r="A2132" s="3"/>
      <c r="B2132" s="188"/>
      <c r="C2132" s="158"/>
      <c r="D2132" s="156"/>
      <c r="E2132" s="156"/>
      <c r="F2132" s="156"/>
      <c r="G2132" s="156"/>
      <c r="H2132" s="156"/>
      <c r="I2132" s="156"/>
      <c r="J2132" s="156"/>
      <c r="K2132" s="156"/>
      <c r="L2132" s="156"/>
      <c r="M2132" s="156"/>
      <c r="N2132" s="156"/>
      <c r="O2132" s="156"/>
      <c r="P2132" s="156"/>
      <c r="Q2132" s="156"/>
      <c r="R2132" s="156"/>
      <c r="S2132" s="156"/>
      <c r="T2132" s="156"/>
      <c r="U2132" s="156"/>
      <c r="V2132" s="3"/>
      <c r="W2132" s="3"/>
      <c r="X2132" s="3"/>
      <c r="Y2132" s="3"/>
      <c r="Z2132" s="3"/>
      <c r="AA2132" s="3"/>
    </row>
    <row r="2133" spans="1:27" ht="9.9" hidden="1" customHeight="1">
      <c r="A2133" s="3"/>
      <c r="B2133" s="188"/>
      <c r="C2133" s="158"/>
      <c r="D2133" s="156"/>
      <c r="E2133" s="156"/>
      <c r="F2133" s="157"/>
      <c r="G2133" s="157"/>
      <c r="H2133" s="157"/>
      <c r="I2133" s="157"/>
      <c r="J2133" s="157"/>
      <c r="K2133" s="157"/>
      <c r="L2133" s="156"/>
      <c r="M2133" s="157"/>
      <c r="N2133" s="157"/>
      <c r="O2133" s="157"/>
      <c r="P2133" s="157"/>
      <c r="Q2133" s="157"/>
      <c r="R2133" s="157"/>
      <c r="S2133" s="156"/>
      <c r="T2133" s="156"/>
      <c r="U2133" s="156"/>
    </row>
    <row r="2134" spans="1:27" ht="9.9" hidden="1" customHeight="1">
      <c r="A2134" s="3"/>
      <c r="B2134" s="188"/>
      <c r="C2134" s="158"/>
      <c r="D2134" s="156"/>
      <c r="E2134" s="156"/>
      <c r="F2134" s="157"/>
      <c r="G2134" s="157"/>
      <c r="H2134" s="157"/>
      <c r="I2134" s="157"/>
      <c r="J2134" s="157"/>
      <c r="K2134" s="157"/>
      <c r="L2134" s="156"/>
      <c r="M2134" s="157"/>
      <c r="N2134" s="157"/>
      <c r="O2134" s="157"/>
      <c r="P2134" s="157"/>
      <c r="Q2134" s="157"/>
      <c r="R2134" s="157"/>
      <c r="S2134" s="156"/>
      <c r="T2134" s="156"/>
      <c r="U2134" s="156"/>
    </row>
    <row r="2135" spans="1:27" ht="9.9" hidden="1" customHeight="1">
      <c r="A2135" s="3"/>
      <c r="B2135" s="188"/>
      <c r="C2135" s="158"/>
      <c r="D2135" s="156"/>
      <c r="E2135" s="156"/>
      <c r="F2135" s="135"/>
      <c r="G2135" s="135"/>
      <c r="H2135" s="135"/>
      <c r="I2135" s="135"/>
      <c r="J2135" s="135"/>
      <c r="K2135" s="156"/>
      <c r="L2135" s="156"/>
      <c r="M2135" s="135"/>
      <c r="N2135" s="135"/>
      <c r="O2135" s="135"/>
      <c r="P2135" s="135"/>
      <c r="Q2135" s="156"/>
      <c r="R2135" s="156"/>
      <c r="S2135" s="156"/>
      <c r="T2135" s="156"/>
      <c r="U2135" s="156"/>
    </row>
    <row r="2136" spans="1:27" ht="9.9" hidden="1" customHeight="1">
      <c r="A2136" s="3"/>
      <c r="B2136" s="188"/>
      <c r="C2136" s="158"/>
      <c r="D2136" s="156"/>
      <c r="E2136" s="156"/>
      <c r="F2136" s="135"/>
      <c r="G2136" s="135"/>
      <c r="H2136" s="135"/>
      <c r="I2136" s="135"/>
      <c r="J2136" s="135"/>
      <c r="K2136" s="156"/>
      <c r="L2136" s="156"/>
      <c r="M2136" s="135"/>
      <c r="N2136" s="135"/>
      <c r="O2136" s="135"/>
      <c r="P2136" s="135"/>
      <c r="Q2136" s="156"/>
      <c r="R2136" s="156"/>
      <c r="S2136" s="156"/>
      <c r="T2136" s="156"/>
      <c r="U2136" s="156"/>
    </row>
    <row r="2137" spans="1:27" ht="9.9" hidden="1" customHeight="1">
      <c r="A2137" s="3"/>
      <c r="B2137" s="188"/>
      <c r="C2137" s="158"/>
      <c r="D2137" s="156"/>
      <c r="E2137" s="156"/>
      <c r="F2137" s="135"/>
      <c r="G2137" s="135"/>
      <c r="H2137" s="135"/>
      <c r="I2137" s="135"/>
      <c r="J2137" s="135"/>
      <c r="K2137" s="156"/>
      <c r="L2137" s="156"/>
      <c r="M2137" s="135"/>
      <c r="N2137" s="135"/>
      <c r="O2137" s="135"/>
      <c r="P2137" s="135"/>
      <c r="Q2137" s="156"/>
      <c r="R2137" s="156"/>
      <c r="S2137" s="156"/>
      <c r="T2137" s="156"/>
      <c r="U2137" s="156"/>
    </row>
    <row r="2138" spans="1:27" ht="9.9" hidden="1" customHeight="1">
      <c r="A2138" s="3"/>
      <c r="B2138" s="188"/>
      <c r="C2138" s="158"/>
      <c r="D2138" s="156"/>
      <c r="E2138" s="156"/>
      <c r="F2138" s="135"/>
      <c r="G2138" s="135"/>
      <c r="H2138" s="135"/>
      <c r="I2138" s="135"/>
      <c r="J2138" s="135"/>
      <c r="K2138" s="156"/>
      <c r="L2138" s="156"/>
      <c r="M2138" s="135"/>
      <c r="N2138" s="135"/>
      <c r="O2138" s="135"/>
      <c r="P2138" s="135"/>
      <c r="Q2138" s="156"/>
      <c r="R2138" s="156"/>
      <c r="S2138" s="156"/>
      <c r="T2138" s="156"/>
      <c r="U2138" s="156"/>
    </row>
    <row r="2139" spans="1:27" ht="9.9" hidden="1" customHeight="1">
      <c r="A2139" s="3"/>
      <c r="B2139" s="188"/>
      <c r="C2139" s="158"/>
      <c r="D2139" s="156"/>
      <c r="E2139" s="156"/>
      <c r="F2139" s="135"/>
      <c r="G2139" s="135"/>
      <c r="H2139" s="135"/>
      <c r="I2139" s="135"/>
      <c r="J2139" s="135"/>
      <c r="K2139" s="156"/>
      <c r="L2139" s="156"/>
      <c r="M2139" s="135"/>
      <c r="N2139" s="135"/>
      <c r="O2139" s="135"/>
      <c r="P2139" s="135"/>
      <c r="Q2139" s="156"/>
      <c r="R2139" s="156"/>
      <c r="S2139" s="156"/>
      <c r="T2139" s="156"/>
      <c r="U2139" s="156"/>
    </row>
    <row r="2140" spans="1:27" ht="9.9" hidden="1" customHeight="1">
      <c r="A2140" s="3"/>
      <c r="B2140" s="188"/>
      <c r="C2140" s="158"/>
      <c r="D2140" s="156"/>
      <c r="E2140" s="156"/>
      <c r="F2140" s="135"/>
      <c r="G2140" s="135"/>
      <c r="H2140" s="135"/>
      <c r="I2140" s="135"/>
      <c r="J2140" s="135"/>
      <c r="K2140" s="156"/>
      <c r="L2140" s="156"/>
      <c r="M2140" s="135"/>
      <c r="N2140" s="135"/>
      <c r="O2140" s="135"/>
      <c r="P2140" s="135"/>
      <c r="Q2140" s="156"/>
      <c r="R2140" s="156"/>
      <c r="S2140" s="156"/>
      <c r="T2140" s="156"/>
      <c r="U2140" s="156"/>
    </row>
    <row r="2141" spans="1:27" ht="9.9" hidden="1" customHeight="1">
      <c r="A2141" s="3"/>
      <c r="B2141" s="188"/>
      <c r="C2141" s="158"/>
      <c r="D2141" s="156"/>
      <c r="E2141" s="156"/>
      <c r="F2141" s="135"/>
      <c r="G2141" s="135"/>
      <c r="H2141" s="135"/>
      <c r="I2141" s="135"/>
      <c r="J2141" s="135"/>
      <c r="K2141" s="156"/>
      <c r="L2141" s="156"/>
      <c r="M2141" s="135"/>
      <c r="N2141" s="135"/>
      <c r="O2141" s="135"/>
      <c r="P2141" s="135"/>
      <c r="Q2141" s="156"/>
      <c r="R2141" s="156"/>
      <c r="S2141" s="156"/>
      <c r="T2141" s="156"/>
      <c r="U2141" s="156"/>
    </row>
    <row r="2142" spans="1:27" ht="9.9" hidden="1" customHeight="1">
      <c r="A2142" s="3"/>
      <c r="B2142" s="188"/>
      <c r="C2142" s="158"/>
      <c r="D2142" s="156"/>
      <c r="E2142" s="156"/>
      <c r="F2142" s="135"/>
      <c r="G2142" s="135"/>
      <c r="H2142" s="135"/>
      <c r="I2142" s="135"/>
      <c r="J2142" s="135"/>
      <c r="K2142" s="156"/>
      <c r="L2142" s="156"/>
      <c r="M2142" s="135"/>
      <c r="N2142" s="135"/>
      <c r="O2142" s="135"/>
      <c r="P2142" s="135"/>
      <c r="Q2142" s="156"/>
      <c r="R2142" s="156"/>
      <c r="S2142" s="156"/>
      <c r="T2142" s="156"/>
      <c r="U2142" s="156"/>
    </row>
    <row r="2143" spans="1:27" ht="9.9" hidden="1" customHeight="1">
      <c r="A2143" s="3"/>
      <c r="B2143" s="188"/>
      <c r="C2143" s="158"/>
      <c r="D2143" s="156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6"/>
      <c r="U2143" s="156"/>
    </row>
    <row r="2144" spans="1:27" ht="9.9" hidden="1" customHeight="1">
      <c r="A2144" s="3"/>
      <c r="B2144" s="189"/>
      <c r="C2144" s="180"/>
      <c r="D2144" s="180"/>
      <c r="E2144" s="180"/>
      <c r="F2144" s="180"/>
      <c r="G2144" s="180"/>
      <c r="H2144" s="180"/>
      <c r="I2144" s="180"/>
      <c r="J2144" s="180"/>
      <c r="K2144" s="180"/>
      <c r="L2144" s="180"/>
      <c r="M2144" s="180"/>
      <c r="N2144" s="180"/>
      <c r="O2144" s="180"/>
      <c r="P2144" s="180"/>
      <c r="Q2144" s="180"/>
      <c r="R2144" s="180"/>
      <c r="S2144" s="156"/>
      <c r="T2144" s="156"/>
      <c r="U2144" s="156"/>
    </row>
    <row r="2145" spans="1:27" ht="9.9" hidden="1" customHeight="1">
      <c r="A2145" s="3"/>
      <c r="B2145" s="135"/>
      <c r="C2145" s="190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56"/>
      <c r="O2145" s="156"/>
      <c r="P2145" s="156"/>
      <c r="Q2145" s="156"/>
      <c r="R2145" s="156"/>
      <c r="S2145" s="156"/>
      <c r="T2145" s="156"/>
      <c r="U2145" s="156"/>
    </row>
    <row r="2146" spans="1:27" ht="9.9" hidden="1" customHeight="1">
      <c r="A2146" s="3"/>
      <c r="B2146" s="135"/>
      <c r="C2146" s="190"/>
      <c r="D2146" s="156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56"/>
      <c r="Q2146" s="156"/>
      <c r="R2146" s="180"/>
      <c r="S2146" s="180"/>
      <c r="T2146" s="180"/>
      <c r="U2146" s="180"/>
    </row>
    <row r="2147" spans="1:27" ht="9.9" hidden="1" customHeight="1">
      <c r="A2147" s="3"/>
      <c r="B2147" s="192"/>
      <c r="C2147" s="190"/>
      <c r="D2147" s="156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56"/>
      <c r="Q2147" s="156"/>
      <c r="R2147" s="180"/>
      <c r="S2147" s="180"/>
      <c r="T2147" s="180"/>
      <c r="U2147" s="180"/>
    </row>
    <row r="2148" spans="1:27" ht="9.9" hidden="1" customHeight="1">
      <c r="A2148" s="3"/>
      <c r="B2148" s="192"/>
      <c r="C2148" s="190"/>
      <c r="D2148" s="156"/>
      <c r="E2148" s="166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71"/>
      <c r="P2148" s="156"/>
      <c r="Q2148" s="156"/>
      <c r="R2148" s="180"/>
      <c r="S2148" s="180"/>
      <c r="T2148" s="180"/>
      <c r="U2148" s="180"/>
    </row>
    <row r="2149" spans="1:27" ht="9.9" hidden="1" customHeight="1">
      <c r="A2149" s="3"/>
      <c r="B2149" s="192"/>
      <c r="C2149" s="190"/>
      <c r="D2149" s="156"/>
      <c r="E2149" s="156"/>
      <c r="F2149" s="156"/>
      <c r="G2149" s="156"/>
      <c r="H2149" s="156"/>
      <c r="I2149" s="156"/>
      <c r="J2149" s="156"/>
      <c r="K2149" s="156"/>
      <c r="L2149" s="156"/>
      <c r="M2149" s="156"/>
      <c r="N2149" s="156"/>
      <c r="O2149" s="156"/>
      <c r="P2149" s="156"/>
      <c r="Q2149" s="156"/>
      <c r="R2149" s="180"/>
      <c r="S2149" s="180"/>
      <c r="T2149" s="180"/>
      <c r="U2149" s="180"/>
    </row>
    <row r="2150" spans="1:27" ht="9.9" hidden="1" customHeight="1">
      <c r="A2150" s="3"/>
      <c r="B2150" s="188"/>
      <c r="C2150" s="192"/>
      <c r="D2150" s="156"/>
      <c r="E2150" s="157"/>
      <c r="F2150" s="157"/>
      <c r="G2150" s="157"/>
      <c r="H2150" s="157"/>
      <c r="I2150" s="157"/>
      <c r="J2150" s="157"/>
      <c r="K2150" s="157"/>
      <c r="L2150" s="156"/>
      <c r="M2150" s="157"/>
      <c r="N2150" s="157"/>
      <c r="O2150" s="157"/>
      <c r="P2150" s="157"/>
      <c r="Q2150" s="157"/>
      <c r="R2150" s="157"/>
      <c r="S2150" s="157"/>
      <c r="T2150" s="178"/>
      <c r="U2150" s="178"/>
    </row>
    <row r="2151" spans="1:27" ht="9.9" hidden="1" customHeight="1">
      <c r="A2151" s="3"/>
      <c r="B2151" s="188"/>
      <c r="C2151" s="192"/>
      <c r="D2151" s="156"/>
      <c r="E2151" s="157"/>
      <c r="F2151" s="157"/>
      <c r="G2151" s="157"/>
      <c r="H2151" s="157"/>
      <c r="I2151" s="157"/>
      <c r="J2151" s="157"/>
      <c r="K2151" s="157"/>
      <c r="L2151" s="156"/>
      <c r="M2151" s="157"/>
      <c r="N2151" s="157"/>
      <c r="O2151" s="157"/>
      <c r="P2151" s="157"/>
      <c r="Q2151" s="157"/>
      <c r="R2151" s="157"/>
      <c r="S2151" s="157"/>
      <c r="T2151" s="156"/>
      <c r="U2151" s="156"/>
    </row>
    <row r="2152" spans="1:27" ht="9.9" hidden="1" customHeight="1">
      <c r="A2152" s="3"/>
      <c r="B2152" s="188"/>
      <c r="C2152" s="187"/>
      <c r="D2152" s="156"/>
      <c r="E2152" s="157"/>
      <c r="F2152" s="157"/>
      <c r="G2152" s="157"/>
      <c r="H2152" s="157"/>
      <c r="I2152" s="157"/>
      <c r="J2152" s="157"/>
      <c r="K2152" s="157"/>
      <c r="L2152" s="156"/>
      <c r="M2152" s="157"/>
      <c r="N2152" s="157"/>
      <c r="O2152" s="157"/>
      <c r="P2152" s="157"/>
      <c r="Q2152" s="157"/>
      <c r="R2152" s="157"/>
      <c r="S2152" s="157"/>
      <c r="T2152" s="156"/>
      <c r="U2152" s="156"/>
    </row>
    <row r="2153" spans="1:27" ht="9.9" hidden="1" customHeight="1">
      <c r="A2153" s="3"/>
      <c r="B2153" s="188"/>
      <c r="C2153" s="135"/>
      <c r="D2153" s="156"/>
      <c r="E2153" s="157"/>
      <c r="F2153" s="157"/>
      <c r="G2153" s="157"/>
      <c r="H2153" s="157"/>
      <c r="I2153" s="157"/>
      <c r="J2153" s="157"/>
      <c r="K2153" s="157"/>
      <c r="L2153" s="156"/>
      <c r="M2153" s="157"/>
      <c r="N2153" s="157"/>
      <c r="O2153" s="157"/>
      <c r="P2153" s="157"/>
      <c r="Q2153" s="157"/>
      <c r="R2153" s="157"/>
      <c r="S2153" s="157"/>
      <c r="T2153" s="156"/>
      <c r="U2153" s="156"/>
    </row>
    <row r="2154" spans="1:27" ht="9.9" hidden="1" customHeight="1">
      <c r="A2154" s="3"/>
      <c r="B2154" s="188"/>
      <c r="C2154" s="187"/>
      <c r="D2154" s="156"/>
      <c r="E2154" s="157"/>
      <c r="F2154" s="157"/>
      <c r="G2154" s="157"/>
      <c r="H2154" s="157"/>
      <c r="I2154" s="157"/>
      <c r="J2154" s="157"/>
      <c r="K2154" s="157"/>
      <c r="L2154" s="156"/>
      <c r="M2154" s="157"/>
      <c r="N2154" s="157"/>
      <c r="O2154" s="157"/>
      <c r="P2154" s="157"/>
      <c r="Q2154" s="157"/>
      <c r="R2154" s="157"/>
      <c r="S2154" s="157"/>
      <c r="T2154" s="156"/>
      <c r="U2154" s="156"/>
    </row>
    <row r="2155" spans="1:27" ht="9.9" hidden="1" customHeight="1">
      <c r="A2155" s="3"/>
      <c r="B2155" s="188"/>
      <c r="C2155" s="135"/>
      <c r="D2155" s="156"/>
      <c r="E2155" s="157"/>
      <c r="F2155" s="157"/>
      <c r="G2155" s="157"/>
      <c r="H2155" s="157"/>
      <c r="I2155" s="157"/>
      <c r="J2155" s="157"/>
      <c r="K2155" s="157"/>
      <c r="L2155" s="156"/>
      <c r="M2155" s="157"/>
      <c r="N2155" s="157"/>
      <c r="O2155" s="157"/>
      <c r="P2155" s="157"/>
      <c r="Q2155" s="157"/>
      <c r="R2155" s="157"/>
      <c r="S2155" s="157"/>
      <c r="T2155" s="156"/>
      <c r="U2155" s="156"/>
    </row>
    <row r="2156" spans="1:27" ht="9.9" hidden="1" customHeight="1">
      <c r="A2156" s="3"/>
      <c r="B2156" s="188"/>
      <c r="C2156" s="187"/>
      <c r="D2156" s="156"/>
      <c r="E2156" s="157"/>
      <c r="F2156" s="157"/>
      <c r="G2156" s="157"/>
      <c r="H2156" s="157"/>
      <c r="I2156" s="157"/>
      <c r="J2156" s="157"/>
      <c r="K2156" s="157"/>
      <c r="L2156" s="156"/>
      <c r="M2156" s="157"/>
      <c r="N2156" s="157"/>
      <c r="O2156" s="157"/>
      <c r="P2156" s="157"/>
      <c r="Q2156" s="157"/>
      <c r="R2156" s="157"/>
      <c r="S2156" s="157"/>
      <c r="T2156" s="156"/>
      <c r="U2156" s="156"/>
    </row>
    <row r="2157" spans="1:27" ht="9.9" hidden="1" customHeight="1">
      <c r="A2157" s="3"/>
      <c r="B2157" s="188"/>
      <c r="C2157" s="135"/>
      <c r="D2157" s="156"/>
      <c r="E2157" s="157"/>
      <c r="F2157" s="157"/>
      <c r="G2157" s="157"/>
      <c r="H2157" s="157"/>
      <c r="I2157" s="157"/>
      <c r="J2157" s="157"/>
      <c r="K2157" s="157"/>
      <c r="L2157" s="156"/>
      <c r="M2157" s="157"/>
      <c r="N2157" s="157"/>
      <c r="O2157" s="157"/>
      <c r="P2157" s="157"/>
      <c r="Q2157" s="157"/>
      <c r="R2157" s="157"/>
      <c r="S2157" s="157"/>
      <c r="T2157" s="156"/>
      <c r="U2157" s="156"/>
    </row>
    <row r="2158" spans="1:27" ht="20.100000000000001" hidden="1" customHeight="1">
      <c r="A2158" s="3"/>
      <c r="B2158" s="188"/>
      <c r="C2158" s="158"/>
      <c r="D2158" s="156"/>
      <c r="E2158" s="156"/>
      <c r="F2158" s="156"/>
      <c r="G2158" s="156"/>
      <c r="H2158" s="156"/>
      <c r="I2158" s="156"/>
      <c r="J2158" s="156"/>
      <c r="K2158" s="156"/>
      <c r="L2158" s="156"/>
      <c r="M2158" s="156"/>
      <c r="N2158" s="156"/>
      <c r="O2158" s="156"/>
      <c r="P2158" s="156"/>
      <c r="Q2158" s="156"/>
      <c r="R2158" s="156"/>
      <c r="S2158" s="156"/>
      <c r="T2158" s="156"/>
      <c r="U2158" s="156"/>
      <c r="V2158" s="3"/>
      <c r="W2158" s="3"/>
      <c r="X2158" s="3"/>
      <c r="Y2158" s="3"/>
      <c r="Z2158" s="3"/>
      <c r="AA2158" s="3"/>
    </row>
    <row r="2159" spans="1:27" ht="9.9" hidden="1" customHeight="1">
      <c r="A2159" s="3"/>
      <c r="B2159" s="188"/>
      <c r="C2159" s="158"/>
      <c r="D2159" s="156"/>
      <c r="E2159" s="156"/>
      <c r="F2159" s="157"/>
      <c r="G2159" s="157"/>
      <c r="H2159" s="157"/>
      <c r="I2159" s="157"/>
      <c r="J2159" s="157"/>
      <c r="K2159" s="157"/>
      <c r="L2159" s="156"/>
      <c r="M2159" s="157"/>
      <c r="N2159" s="157"/>
      <c r="O2159" s="157"/>
      <c r="P2159" s="157"/>
      <c r="Q2159" s="157"/>
      <c r="R2159" s="157"/>
      <c r="S2159" s="156"/>
      <c r="T2159" s="156"/>
      <c r="U2159" s="156"/>
    </row>
    <row r="2160" spans="1:27" ht="9.9" hidden="1" customHeight="1">
      <c r="A2160" s="3"/>
      <c r="B2160" s="188"/>
      <c r="C2160" s="158"/>
      <c r="D2160" s="156"/>
      <c r="E2160" s="156"/>
      <c r="F2160" s="157"/>
      <c r="G2160" s="157"/>
      <c r="H2160" s="157"/>
      <c r="I2160" s="157"/>
      <c r="J2160" s="157"/>
      <c r="K2160" s="157"/>
      <c r="L2160" s="156"/>
      <c r="M2160" s="157"/>
      <c r="N2160" s="157"/>
      <c r="O2160" s="157"/>
      <c r="P2160" s="157"/>
      <c r="Q2160" s="157"/>
      <c r="R2160" s="157"/>
      <c r="S2160" s="156"/>
      <c r="T2160" s="156"/>
      <c r="U2160" s="156"/>
    </row>
    <row r="2161" spans="1:21" ht="9.9" hidden="1" customHeight="1">
      <c r="A2161" s="3"/>
      <c r="B2161" s="188"/>
      <c r="C2161" s="158"/>
      <c r="D2161" s="156"/>
      <c r="E2161" s="156"/>
      <c r="F2161" s="135"/>
      <c r="G2161" s="135"/>
      <c r="H2161" s="135"/>
      <c r="I2161" s="135"/>
      <c r="J2161" s="135"/>
      <c r="K2161" s="156"/>
      <c r="L2161" s="156"/>
      <c r="M2161" s="135"/>
      <c r="N2161" s="135"/>
      <c r="O2161" s="135"/>
      <c r="P2161" s="135"/>
      <c r="Q2161" s="156"/>
      <c r="R2161" s="156"/>
      <c r="S2161" s="156"/>
      <c r="T2161" s="156"/>
      <c r="U2161" s="156"/>
    </row>
    <row r="2162" spans="1:21" ht="9.9" hidden="1" customHeight="1">
      <c r="A2162" s="3"/>
      <c r="B2162" s="188"/>
      <c r="C2162" s="158"/>
      <c r="D2162" s="156"/>
      <c r="E2162" s="156"/>
      <c r="F2162" s="135"/>
      <c r="G2162" s="135"/>
      <c r="H2162" s="135"/>
      <c r="I2162" s="135"/>
      <c r="J2162" s="135"/>
      <c r="K2162" s="156"/>
      <c r="L2162" s="156"/>
      <c r="M2162" s="135"/>
      <c r="N2162" s="135"/>
      <c r="O2162" s="135"/>
      <c r="P2162" s="135"/>
      <c r="Q2162" s="156"/>
      <c r="R2162" s="156"/>
      <c r="S2162" s="156"/>
      <c r="T2162" s="156"/>
      <c r="U2162" s="156"/>
    </row>
    <row r="2163" spans="1:21" ht="9.9" hidden="1" customHeight="1">
      <c r="A2163" s="3"/>
      <c r="B2163" s="188"/>
      <c r="C2163" s="158"/>
      <c r="D2163" s="156"/>
      <c r="E2163" s="156"/>
      <c r="F2163" s="135"/>
      <c r="G2163" s="135"/>
      <c r="H2163" s="135"/>
      <c r="I2163" s="135"/>
      <c r="J2163" s="135"/>
      <c r="K2163" s="156"/>
      <c r="L2163" s="156"/>
      <c r="M2163" s="135"/>
      <c r="N2163" s="135"/>
      <c r="O2163" s="135"/>
      <c r="P2163" s="135"/>
      <c r="Q2163" s="156"/>
      <c r="R2163" s="156"/>
      <c r="S2163" s="156"/>
      <c r="T2163" s="156"/>
      <c r="U2163" s="156"/>
    </row>
    <row r="2164" spans="1:21" ht="9.9" hidden="1" customHeight="1">
      <c r="A2164" s="3"/>
      <c r="B2164" s="188"/>
      <c r="C2164" s="158"/>
      <c r="D2164" s="156"/>
      <c r="E2164" s="156"/>
      <c r="F2164" s="135"/>
      <c r="G2164" s="135"/>
      <c r="H2164" s="135"/>
      <c r="I2164" s="135"/>
      <c r="J2164" s="135"/>
      <c r="K2164" s="156"/>
      <c r="L2164" s="156"/>
      <c r="M2164" s="135"/>
      <c r="N2164" s="135"/>
      <c r="O2164" s="135"/>
      <c r="P2164" s="135"/>
      <c r="Q2164" s="156"/>
      <c r="R2164" s="156"/>
      <c r="S2164" s="156"/>
      <c r="T2164" s="156"/>
      <c r="U2164" s="156"/>
    </row>
    <row r="2165" spans="1:21" ht="9.9" hidden="1" customHeight="1">
      <c r="A2165" s="3"/>
      <c r="B2165" s="188"/>
      <c r="C2165" s="158"/>
      <c r="D2165" s="156"/>
      <c r="E2165" s="156"/>
      <c r="F2165" s="135"/>
      <c r="G2165" s="135"/>
      <c r="H2165" s="135"/>
      <c r="I2165" s="135"/>
      <c r="J2165" s="135"/>
      <c r="K2165" s="156"/>
      <c r="L2165" s="156"/>
      <c r="M2165" s="135"/>
      <c r="N2165" s="135"/>
      <c r="O2165" s="135"/>
      <c r="P2165" s="135"/>
      <c r="Q2165" s="156"/>
      <c r="R2165" s="156"/>
      <c r="S2165" s="156"/>
      <c r="T2165" s="156"/>
      <c r="U2165" s="156"/>
    </row>
    <row r="2166" spans="1:21" ht="9.9" hidden="1" customHeight="1">
      <c r="A2166" s="3"/>
      <c r="B2166" s="188"/>
      <c r="C2166" s="158"/>
      <c r="D2166" s="156"/>
      <c r="E2166" s="156"/>
      <c r="F2166" s="135"/>
      <c r="G2166" s="135"/>
      <c r="H2166" s="135"/>
      <c r="I2166" s="135"/>
      <c r="J2166" s="135"/>
      <c r="K2166" s="156"/>
      <c r="L2166" s="156"/>
      <c r="M2166" s="135"/>
      <c r="N2166" s="135"/>
      <c r="O2166" s="135"/>
      <c r="P2166" s="135"/>
      <c r="Q2166" s="156"/>
      <c r="R2166" s="156"/>
      <c r="S2166" s="156"/>
      <c r="T2166" s="156"/>
      <c r="U2166" s="156"/>
    </row>
    <row r="2167" spans="1:21" ht="9.9" hidden="1" customHeight="1">
      <c r="A2167" s="3"/>
      <c r="B2167" s="188"/>
      <c r="C2167" s="158"/>
      <c r="D2167" s="156"/>
      <c r="E2167" s="156"/>
      <c r="F2167" s="135"/>
      <c r="G2167" s="135"/>
      <c r="H2167" s="135"/>
      <c r="I2167" s="135"/>
      <c r="J2167" s="135"/>
      <c r="K2167" s="156"/>
      <c r="L2167" s="156"/>
      <c r="M2167" s="135"/>
      <c r="N2167" s="135"/>
      <c r="O2167" s="135"/>
      <c r="P2167" s="135"/>
      <c r="Q2167" s="156"/>
      <c r="R2167" s="156"/>
      <c r="S2167" s="156"/>
      <c r="T2167" s="156"/>
      <c r="U2167" s="156"/>
    </row>
    <row r="2168" spans="1:21" ht="9.9" hidden="1" customHeight="1">
      <c r="A2168" s="3"/>
      <c r="B2168" s="188"/>
      <c r="C2168" s="158"/>
      <c r="D2168" s="156"/>
      <c r="E2168" s="156"/>
      <c r="F2168" s="135"/>
      <c r="G2168" s="135"/>
      <c r="H2168" s="135"/>
      <c r="I2168" s="135"/>
      <c r="J2168" s="135"/>
      <c r="K2168" s="156"/>
      <c r="L2168" s="156"/>
      <c r="M2168" s="135"/>
      <c r="N2168" s="135"/>
      <c r="O2168" s="135"/>
      <c r="P2168" s="135"/>
      <c r="Q2168" s="156"/>
      <c r="R2168" s="156"/>
      <c r="S2168" s="156"/>
      <c r="T2168" s="156"/>
      <c r="U2168" s="156"/>
    </row>
    <row r="2169" spans="1:21" ht="9.9" hidden="1" customHeight="1">
      <c r="A2169" s="3"/>
      <c r="B2169" s="188"/>
      <c r="C2169" s="158"/>
      <c r="D2169" s="156"/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  <c r="P2169" s="156"/>
      <c r="Q2169" s="156"/>
      <c r="R2169" s="156"/>
      <c r="S2169" s="156"/>
      <c r="T2169" s="156"/>
      <c r="U2169" s="156"/>
    </row>
    <row r="2170" spans="1:21" ht="9.9" hidden="1" customHeight="1">
      <c r="A2170" s="3"/>
      <c r="B2170" s="189"/>
      <c r="C2170" s="180"/>
      <c r="D2170" s="180"/>
      <c r="E2170" s="180"/>
      <c r="F2170" s="180"/>
      <c r="G2170" s="180"/>
      <c r="H2170" s="180"/>
      <c r="I2170" s="180"/>
      <c r="J2170" s="180"/>
      <c r="K2170" s="180"/>
      <c r="L2170" s="180"/>
      <c r="M2170" s="180"/>
      <c r="N2170" s="180"/>
      <c r="O2170" s="180"/>
      <c r="P2170" s="180"/>
      <c r="Q2170" s="180"/>
      <c r="R2170" s="180"/>
      <c r="S2170" s="156"/>
      <c r="T2170" s="156"/>
      <c r="U2170" s="156"/>
    </row>
    <row r="2171" spans="1:21" ht="9.9" hidden="1" customHeight="1">
      <c r="A2171" s="3"/>
      <c r="B2171" s="135"/>
      <c r="C2171" s="190"/>
      <c r="D2171" s="156"/>
      <c r="E2171" s="156"/>
      <c r="F2171" s="156"/>
      <c r="G2171" s="156"/>
      <c r="H2171" s="156"/>
      <c r="I2171" s="156"/>
      <c r="J2171" s="156"/>
      <c r="K2171" s="156"/>
      <c r="L2171" s="156"/>
      <c r="M2171" s="156"/>
      <c r="N2171" s="156"/>
      <c r="O2171" s="156"/>
      <c r="P2171" s="156"/>
      <c r="Q2171" s="156"/>
      <c r="R2171" s="156"/>
      <c r="S2171" s="156"/>
      <c r="T2171" s="156"/>
      <c r="U2171" s="156"/>
    </row>
    <row r="2172" spans="1:21" ht="9.9" hidden="1" customHeight="1">
      <c r="A2172" s="3"/>
      <c r="B2172" s="135"/>
      <c r="C2172" s="190"/>
      <c r="D2172" s="156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56"/>
      <c r="Q2172" s="156"/>
      <c r="R2172" s="180"/>
      <c r="S2172" s="180"/>
      <c r="T2172" s="180"/>
      <c r="U2172" s="180"/>
    </row>
    <row r="2173" spans="1:21" ht="9.9" hidden="1" customHeight="1">
      <c r="A2173" s="3"/>
      <c r="B2173" s="192"/>
      <c r="C2173" s="190"/>
      <c r="D2173" s="156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56"/>
      <c r="Q2173" s="156"/>
      <c r="R2173" s="180"/>
      <c r="S2173" s="180"/>
      <c r="T2173" s="180"/>
      <c r="U2173" s="180"/>
    </row>
    <row r="2174" spans="1:21" ht="9.9" hidden="1" customHeight="1">
      <c r="A2174" s="3"/>
      <c r="B2174" s="192"/>
      <c r="C2174" s="190"/>
      <c r="D2174" s="156"/>
      <c r="E2174" s="166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71"/>
      <c r="P2174" s="156"/>
      <c r="Q2174" s="156"/>
      <c r="R2174" s="180"/>
      <c r="S2174" s="180"/>
      <c r="T2174" s="180"/>
      <c r="U2174" s="180"/>
    </row>
    <row r="2175" spans="1:21" ht="9.9" hidden="1" customHeight="1">
      <c r="A2175" s="3"/>
      <c r="B2175" s="192"/>
      <c r="C2175" s="190"/>
      <c r="D2175" s="156"/>
      <c r="E2175" s="156"/>
      <c r="F2175" s="156"/>
      <c r="G2175" s="156"/>
      <c r="H2175" s="156"/>
      <c r="I2175" s="156"/>
      <c r="J2175" s="156"/>
      <c r="K2175" s="156"/>
      <c r="L2175" s="156"/>
      <c r="M2175" s="156"/>
      <c r="N2175" s="156"/>
      <c r="O2175" s="156"/>
      <c r="P2175" s="156"/>
      <c r="Q2175" s="156"/>
      <c r="R2175" s="180"/>
      <c r="S2175" s="180"/>
      <c r="T2175" s="180"/>
      <c r="U2175" s="180"/>
    </row>
    <row r="2176" spans="1:21" ht="9.9" hidden="1" customHeight="1">
      <c r="A2176" s="3"/>
      <c r="B2176" s="188"/>
      <c r="C2176" s="192"/>
      <c r="D2176" s="156"/>
      <c r="E2176" s="157"/>
      <c r="F2176" s="157"/>
      <c r="G2176" s="157"/>
      <c r="H2176" s="157"/>
      <c r="I2176" s="157"/>
      <c r="J2176" s="157"/>
      <c r="K2176" s="157"/>
      <c r="L2176" s="156"/>
      <c r="M2176" s="157"/>
      <c r="N2176" s="157"/>
      <c r="O2176" s="157"/>
      <c r="P2176" s="157"/>
      <c r="Q2176" s="157"/>
      <c r="R2176" s="157"/>
      <c r="S2176" s="157"/>
      <c r="T2176" s="178"/>
      <c r="U2176" s="178"/>
    </row>
    <row r="2177" spans="1:26" ht="9.9" hidden="1" customHeight="1">
      <c r="A2177" s="3"/>
      <c r="B2177" s="188"/>
      <c r="C2177" s="192"/>
      <c r="D2177" s="156"/>
      <c r="E2177" s="157"/>
      <c r="F2177" s="157"/>
      <c r="G2177" s="157"/>
      <c r="H2177" s="157"/>
      <c r="I2177" s="157"/>
      <c r="J2177" s="157"/>
      <c r="K2177" s="157"/>
      <c r="L2177" s="156"/>
      <c r="M2177" s="157"/>
      <c r="N2177" s="157"/>
      <c r="O2177" s="157"/>
      <c r="P2177" s="157"/>
      <c r="Q2177" s="157"/>
      <c r="R2177" s="157"/>
      <c r="S2177" s="157"/>
      <c r="T2177" s="156"/>
      <c r="U2177" s="156"/>
    </row>
    <row r="2178" spans="1:26" ht="9.9" hidden="1" customHeight="1">
      <c r="A2178" s="3"/>
      <c r="B2178" s="188"/>
      <c r="C2178" s="187"/>
      <c r="D2178" s="156"/>
      <c r="E2178" s="157"/>
      <c r="F2178" s="157"/>
      <c r="G2178" s="157"/>
      <c r="H2178" s="157"/>
      <c r="I2178" s="157"/>
      <c r="J2178" s="157"/>
      <c r="K2178" s="157"/>
      <c r="L2178" s="156"/>
      <c r="M2178" s="157"/>
      <c r="N2178" s="157"/>
      <c r="O2178" s="157"/>
      <c r="P2178" s="157"/>
      <c r="Q2178" s="157"/>
      <c r="R2178" s="157"/>
      <c r="S2178" s="157"/>
      <c r="T2178" s="156"/>
      <c r="U2178" s="156"/>
    </row>
    <row r="2179" spans="1:26" ht="9.9" hidden="1" customHeight="1">
      <c r="A2179" s="3"/>
      <c r="B2179" s="188"/>
      <c r="C2179" s="135"/>
      <c r="D2179" s="156"/>
      <c r="E2179" s="157"/>
      <c r="F2179" s="157"/>
      <c r="G2179" s="157"/>
      <c r="H2179" s="157"/>
      <c r="I2179" s="157"/>
      <c r="J2179" s="157"/>
      <c r="K2179" s="157"/>
      <c r="L2179" s="156"/>
      <c r="M2179" s="157"/>
      <c r="N2179" s="157"/>
      <c r="O2179" s="157"/>
      <c r="P2179" s="157"/>
      <c r="Q2179" s="157"/>
      <c r="R2179" s="157"/>
      <c r="S2179" s="157"/>
      <c r="T2179" s="156"/>
      <c r="U2179" s="156"/>
    </row>
    <row r="2180" spans="1:26" ht="9.9" hidden="1" customHeight="1">
      <c r="A2180" s="3"/>
      <c r="B2180" s="188"/>
      <c r="C2180" s="187"/>
      <c r="D2180" s="156"/>
      <c r="E2180" s="157"/>
      <c r="F2180" s="157"/>
      <c r="G2180" s="157"/>
      <c r="H2180" s="157"/>
      <c r="I2180" s="157"/>
      <c r="J2180" s="157"/>
      <c r="K2180" s="157"/>
      <c r="L2180" s="156"/>
      <c r="M2180" s="157"/>
      <c r="N2180" s="157"/>
      <c r="O2180" s="157"/>
      <c r="P2180" s="157"/>
      <c r="Q2180" s="157"/>
      <c r="R2180" s="157"/>
      <c r="S2180" s="157"/>
      <c r="T2180" s="156"/>
      <c r="U2180" s="156"/>
    </row>
    <row r="2181" spans="1:26" ht="9.9" hidden="1" customHeight="1">
      <c r="A2181" s="3"/>
      <c r="B2181" s="188"/>
      <c r="C2181" s="135"/>
      <c r="D2181" s="156"/>
      <c r="E2181" s="157"/>
      <c r="F2181" s="157"/>
      <c r="G2181" s="157"/>
      <c r="H2181" s="157"/>
      <c r="I2181" s="157"/>
      <c r="J2181" s="157"/>
      <c r="K2181" s="157"/>
      <c r="L2181" s="156"/>
      <c r="M2181" s="157"/>
      <c r="N2181" s="157"/>
      <c r="O2181" s="157"/>
      <c r="P2181" s="157"/>
      <c r="Q2181" s="157"/>
      <c r="R2181" s="157"/>
      <c r="S2181" s="157"/>
      <c r="T2181" s="156"/>
      <c r="U2181" s="156"/>
    </row>
    <row r="2182" spans="1:26" ht="9.9" hidden="1" customHeight="1">
      <c r="A2182" s="3"/>
      <c r="B2182" s="188"/>
      <c r="C2182" s="187"/>
      <c r="D2182" s="156"/>
      <c r="E2182" s="157"/>
      <c r="F2182" s="157"/>
      <c r="G2182" s="157"/>
      <c r="H2182" s="157"/>
      <c r="I2182" s="157"/>
      <c r="J2182" s="157"/>
      <c r="K2182" s="157"/>
      <c r="L2182" s="156"/>
      <c r="M2182" s="157"/>
      <c r="N2182" s="157"/>
      <c r="O2182" s="157"/>
      <c r="P2182" s="157"/>
      <c r="Q2182" s="157"/>
      <c r="R2182" s="157"/>
      <c r="S2182" s="157"/>
      <c r="T2182" s="156"/>
      <c r="U2182" s="156"/>
    </row>
    <row r="2183" spans="1:26" ht="9.9" hidden="1" customHeight="1">
      <c r="A2183" s="3"/>
      <c r="B2183" s="188"/>
      <c r="C2183" s="135"/>
      <c r="D2183" s="156"/>
      <c r="E2183" s="157"/>
      <c r="F2183" s="157"/>
      <c r="G2183" s="157"/>
      <c r="H2183" s="157"/>
      <c r="I2183" s="157"/>
      <c r="J2183" s="157"/>
      <c r="K2183" s="157"/>
      <c r="L2183" s="156"/>
      <c r="M2183" s="157"/>
      <c r="N2183" s="157"/>
      <c r="O2183" s="157"/>
      <c r="P2183" s="157"/>
      <c r="Q2183" s="157"/>
      <c r="R2183" s="157"/>
      <c r="S2183" s="157"/>
      <c r="T2183" s="156"/>
      <c r="U2183" s="156"/>
    </row>
    <row r="2184" spans="1:26" ht="20.100000000000001" hidden="1" customHeight="1">
      <c r="A2184" s="3"/>
      <c r="B2184" s="188"/>
      <c r="C2184" s="158"/>
      <c r="D2184" s="156"/>
      <c r="E2184" s="156"/>
      <c r="F2184" s="156"/>
      <c r="G2184" s="156"/>
      <c r="H2184" s="156"/>
      <c r="I2184" s="156"/>
      <c r="J2184" s="156"/>
      <c r="K2184" s="156"/>
      <c r="L2184" s="156"/>
      <c r="M2184" s="156"/>
      <c r="N2184" s="156"/>
      <c r="O2184" s="156"/>
      <c r="P2184" s="156"/>
      <c r="Q2184" s="156"/>
      <c r="R2184" s="156"/>
      <c r="S2184" s="156"/>
      <c r="T2184" s="156"/>
      <c r="U2184" s="156"/>
    </row>
    <row r="2185" spans="1:26" ht="9.9" hidden="1" customHeight="1">
      <c r="A2185" s="3"/>
      <c r="B2185" s="188"/>
      <c r="C2185" s="158"/>
      <c r="D2185" s="156"/>
      <c r="E2185" s="156"/>
      <c r="F2185" s="157"/>
      <c r="G2185" s="157"/>
      <c r="H2185" s="157"/>
      <c r="I2185" s="157"/>
      <c r="J2185" s="157"/>
      <c r="K2185" s="157"/>
      <c r="L2185" s="156"/>
      <c r="M2185" s="157"/>
      <c r="N2185" s="157"/>
      <c r="O2185" s="157"/>
      <c r="P2185" s="157"/>
      <c r="Q2185" s="157"/>
      <c r="R2185" s="157"/>
      <c r="S2185" s="156"/>
      <c r="T2185" s="156"/>
      <c r="U2185" s="156"/>
    </row>
    <row r="2186" spans="1:26" ht="9.9" hidden="1" customHeight="1">
      <c r="A2186" s="3"/>
      <c r="B2186" s="188"/>
      <c r="C2186" s="158"/>
      <c r="D2186" s="156"/>
      <c r="E2186" s="156"/>
      <c r="F2186" s="157"/>
      <c r="G2186" s="157"/>
      <c r="H2186" s="157"/>
      <c r="I2186" s="157"/>
      <c r="J2186" s="157"/>
      <c r="K2186" s="157"/>
      <c r="L2186" s="156"/>
      <c r="M2186" s="157"/>
      <c r="N2186" s="157"/>
      <c r="O2186" s="157"/>
      <c r="P2186" s="157"/>
      <c r="Q2186" s="157"/>
      <c r="R2186" s="157"/>
      <c r="S2186" s="156"/>
      <c r="T2186" s="156"/>
      <c r="U2186" s="156"/>
    </row>
    <row r="2187" spans="1:26" ht="9.9" hidden="1" customHeight="1">
      <c r="A2187" s="3"/>
      <c r="B2187" s="188"/>
      <c r="C2187" s="158"/>
      <c r="D2187" s="156"/>
      <c r="E2187" s="156"/>
      <c r="F2187" s="135"/>
      <c r="G2187" s="135"/>
      <c r="H2187" s="135"/>
      <c r="I2187" s="135"/>
      <c r="J2187" s="135"/>
      <c r="K2187" s="156"/>
      <c r="L2187" s="156"/>
      <c r="M2187" s="135"/>
      <c r="N2187" s="135"/>
      <c r="O2187" s="135"/>
      <c r="P2187" s="135"/>
      <c r="Q2187" s="156"/>
      <c r="R2187" s="156"/>
      <c r="S2187" s="156"/>
      <c r="T2187" s="156"/>
      <c r="U2187" s="156"/>
    </row>
    <row r="2188" spans="1:26" ht="9.9" hidden="1" customHeight="1">
      <c r="A2188" s="3"/>
      <c r="B2188" s="188"/>
      <c r="C2188" s="158"/>
      <c r="D2188" s="156"/>
      <c r="E2188" s="156"/>
      <c r="F2188" s="135"/>
      <c r="G2188" s="135"/>
      <c r="H2188" s="135"/>
      <c r="I2188" s="135"/>
      <c r="J2188" s="135"/>
      <c r="K2188" s="156"/>
      <c r="L2188" s="156"/>
      <c r="M2188" s="135"/>
      <c r="N2188" s="135"/>
      <c r="O2188" s="135"/>
      <c r="P2188" s="135"/>
      <c r="Q2188" s="156"/>
      <c r="R2188" s="156"/>
      <c r="S2188" s="156"/>
      <c r="T2188" s="156"/>
      <c r="U2188" s="156"/>
    </row>
    <row r="2189" spans="1:26" ht="9.9" hidden="1" customHeight="1">
      <c r="A2189" s="3"/>
      <c r="B2189" s="188"/>
      <c r="C2189" s="158"/>
      <c r="D2189" s="156"/>
      <c r="E2189" s="156"/>
      <c r="F2189" s="135"/>
      <c r="G2189" s="135"/>
      <c r="H2189" s="135"/>
      <c r="I2189" s="135"/>
      <c r="J2189" s="135"/>
      <c r="K2189" s="156"/>
      <c r="L2189" s="156"/>
      <c r="M2189" s="135"/>
      <c r="N2189" s="135"/>
      <c r="O2189" s="135"/>
      <c r="P2189" s="135"/>
      <c r="Q2189" s="156"/>
      <c r="R2189" s="156"/>
      <c r="S2189" s="156"/>
      <c r="T2189" s="156"/>
      <c r="U2189" s="156"/>
    </row>
    <row r="2190" spans="1:26" ht="20.100000000000001" hidden="1" customHeight="1">
      <c r="A2190" s="3"/>
      <c r="B2190" s="188"/>
      <c r="C2190" s="158"/>
      <c r="D2190" s="156"/>
      <c r="E2190" s="156"/>
      <c r="F2190" s="135"/>
      <c r="G2190" s="135"/>
      <c r="H2190" s="135"/>
      <c r="I2190" s="135"/>
      <c r="J2190" s="135"/>
      <c r="K2190" s="156"/>
      <c r="L2190" s="156"/>
      <c r="M2190" s="135"/>
      <c r="N2190" s="135"/>
      <c r="O2190" s="135"/>
      <c r="P2190" s="135"/>
      <c r="Q2190" s="156"/>
      <c r="R2190" s="156"/>
      <c r="S2190" s="156"/>
      <c r="T2190" s="156"/>
      <c r="U2190" s="156"/>
      <c r="V2190" s="3"/>
      <c r="W2190" s="3"/>
      <c r="X2190" s="3"/>
      <c r="Y2190" s="3"/>
      <c r="Z2190" s="3"/>
    </row>
    <row r="2191" spans="1:26" ht="9.9" hidden="1" customHeight="1">
      <c r="A2191" s="3"/>
      <c r="B2191" s="188"/>
      <c r="C2191" s="158"/>
      <c r="D2191" s="156"/>
      <c r="E2191" s="156"/>
      <c r="F2191" s="135"/>
      <c r="G2191" s="135"/>
      <c r="H2191" s="135"/>
      <c r="I2191" s="135"/>
      <c r="J2191" s="135"/>
      <c r="K2191" s="156"/>
      <c r="L2191" s="156"/>
      <c r="M2191" s="135"/>
      <c r="N2191" s="135"/>
      <c r="O2191" s="135"/>
      <c r="P2191" s="135"/>
      <c r="Q2191" s="156"/>
      <c r="R2191" s="156"/>
      <c r="S2191" s="156"/>
      <c r="T2191" s="156"/>
      <c r="U2191" s="156"/>
    </row>
    <row r="2192" spans="1:26" ht="9.9" hidden="1" customHeight="1">
      <c r="A2192" s="3"/>
      <c r="B2192" s="188"/>
      <c r="C2192" s="158"/>
      <c r="D2192" s="156"/>
      <c r="E2192" s="156"/>
      <c r="F2192" s="135"/>
      <c r="G2192" s="135"/>
      <c r="H2192" s="135"/>
      <c r="I2192" s="135"/>
      <c r="J2192" s="135"/>
      <c r="K2192" s="156"/>
      <c r="L2192" s="156"/>
      <c r="M2192" s="135"/>
      <c r="N2192" s="135"/>
      <c r="O2192" s="135"/>
      <c r="P2192" s="135"/>
      <c r="Q2192" s="156"/>
      <c r="R2192" s="156"/>
      <c r="S2192" s="156"/>
      <c r="T2192" s="156"/>
      <c r="U2192" s="156"/>
    </row>
    <row r="2193" spans="1:21" ht="9.9" hidden="1" customHeight="1">
      <c r="A2193" s="3"/>
      <c r="B2193" s="188"/>
      <c r="C2193" s="158"/>
      <c r="D2193" s="156"/>
      <c r="E2193" s="156"/>
      <c r="F2193" s="135"/>
      <c r="G2193" s="135"/>
      <c r="H2193" s="135"/>
      <c r="I2193" s="135"/>
      <c r="J2193" s="135"/>
      <c r="K2193" s="156"/>
      <c r="L2193" s="156"/>
      <c r="M2193" s="135"/>
      <c r="N2193" s="135"/>
      <c r="O2193" s="135"/>
      <c r="P2193" s="135"/>
      <c r="Q2193" s="156"/>
      <c r="R2193" s="156"/>
      <c r="S2193" s="156"/>
      <c r="T2193" s="156"/>
      <c r="U2193" s="156"/>
    </row>
    <row r="2194" spans="1:21" ht="9.9" hidden="1" customHeight="1">
      <c r="A2194" s="3"/>
      <c r="B2194" s="188"/>
      <c r="C2194" s="158"/>
      <c r="D2194" s="156"/>
      <c r="E2194" s="156"/>
      <c r="F2194" s="135"/>
      <c r="G2194" s="135"/>
      <c r="H2194" s="135"/>
      <c r="I2194" s="135"/>
      <c r="J2194" s="135"/>
      <c r="K2194" s="156"/>
      <c r="L2194" s="156"/>
      <c r="M2194" s="135"/>
      <c r="N2194" s="135"/>
      <c r="O2194" s="135"/>
      <c r="P2194" s="135"/>
      <c r="Q2194" s="156"/>
      <c r="R2194" s="156"/>
      <c r="S2194" s="156"/>
      <c r="T2194" s="156"/>
      <c r="U2194" s="156"/>
    </row>
    <row r="2195" spans="1:21" ht="9.9" hidden="1" customHeight="1">
      <c r="A2195" s="3"/>
      <c r="B2195" s="188"/>
      <c r="C2195" s="158"/>
      <c r="D2195" s="156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  <c r="P2195" s="156"/>
      <c r="Q2195" s="156"/>
      <c r="R2195" s="156"/>
      <c r="S2195" s="156"/>
      <c r="T2195" s="156"/>
      <c r="U2195" s="156"/>
    </row>
    <row r="2196" spans="1:21" ht="9.9" hidden="1" customHeight="1">
      <c r="A2196" s="3"/>
      <c r="B2196" s="189"/>
      <c r="C2196" s="180"/>
      <c r="D2196" s="180"/>
      <c r="E2196" s="180"/>
      <c r="F2196" s="180"/>
      <c r="G2196" s="180"/>
      <c r="H2196" s="180"/>
      <c r="I2196" s="180"/>
      <c r="J2196" s="180"/>
      <c r="K2196" s="180"/>
      <c r="L2196" s="180"/>
      <c r="M2196" s="180"/>
      <c r="N2196" s="180"/>
      <c r="O2196" s="180"/>
      <c r="P2196" s="180"/>
      <c r="Q2196" s="180"/>
      <c r="R2196" s="156"/>
      <c r="S2196" s="156"/>
      <c r="T2196" s="156"/>
      <c r="U2196" s="156"/>
    </row>
    <row r="2197" spans="1:21" ht="9.9" hidden="1" customHeight="1">
      <c r="A2197" s="3"/>
      <c r="B2197" s="135"/>
      <c r="C2197" s="190"/>
      <c r="D2197" s="156"/>
      <c r="E2197" s="156"/>
      <c r="F2197" s="156"/>
      <c r="G2197" s="156"/>
      <c r="H2197" s="156"/>
      <c r="I2197" s="156"/>
      <c r="J2197" s="156"/>
      <c r="K2197" s="156"/>
      <c r="L2197" s="156"/>
      <c r="M2197" s="156"/>
      <c r="N2197" s="156"/>
      <c r="O2197" s="156"/>
      <c r="P2197" s="156"/>
      <c r="Q2197" s="156"/>
      <c r="R2197" s="156"/>
      <c r="S2197" s="156"/>
      <c r="T2197" s="156"/>
      <c r="U2197" s="156"/>
    </row>
    <row r="2198" spans="1:21" ht="9.9" hidden="1" customHeight="1">
      <c r="A2198" s="3"/>
      <c r="B2198" s="135"/>
      <c r="C2198" s="190"/>
      <c r="D2198" s="156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56"/>
      <c r="P2198" s="156"/>
      <c r="Q2198" s="180"/>
      <c r="R2198" s="180"/>
      <c r="S2198" s="180"/>
      <c r="T2198" s="180"/>
      <c r="U2198" s="156"/>
    </row>
    <row r="2199" spans="1:21" ht="9.9" hidden="1" customHeight="1">
      <c r="A2199" s="3"/>
      <c r="B2199" s="192"/>
      <c r="C2199" s="190"/>
      <c r="D2199" s="156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56"/>
      <c r="P2199" s="156"/>
      <c r="Q2199" s="180"/>
      <c r="R2199" s="180"/>
      <c r="S2199" s="180"/>
      <c r="T2199" s="180"/>
      <c r="U2199" s="156"/>
    </row>
    <row r="2200" spans="1:21" ht="9.9" hidden="1" customHeight="1">
      <c r="A2200" s="3"/>
      <c r="B2200" s="192"/>
      <c r="C2200" s="190"/>
      <c r="D2200" s="156"/>
      <c r="E2200" s="166"/>
      <c r="F2200" s="166"/>
      <c r="G2200" s="166"/>
      <c r="H2200" s="166"/>
      <c r="I2200" s="166"/>
      <c r="J2200" s="166"/>
      <c r="K2200" s="166"/>
      <c r="L2200" s="166"/>
      <c r="M2200" s="166"/>
      <c r="N2200" s="171"/>
      <c r="O2200" s="156"/>
      <c r="P2200" s="156"/>
      <c r="Q2200" s="180"/>
      <c r="R2200" s="180"/>
      <c r="S2200" s="180"/>
      <c r="T2200" s="180"/>
      <c r="U2200" s="156"/>
    </row>
    <row r="2201" spans="1:21" ht="19.95" hidden="1" customHeight="1">
      <c r="A2201" s="3"/>
      <c r="B2201" s="401" t="s">
        <v>570</v>
      </c>
      <c r="C2201" s="657" t="s">
        <v>26</v>
      </c>
      <c r="D2201" s="658"/>
      <c r="E2201" s="658"/>
      <c r="F2201" s="658"/>
      <c r="G2201" s="658"/>
      <c r="H2201" s="658"/>
      <c r="I2201" s="658"/>
      <c r="J2201" s="658"/>
      <c r="K2201" s="658"/>
      <c r="L2201" s="658"/>
      <c r="M2201" s="658"/>
      <c r="N2201" s="658"/>
      <c r="O2201" s="658"/>
      <c r="P2201" s="658"/>
      <c r="Q2201" s="658"/>
      <c r="R2201" s="658"/>
      <c r="S2201" s="402"/>
      <c r="T2201" s="402"/>
      <c r="U2201" s="403"/>
    </row>
    <row r="2202" spans="1:21" ht="9.9" hidden="1" customHeight="1">
      <c r="A2202" s="3"/>
      <c r="B2202" s="659"/>
      <c r="C2202" s="407"/>
      <c r="D2202" s="408"/>
      <c r="E2202" s="408"/>
      <c r="F2202" s="408"/>
      <c r="G2202" s="408"/>
      <c r="H2202" s="408"/>
      <c r="I2202" s="408"/>
      <c r="J2202" s="408"/>
      <c r="K2202" s="408"/>
      <c r="L2202" s="408"/>
      <c r="M2202" s="408"/>
      <c r="N2202" s="408"/>
      <c r="O2202" s="408"/>
      <c r="P2202" s="408"/>
      <c r="Q2202" s="408"/>
      <c r="R2202" s="408"/>
      <c r="S2202" s="408"/>
      <c r="T2202" s="408"/>
      <c r="U2202" s="410"/>
    </row>
    <row r="2203" spans="1:21" ht="9.9" hidden="1" customHeight="1">
      <c r="A2203" s="3"/>
      <c r="B2203" s="659"/>
      <c r="C2203" s="407"/>
      <c r="D2203" s="408"/>
      <c r="E2203" s="636" t="s">
        <v>44</v>
      </c>
      <c r="F2203" s="636"/>
      <c r="G2203" s="636"/>
      <c r="H2203" s="636"/>
      <c r="I2203" s="636"/>
      <c r="J2203" s="636"/>
      <c r="K2203" s="636"/>
      <c r="L2203" s="636"/>
      <c r="M2203" s="636"/>
      <c r="N2203" s="636"/>
      <c r="O2203" s="733"/>
      <c r="P2203" s="733"/>
      <c r="Q2203" s="733"/>
      <c r="R2203" s="640" t="s">
        <v>28</v>
      </c>
      <c r="S2203" s="640"/>
      <c r="T2203" s="640"/>
      <c r="U2203" s="660"/>
    </row>
    <row r="2204" spans="1:21" ht="9.9" hidden="1" customHeight="1">
      <c r="A2204" s="3"/>
      <c r="B2204" s="414"/>
      <c r="C2204" s="407"/>
      <c r="D2204" s="408"/>
      <c r="E2204" s="636"/>
      <c r="F2204" s="636"/>
      <c r="G2204" s="636"/>
      <c r="H2204" s="636"/>
      <c r="I2204" s="636"/>
      <c r="J2204" s="636"/>
      <c r="K2204" s="636"/>
      <c r="L2204" s="636"/>
      <c r="M2204" s="636"/>
      <c r="N2204" s="636"/>
      <c r="O2204" s="733"/>
      <c r="P2204" s="733"/>
      <c r="Q2204" s="733"/>
      <c r="R2204" s="640"/>
      <c r="S2204" s="640"/>
      <c r="T2204" s="640"/>
      <c r="U2204" s="660"/>
    </row>
    <row r="2205" spans="1:21" ht="9.9" hidden="1" customHeight="1">
      <c r="A2205" s="3"/>
      <c r="B2205" s="414"/>
      <c r="C2205" s="407"/>
      <c r="D2205" s="408"/>
      <c r="E2205" s="145"/>
      <c r="F2205" s="145"/>
      <c r="G2205" s="145"/>
      <c r="H2205" s="145"/>
      <c r="I2205" s="145"/>
      <c r="J2205" s="145"/>
      <c r="K2205" s="145"/>
      <c r="L2205" s="145"/>
      <c r="M2205" s="145"/>
      <c r="N2205" s="145"/>
      <c r="O2205" s="126"/>
      <c r="P2205" s="408"/>
      <c r="Q2205" s="408"/>
      <c r="R2205" s="655">
        <v>0.33333333333333331</v>
      </c>
      <c r="S2205" s="655"/>
      <c r="T2205" s="655"/>
      <c r="U2205" s="656"/>
    </row>
    <row r="2206" spans="1:21" ht="9.9" hidden="1" customHeight="1">
      <c r="A2206" s="3"/>
      <c r="B2206" s="414"/>
      <c r="C2206" s="407"/>
      <c r="D2206" s="408"/>
      <c r="E2206" s="408"/>
      <c r="F2206" s="408"/>
      <c r="G2206" s="408"/>
      <c r="H2206" s="408"/>
      <c r="I2206" s="408"/>
      <c r="J2206" s="408"/>
      <c r="K2206" s="408"/>
      <c r="L2206" s="408"/>
      <c r="M2206" s="408"/>
      <c r="N2206" s="408"/>
      <c r="O2206" s="408"/>
      <c r="P2206" s="408"/>
      <c r="Q2206" s="408"/>
      <c r="R2206" s="655"/>
      <c r="S2206" s="655"/>
      <c r="T2206" s="655"/>
      <c r="U2206" s="656"/>
    </row>
    <row r="2207" spans="1:21" ht="9.9" hidden="1" customHeight="1">
      <c r="A2207" s="3"/>
      <c r="B2207" s="406"/>
      <c r="C2207" s="635" t="s">
        <v>29</v>
      </c>
      <c r="D2207" s="408"/>
      <c r="E2207" s="636" t="s">
        <v>68</v>
      </c>
      <c r="F2207" s="636"/>
      <c r="G2207" s="636"/>
      <c r="H2207" s="636"/>
      <c r="I2207" s="636"/>
      <c r="J2207" s="636"/>
      <c r="K2207" s="637"/>
      <c r="L2207" s="638" t="s">
        <v>2</v>
      </c>
      <c r="M2207" s="637"/>
      <c r="N2207" s="636" t="s">
        <v>49</v>
      </c>
      <c r="O2207" s="636"/>
      <c r="P2207" s="636"/>
      <c r="Q2207" s="636"/>
      <c r="R2207" s="636"/>
      <c r="S2207" s="636"/>
      <c r="T2207" s="733"/>
      <c r="U2207" s="758"/>
    </row>
    <row r="2208" spans="1:21" ht="9.9" hidden="1" customHeight="1">
      <c r="A2208" s="3"/>
      <c r="B2208" s="406"/>
      <c r="C2208" s="635"/>
      <c r="D2208" s="408"/>
      <c r="E2208" s="636"/>
      <c r="F2208" s="636"/>
      <c r="G2208" s="636"/>
      <c r="H2208" s="636"/>
      <c r="I2208" s="636"/>
      <c r="J2208" s="636"/>
      <c r="K2208" s="637"/>
      <c r="L2208" s="638"/>
      <c r="M2208" s="637"/>
      <c r="N2208" s="636"/>
      <c r="O2208" s="636"/>
      <c r="P2208" s="636"/>
      <c r="Q2208" s="636"/>
      <c r="R2208" s="636"/>
      <c r="S2208" s="636"/>
      <c r="T2208" s="733"/>
      <c r="U2208" s="758"/>
    </row>
    <row r="2209" spans="1:42" ht="9.9" hidden="1" customHeight="1">
      <c r="A2209" s="3"/>
      <c r="B2209" s="406"/>
      <c r="C2209" s="679">
        <v>0.4375</v>
      </c>
      <c r="D2209" s="408"/>
      <c r="E2209" s="636" t="s">
        <v>122</v>
      </c>
      <c r="F2209" s="636"/>
      <c r="G2209" s="636"/>
      <c r="H2209" s="636"/>
      <c r="I2209" s="636"/>
      <c r="J2209" s="636"/>
      <c r="K2209" s="637"/>
      <c r="L2209" s="638" t="s">
        <v>2</v>
      </c>
      <c r="M2209" s="637"/>
      <c r="N2209" s="636" t="s">
        <v>167</v>
      </c>
      <c r="O2209" s="636"/>
      <c r="P2209" s="636"/>
      <c r="Q2209" s="636"/>
      <c r="R2209" s="636"/>
      <c r="S2209" s="636"/>
      <c r="T2209" s="483"/>
      <c r="U2209" s="530"/>
    </row>
    <row r="2210" spans="1:42" ht="9.9" hidden="1" customHeight="1">
      <c r="A2210" s="3"/>
      <c r="B2210" s="406"/>
      <c r="C2210" s="680"/>
      <c r="D2210" s="408"/>
      <c r="E2210" s="636"/>
      <c r="F2210" s="636"/>
      <c r="G2210" s="636"/>
      <c r="H2210" s="636"/>
      <c r="I2210" s="636"/>
      <c r="J2210" s="636"/>
      <c r="K2210" s="637"/>
      <c r="L2210" s="638"/>
      <c r="M2210" s="637"/>
      <c r="N2210" s="636"/>
      <c r="O2210" s="636"/>
      <c r="P2210" s="636"/>
      <c r="Q2210" s="636"/>
      <c r="R2210" s="636"/>
      <c r="S2210" s="636"/>
      <c r="T2210" s="483"/>
      <c r="U2210" s="530"/>
    </row>
    <row r="2211" spans="1:42" ht="9.9" hidden="1" customHeight="1">
      <c r="A2211" s="3"/>
      <c r="B2211" s="406"/>
      <c r="C2211" s="679">
        <v>0.5</v>
      </c>
      <c r="D2211" s="408"/>
      <c r="E2211" s="636"/>
      <c r="F2211" s="636"/>
      <c r="G2211" s="636"/>
      <c r="H2211" s="636"/>
      <c r="I2211" s="636"/>
      <c r="J2211" s="636"/>
      <c r="K2211" s="681"/>
      <c r="L2211" s="638" t="s">
        <v>2</v>
      </c>
      <c r="M2211" s="637"/>
      <c r="N2211" s="636"/>
      <c r="O2211" s="636"/>
      <c r="P2211" s="636"/>
      <c r="Q2211" s="636"/>
      <c r="R2211" s="636"/>
      <c r="S2211" s="636"/>
      <c r="T2211" s="408"/>
      <c r="U2211" s="410"/>
      <c r="Z2211" s="780"/>
      <c r="AA2211" s="780"/>
      <c r="AB2211" s="780"/>
      <c r="AC2211" s="780"/>
      <c r="AD2211" s="780"/>
      <c r="AE2211" s="780"/>
      <c r="AF2211" s="146"/>
      <c r="AG2211" s="147"/>
      <c r="AH2211" s="148"/>
      <c r="AI2211" s="780"/>
      <c r="AJ2211" s="780"/>
      <c r="AK2211" s="780"/>
      <c r="AL2211" s="780"/>
      <c r="AM2211" s="780"/>
      <c r="AN2211" s="780"/>
      <c r="AO2211" s="781"/>
      <c r="AP2211" s="782"/>
    </row>
    <row r="2212" spans="1:42" ht="9.9" hidden="1" customHeight="1">
      <c r="A2212" s="3"/>
      <c r="B2212" s="406"/>
      <c r="C2212" s="680"/>
      <c r="D2212" s="408"/>
      <c r="E2212" s="636"/>
      <c r="F2212" s="636"/>
      <c r="G2212" s="636"/>
      <c r="H2212" s="636"/>
      <c r="I2212" s="636"/>
      <c r="J2212" s="636"/>
      <c r="K2212" s="681"/>
      <c r="L2212" s="638"/>
      <c r="M2212" s="637"/>
      <c r="N2212" s="636"/>
      <c r="O2212" s="636"/>
      <c r="P2212" s="636"/>
      <c r="Q2212" s="636"/>
      <c r="R2212" s="636"/>
      <c r="S2212" s="636"/>
      <c r="T2212" s="423"/>
      <c r="U2212" s="424"/>
    </row>
    <row r="2213" spans="1:42" ht="9.9" hidden="1" customHeight="1">
      <c r="A2213" s="3"/>
      <c r="B2213" s="406"/>
      <c r="C2213" s="411"/>
      <c r="D2213" s="408"/>
      <c r="E2213" s="145"/>
      <c r="F2213" s="145"/>
      <c r="G2213" s="145"/>
      <c r="H2213" s="145"/>
      <c r="I2213" s="145"/>
      <c r="J2213" s="145"/>
      <c r="K2213" s="145"/>
      <c r="L2213" s="145"/>
      <c r="M2213" s="145"/>
      <c r="N2213" s="145"/>
      <c r="O2213" s="145"/>
      <c r="P2213" s="145"/>
      <c r="Q2213" s="145"/>
      <c r="R2213" s="145"/>
      <c r="S2213" s="145"/>
      <c r="T2213" s="423"/>
      <c r="U2213" s="424"/>
    </row>
    <row r="2214" spans="1:42" ht="9.9" hidden="1" customHeight="1">
      <c r="A2214" s="3"/>
      <c r="B2214" s="406"/>
      <c r="C2214" s="679">
        <v>0.5625</v>
      </c>
      <c r="D2214" s="408"/>
      <c r="E2214" s="636"/>
      <c r="F2214" s="636"/>
      <c r="G2214" s="636"/>
      <c r="H2214" s="636"/>
      <c r="I2214" s="636"/>
      <c r="J2214" s="636"/>
      <c r="K2214" s="681"/>
      <c r="L2214" s="638" t="s">
        <v>2</v>
      </c>
      <c r="M2214" s="637"/>
      <c r="N2214" s="636"/>
      <c r="O2214" s="636"/>
      <c r="P2214" s="636"/>
      <c r="Q2214" s="636"/>
      <c r="R2214" s="636"/>
      <c r="S2214" s="636"/>
      <c r="T2214" s="127"/>
      <c r="U2214" s="347"/>
    </row>
    <row r="2215" spans="1:42" ht="9.9" hidden="1" customHeight="1">
      <c r="A2215" s="3"/>
      <c r="B2215" s="406"/>
      <c r="C2215" s="680"/>
      <c r="D2215" s="408"/>
      <c r="E2215" s="636"/>
      <c r="F2215" s="636"/>
      <c r="G2215" s="636"/>
      <c r="H2215" s="636"/>
      <c r="I2215" s="636"/>
      <c r="J2215" s="636"/>
      <c r="K2215" s="681"/>
      <c r="L2215" s="638"/>
      <c r="M2215" s="637"/>
      <c r="N2215" s="636"/>
      <c r="O2215" s="636"/>
      <c r="P2215" s="636"/>
      <c r="Q2215" s="636"/>
      <c r="R2215" s="636"/>
      <c r="S2215" s="636"/>
      <c r="T2215" s="127"/>
      <c r="U2215" s="347"/>
    </row>
    <row r="2216" spans="1:42" ht="9.9" hidden="1" customHeight="1">
      <c r="A2216" s="3"/>
      <c r="B2216" s="406"/>
      <c r="C2216" s="679">
        <v>0.625</v>
      </c>
      <c r="D2216" s="408"/>
      <c r="E2216" s="636" t="s">
        <v>528</v>
      </c>
      <c r="F2216" s="636"/>
      <c r="G2216" s="636"/>
      <c r="H2216" s="636"/>
      <c r="I2216" s="636"/>
      <c r="J2216" s="636"/>
      <c r="K2216" s="681"/>
      <c r="L2216" s="638" t="s">
        <v>2</v>
      </c>
      <c r="M2216" s="637"/>
      <c r="N2216" s="636" t="s">
        <v>527</v>
      </c>
      <c r="O2216" s="636"/>
      <c r="P2216" s="636"/>
      <c r="Q2216" s="636"/>
      <c r="R2216" s="636"/>
      <c r="S2216" s="636"/>
      <c r="T2216" s="127"/>
      <c r="U2216" s="347"/>
    </row>
    <row r="2217" spans="1:42" ht="9.9" hidden="1" customHeight="1">
      <c r="A2217" s="3"/>
      <c r="B2217" s="406"/>
      <c r="C2217" s="679"/>
      <c r="D2217" s="408"/>
      <c r="E2217" s="636"/>
      <c r="F2217" s="636"/>
      <c r="G2217" s="636"/>
      <c r="H2217" s="636"/>
      <c r="I2217" s="636"/>
      <c r="J2217" s="636"/>
      <c r="K2217" s="681"/>
      <c r="L2217" s="638"/>
      <c r="M2217" s="637"/>
      <c r="N2217" s="636"/>
      <c r="O2217" s="636"/>
      <c r="P2217" s="636"/>
      <c r="Q2217" s="636"/>
      <c r="R2217" s="636"/>
      <c r="S2217" s="636"/>
      <c r="T2217" s="127"/>
      <c r="U2217" s="347"/>
    </row>
    <row r="2218" spans="1:42" ht="10.199999999999999" hidden="1" customHeight="1" thickBot="1">
      <c r="A2218" s="3"/>
      <c r="B2218" s="406"/>
      <c r="C2218" s="411"/>
      <c r="D2218" s="408"/>
      <c r="E2218" s="408"/>
      <c r="F2218" s="408"/>
      <c r="G2218" s="408"/>
      <c r="H2218" s="408"/>
      <c r="I2218" s="408"/>
      <c r="J2218" s="408"/>
      <c r="K2218" s="408"/>
      <c r="L2218" s="408"/>
      <c r="M2218" s="408"/>
      <c r="N2218" s="408"/>
      <c r="O2218" s="408"/>
      <c r="P2218" s="408"/>
      <c r="Q2218" s="408"/>
      <c r="R2218" s="408"/>
      <c r="S2218" s="408"/>
      <c r="T2218" s="408"/>
      <c r="U2218" s="410"/>
    </row>
    <row r="2219" spans="1:42" ht="9.9" hidden="1" customHeight="1" thickTop="1">
      <c r="A2219" s="3"/>
      <c r="B2219" s="412"/>
      <c r="C2219" s="411"/>
      <c r="D2219" s="408"/>
      <c r="E2219" s="408"/>
      <c r="F2219" s="772" t="s">
        <v>37</v>
      </c>
      <c r="G2219" s="773"/>
      <c r="H2219" s="773"/>
      <c r="I2219" s="773"/>
      <c r="J2219" s="773"/>
      <c r="K2219" s="774"/>
      <c r="L2219" s="413"/>
      <c r="M2219" s="772" t="s">
        <v>37</v>
      </c>
      <c r="N2219" s="773"/>
      <c r="O2219" s="773"/>
      <c r="P2219" s="773"/>
      <c r="Q2219" s="773"/>
      <c r="R2219" s="774"/>
      <c r="S2219" s="408"/>
      <c r="T2219" s="408"/>
      <c r="U2219" s="410"/>
    </row>
    <row r="2220" spans="1:42" ht="9.9" hidden="1" customHeight="1" thickBot="1">
      <c r="A2220" s="3"/>
      <c r="B2220" s="412"/>
      <c r="C2220" s="411"/>
      <c r="D2220" s="408"/>
      <c r="E2220" s="408"/>
      <c r="F2220" s="775"/>
      <c r="G2220" s="776"/>
      <c r="H2220" s="776"/>
      <c r="I2220" s="776"/>
      <c r="J2220" s="776"/>
      <c r="K2220" s="777"/>
      <c r="L2220" s="413"/>
      <c r="M2220" s="775"/>
      <c r="N2220" s="776"/>
      <c r="O2220" s="776"/>
      <c r="P2220" s="776"/>
      <c r="Q2220" s="776"/>
      <c r="R2220" s="777"/>
      <c r="S2220" s="408"/>
      <c r="T2220" s="408"/>
      <c r="U2220" s="410"/>
    </row>
    <row r="2221" spans="1:42" ht="9.9" hidden="1" customHeight="1" thickTop="1">
      <c r="A2221" s="3"/>
      <c r="B2221" s="412"/>
      <c r="C2221" s="411"/>
      <c r="D2221" s="408"/>
      <c r="E2221" s="408"/>
      <c r="F2221" s="639" t="s">
        <v>11</v>
      </c>
      <c r="G2221" s="640"/>
      <c r="H2221" s="640"/>
      <c r="I2221" s="640"/>
      <c r="J2221" s="778"/>
      <c r="K2221" s="779"/>
      <c r="L2221" s="413"/>
      <c r="M2221" s="639" t="s">
        <v>12</v>
      </c>
      <c r="N2221" s="640"/>
      <c r="O2221" s="640"/>
      <c r="P2221" s="640"/>
      <c r="Q2221" s="778"/>
      <c r="R2221" s="779"/>
      <c r="S2221" s="408"/>
      <c r="T2221" s="408"/>
      <c r="U2221" s="410"/>
    </row>
    <row r="2222" spans="1:42" ht="9.9" hidden="1" customHeight="1">
      <c r="A2222" s="3"/>
      <c r="B2222" s="412"/>
      <c r="C2222" s="411"/>
      <c r="D2222" s="408"/>
      <c r="E2222" s="408"/>
      <c r="F2222" s="639"/>
      <c r="G2222" s="640"/>
      <c r="H2222" s="640"/>
      <c r="I2222" s="640"/>
      <c r="J2222" s="763"/>
      <c r="K2222" s="764"/>
      <c r="L2222" s="413"/>
      <c r="M2222" s="639"/>
      <c r="N2222" s="640"/>
      <c r="O2222" s="640"/>
      <c r="P2222" s="640"/>
      <c r="Q2222" s="763"/>
      <c r="R2222" s="764"/>
      <c r="S2222" s="408"/>
      <c r="T2222" s="408"/>
      <c r="U2222" s="410"/>
    </row>
    <row r="2223" spans="1:42" ht="9.9" hidden="1" customHeight="1">
      <c r="A2223" s="3"/>
      <c r="B2223" s="412"/>
      <c r="C2223" s="411"/>
      <c r="D2223" s="408"/>
      <c r="E2223" s="408"/>
      <c r="F2223" s="647" t="s">
        <v>15</v>
      </c>
      <c r="G2223" s="648"/>
      <c r="H2223" s="648"/>
      <c r="I2223" s="648"/>
      <c r="J2223" s="770"/>
      <c r="K2223" s="771"/>
      <c r="L2223" s="413"/>
      <c r="M2223" s="647" t="s">
        <v>16</v>
      </c>
      <c r="N2223" s="648"/>
      <c r="O2223" s="648"/>
      <c r="P2223" s="648"/>
      <c r="Q2223" s="770"/>
      <c r="R2223" s="771"/>
      <c r="S2223" s="408"/>
      <c r="T2223" s="408"/>
      <c r="U2223" s="410"/>
    </row>
    <row r="2224" spans="1:42" ht="9.9" hidden="1" customHeight="1">
      <c r="A2224" s="3"/>
      <c r="B2224" s="412"/>
      <c r="C2224" s="411"/>
      <c r="D2224" s="408"/>
      <c r="E2224" s="408"/>
      <c r="F2224" s="647"/>
      <c r="G2224" s="648"/>
      <c r="H2224" s="648"/>
      <c r="I2224" s="648"/>
      <c r="J2224" s="770"/>
      <c r="K2224" s="771"/>
      <c r="L2224" s="413"/>
      <c r="M2224" s="647"/>
      <c r="N2224" s="648"/>
      <c r="O2224" s="648"/>
      <c r="P2224" s="648"/>
      <c r="Q2224" s="770"/>
      <c r="R2224" s="771"/>
      <c r="S2224" s="408"/>
      <c r="T2224" s="408"/>
      <c r="U2224" s="410"/>
    </row>
    <row r="2225" spans="1:22" ht="9.9" hidden="1" customHeight="1">
      <c r="A2225" s="3"/>
      <c r="B2225" s="412"/>
      <c r="C2225" s="411"/>
      <c r="D2225" s="408"/>
      <c r="E2225" s="408"/>
      <c r="F2225" s="647" t="s">
        <v>19</v>
      </c>
      <c r="G2225" s="648"/>
      <c r="H2225" s="648"/>
      <c r="I2225" s="648"/>
      <c r="J2225" s="770"/>
      <c r="K2225" s="771"/>
      <c r="L2225" s="413"/>
      <c r="M2225" s="647" t="s">
        <v>20</v>
      </c>
      <c r="N2225" s="648"/>
      <c r="O2225" s="648"/>
      <c r="P2225" s="648"/>
      <c r="Q2225" s="770"/>
      <c r="R2225" s="771"/>
      <c r="S2225" s="408"/>
      <c r="T2225" s="408"/>
      <c r="U2225" s="410"/>
    </row>
    <row r="2226" spans="1:22" ht="9.9" hidden="1" customHeight="1">
      <c r="A2226" s="3"/>
      <c r="B2226" s="412"/>
      <c r="C2226" s="411"/>
      <c r="D2226" s="408"/>
      <c r="E2226" s="408"/>
      <c r="F2226" s="647"/>
      <c r="G2226" s="648"/>
      <c r="H2226" s="648"/>
      <c r="I2226" s="648"/>
      <c r="J2226" s="770"/>
      <c r="K2226" s="771"/>
      <c r="L2226" s="413"/>
      <c r="M2226" s="647"/>
      <c r="N2226" s="648"/>
      <c r="O2226" s="648"/>
      <c r="P2226" s="648"/>
      <c r="Q2226" s="770"/>
      <c r="R2226" s="771"/>
      <c r="S2226" s="408"/>
      <c r="T2226" s="408"/>
      <c r="U2226" s="410"/>
    </row>
    <row r="2227" spans="1:22" ht="9.9" hidden="1" customHeight="1">
      <c r="A2227" s="3"/>
      <c r="B2227" s="412"/>
      <c r="C2227" s="411"/>
      <c r="D2227" s="408"/>
      <c r="E2227" s="408"/>
      <c r="F2227" s="639"/>
      <c r="G2227" s="640"/>
      <c r="H2227" s="640"/>
      <c r="I2227" s="640"/>
      <c r="J2227" s="763"/>
      <c r="K2227" s="764"/>
      <c r="L2227" s="413"/>
      <c r="M2227" s="639" t="s">
        <v>21</v>
      </c>
      <c r="N2227" s="640"/>
      <c r="O2227" s="640"/>
      <c r="P2227" s="640"/>
      <c r="Q2227" s="763"/>
      <c r="R2227" s="764"/>
      <c r="S2227" s="408"/>
      <c r="T2227" s="408"/>
      <c r="U2227" s="410"/>
    </row>
    <row r="2228" spans="1:22" ht="9.9" hidden="1" customHeight="1" thickBot="1">
      <c r="A2228" s="3"/>
      <c r="B2228" s="412"/>
      <c r="C2228" s="411"/>
      <c r="D2228" s="408"/>
      <c r="E2228" s="408"/>
      <c r="F2228" s="641"/>
      <c r="G2228" s="642"/>
      <c r="H2228" s="642"/>
      <c r="I2228" s="642"/>
      <c r="J2228" s="765"/>
      <c r="K2228" s="766"/>
      <c r="L2228" s="413"/>
      <c r="M2228" s="641"/>
      <c r="N2228" s="642"/>
      <c r="O2228" s="642"/>
      <c r="P2228" s="642"/>
      <c r="Q2228" s="765"/>
      <c r="R2228" s="766"/>
      <c r="S2228" s="408"/>
      <c r="T2228" s="408"/>
      <c r="U2228" s="410"/>
    </row>
    <row r="2229" spans="1:22" ht="9.9" hidden="1" customHeight="1" thickTop="1" thickBot="1">
      <c r="A2229" s="3"/>
      <c r="B2229" s="412"/>
      <c r="C2229" s="411"/>
      <c r="D2229" s="408"/>
      <c r="E2229" s="408"/>
      <c r="F2229" s="408"/>
      <c r="G2229" s="408"/>
      <c r="H2229" s="408"/>
      <c r="I2229" s="408"/>
      <c r="J2229" s="408"/>
      <c r="K2229" s="408"/>
      <c r="L2229" s="408"/>
      <c r="M2229" s="408"/>
      <c r="N2229" s="408"/>
      <c r="O2229" s="408"/>
      <c r="P2229" s="408"/>
      <c r="Q2229" s="408"/>
      <c r="R2229" s="408"/>
      <c r="S2229" s="408"/>
      <c r="T2229" s="408"/>
      <c r="U2229" s="410"/>
    </row>
    <row r="2230" spans="1:22" ht="19.95" hidden="1" customHeight="1">
      <c r="A2230" s="3"/>
      <c r="B2230" s="404"/>
      <c r="C2230" s="657" t="s">
        <v>548</v>
      </c>
      <c r="D2230" s="658"/>
      <c r="E2230" s="658"/>
      <c r="F2230" s="658"/>
      <c r="G2230" s="658"/>
      <c r="H2230" s="658"/>
      <c r="I2230" s="658"/>
      <c r="J2230" s="658"/>
      <c r="K2230" s="658"/>
      <c r="L2230" s="658"/>
      <c r="M2230" s="658"/>
      <c r="N2230" s="658"/>
      <c r="O2230" s="658"/>
      <c r="P2230" s="658"/>
      <c r="Q2230" s="658"/>
      <c r="R2230" s="658"/>
      <c r="S2230" s="402"/>
      <c r="T2230" s="402"/>
      <c r="U2230" s="403"/>
    </row>
    <row r="2231" spans="1:22" ht="9.9" hidden="1" customHeight="1">
      <c r="A2231" s="3"/>
      <c r="B2231" s="659"/>
      <c r="C2231" s="407"/>
      <c r="D2231" s="408"/>
      <c r="E2231" s="408"/>
      <c r="F2231" s="408"/>
      <c r="G2231" s="408"/>
      <c r="H2231" s="408"/>
      <c r="I2231" s="408"/>
      <c r="J2231" s="408"/>
      <c r="K2231" s="408"/>
      <c r="L2231" s="408"/>
      <c r="M2231" s="408"/>
      <c r="N2231" s="408"/>
      <c r="O2231" s="408"/>
      <c r="P2231" s="408"/>
      <c r="Q2231" s="408"/>
      <c r="R2231" s="408"/>
      <c r="S2231" s="408"/>
      <c r="T2231" s="408"/>
      <c r="U2231" s="410"/>
    </row>
    <row r="2232" spans="1:22" ht="9.9" hidden="1" customHeight="1">
      <c r="A2232" s="3"/>
      <c r="B2232" s="659"/>
      <c r="C2232" s="407"/>
      <c r="D2232" s="408"/>
      <c r="E2232" s="636" t="s">
        <v>125</v>
      </c>
      <c r="F2232" s="636"/>
      <c r="G2232" s="636"/>
      <c r="H2232" s="636"/>
      <c r="I2232" s="636"/>
      <c r="J2232" s="636"/>
      <c r="K2232" s="636"/>
      <c r="L2232" s="636"/>
      <c r="M2232" s="636"/>
      <c r="N2232" s="636"/>
      <c r="O2232" s="733"/>
      <c r="P2232" s="733"/>
      <c r="Q2232" s="733"/>
      <c r="R2232" s="640" t="s">
        <v>28</v>
      </c>
      <c r="S2232" s="640"/>
      <c r="T2232" s="640"/>
      <c r="U2232" s="660"/>
    </row>
    <row r="2233" spans="1:22" ht="9.9" hidden="1" customHeight="1">
      <c r="A2233" s="3"/>
      <c r="B2233" s="664"/>
      <c r="C2233" s="407"/>
      <c r="D2233" s="408"/>
      <c r="E2233" s="636"/>
      <c r="F2233" s="636"/>
      <c r="G2233" s="636"/>
      <c r="H2233" s="636"/>
      <c r="I2233" s="636"/>
      <c r="J2233" s="636"/>
      <c r="K2233" s="636"/>
      <c r="L2233" s="636"/>
      <c r="M2233" s="636"/>
      <c r="N2233" s="636"/>
      <c r="O2233" s="733"/>
      <c r="P2233" s="733"/>
      <c r="Q2233" s="733"/>
      <c r="R2233" s="640"/>
      <c r="S2233" s="640"/>
      <c r="T2233" s="640"/>
      <c r="U2233" s="660"/>
    </row>
    <row r="2234" spans="1:22" ht="9.9" hidden="1" customHeight="1">
      <c r="A2234" s="3"/>
      <c r="B2234" s="664"/>
      <c r="C2234" s="407"/>
      <c r="D2234" s="408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26"/>
      <c r="P2234" s="408"/>
      <c r="Q2234" s="408"/>
      <c r="R2234" s="655">
        <v>0.33333333333333331</v>
      </c>
      <c r="S2234" s="655"/>
      <c r="T2234" s="655"/>
      <c r="U2234" s="656"/>
    </row>
    <row r="2235" spans="1:22" ht="9.9" hidden="1" customHeight="1">
      <c r="A2235" s="3"/>
      <c r="B2235" s="414"/>
      <c r="C2235" s="407"/>
      <c r="D2235" s="408"/>
      <c r="E2235" s="408"/>
      <c r="F2235" s="408"/>
      <c r="G2235" s="408"/>
      <c r="H2235" s="408"/>
      <c r="I2235" s="408"/>
      <c r="J2235" s="408"/>
      <c r="K2235" s="408"/>
      <c r="L2235" s="408"/>
      <c r="M2235" s="408"/>
      <c r="N2235" s="408"/>
      <c r="O2235" s="408"/>
      <c r="P2235" s="408"/>
      <c r="Q2235" s="408"/>
      <c r="R2235" s="655"/>
      <c r="S2235" s="655"/>
      <c r="T2235" s="655"/>
      <c r="U2235" s="656"/>
    </row>
    <row r="2236" spans="1:22" ht="9.9" hidden="1" customHeight="1">
      <c r="A2236" s="3"/>
      <c r="B2236" s="406"/>
      <c r="C2236" s="635" t="s">
        <v>121</v>
      </c>
      <c r="D2236" s="408"/>
      <c r="E2236" s="636" t="s">
        <v>38</v>
      </c>
      <c r="F2236" s="636"/>
      <c r="G2236" s="636"/>
      <c r="H2236" s="636"/>
      <c r="I2236" s="636"/>
      <c r="J2236" s="636"/>
      <c r="K2236" s="637"/>
      <c r="L2236" s="638" t="s">
        <v>2</v>
      </c>
      <c r="M2236" s="637"/>
      <c r="N2236" s="636" t="s">
        <v>34</v>
      </c>
      <c r="O2236" s="636"/>
      <c r="P2236" s="636"/>
      <c r="Q2236" s="636"/>
      <c r="R2236" s="636"/>
      <c r="S2236" s="636"/>
      <c r="T2236" s="733"/>
      <c r="U2236" s="758"/>
    </row>
    <row r="2237" spans="1:22" ht="9.9" hidden="1" customHeight="1">
      <c r="A2237" s="3"/>
      <c r="B2237" s="406"/>
      <c r="C2237" s="635"/>
      <c r="D2237" s="408"/>
      <c r="E2237" s="636"/>
      <c r="F2237" s="636"/>
      <c r="G2237" s="636"/>
      <c r="H2237" s="636"/>
      <c r="I2237" s="636"/>
      <c r="J2237" s="636"/>
      <c r="K2237" s="637"/>
      <c r="L2237" s="638"/>
      <c r="M2237" s="637"/>
      <c r="N2237" s="636"/>
      <c r="O2237" s="636"/>
      <c r="P2237" s="636"/>
      <c r="Q2237" s="636"/>
      <c r="R2237" s="636"/>
      <c r="S2237" s="636"/>
      <c r="T2237" s="733"/>
      <c r="U2237" s="758"/>
    </row>
    <row r="2238" spans="1:22" ht="9.9" hidden="1" customHeight="1" thickBot="1">
      <c r="A2238" s="3"/>
      <c r="B2238" s="412"/>
      <c r="C2238" s="415"/>
      <c r="D2238" s="408"/>
      <c r="E2238" s="408"/>
      <c r="F2238" s="408"/>
      <c r="G2238" s="408"/>
      <c r="H2238" s="408"/>
      <c r="I2238" s="408"/>
      <c r="J2238" s="408"/>
      <c r="K2238" s="408"/>
      <c r="L2238" s="408"/>
      <c r="M2238" s="408"/>
      <c r="N2238" s="408"/>
      <c r="O2238" s="408"/>
      <c r="P2238" s="408"/>
      <c r="Q2238" s="408"/>
      <c r="R2238" s="408"/>
      <c r="S2238" s="408"/>
      <c r="T2238" s="408"/>
      <c r="U2238" s="410"/>
    </row>
    <row r="2239" spans="1:22" ht="19.95" customHeight="1">
      <c r="A2239" s="3"/>
      <c r="B2239" s="401" t="s">
        <v>572</v>
      </c>
      <c r="C2239" s="657" t="s">
        <v>120</v>
      </c>
      <c r="D2239" s="658"/>
      <c r="E2239" s="658"/>
      <c r="F2239" s="658"/>
      <c r="G2239" s="658"/>
      <c r="H2239" s="658"/>
      <c r="I2239" s="658"/>
      <c r="J2239" s="658"/>
      <c r="K2239" s="658"/>
      <c r="L2239" s="658"/>
      <c r="M2239" s="658"/>
      <c r="N2239" s="658"/>
      <c r="O2239" s="658"/>
      <c r="P2239" s="658"/>
      <c r="Q2239" s="658"/>
      <c r="R2239" s="658"/>
      <c r="S2239" s="426"/>
      <c r="T2239" s="426"/>
      <c r="U2239" s="427"/>
      <c r="V2239" s="128"/>
    </row>
    <row r="2240" spans="1:22" ht="9.9" customHeight="1">
      <c r="A2240" s="3"/>
      <c r="B2240" s="659" t="s">
        <v>85</v>
      </c>
      <c r="C2240" s="411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25"/>
      <c r="O2240" s="125"/>
      <c r="P2240" s="125"/>
      <c r="Q2240" s="125"/>
      <c r="R2240" s="125"/>
      <c r="S2240" s="125"/>
      <c r="T2240" s="125"/>
      <c r="U2240" s="358"/>
    </row>
    <row r="2241" spans="1:22" ht="9.9" customHeight="1">
      <c r="A2241" s="3"/>
      <c r="B2241" s="659"/>
      <c r="C2241" s="411"/>
      <c r="D2241" s="125"/>
      <c r="E2241" s="636" t="s">
        <v>44</v>
      </c>
      <c r="F2241" s="636"/>
      <c r="G2241" s="636"/>
      <c r="H2241" s="636"/>
      <c r="I2241" s="636"/>
      <c r="J2241" s="636"/>
      <c r="K2241" s="636"/>
      <c r="L2241" s="636"/>
      <c r="M2241" s="636"/>
      <c r="N2241" s="636"/>
      <c r="O2241" s="125"/>
      <c r="P2241" s="125"/>
      <c r="Q2241" s="125"/>
      <c r="R2241" s="640" t="s">
        <v>28</v>
      </c>
      <c r="S2241" s="640"/>
      <c r="T2241" s="640"/>
      <c r="U2241" s="660"/>
    </row>
    <row r="2242" spans="1:22" ht="9.9" customHeight="1">
      <c r="A2242" s="3"/>
      <c r="B2242" s="414"/>
      <c r="C2242" s="411"/>
      <c r="D2242" s="125"/>
      <c r="E2242" s="636"/>
      <c r="F2242" s="636"/>
      <c r="G2242" s="636"/>
      <c r="H2242" s="636"/>
      <c r="I2242" s="636"/>
      <c r="J2242" s="636"/>
      <c r="K2242" s="636"/>
      <c r="L2242" s="636"/>
      <c r="M2242" s="636"/>
      <c r="N2242" s="636"/>
      <c r="O2242" s="125"/>
      <c r="P2242" s="125"/>
      <c r="Q2242" s="125"/>
      <c r="R2242" s="640"/>
      <c r="S2242" s="640"/>
      <c r="T2242" s="640"/>
      <c r="U2242" s="660"/>
    </row>
    <row r="2243" spans="1:22" ht="9.9" customHeight="1">
      <c r="A2243" s="3"/>
      <c r="B2243" s="659" t="s">
        <v>27</v>
      </c>
      <c r="C2243" s="411"/>
      <c r="D2243" s="125"/>
      <c r="E2243" s="482"/>
      <c r="F2243" s="482"/>
      <c r="G2243" s="482"/>
      <c r="H2243" s="482"/>
      <c r="I2243" s="482"/>
      <c r="J2243" s="482"/>
      <c r="K2243" s="482"/>
      <c r="L2243" s="482"/>
      <c r="M2243" s="482"/>
      <c r="N2243" s="482"/>
      <c r="O2243" s="125"/>
      <c r="P2243" s="125"/>
      <c r="Q2243" s="125"/>
      <c r="R2243" s="655">
        <v>0.33333333333333331</v>
      </c>
      <c r="S2243" s="655"/>
      <c r="T2243" s="655"/>
      <c r="U2243" s="656"/>
    </row>
    <row r="2244" spans="1:22" ht="9.9" customHeight="1">
      <c r="A2244" s="3"/>
      <c r="B2244" s="659"/>
      <c r="C2244" s="411"/>
      <c r="D2244" s="125"/>
      <c r="E2244" s="125"/>
      <c r="F2244" s="125"/>
      <c r="G2244" s="125"/>
      <c r="H2244" s="125"/>
      <c r="I2244" s="125"/>
      <c r="J2244" s="125"/>
      <c r="K2244" s="125"/>
      <c r="L2244" s="125"/>
      <c r="M2244" s="125"/>
      <c r="N2244" s="125"/>
      <c r="O2244" s="125"/>
      <c r="P2244" s="125"/>
      <c r="Q2244" s="125"/>
      <c r="R2244" s="655"/>
      <c r="S2244" s="655"/>
      <c r="T2244" s="655"/>
      <c r="U2244" s="656"/>
    </row>
    <row r="2245" spans="1:22" ht="9.9" customHeight="1">
      <c r="A2245" s="3"/>
      <c r="B2245" s="479"/>
      <c r="C2245" s="635" t="s">
        <v>29</v>
      </c>
      <c r="D2245" s="125"/>
      <c r="E2245" s="661" t="s">
        <v>423</v>
      </c>
      <c r="F2245" s="661"/>
      <c r="G2245" s="661"/>
      <c r="H2245" s="661"/>
      <c r="I2245" s="661"/>
      <c r="J2245" s="661"/>
      <c r="K2245" s="640"/>
      <c r="L2245" s="733" t="s">
        <v>2</v>
      </c>
      <c r="M2245" s="640"/>
      <c r="N2245" s="661" t="s">
        <v>86</v>
      </c>
      <c r="O2245" s="661"/>
      <c r="P2245" s="661"/>
      <c r="Q2245" s="661"/>
      <c r="R2245" s="661"/>
      <c r="S2245" s="661"/>
      <c r="T2245" s="127"/>
      <c r="U2245" s="347"/>
    </row>
    <row r="2246" spans="1:22" ht="9.9" customHeight="1">
      <c r="A2246" s="3"/>
      <c r="B2246" s="479"/>
      <c r="C2246" s="635"/>
      <c r="D2246" s="125"/>
      <c r="E2246" s="661"/>
      <c r="F2246" s="661"/>
      <c r="G2246" s="661"/>
      <c r="H2246" s="661"/>
      <c r="I2246" s="661"/>
      <c r="J2246" s="661"/>
      <c r="K2246" s="640"/>
      <c r="L2246" s="733"/>
      <c r="M2246" s="640"/>
      <c r="N2246" s="661"/>
      <c r="O2246" s="661"/>
      <c r="P2246" s="661"/>
      <c r="Q2246" s="661"/>
      <c r="R2246" s="661"/>
      <c r="S2246" s="661"/>
      <c r="T2246" s="125"/>
      <c r="U2246" s="358"/>
    </row>
    <row r="2247" spans="1:22" ht="9.9" customHeight="1">
      <c r="A2247" s="3"/>
      <c r="B2247" s="479"/>
      <c r="C2247" s="679">
        <v>0.4375</v>
      </c>
      <c r="D2247" s="125"/>
      <c r="E2247" s="636" t="s">
        <v>39</v>
      </c>
      <c r="F2247" s="636"/>
      <c r="G2247" s="636"/>
      <c r="H2247" s="636"/>
      <c r="I2247" s="636"/>
      <c r="J2247" s="636"/>
      <c r="K2247" s="640"/>
      <c r="L2247" s="733" t="s">
        <v>2</v>
      </c>
      <c r="M2247" s="640"/>
      <c r="N2247" s="636" t="s">
        <v>80</v>
      </c>
      <c r="O2247" s="636"/>
      <c r="P2247" s="636"/>
      <c r="Q2247" s="636"/>
      <c r="R2247" s="636"/>
      <c r="S2247" s="636"/>
      <c r="T2247" s="125"/>
      <c r="U2247" s="358"/>
    </row>
    <row r="2248" spans="1:22" ht="9.9" customHeight="1">
      <c r="A2248" s="3"/>
      <c r="B2248" s="479"/>
      <c r="C2248" s="680"/>
      <c r="D2248" s="125"/>
      <c r="E2248" s="636"/>
      <c r="F2248" s="636"/>
      <c r="G2248" s="636"/>
      <c r="H2248" s="636"/>
      <c r="I2248" s="636"/>
      <c r="J2248" s="636"/>
      <c r="K2248" s="640"/>
      <c r="L2248" s="733"/>
      <c r="M2248" s="640"/>
      <c r="N2248" s="636"/>
      <c r="O2248" s="636"/>
      <c r="P2248" s="636"/>
      <c r="Q2248" s="636"/>
      <c r="R2248" s="636"/>
      <c r="S2248" s="636"/>
      <c r="T2248" s="125"/>
      <c r="U2248" s="358"/>
    </row>
    <row r="2249" spans="1:22" ht="9.9" customHeight="1">
      <c r="A2249" s="3"/>
      <c r="B2249" s="479"/>
      <c r="C2249" s="679">
        <v>0.5</v>
      </c>
      <c r="D2249" s="125"/>
      <c r="E2249" s="125"/>
      <c r="F2249" s="125"/>
      <c r="G2249" s="125"/>
      <c r="H2249" s="125"/>
      <c r="I2249" s="125"/>
      <c r="J2249" s="125"/>
      <c r="K2249" s="125"/>
      <c r="L2249" s="381"/>
      <c r="M2249" s="125"/>
      <c r="N2249" s="125"/>
      <c r="O2249" s="125"/>
      <c r="P2249" s="125"/>
      <c r="Q2249" s="125"/>
      <c r="R2249" s="125"/>
      <c r="S2249" s="125"/>
      <c r="T2249" s="125"/>
      <c r="U2249" s="358"/>
    </row>
    <row r="2250" spans="1:22" ht="9.9" customHeight="1">
      <c r="A2250" s="3"/>
      <c r="B2250" s="479"/>
      <c r="C2250" s="680"/>
      <c r="D2250" s="125"/>
      <c r="E2250" s="125"/>
      <c r="F2250" s="125"/>
      <c r="G2250" s="125"/>
      <c r="H2250" s="125"/>
      <c r="I2250" s="125"/>
      <c r="J2250" s="125"/>
      <c r="K2250" s="125"/>
      <c r="L2250" s="381"/>
      <c r="M2250" s="125"/>
      <c r="N2250" s="125"/>
      <c r="O2250" s="125"/>
      <c r="P2250" s="125"/>
      <c r="Q2250" s="125"/>
      <c r="R2250" s="125"/>
      <c r="S2250" s="125"/>
      <c r="T2250" s="125"/>
      <c r="U2250" s="358"/>
    </row>
    <row r="2251" spans="1:22" ht="9.9" customHeight="1">
      <c r="A2251" s="3"/>
      <c r="B2251" s="479"/>
      <c r="C2251" s="679">
        <v>0.5625</v>
      </c>
      <c r="D2251" s="125"/>
      <c r="E2251" s="636" t="s">
        <v>429</v>
      </c>
      <c r="F2251" s="636"/>
      <c r="G2251" s="636"/>
      <c r="H2251" s="636"/>
      <c r="I2251" s="636"/>
      <c r="J2251" s="636"/>
      <c r="K2251" s="640"/>
      <c r="L2251" s="733" t="s">
        <v>2</v>
      </c>
      <c r="M2251" s="640"/>
      <c r="N2251" s="636" t="s">
        <v>130</v>
      </c>
      <c r="O2251" s="636"/>
      <c r="P2251" s="636"/>
      <c r="Q2251" s="636"/>
      <c r="R2251" s="636"/>
      <c r="S2251" s="636"/>
      <c r="T2251" s="125"/>
      <c r="U2251" s="358"/>
    </row>
    <row r="2252" spans="1:22" ht="9.9" customHeight="1">
      <c r="A2252" s="3"/>
      <c r="B2252" s="479"/>
      <c r="C2252" s="679"/>
      <c r="D2252" s="125"/>
      <c r="E2252" s="636"/>
      <c r="F2252" s="636"/>
      <c r="G2252" s="636"/>
      <c r="H2252" s="636"/>
      <c r="I2252" s="636"/>
      <c r="J2252" s="636"/>
      <c r="K2252" s="640"/>
      <c r="L2252" s="733"/>
      <c r="M2252" s="640"/>
      <c r="N2252" s="636"/>
      <c r="O2252" s="636"/>
      <c r="P2252" s="636"/>
      <c r="Q2252" s="636"/>
      <c r="R2252" s="636"/>
      <c r="S2252" s="636"/>
      <c r="T2252" s="125"/>
      <c r="U2252" s="358"/>
    </row>
    <row r="2253" spans="1:22" ht="9.9" customHeight="1">
      <c r="A2253" s="3"/>
      <c r="B2253" s="479"/>
      <c r="C2253" s="679">
        <v>0.625</v>
      </c>
      <c r="D2253" s="125"/>
      <c r="E2253" s="636" t="s">
        <v>426</v>
      </c>
      <c r="F2253" s="636"/>
      <c r="G2253" s="636"/>
      <c r="H2253" s="636"/>
      <c r="I2253" s="636"/>
      <c r="J2253" s="636"/>
      <c r="K2253" s="640"/>
      <c r="L2253" s="733" t="s">
        <v>2</v>
      </c>
      <c r="M2253" s="640"/>
      <c r="N2253" s="636" t="s">
        <v>170</v>
      </c>
      <c r="O2253" s="636"/>
      <c r="P2253" s="636"/>
      <c r="Q2253" s="636"/>
      <c r="R2253" s="636"/>
      <c r="S2253" s="636"/>
      <c r="T2253" s="125"/>
      <c r="U2253" s="358"/>
    </row>
    <row r="2254" spans="1:22" ht="9.9" customHeight="1">
      <c r="A2254" s="3"/>
      <c r="B2254" s="479"/>
      <c r="C2254" s="679"/>
      <c r="D2254" s="125"/>
      <c r="E2254" s="636"/>
      <c r="F2254" s="636"/>
      <c r="G2254" s="636"/>
      <c r="H2254" s="636"/>
      <c r="I2254" s="636"/>
      <c r="J2254" s="636"/>
      <c r="K2254" s="640"/>
      <c r="L2254" s="733"/>
      <c r="M2254" s="640"/>
      <c r="N2254" s="636"/>
      <c r="O2254" s="636"/>
      <c r="P2254" s="636"/>
      <c r="Q2254" s="636"/>
      <c r="R2254" s="636"/>
      <c r="S2254" s="636"/>
      <c r="T2254" s="125"/>
      <c r="U2254" s="358"/>
    </row>
    <row r="2255" spans="1:22" ht="9.9" customHeight="1" thickBot="1">
      <c r="A2255" s="3"/>
      <c r="B2255" s="479"/>
      <c r="C2255" s="409"/>
      <c r="D2255" s="125"/>
      <c r="E2255" s="482"/>
      <c r="F2255" s="482"/>
      <c r="G2255" s="482"/>
      <c r="H2255" s="482"/>
      <c r="I2255" s="482"/>
      <c r="J2255" s="482"/>
      <c r="K2255" s="149"/>
      <c r="L2255" s="483"/>
      <c r="M2255" s="149"/>
      <c r="N2255" s="482"/>
      <c r="O2255" s="482"/>
      <c r="P2255" s="482"/>
      <c r="Q2255" s="482"/>
      <c r="R2255" s="482"/>
      <c r="S2255" s="482"/>
      <c r="T2255" s="125"/>
      <c r="U2255" s="358"/>
    </row>
    <row r="2256" spans="1:22" ht="19.95" customHeight="1">
      <c r="A2256" s="3"/>
      <c r="B2256" s="401" t="s">
        <v>584</v>
      </c>
      <c r="C2256" s="657" t="s">
        <v>26</v>
      </c>
      <c r="D2256" s="658"/>
      <c r="E2256" s="658"/>
      <c r="F2256" s="658"/>
      <c r="G2256" s="658"/>
      <c r="H2256" s="658"/>
      <c r="I2256" s="658"/>
      <c r="J2256" s="658"/>
      <c r="K2256" s="658"/>
      <c r="L2256" s="658"/>
      <c r="M2256" s="658"/>
      <c r="N2256" s="658"/>
      <c r="O2256" s="658"/>
      <c r="P2256" s="658"/>
      <c r="Q2256" s="658"/>
      <c r="R2256" s="658"/>
      <c r="S2256" s="426"/>
      <c r="T2256" s="426"/>
      <c r="U2256" s="427"/>
      <c r="V2256" s="128"/>
    </row>
    <row r="2257" spans="1:22" ht="9.9" customHeight="1">
      <c r="A2257" s="3"/>
      <c r="B2257" s="659" t="s">
        <v>27</v>
      </c>
      <c r="C2257" s="411"/>
      <c r="D2257" s="125"/>
      <c r="E2257" s="125"/>
      <c r="F2257" s="125"/>
      <c r="G2257" s="125"/>
      <c r="H2257" s="125"/>
      <c r="I2257" s="125"/>
      <c r="J2257" s="125"/>
      <c r="K2257" s="125"/>
      <c r="L2257" s="125"/>
      <c r="M2257" s="125"/>
      <c r="N2257" s="125"/>
      <c r="O2257" s="125"/>
      <c r="P2257" s="125"/>
      <c r="Q2257" s="125"/>
      <c r="R2257" s="125"/>
      <c r="S2257" s="125"/>
      <c r="T2257" s="125"/>
      <c r="U2257" s="358"/>
    </row>
    <row r="2258" spans="1:22" ht="9.9" customHeight="1">
      <c r="A2258" s="3"/>
      <c r="B2258" s="659"/>
      <c r="C2258" s="411"/>
      <c r="D2258" s="125"/>
      <c r="E2258" s="636" t="s">
        <v>125</v>
      </c>
      <c r="F2258" s="636"/>
      <c r="G2258" s="636"/>
      <c r="H2258" s="636"/>
      <c r="I2258" s="636"/>
      <c r="J2258" s="636"/>
      <c r="K2258" s="636"/>
      <c r="L2258" s="636"/>
      <c r="M2258" s="636"/>
      <c r="N2258" s="636"/>
      <c r="O2258" s="125"/>
      <c r="P2258" s="125"/>
      <c r="Q2258" s="125"/>
      <c r="R2258" s="640" t="s">
        <v>28</v>
      </c>
      <c r="S2258" s="640"/>
      <c r="T2258" s="640"/>
      <c r="U2258" s="660"/>
    </row>
    <row r="2259" spans="1:22" ht="9.9" customHeight="1">
      <c r="A2259" s="3"/>
      <c r="B2259" s="414"/>
      <c r="C2259" s="411"/>
      <c r="D2259" s="125"/>
      <c r="E2259" s="636"/>
      <c r="F2259" s="636"/>
      <c r="G2259" s="636"/>
      <c r="H2259" s="636"/>
      <c r="I2259" s="636"/>
      <c r="J2259" s="636"/>
      <c r="K2259" s="636"/>
      <c r="L2259" s="636"/>
      <c r="M2259" s="636"/>
      <c r="N2259" s="636"/>
      <c r="O2259" s="125"/>
      <c r="P2259" s="125"/>
      <c r="Q2259" s="125"/>
      <c r="R2259" s="640"/>
      <c r="S2259" s="640"/>
      <c r="T2259" s="640"/>
      <c r="U2259" s="660"/>
    </row>
    <row r="2260" spans="1:22" ht="9.9" customHeight="1">
      <c r="A2260" s="3"/>
      <c r="B2260" s="659"/>
      <c r="C2260" s="411"/>
      <c r="D2260" s="125"/>
      <c r="E2260" s="482"/>
      <c r="F2260" s="482"/>
      <c r="G2260" s="482"/>
      <c r="H2260" s="482"/>
      <c r="I2260" s="482"/>
      <c r="J2260" s="482"/>
      <c r="K2260" s="482"/>
      <c r="L2260" s="482"/>
      <c r="M2260" s="482"/>
      <c r="N2260" s="482"/>
      <c r="O2260" s="125"/>
      <c r="P2260" s="125"/>
      <c r="Q2260" s="125"/>
      <c r="R2260" s="655">
        <v>0.375</v>
      </c>
      <c r="S2260" s="655"/>
      <c r="T2260" s="655"/>
      <c r="U2260" s="656"/>
    </row>
    <row r="2261" spans="1:22" ht="9.9" customHeight="1">
      <c r="A2261" s="3"/>
      <c r="B2261" s="659"/>
      <c r="C2261" s="411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25"/>
      <c r="O2261" s="125"/>
      <c r="P2261" s="125"/>
      <c r="Q2261" s="125"/>
      <c r="R2261" s="655"/>
      <c r="S2261" s="655"/>
      <c r="T2261" s="655"/>
      <c r="U2261" s="656"/>
    </row>
    <row r="2262" spans="1:22" ht="9.9" customHeight="1">
      <c r="A2262" s="3"/>
      <c r="B2262" s="479"/>
      <c r="C2262" s="679">
        <v>0.4375</v>
      </c>
      <c r="D2262" s="125"/>
      <c r="E2262" s="636" t="s">
        <v>36</v>
      </c>
      <c r="F2262" s="636"/>
      <c r="G2262" s="636"/>
      <c r="H2262" s="636"/>
      <c r="I2262" s="636"/>
      <c r="J2262" s="636"/>
      <c r="K2262" s="640"/>
      <c r="L2262" s="733" t="s">
        <v>2</v>
      </c>
      <c r="M2262" s="640"/>
      <c r="N2262" s="636" t="s">
        <v>35</v>
      </c>
      <c r="O2262" s="636"/>
      <c r="P2262" s="636"/>
      <c r="Q2262" s="636"/>
      <c r="R2262" s="636"/>
      <c r="S2262" s="636"/>
      <c r="T2262" s="125"/>
      <c r="U2262" s="358"/>
    </row>
    <row r="2263" spans="1:22" ht="9.9" customHeight="1">
      <c r="A2263" s="3"/>
      <c r="B2263" s="479"/>
      <c r="C2263" s="680"/>
      <c r="D2263" s="125"/>
      <c r="E2263" s="636"/>
      <c r="F2263" s="636"/>
      <c r="G2263" s="636"/>
      <c r="H2263" s="636"/>
      <c r="I2263" s="636"/>
      <c r="J2263" s="636"/>
      <c r="K2263" s="640"/>
      <c r="L2263" s="733"/>
      <c r="M2263" s="640"/>
      <c r="N2263" s="636"/>
      <c r="O2263" s="636"/>
      <c r="P2263" s="636"/>
      <c r="Q2263" s="636"/>
      <c r="R2263" s="636"/>
      <c r="S2263" s="636"/>
      <c r="T2263" s="125"/>
      <c r="U2263" s="358"/>
    </row>
    <row r="2264" spans="1:22" ht="9.9" customHeight="1" thickBot="1">
      <c r="A2264" s="3"/>
      <c r="B2264" s="484"/>
      <c r="C2264" s="411"/>
      <c r="D2264" s="125"/>
      <c r="E2264" s="125"/>
      <c r="F2264" s="125"/>
      <c r="G2264" s="125"/>
      <c r="H2264" s="125"/>
      <c r="I2264" s="125"/>
      <c r="J2264" s="125"/>
      <c r="K2264" s="125"/>
      <c r="L2264" s="125"/>
      <c r="M2264" s="125"/>
      <c r="N2264" s="125"/>
      <c r="O2264" s="125"/>
      <c r="P2264" s="125"/>
      <c r="Q2264" s="125"/>
      <c r="R2264" s="125"/>
      <c r="S2264" s="125"/>
      <c r="T2264" s="125"/>
      <c r="U2264" s="358"/>
      <c r="V2264" s="128"/>
    </row>
    <row r="2265" spans="1:22" ht="19.95" customHeight="1">
      <c r="A2265" s="3"/>
      <c r="B2265" s="401" t="s">
        <v>585</v>
      </c>
      <c r="C2265" s="657" t="s">
        <v>120</v>
      </c>
      <c r="D2265" s="658"/>
      <c r="E2265" s="658"/>
      <c r="F2265" s="658"/>
      <c r="G2265" s="658"/>
      <c r="H2265" s="658"/>
      <c r="I2265" s="658"/>
      <c r="J2265" s="658"/>
      <c r="K2265" s="658"/>
      <c r="L2265" s="658"/>
      <c r="M2265" s="658"/>
      <c r="N2265" s="658"/>
      <c r="O2265" s="658"/>
      <c r="P2265" s="658"/>
      <c r="Q2265" s="658"/>
      <c r="R2265" s="658"/>
      <c r="S2265" s="426"/>
      <c r="T2265" s="426"/>
      <c r="U2265" s="427"/>
      <c r="V2265" s="128"/>
    </row>
    <row r="2266" spans="1:22" ht="9.9" customHeight="1">
      <c r="A2266" s="3"/>
      <c r="B2266" s="659" t="s">
        <v>85</v>
      </c>
      <c r="C2266" s="411"/>
      <c r="D2266" s="125"/>
      <c r="E2266" s="125"/>
      <c r="F2266" s="125"/>
      <c r="G2266" s="125"/>
      <c r="H2266" s="125"/>
      <c r="I2266" s="125"/>
      <c r="J2266" s="125"/>
      <c r="K2266" s="125"/>
      <c r="L2266" s="125"/>
      <c r="M2266" s="125"/>
      <c r="N2266" s="125"/>
      <c r="O2266" s="125"/>
      <c r="P2266" s="125"/>
      <c r="Q2266" s="125"/>
      <c r="R2266" s="125"/>
      <c r="S2266" s="125"/>
      <c r="T2266" s="125"/>
      <c r="U2266" s="358"/>
    </row>
    <row r="2267" spans="1:22" ht="9.9" customHeight="1">
      <c r="A2267" s="3"/>
      <c r="B2267" s="659"/>
      <c r="C2267" s="411"/>
      <c r="D2267" s="125"/>
      <c r="E2267" s="636" t="s">
        <v>44</v>
      </c>
      <c r="F2267" s="636"/>
      <c r="G2267" s="636"/>
      <c r="H2267" s="636"/>
      <c r="I2267" s="636"/>
      <c r="J2267" s="636"/>
      <c r="K2267" s="636"/>
      <c r="L2267" s="636"/>
      <c r="M2267" s="636"/>
      <c r="N2267" s="636"/>
      <c r="O2267" s="125"/>
      <c r="P2267" s="125"/>
      <c r="Q2267" s="125"/>
      <c r="R2267" s="640" t="s">
        <v>28</v>
      </c>
      <c r="S2267" s="640"/>
      <c r="T2267" s="640"/>
      <c r="U2267" s="660"/>
    </row>
    <row r="2268" spans="1:22" ht="9.9" customHeight="1">
      <c r="A2268" s="3"/>
      <c r="B2268" s="414"/>
      <c r="C2268" s="411"/>
      <c r="D2268" s="125"/>
      <c r="E2268" s="636"/>
      <c r="F2268" s="636"/>
      <c r="G2268" s="636"/>
      <c r="H2268" s="636"/>
      <c r="I2268" s="636"/>
      <c r="J2268" s="636"/>
      <c r="K2268" s="636"/>
      <c r="L2268" s="636"/>
      <c r="M2268" s="636"/>
      <c r="N2268" s="636"/>
      <c r="O2268" s="125"/>
      <c r="P2268" s="125"/>
      <c r="Q2268" s="125"/>
      <c r="R2268" s="640"/>
      <c r="S2268" s="640"/>
      <c r="T2268" s="640"/>
      <c r="U2268" s="660"/>
    </row>
    <row r="2269" spans="1:22" ht="9.9" customHeight="1">
      <c r="A2269" s="3"/>
      <c r="B2269" s="659"/>
      <c r="C2269" s="411"/>
      <c r="D2269" s="125"/>
      <c r="E2269" s="482"/>
      <c r="F2269" s="482"/>
      <c r="G2269" s="482"/>
      <c r="H2269" s="482"/>
      <c r="I2269" s="482"/>
      <c r="J2269" s="482"/>
      <c r="K2269" s="482"/>
      <c r="L2269" s="482"/>
      <c r="M2269" s="482"/>
      <c r="N2269" s="482"/>
      <c r="O2269" s="125"/>
      <c r="P2269" s="125"/>
      <c r="Q2269" s="125"/>
      <c r="R2269" s="655">
        <v>0.33333333333333331</v>
      </c>
      <c r="S2269" s="655"/>
      <c r="T2269" s="655"/>
      <c r="U2269" s="656"/>
    </row>
    <row r="2270" spans="1:22" ht="9.9" customHeight="1">
      <c r="A2270" s="3"/>
      <c r="B2270" s="659"/>
      <c r="C2270" s="411"/>
      <c r="D2270" s="125"/>
      <c r="E2270" s="125"/>
      <c r="F2270" s="125"/>
      <c r="G2270" s="125"/>
      <c r="H2270" s="125"/>
      <c r="I2270" s="125"/>
      <c r="J2270" s="125"/>
      <c r="K2270" s="125"/>
      <c r="L2270" s="125"/>
      <c r="M2270" s="125"/>
      <c r="N2270" s="125"/>
      <c r="O2270" s="125"/>
      <c r="P2270" s="125"/>
      <c r="Q2270" s="125"/>
      <c r="R2270" s="655"/>
      <c r="S2270" s="655"/>
      <c r="T2270" s="655"/>
      <c r="U2270" s="656"/>
    </row>
    <row r="2271" spans="1:22" ht="9.9" customHeight="1">
      <c r="A2271" s="3"/>
      <c r="B2271" s="479"/>
      <c r="C2271" s="635" t="s">
        <v>29</v>
      </c>
      <c r="D2271" s="125"/>
      <c r="E2271" s="756" t="s">
        <v>86</v>
      </c>
      <c r="F2271" s="756"/>
      <c r="G2271" s="756"/>
      <c r="H2271" s="756"/>
      <c r="I2271" s="756"/>
      <c r="J2271" s="756"/>
      <c r="K2271" s="640"/>
      <c r="L2271" s="733" t="s">
        <v>2</v>
      </c>
      <c r="M2271" s="640"/>
      <c r="N2271" s="661" t="s">
        <v>122</v>
      </c>
      <c r="O2271" s="661"/>
      <c r="P2271" s="661"/>
      <c r="Q2271" s="661"/>
      <c r="R2271" s="661"/>
      <c r="S2271" s="661"/>
      <c r="T2271" s="127"/>
      <c r="U2271" s="347"/>
    </row>
    <row r="2272" spans="1:22" ht="9.9" customHeight="1">
      <c r="A2272" s="3"/>
      <c r="B2272" s="479"/>
      <c r="C2272" s="635"/>
      <c r="D2272" s="125"/>
      <c r="E2272" s="756"/>
      <c r="F2272" s="756"/>
      <c r="G2272" s="756"/>
      <c r="H2272" s="756"/>
      <c r="I2272" s="756"/>
      <c r="J2272" s="756"/>
      <c r="K2272" s="640"/>
      <c r="L2272" s="733"/>
      <c r="M2272" s="640"/>
      <c r="N2272" s="661"/>
      <c r="O2272" s="661"/>
      <c r="P2272" s="661"/>
      <c r="Q2272" s="661"/>
      <c r="R2272" s="661"/>
      <c r="S2272" s="661"/>
      <c r="T2272" s="125"/>
      <c r="U2272" s="358"/>
    </row>
    <row r="2273" spans="1:22" ht="9.9" customHeight="1">
      <c r="A2273" s="3"/>
      <c r="B2273" s="479"/>
      <c r="C2273" s="679">
        <v>0.4375</v>
      </c>
      <c r="D2273" s="125"/>
      <c r="E2273" s="636" t="s">
        <v>79</v>
      </c>
      <c r="F2273" s="636"/>
      <c r="G2273" s="636"/>
      <c r="H2273" s="636"/>
      <c r="I2273" s="636"/>
      <c r="J2273" s="636"/>
      <c r="K2273" s="640"/>
      <c r="L2273" s="733" t="s">
        <v>2</v>
      </c>
      <c r="M2273" s="640"/>
      <c r="N2273" s="636" t="s">
        <v>68</v>
      </c>
      <c r="O2273" s="636"/>
      <c r="P2273" s="636"/>
      <c r="Q2273" s="636"/>
      <c r="R2273" s="636"/>
      <c r="S2273" s="636"/>
      <c r="T2273" s="125"/>
      <c r="U2273" s="358"/>
    </row>
    <row r="2274" spans="1:22" ht="9.9" customHeight="1">
      <c r="A2274" s="3"/>
      <c r="B2274" s="479"/>
      <c r="C2274" s="680"/>
      <c r="D2274" s="125"/>
      <c r="E2274" s="636"/>
      <c r="F2274" s="636"/>
      <c r="G2274" s="636"/>
      <c r="H2274" s="636"/>
      <c r="I2274" s="636"/>
      <c r="J2274" s="636"/>
      <c r="K2274" s="640"/>
      <c r="L2274" s="733"/>
      <c r="M2274" s="640"/>
      <c r="N2274" s="636"/>
      <c r="O2274" s="636"/>
      <c r="P2274" s="636"/>
      <c r="Q2274" s="636"/>
      <c r="R2274" s="636"/>
      <c r="S2274" s="636"/>
      <c r="T2274" s="125"/>
      <c r="U2274" s="358"/>
    </row>
    <row r="2275" spans="1:22" ht="9.9" customHeight="1">
      <c r="A2275" s="3"/>
      <c r="B2275" s="479"/>
      <c r="C2275" s="679">
        <v>0.5</v>
      </c>
      <c r="D2275" s="125"/>
      <c r="E2275" s="125"/>
      <c r="F2275" s="125"/>
      <c r="G2275" s="125"/>
      <c r="H2275" s="125"/>
      <c r="I2275" s="125"/>
      <c r="J2275" s="125"/>
      <c r="K2275" s="125"/>
      <c r="L2275" s="381"/>
      <c r="M2275" s="125"/>
      <c r="N2275" s="125"/>
      <c r="O2275" s="125"/>
      <c r="P2275" s="125"/>
      <c r="Q2275" s="125"/>
      <c r="R2275" s="125"/>
      <c r="S2275" s="125"/>
      <c r="T2275" s="125"/>
      <c r="U2275" s="358"/>
    </row>
    <row r="2276" spans="1:22" ht="9.9" customHeight="1">
      <c r="A2276" s="3"/>
      <c r="B2276" s="479"/>
      <c r="C2276" s="680"/>
      <c r="D2276" s="125"/>
      <c r="E2276" s="125"/>
      <c r="F2276" s="125"/>
      <c r="G2276" s="125"/>
      <c r="H2276" s="125"/>
      <c r="I2276" s="125"/>
      <c r="J2276" s="125"/>
      <c r="K2276" s="125"/>
      <c r="L2276" s="381"/>
      <c r="M2276" s="125"/>
      <c r="N2276" s="125"/>
      <c r="O2276" s="125"/>
      <c r="P2276" s="125"/>
      <c r="Q2276" s="125"/>
      <c r="R2276" s="125"/>
      <c r="S2276" s="125"/>
      <c r="T2276" s="125"/>
      <c r="U2276" s="358"/>
    </row>
    <row r="2277" spans="1:22" ht="9.9" customHeight="1">
      <c r="A2277" s="3"/>
      <c r="B2277" s="479"/>
      <c r="C2277" s="679">
        <v>0.5625</v>
      </c>
      <c r="D2277" s="125"/>
      <c r="E2277" s="636"/>
      <c r="F2277" s="636"/>
      <c r="G2277" s="636"/>
      <c r="H2277" s="636"/>
      <c r="I2277" s="636"/>
      <c r="J2277" s="636"/>
      <c r="K2277" s="640"/>
      <c r="L2277" s="733" t="s">
        <v>2</v>
      </c>
      <c r="M2277" s="640"/>
      <c r="N2277" s="636"/>
      <c r="O2277" s="636"/>
      <c r="P2277" s="636"/>
      <c r="Q2277" s="636"/>
      <c r="R2277" s="636"/>
      <c r="S2277" s="636"/>
      <c r="T2277" s="125"/>
      <c r="U2277" s="358"/>
    </row>
    <row r="2278" spans="1:22" ht="9.9" customHeight="1">
      <c r="A2278" s="3"/>
      <c r="B2278" s="479"/>
      <c r="C2278" s="679"/>
      <c r="D2278" s="125"/>
      <c r="E2278" s="636"/>
      <c r="F2278" s="636"/>
      <c r="G2278" s="636"/>
      <c r="H2278" s="636"/>
      <c r="I2278" s="636"/>
      <c r="J2278" s="636"/>
      <c r="K2278" s="640"/>
      <c r="L2278" s="733"/>
      <c r="M2278" s="640"/>
      <c r="N2278" s="636"/>
      <c r="O2278" s="636"/>
      <c r="P2278" s="636"/>
      <c r="Q2278" s="636"/>
      <c r="R2278" s="636"/>
      <c r="S2278" s="636"/>
      <c r="T2278" s="125"/>
      <c r="U2278" s="358"/>
    </row>
    <row r="2279" spans="1:22" ht="9.9" customHeight="1">
      <c r="A2279" s="3"/>
      <c r="B2279" s="479"/>
      <c r="C2279" s="679">
        <v>0.625</v>
      </c>
      <c r="D2279" s="125"/>
      <c r="E2279" s="636" t="s">
        <v>48</v>
      </c>
      <c r="F2279" s="636"/>
      <c r="G2279" s="636"/>
      <c r="H2279" s="636"/>
      <c r="I2279" s="636"/>
      <c r="J2279" s="636"/>
      <c r="K2279" s="640"/>
      <c r="L2279" s="733" t="s">
        <v>2</v>
      </c>
      <c r="M2279" s="640"/>
      <c r="N2279" s="636" t="s">
        <v>593</v>
      </c>
      <c r="O2279" s="636"/>
      <c r="P2279" s="636"/>
      <c r="Q2279" s="636"/>
      <c r="R2279" s="636"/>
      <c r="S2279" s="636"/>
      <c r="T2279" s="125"/>
      <c r="U2279" s="358"/>
    </row>
    <row r="2280" spans="1:22" ht="9.9" customHeight="1">
      <c r="A2280" s="3"/>
      <c r="B2280" s="479"/>
      <c r="C2280" s="679"/>
      <c r="D2280" s="125"/>
      <c r="E2280" s="636"/>
      <c r="F2280" s="636"/>
      <c r="G2280" s="636"/>
      <c r="H2280" s="636"/>
      <c r="I2280" s="636"/>
      <c r="J2280" s="636"/>
      <c r="K2280" s="640"/>
      <c r="L2280" s="733"/>
      <c r="M2280" s="640"/>
      <c r="N2280" s="636"/>
      <c r="O2280" s="636"/>
      <c r="P2280" s="636"/>
      <c r="Q2280" s="636"/>
      <c r="R2280" s="636"/>
      <c r="S2280" s="636"/>
      <c r="T2280" s="125"/>
      <c r="U2280" s="358"/>
    </row>
    <row r="2281" spans="1:22" ht="9.9" customHeight="1" thickBot="1">
      <c r="A2281" s="3"/>
      <c r="B2281" s="479"/>
      <c r="C2281" s="409"/>
      <c r="D2281" s="125"/>
      <c r="E2281" s="482"/>
      <c r="F2281" s="482"/>
      <c r="G2281" s="482"/>
      <c r="H2281" s="482"/>
      <c r="I2281" s="482"/>
      <c r="J2281" s="482"/>
      <c r="K2281" s="149"/>
      <c r="L2281" s="483"/>
      <c r="M2281" s="149"/>
      <c r="N2281" s="482"/>
      <c r="O2281" s="482"/>
      <c r="P2281" s="482"/>
      <c r="Q2281" s="482"/>
      <c r="R2281" s="482"/>
      <c r="S2281" s="482"/>
      <c r="T2281" s="125"/>
      <c r="U2281" s="358"/>
    </row>
    <row r="2282" spans="1:22" ht="19.95" customHeight="1">
      <c r="A2282" s="3"/>
      <c r="B2282" s="401" t="s">
        <v>586</v>
      </c>
      <c r="C2282" s="657" t="s">
        <v>26</v>
      </c>
      <c r="D2282" s="658"/>
      <c r="E2282" s="658"/>
      <c r="F2282" s="658"/>
      <c r="G2282" s="658"/>
      <c r="H2282" s="658"/>
      <c r="I2282" s="658"/>
      <c r="J2282" s="658"/>
      <c r="K2282" s="658"/>
      <c r="L2282" s="658"/>
      <c r="M2282" s="658"/>
      <c r="N2282" s="658"/>
      <c r="O2282" s="658"/>
      <c r="P2282" s="658"/>
      <c r="Q2282" s="658"/>
      <c r="R2282" s="658"/>
      <c r="S2282" s="426"/>
      <c r="T2282" s="426"/>
      <c r="U2282" s="427"/>
      <c r="V2282" s="128"/>
    </row>
    <row r="2283" spans="1:22" ht="9.9" customHeight="1">
      <c r="A2283" s="3"/>
      <c r="B2283" s="659"/>
      <c r="C2283" s="411"/>
      <c r="D2283" s="125"/>
      <c r="E2283" s="125"/>
      <c r="F2283" s="125"/>
      <c r="G2283" s="125"/>
      <c r="H2283" s="125"/>
      <c r="I2283" s="125"/>
      <c r="J2283" s="125"/>
      <c r="K2283" s="125"/>
      <c r="L2283" s="125"/>
      <c r="M2283" s="125"/>
      <c r="N2283" s="125"/>
      <c r="O2283" s="125"/>
      <c r="P2283" s="125"/>
      <c r="Q2283" s="125"/>
      <c r="R2283" s="125"/>
      <c r="S2283" s="125"/>
      <c r="T2283" s="125"/>
      <c r="U2283" s="358"/>
    </row>
    <row r="2284" spans="1:22" ht="9.9" customHeight="1">
      <c r="A2284" s="3"/>
      <c r="B2284" s="659"/>
      <c r="C2284" s="411"/>
      <c r="D2284" s="125"/>
      <c r="E2284" s="636" t="s">
        <v>44</v>
      </c>
      <c r="F2284" s="636"/>
      <c r="G2284" s="636"/>
      <c r="H2284" s="636"/>
      <c r="I2284" s="636"/>
      <c r="J2284" s="636"/>
      <c r="K2284" s="636"/>
      <c r="L2284" s="636"/>
      <c r="M2284" s="636"/>
      <c r="N2284" s="636"/>
      <c r="O2284" s="125"/>
      <c r="P2284" s="125"/>
      <c r="Q2284" s="125"/>
      <c r="R2284" s="640" t="s">
        <v>28</v>
      </c>
      <c r="S2284" s="640"/>
      <c r="T2284" s="640"/>
      <c r="U2284" s="660"/>
    </row>
    <row r="2285" spans="1:22" ht="9.9" customHeight="1">
      <c r="A2285" s="3"/>
      <c r="B2285" s="414"/>
      <c r="C2285" s="411"/>
      <c r="D2285" s="125"/>
      <c r="E2285" s="636"/>
      <c r="F2285" s="636"/>
      <c r="G2285" s="636"/>
      <c r="H2285" s="636"/>
      <c r="I2285" s="636"/>
      <c r="J2285" s="636"/>
      <c r="K2285" s="636"/>
      <c r="L2285" s="636"/>
      <c r="M2285" s="636"/>
      <c r="N2285" s="636"/>
      <c r="O2285" s="125"/>
      <c r="P2285" s="125"/>
      <c r="Q2285" s="125"/>
      <c r="R2285" s="640"/>
      <c r="S2285" s="640"/>
      <c r="T2285" s="640"/>
      <c r="U2285" s="660"/>
    </row>
    <row r="2286" spans="1:22" ht="9.9" customHeight="1">
      <c r="A2286" s="3"/>
      <c r="B2286" s="659"/>
      <c r="C2286" s="411"/>
      <c r="D2286" s="125"/>
      <c r="E2286" s="482"/>
      <c r="F2286" s="482"/>
      <c r="G2286" s="482"/>
      <c r="H2286" s="482"/>
      <c r="I2286" s="482"/>
      <c r="J2286" s="482"/>
      <c r="K2286" s="482"/>
      <c r="L2286" s="482"/>
      <c r="M2286" s="482"/>
      <c r="N2286" s="482"/>
      <c r="O2286" s="125"/>
      <c r="P2286" s="125"/>
      <c r="Q2286" s="125"/>
      <c r="R2286" s="655">
        <v>0.33333333333333331</v>
      </c>
      <c r="S2286" s="655"/>
      <c r="T2286" s="655"/>
      <c r="U2286" s="656"/>
    </row>
    <row r="2287" spans="1:22" ht="9.9" customHeight="1">
      <c r="A2287" s="3"/>
      <c r="B2287" s="659"/>
      <c r="C2287" s="411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25"/>
      <c r="O2287" s="125"/>
      <c r="P2287" s="125"/>
      <c r="Q2287" s="125"/>
      <c r="R2287" s="655"/>
      <c r="S2287" s="655"/>
      <c r="T2287" s="655"/>
      <c r="U2287" s="656"/>
    </row>
    <row r="2288" spans="1:22" ht="9.9" customHeight="1">
      <c r="A2288" s="3"/>
      <c r="B2288" s="479"/>
      <c r="C2288" s="635" t="s">
        <v>29</v>
      </c>
      <c r="D2288" s="125"/>
      <c r="E2288" s="636" t="s">
        <v>595</v>
      </c>
      <c r="F2288" s="636"/>
      <c r="G2288" s="636"/>
      <c r="H2288" s="636"/>
      <c r="I2288" s="636"/>
      <c r="J2288" s="636"/>
      <c r="K2288" s="640"/>
      <c r="L2288" s="733" t="s">
        <v>2</v>
      </c>
      <c r="M2288" s="640"/>
      <c r="N2288" s="661" t="s">
        <v>124</v>
      </c>
      <c r="O2288" s="661"/>
      <c r="P2288" s="661"/>
      <c r="Q2288" s="661"/>
      <c r="R2288" s="661"/>
      <c r="S2288" s="661"/>
      <c r="T2288" s="127"/>
      <c r="U2288" s="347"/>
    </row>
    <row r="2289" spans="1:21" ht="9.9" customHeight="1">
      <c r="A2289" s="3"/>
      <c r="B2289" s="479"/>
      <c r="C2289" s="635"/>
      <c r="D2289" s="125"/>
      <c r="E2289" s="636"/>
      <c r="F2289" s="636"/>
      <c r="G2289" s="636"/>
      <c r="H2289" s="636"/>
      <c r="I2289" s="636"/>
      <c r="J2289" s="636"/>
      <c r="K2289" s="640"/>
      <c r="L2289" s="733"/>
      <c r="M2289" s="640"/>
      <c r="N2289" s="661"/>
      <c r="O2289" s="661"/>
      <c r="P2289" s="661"/>
      <c r="Q2289" s="661"/>
      <c r="R2289" s="661"/>
      <c r="S2289" s="661"/>
      <c r="T2289" s="125"/>
      <c r="U2289" s="358"/>
    </row>
    <row r="2290" spans="1:21" ht="9.9" customHeight="1">
      <c r="A2290" s="3"/>
      <c r="B2290" s="479"/>
      <c r="C2290" s="679">
        <v>0.4375</v>
      </c>
      <c r="D2290" s="125"/>
      <c r="E2290" s="636" t="s">
        <v>594</v>
      </c>
      <c r="F2290" s="636"/>
      <c r="G2290" s="636"/>
      <c r="H2290" s="636"/>
      <c r="I2290" s="636"/>
      <c r="J2290" s="636"/>
      <c r="K2290" s="640"/>
      <c r="L2290" s="733" t="s">
        <v>2</v>
      </c>
      <c r="M2290" s="640"/>
      <c r="N2290" s="636" t="s">
        <v>528</v>
      </c>
      <c r="O2290" s="636"/>
      <c r="P2290" s="636"/>
      <c r="Q2290" s="636"/>
      <c r="R2290" s="636"/>
      <c r="S2290" s="636"/>
      <c r="T2290" s="125"/>
      <c r="U2290" s="358"/>
    </row>
    <row r="2291" spans="1:21" ht="9.9" customHeight="1">
      <c r="A2291" s="3"/>
      <c r="B2291" s="479"/>
      <c r="C2291" s="680"/>
      <c r="D2291" s="125"/>
      <c r="E2291" s="636"/>
      <c r="F2291" s="636"/>
      <c r="G2291" s="636"/>
      <c r="H2291" s="636"/>
      <c r="I2291" s="636"/>
      <c r="J2291" s="636"/>
      <c r="K2291" s="640"/>
      <c r="L2291" s="733"/>
      <c r="M2291" s="640"/>
      <c r="N2291" s="636"/>
      <c r="O2291" s="636"/>
      <c r="P2291" s="636"/>
      <c r="Q2291" s="636"/>
      <c r="R2291" s="636"/>
      <c r="S2291" s="636"/>
      <c r="T2291" s="125"/>
      <c r="U2291" s="358"/>
    </row>
    <row r="2292" spans="1:21" ht="9.9" customHeight="1">
      <c r="A2292" s="3"/>
      <c r="B2292" s="479"/>
      <c r="C2292" s="411"/>
      <c r="D2292" s="125"/>
      <c r="E2292" s="125"/>
      <c r="F2292" s="125"/>
      <c r="G2292" s="125"/>
      <c r="H2292" s="125"/>
      <c r="I2292" s="125"/>
      <c r="J2292" s="125"/>
      <c r="K2292" s="125"/>
      <c r="L2292" s="381"/>
      <c r="M2292" s="125"/>
      <c r="N2292" s="125"/>
      <c r="O2292" s="125"/>
      <c r="P2292" s="125"/>
      <c r="Q2292" s="125"/>
      <c r="R2292" s="125"/>
      <c r="S2292" s="125"/>
      <c r="T2292" s="125"/>
      <c r="U2292" s="358"/>
    </row>
    <row r="2293" spans="1:21" ht="9.9" customHeight="1">
      <c r="A2293" s="3"/>
      <c r="B2293" s="479"/>
      <c r="C2293" s="411"/>
      <c r="D2293" s="125"/>
      <c r="E2293" s="636" t="s">
        <v>125</v>
      </c>
      <c r="F2293" s="636"/>
      <c r="G2293" s="636"/>
      <c r="H2293" s="636"/>
      <c r="I2293" s="636"/>
      <c r="J2293" s="636"/>
      <c r="K2293" s="636"/>
      <c r="L2293" s="636"/>
      <c r="M2293" s="636"/>
      <c r="N2293" s="636"/>
      <c r="O2293" s="125"/>
      <c r="P2293" s="125"/>
      <c r="Q2293" s="125"/>
      <c r="R2293" s="125"/>
      <c r="S2293" s="125"/>
      <c r="T2293" s="125"/>
      <c r="U2293" s="358"/>
    </row>
    <row r="2294" spans="1:21" ht="9.9" customHeight="1">
      <c r="A2294" s="3"/>
      <c r="B2294" s="479"/>
      <c r="C2294" s="411"/>
      <c r="D2294" s="125"/>
      <c r="E2294" s="636"/>
      <c r="F2294" s="636"/>
      <c r="G2294" s="636"/>
      <c r="H2294" s="636"/>
      <c r="I2294" s="636"/>
      <c r="J2294" s="636"/>
      <c r="K2294" s="636"/>
      <c r="L2294" s="636"/>
      <c r="M2294" s="636"/>
      <c r="N2294" s="636"/>
      <c r="O2294" s="125"/>
      <c r="P2294" s="125"/>
      <c r="Q2294" s="125"/>
      <c r="R2294" s="125"/>
      <c r="S2294" s="125"/>
      <c r="T2294" s="125"/>
      <c r="U2294" s="358"/>
    </row>
    <row r="2295" spans="1:21" ht="9.9" customHeight="1">
      <c r="A2295" s="3"/>
      <c r="B2295" s="479"/>
      <c r="C2295" s="411"/>
      <c r="D2295" s="125"/>
      <c r="E2295" s="125"/>
      <c r="F2295" s="125"/>
      <c r="G2295" s="125"/>
      <c r="H2295" s="125"/>
      <c r="I2295" s="125"/>
      <c r="J2295" s="125"/>
      <c r="K2295" s="125"/>
      <c r="L2295" s="381"/>
      <c r="M2295" s="125"/>
      <c r="N2295" s="125"/>
      <c r="O2295" s="125"/>
      <c r="P2295" s="125"/>
      <c r="Q2295" s="125"/>
      <c r="R2295" s="125"/>
      <c r="S2295" s="125"/>
      <c r="T2295" s="125"/>
      <c r="U2295" s="358"/>
    </row>
    <row r="2296" spans="1:21" ht="9.9" customHeight="1">
      <c r="A2296" s="3"/>
      <c r="B2296" s="479"/>
      <c r="C2296" s="679">
        <v>0.54166666666666663</v>
      </c>
      <c r="D2296" s="125"/>
      <c r="E2296" s="636" t="s">
        <v>34</v>
      </c>
      <c r="F2296" s="636"/>
      <c r="G2296" s="636"/>
      <c r="H2296" s="636"/>
      <c r="I2296" s="636"/>
      <c r="J2296" s="636"/>
      <c r="K2296" s="640"/>
      <c r="L2296" s="733" t="s">
        <v>2</v>
      </c>
      <c r="M2296" s="640"/>
      <c r="N2296" s="636" t="s">
        <v>35</v>
      </c>
      <c r="O2296" s="636"/>
      <c r="P2296" s="636"/>
      <c r="Q2296" s="636"/>
      <c r="R2296" s="636"/>
      <c r="S2296" s="636"/>
      <c r="T2296" s="125"/>
      <c r="U2296" s="358"/>
    </row>
    <row r="2297" spans="1:21" ht="9.9" customHeight="1">
      <c r="A2297" s="3"/>
      <c r="B2297" s="479"/>
      <c r="C2297" s="679"/>
      <c r="D2297" s="125"/>
      <c r="E2297" s="636"/>
      <c r="F2297" s="636"/>
      <c r="G2297" s="636"/>
      <c r="H2297" s="636"/>
      <c r="I2297" s="636"/>
      <c r="J2297" s="636"/>
      <c r="K2297" s="640"/>
      <c r="L2297" s="733"/>
      <c r="M2297" s="640"/>
      <c r="N2297" s="636"/>
      <c r="O2297" s="636"/>
      <c r="P2297" s="636"/>
      <c r="Q2297" s="636"/>
      <c r="R2297" s="636"/>
      <c r="S2297" s="636"/>
      <c r="T2297" s="125"/>
      <c r="U2297" s="358"/>
    </row>
    <row r="2298" spans="1:21" ht="9.9" customHeight="1">
      <c r="A2298" s="3"/>
      <c r="B2298" s="479"/>
      <c r="C2298" s="409"/>
      <c r="D2298" s="125"/>
      <c r="E2298" s="145"/>
      <c r="F2298" s="145"/>
      <c r="G2298" s="145"/>
      <c r="H2298" s="145"/>
      <c r="I2298" s="145"/>
      <c r="J2298" s="145"/>
      <c r="K2298" s="149"/>
      <c r="L2298" s="483"/>
      <c r="M2298" s="149"/>
      <c r="N2298" s="145"/>
      <c r="O2298" s="145"/>
      <c r="P2298" s="145"/>
      <c r="Q2298" s="145"/>
      <c r="R2298" s="145"/>
      <c r="S2298" s="145"/>
      <c r="T2298" s="125"/>
      <c r="U2298" s="358"/>
    </row>
    <row r="2299" spans="1:21" ht="9.9" customHeight="1">
      <c r="A2299" s="3"/>
      <c r="B2299" s="479"/>
      <c r="C2299" s="409"/>
      <c r="D2299" s="125"/>
      <c r="E2299" s="636" t="s">
        <v>44</v>
      </c>
      <c r="F2299" s="636"/>
      <c r="G2299" s="636"/>
      <c r="H2299" s="636"/>
      <c r="I2299" s="636"/>
      <c r="J2299" s="636"/>
      <c r="K2299" s="636"/>
      <c r="L2299" s="636"/>
      <c r="M2299" s="636"/>
      <c r="N2299" s="636"/>
      <c r="O2299" s="145"/>
      <c r="P2299" s="145"/>
      <c r="Q2299" s="145"/>
      <c r="R2299" s="145"/>
      <c r="S2299" s="145"/>
      <c r="T2299" s="125"/>
      <c r="U2299" s="358"/>
    </row>
    <row r="2300" spans="1:21" ht="9.9" customHeight="1">
      <c r="A2300" s="3"/>
      <c r="B2300" s="479"/>
      <c r="C2300" s="409"/>
      <c r="D2300" s="125"/>
      <c r="E2300" s="636"/>
      <c r="F2300" s="636"/>
      <c r="G2300" s="636"/>
      <c r="H2300" s="636"/>
      <c r="I2300" s="636"/>
      <c r="J2300" s="636"/>
      <c r="K2300" s="636"/>
      <c r="L2300" s="636"/>
      <c r="M2300" s="636"/>
      <c r="N2300" s="636"/>
      <c r="O2300" s="145"/>
      <c r="P2300" s="145"/>
      <c r="Q2300" s="145"/>
      <c r="R2300" s="145"/>
      <c r="S2300" s="145"/>
      <c r="T2300" s="125"/>
      <c r="U2300" s="358"/>
    </row>
    <row r="2301" spans="1:21" ht="9.9" customHeight="1">
      <c r="A2301" s="3"/>
      <c r="B2301" s="479"/>
      <c r="C2301" s="409"/>
      <c r="D2301" s="125"/>
      <c r="E2301" s="145"/>
      <c r="F2301" s="145"/>
      <c r="G2301" s="145"/>
      <c r="H2301" s="145"/>
      <c r="I2301" s="145"/>
      <c r="J2301" s="145"/>
      <c r="K2301" s="149"/>
      <c r="L2301" s="483"/>
      <c r="M2301" s="149"/>
      <c r="N2301" s="145"/>
      <c r="O2301" s="145"/>
      <c r="P2301" s="145"/>
      <c r="Q2301" s="145"/>
      <c r="R2301" s="145"/>
      <c r="S2301" s="145"/>
      <c r="T2301" s="125"/>
      <c r="U2301" s="358"/>
    </row>
    <row r="2302" spans="1:21" ht="9.9" customHeight="1">
      <c r="A2302" s="3"/>
      <c r="B2302" s="479"/>
      <c r="C2302" s="409"/>
      <c r="D2302" s="125"/>
      <c r="E2302" s="145"/>
      <c r="F2302" s="145"/>
      <c r="G2302" s="145"/>
      <c r="H2302" s="145"/>
      <c r="I2302" s="145"/>
      <c r="J2302" s="145"/>
      <c r="K2302" s="149"/>
      <c r="L2302" s="483"/>
      <c r="M2302" s="149"/>
      <c r="N2302" s="145"/>
      <c r="O2302" s="145"/>
      <c r="P2302" s="145"/>
      <c r="Q2302" s="145"/>
      <c r="R2302" s="145"/>
      <c r="S2302" s="145"/>
      <c r="T2302" s="125"/>
      <c r="U2302" s="358"/>
    </row>
    <row r="2303" spans="1:21" ht="9.9" customHeight="1">
      <c r="A2303" s="3"/>
      <c r="B2303" s="479"/>
      <c r="C2303" s="679">
        <v>0.625</v>
      </c>
      <c r="D2303" s="125"/>
      <c r="E2303" s="799" t="s">
        <v>170</v>
      </c>
      <c r="F2303" s="799"/>
      <c r="G2303" s="799"/>
      <c r="H2303" s="799"/>
      <c r="I2303" s="799"/>
      <c r="J2303" s="799"/>
      <c r="K2303" s="640"/>
      <c r="L2303" s="733" t="s">
        <v>2</v>
      </c>
      <c r="M2303" s="640"/>
      <c r="N2303" s="636" t="s">
        <v>126</v>
      </c>
      <c r="O2303" s="636"/>
      <c r="P2303" s="636"/>
      <c r="Q2303" s="636"/>
      <c r="R2303" s="636"/>
      <c r="S2303" s="636"/>
      <c r="T2303" s="125"/>
      <c r="U2303" s="358"/>
    </row>
    <row r="2304" spans="1:21" ht="9.9" customHeight="1">
      <c r="A2304" s="3"/>
      <c r="B2304" s="479"/>
      <c r="C2304" s="679"/>
      <c r="D2304" s="125"/>
      <c r="E2304" s="799"/>
      <c r="F2304" s="799"/>
      <c r="G2304" s="799"/>
      <c r="H2304" s="799"/>
      <c r="I2304" s="799"/>
      <c r="J2304" s="799"/>
      <c r="K2304" s="640"/>
      <c r="L2304" s="733"/>
      <c r="M2304" s="640"/>
      <c r="N2304" s="636"/>
      <c r="O2304" s="636"/>
      <c r="P2304" s="636"/>
      <c r="Q2304" s="636"/>
      <c r="R2304" s="636"/>
      <c r="S2304" s="636"/>
      <c r="T2304" s="125"/>
      <c r="U2304" s="358"/>
    </row>
    <row r="2305" spans="1:22" ht="9.9" customHeight="1" thickBot="1">
      <c r="A2305" s="3"/>
      <c r="B2305" s="484"/>
      <c r="C2305" s="411"/>
      <c r="D2305" s="125"/>
      <c r="E2305" s="125"/>
      <c r="F2305" s="125"/>
      <c r="G2305" s="125"/>
      <c r="H2305" s="125"/>
      <c r="I2305" s="125"/>
      <c r="J2305" s="125"/>
      <c r="K2305" s="125"/>
      <c r="L2305" s="125"/>
      <c r="M2305" s="125"/>
      <c r="N2305" s="125"/>
      <c r="O2305" s="125"/>
      <c r="P2305" s="125"/>
      <c r="Q2305" s="125"/>
      <c r="R2305" s="125"/>
      <c r="S2305" s="125"/>
      <c r="T2305" s="125"/>
      <c r="U2305" s="358"/>
      <c r="V2305" s="128"/>
    </row>
    <row r="2306" spans="1:22" ht="19.95" customHeight="1">
      <c r="A2306" s="3"/>
      <c r="B2306" s="404"/>
      <c r="C2306" s="657" t="s">
        <v>590</v>
      </c>
      <c r="D2306" s="658"/>
      <c r="E2306" s="658"/>
      <c r="F2306" s="658"/>
      <c r="G2306" s="658"/>
      <c r="H2306" s="658"/>
      <c r="I2306" s="658"/>
      <c r="J2306" s="658"/>
      <c r="K2306" s="658"/>
      <c r="L2306" s="658"/>
      <c r="M2306" s="658"/>
      <c r="N2306" s="658"/>
      <c r="O2306" s="658"/>
      <c r="P2306" s="658"/>
      <c r="Q2306" s="658"/>
      <c r="R2306" s="658"/>
      <c r="S2306" s="426"/>
      <c r="T2306" s="426"/>
      <c r="U2306" s="427"/>
      <c r="V2306" s="128"/>
    </row>
    <row r="2307" spans="1:22" ht="9.9" customHeight="1">
      <c r="A2307" s="3"/>
      <c r="B2307" s="659"/>
      <c r="C2307" s="411"/>
      <c r="D2307" s="125"/>
      <c r="E2307" s="125"/>
      <c r="F2307" s="125"/>
      <c r="G2307" s="125"/>
      <c r="H2307" s="125"/>
      <c r="I2307" s="125"/>
      <c r="J2307" s="125"/>
      <c r="K2307" s="125"/>
      <c r="L2307" s="125"/>
      <c r="M2307" s="125"/>
      <c r="N2307" s="125"/>
      <c r="O2307" s="125"/>
      <c r="P2307" s="125"/>
      <c r="Q2307" s="125"/>
      <c r="R2307" s="125"/>
      <c r="S2307" s="125"/>
      <c r="T2307" s="125"/>
      <c r="U2307" s="358"/>
    </row>
    <row r="2308" spans="1:22" ht="9.9" customHeight="1">
      <c r="A2308" s="3"/>
      <c r="B2308" s="659"/>
      <c r="C2308" s="411"/>
      <c r="D2308" s="125"/>
      <c r="E2308" s="636" t="s">
        <v>125</v>
      </c>
      <c r="F2308" s="636"/>
      <c r="G2308" s="636"/>
      <c r="H2308" s="636"/>
      <c r="I2308" s="636"/>
      <c r="J2308" s="636"/>
      <c r="K2308" s="636"/>
      <c r="L2308" s="636"/>
      <c r="M2308" s="636"/>
      <c r="N2308" s="636"/>
      <c r="O2308" s="125"/>
      <c r="P2308" s="125"/>
      <c r="Q2308" s="125"/>
      <c r="R2308" s="640" t="s">
        <v>28</v>
      </c>
      <c r="S2308" s="640"/>
      <c r="T2308" s="640"/>
      <c r="U2308" s="660"/>
    </row>
    <row r="2309" spans="1:22" ht="9.9" customHeight="1">
      <c r="A2309" s="3"/>
      <c r="B2309" s="414"/>
      <c r="C2309" s="411"/>
      <c r="D2309" s="125"/>
      <c r="E2309" s="636"/>
      <c r="F2309" s="636"/>
      <c r="G2309" s="636"/>
      <c r="H2309" s="636"/>
      <c r="I2309" s="636"/>
      <c r="J2309" s="636"/>
      <c r="K2309" s="636"/>
      <c r="L2309" s="636"/>
      <c r="M2309" s="636"/>
      <c r="N2309" s="636"/>
      <c r="O2309" s="125"/>
      <c r="P2309" s="125"/>
      <c r="Q2309" s="125"/>
      <c r="R2309" s="640"/>
      <c r="S2309" s="640"/>
      <c r="T2309" s="640"/>
      <c r="U2309" s="660"/>
    </row>
    <row r="2310" spans="1:22" ht="9.9" customHeight="1">
      <c r="A2310" s="3"/>
      <c r="B2310" s="659"/>
      <c r="C2310" s="411"/>
      <c r="D2310" s="125"/>
      <c r="E2310" s="482"/>
      <c r="F2310" s="482"/>
      <c r="G2310" s="482"/>
      <c r="H2310" s="482"/>
      <c r="I2310" s="482"/>
      <c r="J2310" s="482"/>
      <c r="K2310" s="482"/>
      <c r="L2310" s="482"/>
      <c r="M2310" s="482"/>
      <c r="N2310" s="482"/>
      <c r="O2310" s="125"/>
      <c r="P2310" s="125"/>
      <c r="Q2310" s="125"/>
      <c r="R2310" s="655">
        <v>0.375</v>
      </c>
      <c r="S2310" s="655"/>
      <c r="T2310" s="655"/>
      <c r="U2310" s="656"/>
    </row>
    <row r="2311" spans="1:22" ht="9.9" customHeight="1">
      <c r="A2311" s="3"/>
      <c r="B2311" s="659"/>
      <c r="C2311" s="411"/>
      <c r="D2311" s="125"/>
      <c r="E2311" s="125"/>
      <c r="F2311" s="125"/>
      <c r="G2311" s="125"/>
      <c r="H2311" s="125"/>
      <c r="I2311" s="125"/>
      <c r="J2311" s="125"/>
      <c r="K2311" s="125"/>
      <c r="L2311" s="125"/>
      <c r="M2311" s="125"/>
      <c r="N2311" s="125"/>
      <c r="O2311" s="125"/>
      <c r="P2311" s="125"/>
      <c r="Q2311" s="125"/>
      <c r="R2311" s="655"/>
      <c r="S2311" s="655"/>
      <c r="T2311" s="655"/>
      <c r="U2311" s="656"/>
    </row>
    <row r="2312" spans="1:22" ht="9.9" customHeight="1">
      <c r="A2312" s="3"/>
      <c r="B2312" s="479"/>
      <c r="C2312" s="635" t="s">
        <v>29</v>
      </c>
      <c r="D2312" s="125"/>
      <c r="E2312" s="661"/>
      <c r="F2312" s="661"/>
      <c r="G2312" s="661"/>
      <c r="H2312" s="661"/>
      <c r="I2312" s="661"/>
      <c r="J2312" s="661"/>
      <c r="K2312" s="640"/>
      <c r="L2312" s="733" t="s">
        <v>2</v>
      </c>
      <c r="M2312" s="640"/>
      <c r="N2312" s="661"/>
      <c r="O2312" s="661"/>
      <c r="P2312" s="661"/>
      <c r="Q2312" s="661"/>
      <c r="R2312" s="661"/>
      <c r="S2312" s="661"/>
      <c r="T2312" s="127"/>
      <c r="U2312" s="347"/>
    </row>
    <row r="2313" spans="1:22" ht="9.9" customHeight="1">
      <c r="A2313" s="3"/>
      <c r="B2313" s="479"/>
      <c r="C2313" s="635"/>
      <c r="D2313" s="125"/>
      <c r="E2313" s="661"/>
      <c r="F2313" s="661"/>
      <c r="G2313" s="661"/>
      <c r="H2313" s="661"/>
      <c r="I2313" s="661"/>
      <c r="J2313" s="661"/>
      <c r="K2313" s="640"/>
      <c r="L2313" s="733"/>
      <c r="M2313" s="640"/>
      <c r="N2313" s="661"/>
      <c r="O2313" s="661"/>
      <c r="P2313" s="661"/>
      <c r="Q2313" s="661"/>
      <c r="R2313" s="661"/>
      <c r="S2313" s="661"/>
      <c r="T2313" s="125"/>
      <c r="U2313" s="358"/>
    </row>
    <row r="2314" spans="1:22" ht="9.9" customHeight="1">
      <c r="A2314" s="3"/>
      <c r="B2314" s="479"/>
      <c r="C2314" s="679">
        <v>0.4375</v>
      </c>
      <c r="D2314" s="125"/>
      <c r="E2314" s="636" t="s">
        <v>36</v>
      </c>
      <c r="F2314" s="636"/>
      <c r="G2314" s="636"/>
      <c r="H2314" s="636"/>
      <c r="I2314" s="636"/>
      <c r="J2314" s="636"/>
      <c r="K2314" s="640"/>
      <c r="L2314" s="733" t="s">
        <v>2</v>
      </c>
      <c r="M2314" s="640"/>
      <c r="N2314" s="636" t="s">
        <v>516</v>
      </c>
      <c r="O2314" s="636"/>
      <c r="P2314" s="636"/>
      <c r="Q2314" s="636"/>
      <c r="R2314" s="636"/>
      <c r="S2314" s="636"/>
      <c r="T2314" s="125"/>
      <c r="U2314" s="358"/>
    </row>
    <row r="2315" spans="1:22" ht="9.9" customHeight="1">
      <c r="A2315" s="3"/>
      <c r="B2315" s="479"/>
      <c r="C2315" s="680"/>
      <c r="D2315" s="125"/>
      <c r="E2315" s="636"/>
      <c r="F2315" s="636"/>
      <c r="G2315" s="636"/>
      <c r="H2315" s="636"/>
      <c r="I2315" s="636"/>
      <c r="J2315" s="636"/>
      <c r="K2315" s="640"/>
      <c r="L2315" s="733"/>
      <c r="M2315" s="640"/>
      <c r="N2315" s="636"/>
      <c r="O2315" s="636"/>
      <c r="P2315" s="636"/>
      <c r="Q2315" s="636"/>
      <c r="R2315" s="636"/>
      <c r="S2315" s="636"/>
      <c r="T2315" s="125"/>
      <c r="U2315" s="358"/>
    </row>
    <row r="2316" spans="1:22" ht="9.9" customHeight="1">
      <c r="A2316" s="3"/>
      <c r="B2316" s="479"/>
      <c r="C2316" s="679">
        <v>0.5</v>
      </c>
      <c r="D2316" s="125"/>
      <c r="E2316" s="125"/>
      <c r="F2316" s="125"/>
      <c r="G2316" s="125"/>
      <c r="H2316" s="125"/>
      <c r="I2316" s="125"/>
      <c r="J2316" s="125"/>
      <c r="K2316" s="125"/>
      <c r="L2316" s="381"/>
      <c r="M2316" s="125"/>
      <c r="N2316" s="125"/>
      <c r="O2316" s="125"/>
      <c r="P2316" s="125"/>
      <c r="Q2316" s="125"/>
      <c r="R2316" s="125"/>
      <c r="S2316" s="125"/>
      <c r="T2316" s="125"/>
      <c r="U2316" s="358"/>
    </row>
    <row r="2317" spans="1:22" ht="9.9" customHeight="1" thickBot="1">
      <c r="A2317" s="3"/>
      <c r="B2317" s="479"/>
      <c r="C2317" s="680"/>
      <c r="D2317" s="125"/>
      <c r="E2317" s="125"/>
      <c r="F2317" s="125"/>
      <c r="G2317" s="125"/>
      <c r="H2317" s="125"/>
      <c r="I2317" s="125"/>
      <c r="J2317" s="125"/>
      <c r="K2317" s="125"/>
      <c r="L2317" s="381"/>
      <c r="M2317" s="125"/>
      <c r="N2317" s="125"/>
      <c r="O2317" s="125"/>
      <c r="P2317" s="125"/>
      <c r="Q2317" s="125"/>
      <c r="R2317" s="125"/>
      <c r="S2317" s="125"/>
      <c r="T2317" s="125"/>
      <c r="U2317" s="358"/>
    </row>
    <row r="2318" spans="1:22" ht="19.95" customHeight="1">
      <c r="A2318" s="3"/>
      <c r="B2318" s="401" t="s">
        <v>587</v>
      </c>
      <c r="C2318" s="657" t="s">
        <v>26</v>
      </c>
      <c r="D2318" s="658"/>
      <c r="E2318" s="658"/>
      <c r="F2318" s="658"/>
      <c r="G2318" s="658"/>
      <c r="H2318" s="658"/>
      <c r="I2318" s="658"/>
      <c r="J2318" s="658"/>
      <c r="K2318" s="658"/>
      <c r="L2318" s="658"/>
      <c r="M2318" s="658"/>
      <c r="N2318" s="658"/>
      <c r="O2318" s="658"/>
      <c r="P2318" s="658"/>
      <c r="Q2318" s="658"/>
      <c r="R2318" s="658"/>
      <c r="S2318" s="426"/>
      <c r="T2318" s="426"/>
      <c r="U2318" s="427"/>
      <c r="V2318" s="128"/>
    </row>
    <row r="2319" spans="1:22" ht="9.9" customHeight="1">
      <c r="A2319" s="3"/>
      <c r="B2319" s="659"/>
      <c r="C2319" s="411"/>
      <c r="D2319" s="125"/>
      <c r="E2319" s="125"/>
      <c r="F2319" s="125"/>
      <c r="G2319" s="125"/>
      <c r="H2319" s="125"/>
      <c r="I2319" s="125"/>
      <c r="J2319" s="125"/>
      <c r="K2319" s="125"/>
      <c r="L2319" s="125"/>
      <c r="M2319" s="125"/>
      <c r="N2319" s="125"/>
      <c r="O2319" s="125"/>
      <c r="P2319" s="125"/>
      <c r="Q2319" s="125"/>
      <c r="R2319" s="125"/>
      <c r="S2319" s="125"/>
      <c r="T2319" s="125"/>
      <c r="U2319" s="358"/>
    </row>
    <row r="2320" spans="1:22" ht="9.9" customHeight="1">
      <c r="A2320" s="3"/>
      <c r="B2320" s="659"/>
      <c r="C2320" s="411"/>
      <c r="D2320" s="125"/>
      <c r="E2320" s="636" t="s">
        <v>44</v>
      </c>
      <c r="F2320" s="636"/>
      <c r="G2320" s="636"/>
      <c r="H2320" s="636"/>
      <c r="I2320" s="636"/>
      <c r="J2320" s="636"/>
      <c r="K2320" s="636"/>
      <c r="L2320" s="636"/>
      <c r="M2320" s="636"/>
      <c r="N2320" s="636"/>
      <c r="O2320" s="125"/>
      <c r="P2320" s="125"/>
      <c r="Q2320" s="125"/>
      <c r="R2320" s="640" t="s">
        <v>28</v>
      </c>
      <c r="S2320" s="640"/>
      <c r="T2320" s="640"/>
      <c r="U2320" s="660"/>
    </row>
    <row r="2321" spans="1:22" ht="9.9" customHeight="1">
      <c r="A2321" s="3"/>
      <c r="B2321" s="414"/>
      <c r="C2321" s="411"/>
      <c r="D2321" s="125"/>
      <c r="E2321" s="636"/>
      <c r="F2321" s="636"/>
      <c r="G2321" s="636"/>
      <c r="H2321" s="636"/>
      <c r="I2321" s="636"/>
      <c r="J2321" s="636"/>
      <c r="K2321" s="636"/>
      <c r="L2321" s="636"/>
      <c r="M2321" s="636"/>
      <c r="N2321" s="636"/>
      <c r="O2321" s="125"/>
      <c r="P2321" s="125"/>
      <c r="Q2321" s="125"/>
      <c r="R2321" s="640"/>
      <c r="S2321" s="640"/>
      <c r="T2321" s="640"/>
      <c r="U2321" s="660"/>
    </row>
    <row r="2322" spans="1:22" ht="9.9" customHeight="1">
      <c r="A2322" s="3"/>
      <c r="B2322" s="659"/>
      <c r="C2322" s="411"/>
      <c r="D2322" s="125"/>
      <c r="E2322" s="482"/>
      <c r="F2322" s="482"/>
      <c r="G2322" s="482"/>
      <c r="H2322" s="482"/>
      <c r="I2322" s="482"/>
      <c r="J2322" s="482"/>
      <c r="K2322" s="482"/>
      <c r="L2322" s="482"/>
      <c r="M2322" s="482"/>
      <c r="N2322" s="482"/>
      <c r="O2322" s="125"/>
      <c r="P2322" s="125"/>
      <c r="Q2322" s="125"/>
      <c r="R2322" s="655">
        <v>0.33333333333333331</v>
      </c>
      <c r="S2322" s="655"/>
      <c r="T2322" s="655"/>
      <c r="U2322" s="656"/>
    </row>
    <row r="2323" spans="1:22" ht="9.9" customHeight="1">
      <c r="A2323" s="3"/>
      <c r="B2323" s="659"/>
      <c r="C2323" s="411"/>
      <c r="D2323" s="125"/>
      <c r="E2323" s="125"/>
      <c r="F2323" s="125"/>
      <c r="G2323" s="125"/>
      <c r="H2323" s="125"/>
      <c r="I2323" s="125"/>
      <c r="J2323" s="125"/>
      <c r="K2323" s="125"/>
      <c r="L2323" s="125"/>
      <c r="M2323" s="125"/>
      <c r="N2323" s="125"/>
      <c r="O2323" s="125"/>
      <c r="P2323" s="125"/>
      <c r="Q2323" s="125"/>
      <c r="R2323" s="655"/>
      <c r="S2323" s="655"/>
      <c r="T2323" s="655"/>
      <c r="U2323" s="656"/>
    </row>
    <row r="2324" spans="1:22" ht="9.9" customHeight="1">
      <c r="A2324" s="3"/>
      <c r="B2324" s="479"/>
      <c r="C2324" s="635" t="s">
        <v>29</v>
      </c>
      <c r="D2324" s="125"/>
      <c r="E2324" s="661"/>
      <c r="F2324" s="661"/>
      <c r="G2324" s="661"/>
      <c r="H2324" s="661"/>
      <c r="I2324" s="661"/>
      <c r="J2324" s="661"/>
      <c r="K2324" s="640"/>
      <c r="L2324" s="733" t="s">
        <v>2</v>
      </c>
      <c r="M2324" s="640"/>
      <c r="N2324" s="661"/>
      <c r="O2324" s="661"/>
      <c r="P2324" s="661"/>
      <c r="Q2324" s="661"/>
      <c r="R2324" s="661"/>
      <c r="S2324" s="661"/>
      <c r="T2324" s="127"/>
      <c r="U2324" s="347"/>
    </row>
    <row r="2325" spans="1:22" ht="9.9" customHeight="1">
      <c r="A2325" s="3"/>
      <c r="B2325" s="479"/>
      <c r="C2325" s="635"/>
      <c r="D2325" s="125"/>
      <c r="E2325" s="661"/>
      <c r="F2325" s="661"/>
      <c r="G2325" s="661"/>
      <c r="H2325" s="661"/>
      <c r="I2325" s="661"/>
      <c r="J2325" s="661"/>
      <c r="K2325" s="640"/>
      <c r="L2325" s="733"/>
      <c r="M2325" s="640"/>
      <c r="N2325" s="661"/>
      <c r="O2325" s="661"/>
      <c r="P2325" s="661"/>
      <c r="Q2325" s="661"/>
      <c r="R2325" s="661"/>
      <c r="S2325" s="661"/>
      <c r="T2325" s="125"/>
      <c r="U2325" s="358"/>
    </row>
    <row r="2326" spans="1:22" ht="9.9" customHeight="1">
      <c r="A2326" s="3"/>
      <c r="B2326" s="479"/>
      <c r="C2326" s="679">
        <v>0.4375</v>
      </c>
      <c r="D2326" s="125"/>
      <c r="E2326" s="636"/>
      <c r="F2326" s="636"/>
      <c r="G2326" s="636"/>
      <c r="H2326" s="636"/>
      <c r="I2326" s="636"/>
      <c r="J2326" s="636"/>
      <c r="K2326" s="640"/>
      <c r="L2326" s="733" t="s">
        <v>2</v>
      </c>
      <c r="M2326" s="640"/>
      <c r="N2326" s="636"/>
      <c r="O2326" s="636"/>
      <c r="P2326" s="636"/>
      <c r="Q2326" s="636"/>
      <c r="R2326" s="636"/>
      <c r="S2326" s="636"/>
      <c r="T2326" s="125"/>
      <c r="U2326" s="358"/>
    </row>
    <row r="2327" spans="1:22" ht="9.9" customHeight="1">
      <c r="A2327" s="3"/>
      <c r="B2327" s="479"/>
      <c r="C2327" s="680"/>
      <c r="D2327" s="125"/>
      <c r="E2327" s="636"/>
      <c r="F2327" s="636"/>
      <c r="G2327" s="636"/>
      <c r="H2327" s="636"/>
      <c r="I2327" s="636"/>
      <c r="J2327" s="636"/>
      <c r="K2327" s="640"/>
      <c r="L2327" s="733"/>
      <c r="M2327" s="640"/>
      <c r="N2327" s="636"/>
      <c r="O2327" s="636"/>
      <c r="P2327" s="636"/>
      <c r="Q2327" s="636"/>
      <c r="R2327" s="636"/>
      <c r="S2327" s="636"/>
      <c r="T2327" s="125"/>
      <c r="U2327" s="358"/>
    </row>
    <row r="2328" spans="1:22" ht="9.9" customHeight="1">
      <c r="A2328" s="3"/>
      <c r="B2328" s="479"/>
      <c r="C2328" s="679">
        <v>0.5</v>
      </c>
      <c r="D2328" s="125"/>
      <c r="E2328" s="125"/>
      <c r="F2328" s="125"/>
      <c r="G2328" s="125"/>
      <c r="H2328" s="125"/>
      <c r="I2328" s="125"/>
      <c r="J2328" s="125"/>
      <c r="K2328" s="125"/>
      <c r="L2328" s="381"/>
      <c r="M2328" s="125"/>
      <c r="N2328" s="125"/>
      <c r="O2328" s="125"/>
      <c r="P2328" s="125"/>
      <c r="Q2328" s="125"/>
      <c r="R2328" s="125"/>
      <c r="S2328" s="125"/>
      <c r="T2328" s="125"/>
      <c r="U2328" s="358"/>
    </row>
    <row r="2329" spans="1:22" ht="9.9" customHeight="1">
      <c r="A2329" s="3"/>
      <c r="B2329" s="479"/>
      <c r="C2329" s="680"/>
      <c r="D2329" s="125"/>
      <c r="E2329" s="125"/>
      <c r="F2329" s="125"/>
      <c r="G2329" s="125"/>
      <c r="H2329" s="125"/>
      <c r="I2329" s="125"/>
      <c r="J2329" s="125"/>
      <c r="K2329" s="125"/>
      <c r="L2329" s="381"/>
      <c r="M2329" s="125"/>
      <c r="N2329" s="125"/>
      <c r="O2329" s="125"/>
      <c r="P2329" s="125"/>
      <c r="Q2329" s="125"/>
      <c r="R2329" s="125"/>
      <c r="S2329" s="125"/>
      <c r="T2329" s="125"/>
      <c r="U2329" s="358"/>
    </row>
    <row r="2330" spans="1:22" ht="9.9" customHeight="1">
      <c r="A2330" s="3"/>
      <c r="B2330" s="479"/>
      <c r="C2330" s="679">
        <v>0.5625</v>
      </c>
      <c r="D2330" s="125"/>
      <c r="E2330" s="636"/>
      <c r="F2330" s="636"/>
      <c r="G2330" s="636"/>
      <c r="H2330" s="636"/>
      <c r="I2330" s="636"/>
      <c r="J2330" s="636"/>
      <c r="K2330" s="640"/>
      <c r="L2330" s="733" t="s">
        <v>2</v>
      </c>
      <c r="M2330" s="640"/>
      <c r="N2330" s="636"/>
      <c r="O2330" s="636"/>
      <c r="P2330" s="636"/>
      <c r="Q2330" s="636"/>
      <c r="R2330" s="636"/>
      <c r="S2330" s="636"/>
      <c r="T2330" s="125"/>
      <c r="U2330" s="358"/>
    </row>
    <row r="2331" spans="1:22" ht="9.9" customHeight="1">
      <c r="A2331" s="3"/>
      <c r="B2331" s="479"/>
      <c r="C2331" s="679"/>
      <c r="D2331" s="125"/>
      <c r="E2331" s="636"/>
      <c r="F2331" s="636"/>
      <c r="G2331" s="636"/>
      <c r="H2331" s="636"/>
      <c r="I2331" s="636"/>
      <c r="J2331" s="636"/>
      <c r="K2331" s="640"/>
      <c r="L2331" s="733"/>
      <c r="M2331" s="640"/>
      <c r="N2331" s="636"/>
      <c r="O2331" s="636"/>
      <c r="P2331" s="636"/>
      <c r="Q2331" s="636"/>
      <c r="R2331" s="636"/>
      <c r="S2331" s="636"/>
      <c r="T2331" s="125"/>
      <c r="U2331" s="358"/>
    </row>
    <row r="2332" spans="1:22" ht="9.9" customHeight="1">
      <c r="A2332" s="3"/>
      <c r="B2332" s="479"/>
      <c r="C2332" s="679">
        <v>0.625</v>
      </c>
      <c r="D2332" s="125"/>
      <c r="E2332" s="636"/>
      <c r="F2332" s="636"/>
      <c r="G2332" s="636"/>
      <c r="H2332" s="636"/>
      <c r="I2332" s="636"/>
      <c r="J2332" s="636"/>
      <c r="K2332" s="640"/>
      <c r="L2332" s="733" t="s">
        <v>2</v>
      </c>
      <c r="M2332" s="640"/>
      <c r="N2332" s="636"/>
      <c r="O2332" s="636"/>
      <c r="P2332" s="636"/>
      <c r="Q2332" s="636"/>
      <c r="R2332" s="636"/>
      <c r="S2332" s="636"/>
      <c r="T2332" s="125"/>
      <c r="U2332" s="358"/>
    </row>
    <row r="2333" spans="1:22" ht="9.9" customHeight="1">
      <c r="A2333" s="3"/>
      <c r="B2333" s="479"/>
      <c r="C2333" s="679"/>
      <c r="D2333" s="125"/>
      <c r="E2333" s="636"/>
      <c r="F2333" s="636"/>
      <c r="G2333" s="636"/>
      <c r="H2333" s="636"/>
      <c r="I2333" s="636"/>
      <c r="J2333" s="636"/>
      <c r="K2333" s="640"/>
      <c r="L2333" s="733"/>
      <c r="M2333" s="640"/>
      <c r="N2333" s="636"/>
      <c r="O2333" s="636"/>
      <c r="P2333" s="636"/>
      <c r="Q2333" s="636"/>
      <c r="R2333" s="636"/>
      <c r="S2333" s="636"/>
      <c r="T2333" s="125"/>
      <c r="U2333" s="358"/>
    </row>
    <row r="2334" spans="1:22" ht="9.9" customHeight="1" thickBot="1">
      <c r="A2334" s="3"/>
      <c r="B2334" s="484"/>
      <c r="C2334" s="411"/>
      <c r="D2334" s="125"/>
      <c r="E2334" s="125"/>
      <c r="F2334" s="125"/>
      <c r="G2334" s="125"/>
      <c r="H2334" s="125"/>
      <c r="I2334" s="125"/>
      <c r="J2334" s="125"/>
      <c r="K2334" s="125"/>
      <c r="L2334" s="125"/>
      <c r="M2334" s="125"/>
      <c r="N2334" s="125"/>
      <c r="O2334" s="125"/>
      <c r="P2334" s="125"/>
      <c r="Q2334" s="125"/>
      <c r="R2334" s="125"/>
      <c r="S2334" s="125"/>
      <c r="T2334" s="125"/>
      <c r="U2334" s="358"/>
      <c r="V2334" s="128"/>
    </row>
    <row r="2335" spans="1:22" ht="19.95" customHeight="1">
      <c r="A2335" s="3"/>
      <c r="B2335" s="401" t="s">
        <v>588</v>
      </c>
      <c r="C2335" s="657" t="s">
        <v>26</v>
      </c>
      <c r="D2335" s="658"/>
      <c r="E2335" s="658"/>
      <c r="F2335" s="658"/>
      <c r="G2335" s="658"/>
      <c r="H2335" s="658"/>
      <c r="I2335" s="658"/>
      <c r="J2335" s="658"/>
      <c r="K2335" s="658"/>
      <c r="L2335" s="658"/>
      <c r="M2335" s="658"/>
      <c r="N2335" s="658"/>
      <c r="O2335" s="658"/>
      <c r="P2335" s="658"/>
      <c r="Q2335" s="658"/>
      <c r="R2335" s="658"/>
      <c r="S2335" s="426"/>
      <c r="T2335" s="426"/>
      <c r="U2335" s="427"/>
      <c r="V2335" s="128"/>
    </row>
    <row r="2336" spans="1:22" ht="9.9" customHeight="1">
      <c r="A2336" s="3"/>
      <c r="B2336" s="659" t="s">
        <v>41</v>
      </c>
      <c r="C2336" s="411"/>
      <c r="D2336" s="125"/>
      <c r="E2336" s="125"/>
      <c r="F2336" s="125"/>
      <c r="G2336" s="125"/>
      <c r="H2336" s="125"/>
      <c r="I2336" s="125"/>
      <c r="J2336" s="125"/>
      <c r="K2336" s="125"/>
      <c r="L2336" s="125"/>
      <c r="M2336" s="125"/>
      <c r="N2336" s="125"/>
      <c r="O2336" s="125"/>
      <c r="P2336" s="125"/>
      <c r="Q2336" s="125"/>
      <c r="R2336" s="125"/>
      <c r="S2336" s="125"/>
      <c r="T2336" s="125"/>
      <c r="U2336" s="358"/>
    </row>
    <row r="2337" spans="1:22" ht="9.9" customHeight="1">
      <c r="A2337" s="3"/>
      <c r="B2337" s="659"/>
      <c r="C2337" s="411"/>
      <c r="D2337" s="125"/>
      <c r="E2337" s="636" t="s">
        <v>44</v>
      </c>
      <c r="F2337" s="636"/>
      <c r="G2337" s="636"/>
      <c r="H2337" s="636"/>
      <c r="I2337" s="636"/>
      <c r="J2337" s="636"/>
      <c r="K2337" s="636"/>
      <c r="L2337" s="636"/>
      <c r="M2337" s="636"/>
      <c r="N2337" s="636"/>
      <c r="O2337" s="125"/>
      <c r="P2337" s="125"/>
      <c r="Q2337" s="125"/>
      <c r="R2337" s="640" t="s">
        <v>28</v>
      </c>
      <c r="S2337" s="640"/>
      <c r="T2337" s="640"/>
      <c r="U2337" s="660"/>
    </row>
    <row r="2338" spans="1:22" ht="9.9" customHeight="1">
      <c r="A2338" s="3"/>
      <c r="B2338" s="414"/>
      <c r="C2338" s="411"/>
      <c r="D2338" s="125"/>
      <c r="E2338" s="636"/>
      <c r="F2338" s="636"/>
      <c r="G2338" s="636"/>
      <c r="H2338" s="636"/>
      <c r="I2338" s="636"/>
      <c r="J2338" s="636"/>
      <c r="K2338" s="636"/>
      <c r="L2338" s="636"/>
      <c r="M2338" s="636"/>
      <c r="N2338" s="636"/>
      <c r="O2338" s="125"/>
      <c r="P2338" s="125"/>
      <c r="Q2338" s="125"/>
      <c r="R2338" s="640"/>
      <c r="S2338" s="640"/>
      <c r="T2338" s="640"/>
      <c r="U2338" s="660"/>
    </row>
    <row r="2339" spans="1:22" ht="9.9" customHeight="1">
      <c r="A2339" s="3"/>
      <c r="B2339" s="659"/>
      <c r="C2339" s="411"/>
      <c r="D2339" s="125"/>
      <c r="E2339" s="482"/>
      <c r="F2339" s="482"/>
      <c r="G2339" s="482"/>
      <c r="H2339" s="482"/>
      <c r="I2339" s="482"/>
      <c r="J2339" s="482"/>
      <c r="K2339" s="482"/>
      <c r="L2339" s="482"/>
      <c r="M2339" s="482"/>
      <c r="N2339" s="482"/>
      <c r="O2339" s="125"/>
      <c r="P2339" s="125"/>
      <c r="Q2339" s="125"/>
      <c r="R2339" s="655">
        <v>0.33333333333333331</v>
      </c>
      <c r="S2339" s="655"/>
      <c r="T2339" s="655"/>
      <c r="U2339" s="656"/>
    </row>
    <row r="2340" spans="1:22" ht="9.9" customHeight="1">
      <c r="A2340" s="3"/>
      <c r="B2340" s="659"/>
      <c r="C2340" s="411"/>
      <c r="D2340" s="125"/>
      <c r="E2340" s="125"/>
      <c r="F2340" s="125"/>
      <c r="G2340" s="125"/>
      <c r="H2340" s="125"/>
      <c r="I2340" s="125"/>
      <c r="J2340" s="125"/>
      <c r="K2340" s="125"/>
      <c r="L2340" s="125"/>
      <c r="M2340" s="125"/>
      <c r="N2340" s="125"/>
      <c r="O2340" s="125"/>
      <c r="P2340" s="125"/>
      <c r="Q2340" s="125"/>
      <c r="R2340" s="655"/>
      <c r="S2340" s="655"/>
      <c r="T2340" s="655"/>
      <c r="U2340" s="656"/>
    </row>
    <row r="2341" spans="1:22" ht="9.9" customHeight="1">
      <c r="A2341" s="3"/>
      <c r="B2341" s="479"/>
      <c r="C2341" s="635" t="s">
        <v>29</v>
      </c>
      <c r="D2341" s="125"/>
      <c r="E2341" s="661"/>
      <c r="F2341" s="661"/>
      <c r="G2341" s="661"/>
      <c r="H2341" s="661"/>
      <c r="I2341" s="661"/>
      <c r="J2341" s="661"/>
      <c r="K2341" s="640"/>
      <c r="L2341" s="733" t="s">
        <v>2</v>
      </c>
      <c r="M2341" s="640"/>
      <c r="N2341" s="661"/>
      <c r="O2341" s="661"/>
      <c r="P2341" s="661"/>
      <c r="Q2341" s="661"/>
      <c r="R2341" s="661"/>
      <c r="S2341" s="661"/>
      <c r="T2341" s="127"/>
      <c r="U2341" s="347"/>
    </row>
    <row r="2342" spans="1:22" ht="9.9" customHeight="1">
      <c r="A2342" s="3"/>
      <c r="B2342" s="479"/>
      <c r="C2342" s="635"/>
      <c r="D2342" s="125"/>
      <c r="E2342" s="661"/>
      <c r="F2342" s="661"/>
      <c r="G2342" s="661"/>
      <c r="H2342" s="661"/>
      <c r="I2342" s="661"/>
      <c r="J2342" s="661"/>
      <c r="K2342" s="640"/>
      <c r="L2342" s="733"/>
      <c r="M2342" s="640"/>
      <c r="N2342" s="661"/>
      <c r="O2342" s="661"/>
      <c r="P2342" s="661"/>
      <c r="Q2342" s="661"/>
      <c r="R2342" s="661"/>
      <c r="S2342" s="661"/>
      <c r="T2342" s="125"/>
      <c r="U2342" s="358"/>
    </row>
    <row r="2343" spans="1:22" ht="9.9" customHeight="1">
      <c r="A2343" s="3"/>
      <c r="B2343" s="479"/>
      <c r="C2343" s="679">
        <v>0.4375</v>
      </c>
      <c r="D2343" s="125"/>
      <c r="E2343" s="636"/>
      <c r="F2343" s="636"/>
      <c r="G2343" s="636"/>
      <c r="H2343" s="636"/>
      <c r="I2343" s="636"/>
      <c r="J2343" s="636"/>
      <c r="K2343" s="640"/>
      <c r="L2343" s="733" t="s">
        <v>2</v>
      </c>
      <c r="M2343" s="640"/>
      <c r="N2343" s="636"/>
      <c r="O2343" s="636"/>
      <c r="P2343" s="636"/>
      <c r="Q2343" s="636"/>
      <c r="R2343" s="636"/>
      <c r="S2343" s="636"/>
      <c r="T2343" s="125"/>
      <c r="U2343" s="358"/>
    </row>
    <row r="2344" spans="1:22" ht="9.9" customHeight="1">
      <c r="A2344" s="3"/>
      <c r="B2344" s="479"/>
      <c r="C2344" s="680"/>
      <c r="D2344" s="125"/>
      <c r="E2344" s="636"/>
      <c r="F2344" s="636"/>
      <c r="G2344" s="636"/>
      <c r="H2344" s="636"/>
      <c r="I2344" s="636"/>
      <c r="J2344" s="636"/>
      <c r="K2344" s="640"/>
      <c r="L2344" s="733"/>
      <c r="M2344" s="640"/>
      <c r="N2344" s="636"/>
      <c r="O2344" s="636"/>
      <c r="P2344" s="636"/>
      <c r="Q2344" s="636"/>
      <c r="R2344" s="636"/>
      <c r="S2344" s="636"/>
      <c r="T2344" s="125"/>
      <c r="U2344" s="358"/>
    </row>
    <row r="2345" spans="1:22" ht="9.9" customHeight="1">
      <c r="A2345" s="3"/>
      <c r="B2345" s="479"/>
      <c r="C2345" s="679">
        <v>0.5</v>
      </c>
      <c r="D2345" s="125"/>
      <c r="E2345" s="125"/>
      <c r="F2345" s="125"/>
      <c r="G2345" s="125"/>
      <c r="H2345" s="125"/>
      <c r="I2345" s="125"/>
      <c r="J2345" s="125"/>
      <c r="K2345" s="125"/>
      <c r="L2345" s="381"/>
      <c r="M2345" s="125"/>
      <c r="N2345" s="125"/>
      <c r="O2345" s="125"/>
      <c r="P2345" s="125"/>
      <c r="Q2345" s="125"/>
      <c r="R2345" s="125"/>
      <c r="S2345" s="125"/>
      <c r="T2345" s="125"/>
      <c r="U2345" s="358"/>
    </row>
    <row r="2346" spans="1:22" ht="9.9" customHeight="1">
      <c r="A2346" s="3"/>
      <c r="B2346" s="479"/>
      <c r="C2346" s="680"/>
      <c r="D2346" s="125"/>
      <c r="E2346" s="125"/>
      <c r="F2346" s="125"/>
      <c r="G2346" s="125"/>
      <c r="H2346" s="125"/>
      <c r="I2346" s="125"/>
      <c r="J2346" s="125"/>
      <c r="K2346" s="125"/>
      <c r="L2346" s="381"/>
      <c r="M2346" s="125"/>
      <c r="N2346" s="125"/>
      <c r="O2346" s="125"/>
      <c r="P2346" s="125"/>
      <c r="Q2346" s="125"/>
      <c r="R2346" s="125"/>
      <c r="S2346" s="125"/>
      <c r="T2346" s="125"/>
      <c r="U2346" s="358"/>
    </row>
    <row r="2347" spans="1:22" ht="9.9" customHeight="1">
      <c r="A2347" s="3"/>
      <c r="B2347" s="479"/>
      <c r="C2347" s="679">
        <v>0.5625</v>
      </c>
      <c r="D2347" s="125"/>
      <c r="E2347" s="636"/>
      <c r="F2347" s="636"/>
      <c r="G2347" s="636"/>
      <c r="H2347" s="636"/>
      <c r="I2347" s="636"/>
      <c r="J2347" s="636"/>
      <c r="K2347" s="640"/>
      <c r="L2347" s="733" t="s">
        <v>2</v>
      </c>
      <c r="M2347" s="640"/>
      <c r="N2347" s="636"/>
      <c r="O2347" s="636"/>
      <c r="P2347" s="636"/>
      <c r="Q2347" s="636"/>
      <c r="R2347" s="636"/>
      <c r="S2347" s="636"/>
      <c r="T2347" s="125"/>
      <c r="U2347" s="358"/>
    </row>
    <row r="2348" spans="1:22" ht="9.9" customHeight="1">
      <c r="A2348" s="3"/>
      <c r="B2348" s="479"/>
      <c r="C2348" s="679"/>
      <c r="D2348" s="125"/>
      <c r="E2348" s="636"/>
      <c r="F2348" s="636"/>
      <c r="G2348" s="636"/>
      <c r="H2348" s="636"/>
      <c r="I2348" s="636"/>
      <c r="J2348" s="636"/>
      <c r="K2348" s="640"/>
      <c r="L2348" s="733"/>
      <c r="M2348" s="640"/>
      <c r="N2348" s="636"/>
      <c r="O2348" s="636"/>
      <c r="P2348" s="636"/>
      <c r="Q2348" s="636"/>
      <c r="R2348" s="636"/>
      <c r="S2348" s="636"/>
      <c r="T2348" s="125"/>
      <c r="U2348" s="358"/>
    </row>
    <row r="2349" spans="1:22" ht="9.9" customHeight="1">
      <c r="A2349" s="3"/>
      <c r="B2349" s="479"/>
      <c r="C2349" s="679">
        <v>0.625</v>
      </c>
      <c r="D2349" s="125"/>
      <c r="E2349" s="636"/>
      <c r="F2349" s="636"/>
      <c r="G2349" s="636"/>
      <c r="H2349" s="636"/>
      <c r="I2349" s="636"/>
      <c r="J2349" s="636"/>
      <c r="K2349" s="640"/>
      <c r="L2349" s="733" t="s">
        <v>2</v>
      </c>
      <c r="M2349" s="640"/>
      <c r="N2349" s="636"/>
      <c r="O2349" s="636"/>
      <c r="P2349" s="636"/>
      <c r="Q2349" s="636"/>
      <c r="R2349" s="636"/>
      <c r="S2349" s="636"/>
      <c r="T2349" s="125"/>
      <c r="U2349" s="358"/>
    </row>
    <row r="2350" spans="1:22" ht="9.9" customHeight="1">
      <c r="A2350" s="3"/>
      <c r="B2350" s="479"/>
      <c r="C2350" s="679"/>
      <c r="D2350" s="125"/>
      <c r="E2350" s="636"/>
      <c r="F2350" s="636"/>
      <c r="G2350" s="636"/>
      <c r="H2350" s="636"/>
      <c r="I2350" s="636"/>
      <c r="J2350" s="636"/>
      <c r="K2350" s="640"/>
      <c r="L2350" s="733"/>
      <c r="M2350" s="640"/>
      <c r="N2350" s="636"/>
      <c r="O2350" s="636"/>
      <c r="P2350" s="636"/>
      <c r="Q2350" s="636"/>
      <c r="R2350" s="636"/>
      <c r="S2350" s="636"/>
      <c r="T2350" s="125"/>
      <c r="U2350" s="358"/>
    </row>
    <row r="2351" spans="1:22" ht="9.9" customHeight="1">
      <c r="A2351" s="3"/>
      <c r="B2351" s="484"/>
      <c r="C2351" s="411"/>
      <c r="D2351" s="125"/>
      <c r="E2351" s="125"/>
      <c r="F2351" s="125"/>
      <c r="G2351" s="125"/>
      <c r="H2351" s="125"/>
      <c r="I2351" s="125"/>
      <c r="J2351" s="125"/>
      <c r="K2351" s="125"/>
      <c r="L2351" s="125"/>
      <c r="M2351" s="125"/>
      <c r="N2351" s="125"/>
      <c r="O2351" s="125"/>
      <c r="P2351" s="125"/>
      <c r="Q2351" s="125"/>
      <c r="R2351" s="125"/>
      <c r="S2351" s="125"/>
      <c r="T2351" s="125"/>
      <c r="U2351" s="358"/>
      <c r="V2351" s="128"/>
    </row>
    <row r="2352" spans="1:22" ht="19.95" hidden="1" customHeight="1">
      <c r="A2352" s="3"/>
      <c r="B2352" s="401" t="s">
        <v>589</v>
      </c>
      <c r="C2352" s="657" t="s">
        <v>26</v>
      </c>
      <c r="D2352" s="658"/>
      <c r="E2352" s="658"/>
      <c r="F2352" s="658"/>
      <c r="G2352" s="658"/>
      <c r="H2352" s="658"/>
      <c r="I2352" s="658"/>
      <c r="J2352" s="658"/>
      <c r="K2352" s="658"/>
      <c r="L2352" s="658"/>
      <c r="M2352" s="658"/>
      <c r="N2352" s="658"/>
      <c r="O2352" s="658"/>
      <c r="P2352" s="658"/>
      <c r="Q2352" s="658"/>
      <c r="R2352" s="658"/>
      <c r="S2352" s="426"/>
      <c r="T2352" s="426"/>
      <c r="U2352" s="427"/>
      <c r="V2352" s="128"/>
    </row>
    <row r="2353" spans="1:21" ht="9.9" hidden="1" customHeight="1">
      <c r="A2353" s="3"/>
      <c r="B2353" s="659"/>
      <c r="C2353" s="411"/>
      <c r="D2353" s="125"/>
      <c r="E2353" s="125"/>
      <c r="F2353" s="125"/>
      <c r="G2353" s="125"/>
      <c r="H2353" s="125"/>
      <c r="I2353" s="125"/>
      <c r="J2353" s="125"/>
      <c r="K2353" s="125"/>
      <c r="L2353" s="125"/>
      <c r="M2353" s="125"/>
      <c r="N2353" s="125"/>
      <c r="O2353" s="125"/>
      <c r="P2353" s="125"/>
      <c r="Q2353" s="125"/>
      <c r="R2353" s="125"/>
      <c r="S2353" s="125"/>
      <c r="T2353" s="125"/>
      <c r="U2353" s="358"/>
    </row>
    <row r="2354" spans="1:21" ht="9.9" hidden="1" customHeight="1">
      <c r="A2354" s="3"/>
      <c r="B2354" s="659"/>
      <c r="C2354" s="411"/>
      <c r="D2354" s="125"/>
      <c r="E2354" s="636" t="s">
        <v>44</v>
      </c>
      <c r="F2354" s="636"/>
      <c r="G2354" s="636"/>
      <c r="H2354" s="636"/>
      <c r="I2354" s="636"/>
      <c r="J2354" s="636"/>
      <c r="K2354" s="636"/>
      <c r="L2354" s="636"/>
      <c r="M2354" s="636"/>
      <c r="N2354" s="636"/>
      <c r="O2354" s="125"/>
      <c r="P2354" s="125"/>
      <c r="Q2354" s="125"/>
      <c r="R2354" s="640" t="s">
        <v>28</v>
      </c>
      <c r="S2354" s="640"/>
      <c r="T2354" s="640"/>
      <c r="U2354" s="660"/>
    </row>
    <row r="2355" spans="1:21" ht="9.9" hidden="1" customHeight="1">
      <c r="A2355" s="3"/>
      <c r="B2355" s="414"/>
      <c r="C2355" s="411"/>
      <c r="D2355" s="125"/>
      <c r="E2355" s="636"/>
      <c r="F2355" s="636"/>
      <c r="G2355" s="636"/>
      <c r="H2355" s="636"/>
      <c r="I2355" s="636"/>
      <c r="J2355" s="636"/>
      <c r="K2355" s="636"/>
      <c r="L2355" s="636"/>
      <c r="M2355" s="636"/>
      <c r="N2355" s="636"/>
      <c r="O2355" s="125"/>
      <c r="P2355" s="125"/>
      <c r="Q2355" s="125"/>
      <c r="R2355" s="640"/>
      <c r="S2355" s="640"/>
      <c r="T2355" s="640"/>
      <c r="U2355" s="660"/>
    </row>
    <row r="2356" spans="1:21" ht="9.9" hidden="1" customHeight="1">
      <c r="A2356" s="3"/>
      <c r="B2356" s="659"/>
      <c r="C2356" s="411"/>
      <c r="D2356" s="125"/>
      <c r="E2356" s="482"/>
      <c r="F2356" s="482"/>
      <c r="G2356" s="482"/>
      <c r="H2356" s="482"/>
      <c r="I2356" s="482"/>
      <c r="J2356" s="482"/>
      <c r="K2356" s="482"/>
      <c r="L2356" s="482"/>
      <c r="M2356" s="482"/>
      <c r="N2356" s="482"/>
      <c r="O2356" s="125"/>
      <c r="P2356" s="125"/>
      <c r="Q2356" s="125"/>
      <c r="R2356" s="655">
        <v>0.33333333333333331</v>
      </c>
      <c r="S2356" s="655"/>
      <c r="T2356" s="655"/>
      <c r="U2356" s="656"/>
    </row>
    <row r="2357" spans="1:21" ht="9.9" hidden="1" customHeight="1">
      <c r="A2357" s="3"/>
      <c r="B2357" s="659"/>
      <c r="C2357" s="411"/>
      <c r="D2357" s="125"/>
      <c r="E2357" s="125"/>
      <c r="F2357" s="125"/>
      <c r="G2357" s="125"/>
      <c r="H2357" s="125"/>
      <c r="I2357" s="125"/>
      <c r="J2357" s="125"/>
      <c r="K2357" s="125"/>
      <c r="L2357" s="125"/>
      <c r="M2357" s="125"/>
      <c r="N2357" s="125"/>
      <c r="O2357" s="125"/>
      <c r="P2357" s="125"/>
      <c r="Q2357" s="125"/>
      <c r="R2357" s="655"/>
      <c r="S2357" s="655"/>
      <c r="T2357" s="655"/>
      <c r="U2357" s="656"/>
    </row>
    <row r="2358" spans="1:21" ht="9.9" hidden="1" customHeight="1">
      <c r="A2358" s="3"/>
      <c r="B2358" s="479"/>
      <c r="C2358" s="635" t="s">
        <v>29</v>
      </c>
      <c r="D2358" s="125"/>
      <c r="E2358" s="661"/>
      <c r="F2358" s="661"/>
      <c r="G2358" s="661"/>
      <c r="H2358" s="661"/>
      <c r="I2358" s="661"/>
      <c r="J2358" s="661"/>
      <c r="K2358" s="640"/>
      <c r="L2358" s="733" t="s">
        <v>2</v>
      </c>
      <c r="M2358" s="640"/>
      <c r="N2358" s="661"/>
      <c r="O2358" s="661"/>
      <c r="P2358" s="661"/>
      <c r="Q2358" s="661"/>
      <c r="R2358" s="661"/>
      <c r="S2358" s="661"/>
      <c r="T2358" s="127"/>
      <c r="U2358" s="347"/>
    </row>
    <row r="2359" spans="1:21" ht="9.9" hidden="1" customHeight="1">
      <c r="A2359" s="3"/>
      <c r="B2359" s="479"/>
      <c r="C2359" s="635"/>
      <c r="D2359" s="125"/>
      <c r="E2359" s="661"/>
      <c r="F2359" s="661"/>
      <c r="G2359" s="661"/>
      <c r="H2359" s="661"/>
      <c r="I2359" s="661"/>
      <c r="J2359" s="661"/>
      <c r="K2359" s="640"/>
      <c r="L2359" s="733"/>
      <c r="M2359" s="640"/>
      <c r="N2359" s="661"/>
      <c r="O2359" s="661"/>
      <c r="P2359" s="661"/>
      <c r="Q2359" s="661"/>
      <c r="R2359" s="661"/>
      <c r="S2359" s="661"/>
      <c r="T2359" s="125"/>
      <c r="U2359" s="358"/>
    </row>
    <row r="2360" spans="1:21" ht="9.9" hidden="1" customHeight="1">
      <c r="A2360" s="3"/>
      <c r="B2360" s="479"/>
      <c r="C2360" s="679">
        <v>0.4375</v>
      </c>
      <c r="D2360" s="125"/>
      <c r="E2360" s="636"/>
      <c r="F2360" s="636"/>
      <c r="G2360" s="636"/>
      <c r="H2360" s="636"/>
      <c r="I2360" s="636"/>
      <c r="J2360" s="636"/>
      <c r="K2360" s="640"/>
      <c r="L2360" s="733" t="s">
        <v>2</v>
      </c>
      <c r="M2360" s="640"/>
      <c r="N2360" s="636"/>
      <c r="O2360" s="636"/>
      <c r="P2360" s="636"/>
      <c r="Q2360" s="636"/>
      <c r="R2360" s="636"/>
      <c r="S2360" s="636"/>
      <c r="T2360" s="125"/>
      <c r="U2360" s="358"/>
    </row>
    <row r="2361" spans="1:21" ht="9.9" hidden="1" customHeight="1">
      <c r="A2361" s="3"/>
      <c r="B2361" s="479"/>
      <c r="C2361" s="680"/>
      <c r="D2361" s="125"/>
      <c r="E2361" s="636"/>
      <c r="F2361" s="636"/>
      <c r="G2361" s="636"/>
      <c r="H2361" s="636"/>
      <c r="I2361" s="636"/>
      <c r="J2361" s="636"/>
      <c r="K2361" s="640"/>
      <c r="L2361" s="733"/>
      <c r="M2361" s="640"/>
      <c r="N2361" s="636"/>
      <c r="O2361" s="636"/>
      <c r="P2361" s="636"/>
      <c r="Q2361" s="636"/>
      <c r="R2361" s="636"/>
      <c r="S2361" s="636"/>
      <c r="T2361" s="125"/>
      <c r="U2361" s="358"/>
    </row>
    <row r="2362" spans="1:21" ht="9.9" hidden="1" customHeight="1">
      <c r="A2362" s="3"/>
      <c r="B2362" s="479"/>
      <c r="C2362" s="679">
        <v>0.5</v>
      </c>
      <c r="D2362" s="125"/>
      <c r="E2362" s="125"/>
      <c r="F2362" s="125"/>
      <c r="G2362" s="125"/>
      <c r="H2362" s="125"/>
      <c r="I2362" s="125"/>
      <c r="J2362" s="125"/>
      <c r="K2362" s="125"/>
      <c r="L2362" s="381"/>
      <c r="M2362" s="125"/>
      <c r="N2362" s="125"/>
      <c r="O2362" s="125"/>
      <c r="P2362" s="125"/>
      <c r="Q2362" s="125"/>
      <c r="R2362" s="125"/>
      <c r="S2362" s="125"/>
      <c r="T2362" s="125"/>
      <c r="U2362" s="358"/>
    </row>
    <row r="2363" spans="1:21" ht="9.9" hidden="1" customHeight="1">
      <c r="A2363" s="3"/>
      <c r="B2363" s="479"/>
      <c r="C2363" s="680"/>
      <c r="D2363" s="125"/>
      <c r="E2363" s="125"/>
      <c r="F2363" s="125"/>
      <c r="G2363" s="125"/>
      <c r="H2363" s="125"/>
      <c r="I2363" s="125"/>
      <c r="J2363" s="125"/>
      <c r="K2363" s="125"/>
      <c r="L2363" s="381"/>
      <c r="M2363" s="125"/>
      <c r="N2363" s="125"/>
      <c r="O2363" s="125"/>
      <c r="P2363" s="125"/>
      <c r="Q2363" s="125"/>
      <c r="R2363" s="125"/>
      <c r="S2363" s="125"/>
      <c r="T2363" s="125"/>
      <c r="U2363" s="358"/>
    </row>
    <row r="2364" spans="1:21" ht="9.9" hidden="1" customHeight="1">
      <c r="A2364" s="3"/>
      <c r="B2364" s="479"/>
      <c r="C2364" s="679">
        <v>0.5625</v>
      </c>
      <c r="D2364" s="125"/>
      <c r="E2364" s="636"/>
      <c r="F2364" s="636"/>
      <c r="G2364" s="636"/>
      <c r="H2364" s="636"/>
      <c r="I2364" s="636"/>
      <c r="J2364" s="636"/>
      <c r="K2364" s="640"/>
      <c r="L2364" s="733" t="s">
        <v>2</v>
      </c>
      <c r="M2364" s="640"/>
      <c r="N2364" s="636"/>
      <c r="O2364" s="636"/>
      <c r="P2364" s="636"/>
      <c r="Q2364" s="636"/>
      <c r="R2364" s="636"/>
      <c r="S2364" s="636"/>
      <c r="T2364" s="125"/>
      <c r="U2364" s="358"/>
    </row>
    <row r="2365" spans="1:21" ht="9.9" hidden="1" customHeight="1">
      <c r="A2365" s="3"/>
      <c r="B2365" s="479"/>
      <c r="C2365" s="679"/>
      <c r="D2365" s="125"/>
      <c r="E2365" s="636"/>
      <c r="F2365" s="636"/>
      <c r="G2365" s="636"/>
      <c r="H2365" s="636"/>
      <c r="I2365" s="636"/>
      <c r="J2365" s="636"/>
      <c r="K2365" s="640"/>
      <c r="L2365" s="733"/>
      <c r="M2365" s="640"/>
      <c r="N2365" s="636"/>
      <c r="O2365" s="636"/>
      <c r="P2365" s="636"/>
      <c r="Q2365" s="636"/>
      <c r="R2365" s="636"/>
      <c r="S2365" s="636"/>
      <c r="T2365" s="125"/>
      <c r="U2365" s="358"/>
    </row>
    <row r="2366" spans="1:21" ht="9.9" hidden="1" customHeight="1">
      <c r="A2366" s="3"/>
      <c r="B2366" s="479"/>
      <c r="C2366" s="679">
        <v>0.625</v>
      </c>
      <c r="D2366" s="125"/>
      <c r="E2366" s="636"/>
      <c r="F2366" s="636"/>
      <c r="G2366" s="636"/>
      <c r="H2366" s="636"/>
      <c r="I2366" s="636"/>
      <c r="J2366" s="636"/>
      <c r="K2366" s="640"/>
      <c r="L2366" s="733" t="s">
        <v>2</v>
      </c>
      <c r="M2366" s="640"/>
      <c r="N2366" s="636"/>
      <c r="O2366" s="636"/>
      <c r="P2366" s="636"/>
      <c r="Q2366" s="636"/>
      <c r="R2366" s="636"/>
      <c r="S2366" s="636"/>
      <c r="T2366" s="125"/>
      <c r="U2366" s="358"/>
    </row>
    <row r="2367" spans="1:21" ht="9.9" hidden="1" customHeight="1">
      <c r="A2367" s="3"/>
      <c r="B2367" s="479"/>
      <c r="C2367" s="679"/>
      <c r="D2367" s="125"/>
      <c r="E2367" s="636"/>
      <c r="F2367" s="636"/>
      <c r="G2367" s="636"/>
      <c r="H2367" s="636"/>
      <c r="I2367" s="636"/>
      <c r="J2367" s="636"/>
      <c r="K2367" s="640"/>
      <c r="L2367" s="733"/>
      <c r="M2367" s="640"/>
      <c r="N2367" s="636"/>
      <c r="O2367" s="636"/>
      <c r="P2367" s="636"/>
      <c r="Q2367" s="636"/>
      <c r="R2367" s="636"/>
      <c r="S2367" s="636"/>
      <c r="T2367" s="125"/>
      <c r="U2367" s="358"/>
    </row>
    <row r="2368" spans="1:21" ht="9.9" hidden="1" customHeight="1" thickBot="1">
      <c r="A2368" s="3"/>
      <c r="B2368" s="479"/>
      <c r="C2368" s="409"/>
      <c r="D2368" s="125"/>
      <c r="E2368" s="482"/>
      <c r="F2368" s="482"/>
      <c r="G2368" s="482"/>
      <c r="H2368" s="482"/>
      <c r="I2368" s="482"/>
      <c r="J2368" s="482"/>
      <c r="K2368" s="149"/>
      <c r="L2368" s="483"/>
      <c r="M2368" s="149"/>
      <c r="N2368" s="482"/>
      <c r="O2368" s="482"/>
      <c r="P2368" s="482"/>
      <c r="Q2368" s="482"/>
      <c r="R2368" s="482"/>
      <c r="S2368" s="482"/>
      <c r="T2368" s="125"/>
      <c r="U2368" s="358"/>
    </row>
    <row r="2369" spans="1:22" ht="9.9" hidden="1" customHeight="1" thickTop="1">
      <c r="A2369" s="3"/>
      <c r="B2369" s="484"/>
      <c r="C2369" s="411"/>
      <c r="D2369" s="125"/>
      <c r="E2369" s="125"/>
      <c r="F2369" s="651" t="s">
        <v>37</v>
      </c>
      <c r="G2369" s="652"/>
      <c r="H2369" s="652"/>
      <c r="I2369" s="652"/>
      <c r="J2369" s="652"/>
      <c r="K2369" s="653"/>
      <c r="L2369" s="485"/>
      <c r="M2369" s="651" t="s">
        <v>37</v>
      </c>
      <c r="N2369" s="652"/>
      <c r="O2369" s="652"/>
      <c r="P2369" s="652"/>
      <c r="Q2369" s="652"/>
      <c r="R2369" s="653"/>
      <c r="S2369" s="125"/>
      <c r="T2369" s="125"/>
      <c r="U2369" s="358"/>
      <c r="V2369" s="128"/>
    </row>
    <row r="2370" spans="1:22" ht="9.9" hidden="1" customHeight="1" thickBot="1">
      <c r="A2370" s="3"/>
      <c r="B2370" s="484"/>
      <c r="C2370" s="411"/>
      <c r="D2370" s="125"/>
      <c r="E2370" s="125"/>
      <c r="F2370" s="641"/>
      <c r="G2370" s="642"/>
      <c r="H2370" s="642"/>
      <c r="I2370" s="642"/>
      <c r="J2370" s="642"/>
      <c r="K2370" s="646"/>
      <c r="L2370" s="485"/>
      <c r="M2370" s="641"/>
      <c r="N2370" s="642"/>
      <c r="O2370" s="642"/>
      <c r="P2370" s="642"/>
      <c r="Q2370" s="642"/>
      <c r="R2370" s="646"/>
      <c r="S2370" s="125"/>
      <c r="T2370" s="125"/>
      <c r="U2370" s="358"/>
      <c r="V2370" s="128"/>
    </row>
    <row r="2371" spans="1:22" ht="9.9" hidden="1" customHeight="1" thickTop="1">
      <c r="A2371" s="3"/>
      <c r="B2371" s="484"/>
      <c r="C2371" s="411"/>
      <c r="D2371" s="125"/>
      <c r="E2371" s="125"/>
      <c r="F2371" s="639" t="s">
        <v>11</v>
      </c>
      <c r="G2371" s="640"/>
      <c r="H2371" s="640"/>
      <c r="I2371" s="640"/>
      <c r="J2371" s="654"/>
      <c r="K2371" s="653"/>
      <c r="L2371" s="485"/>
      <c r="M2371" s="639" t="s">
        <v>12</v>
      </c>
      <c r="N2371" s="640"/>
      <c r="O2371" s="640"/>
      <c r="P2371" s="640"/>
      <c r="Q2371" s="654"/>
      <c r="R2371" s="653"/>
      <c r="S2371" s="125"/>
      <c r="T2371" s="125"/>
      <c r="U2371" s="358"/>
      <c r="V2371" s="128"/>
    </row>
    <row r="2372" spans="1:22" ht="9.9" hidden="1" customHeight="1">
      <c r="A2372" s="3"/>
      <c r="B2372" s="484"/>
      <c r="C2372" s="411"/>
      <c r="D2372" s="125"/>
      <c r="E2372" s="125"/>
      <c r="F2372" s="639"/>
      <c r="G2372" s="640"/>
      <c r="H2372" s="640"/>
      <c r="I2372" s="640"/>
      <c r="J2372" s="643"/>
      <c r="K2372" s="644"/>
      <c r="L2372" s="485"/>
      <c r="M2372" s="639"/>
      <c r="N2372" s="640"/>
      <c r="O2372" s="640"/>
      <c r="P2372" s="640"/>
      <c r="Q2372" s="643"/>
      <c r="R2372" s="644"/>
      <c r="S2372" s="125"/>
      <c r="T2372" s="125"/>
      <c r="U2372" s="358"/>
      <c r="V2372" s="128"/>
    </row>
    <row r="2373" spans="1:22" ht="9.9" hidden="1" customHeight="1">
      <c r="A2373" s="3"/>
      <c r="B2373" s="484"/>
      <c r="C2373" s="411"/>
      <c r="D2373" s="125"/>
      <c r="E2373" s="125"/>
      <c r="F2373" s="647" t="s">
        <v>15</v>
      </c>
      <c r="G2373" s="648"/>
      <c r="H2373" s="648"/>
      <c r="I2373" s="648"/>
      <c r="J2373" s="649"/>
      <c r="K2373" s="650"/>
      <c r="L2373" s="485"/>
      <c r="M2373" s="647" t="s">
        <v>16</v>
      </c>
      <c r="N2373" s="648"/>
      <c r="O2373" s="648"/>
      <c r="P2373" s="648"/>
      <c r="Q2373" s="649"/>
      <c r="R2373" s="650"/>
      <c r="S2373" s="125"/>
      <c r="T2373" s="125"/>
      <c r="U2373" s="358"/>
      <c r="V2373" s="128"/>
    </row>
    <row r="2374" spans="1:22" ht="9.9" hidden="1" customHeight="1">
      <c r="A2374" s="3"/>
      <c r="B2374" s="484"/>
      <c r="C2374" s="411"/>
      <c r="D2374" s="125"/>
      <c r="E2374" s="125"/>
      <c r="F2374" s="647"/>
      <c r="G2374" s="648"/>
      <c r="H2374" s="648"/>
      <c r="I2374" s="648"/>
      <c r="J2374" s="649"/>
      <c r="K2374" s="650"/>
      <c r="L2374" s="485"/>
      <c r="M2374" s="647"/>
      <c r="N2374" s="648"/>
      <c r="O2374" s="648"/>
      <c r="P2374" s="648"/>
      <c r="Q2374" s="649"/>
      <c r="R2374" s="650"/>
      <c r="S2374" s="125"/>
      <c r="T2374" s="125"/>
      <c r="U2374" s="358"/>
      <c r="V2374" s="128"/>
    </row>
    <row r="2375" spans="1:22" ht="9.9" hidden="1" customHeight="1">
      <c r="A2375" s="3"/>
      <c r="B2375" s="484"/>
      <c r="C2375" s="411"/>
      <c r="D2375" s="125"/>
      <c r="E2375" s="125"/>
      <c r="F2375" s="647" t="s">
        <v>19</v>
      </c>
      <c r="G2375" s="648"/>
      <c r="H2375" s="648"/>
      <c r="I2375" s="648"/>
      <c r="J2375" s="649"/>
      <c r="K2375" s="650"/>
      <c r="L2375" s="485"/>
      <c r="M2375" s="647" t="s">
        <v>20</v>
      </c>
      <c r="N2375" s="648"/>
      <c r="O2375" s="648"/>
      <c r="P2375" s="648"/>
      <c r="Q2375" s="649"/>
      <c r="R2375" s="650"/>
      <c r="S2375" s="125"/>
      <c r="T2375" s="125"/>
      <c r="U2375" s="358"/>
      <c r="V2375" s="128"/>
    </row>
    <row r="2376" spans="1:22" ht="9.9" hidden="1" customHeight="1">
      <c r="A2376" s="3"/>
      <c r="B2376" s="484"/>
      <c r="C2376" s="411"/>
      <c r="D2376" s="125"/>
      <c r="E2376" s="125"/>
      <c r="F2376" s="647"/>
      <c r="G2376" s="648"/>
      <c r="H2376" s="648"/>
      <c r="I2376" s="648"/>
      <c r="J2376" s="649"/>
      <c r="K2376" s="650"/>
      <c r="L2376" s="485"/>
      <c r="M2376" s="647"/>
      <c r="N2376" s="648"/>
      <c r="O2376" s="648"/>
      <c r="P2376" s="648"/>
      <c r="Q2376" s="649"/>
      <c r="R2376" s="650"/>
      <c r="S2376" s="125"/>
      <c r="T2376" s="125"/>
      <c r="U2376" s="358"/>
      <c r="V2376" s="128"/>
    </row>
    <row r="2377" spans="1:22" ht="9.9" hidden="1" customHeight="1">
      <c r="A2377" s="3"/>
      <c r="B2377" s="484"/>
      <c r="C2377" s="411"/>
      <c r="D2377" s="125"/>
      <c r="E2377" s="125"/>
      <c r="F2377" s="639"/>
      <c r="G2377" s="640"/>
      <c r="H2377" s="640"/>
      <c r="I2377" s="640"/>
      <c r="J2377" s="643"/>
      <c r="K2377" s="644"/>
      <c r="L2377" s="485"/>
      <c r="M2377" s="639" t="s">
        <v>21</v>
      </c>
      <c r="N2377" s="640"/>
      <c r="O2377" s="640"/>
      <c r="P2377" s="640"/>
      <c r="Q2377" s="643"/>
      <c r="R2377" s="644"/>
      <c r="S2377" s="125"/>
      <c r="T2377" s="125"/>
      <c r="U2377" s="358"/>
      <c r="V2377" s="128"/>
    </row>
    <row r="2378" spans="1:22" ht="9.9" hidden="1" customHeight="1" thickBot="1">
      <c r="A2378" s="3"/>
      <c r="B2378" s="484"/>
      <c r="C2378" s="411"/>
      <c r="D2378" s="125"/>
      <c r="E2378" s="125"/>
      <c r="F2378" s="641"/>
      <c r="G2378" s="642"/>
      <c r="H2378" s="642"/>
      <c r="I2378" s="642"/>
      <c r="J2378" s="645"/>
      <c r="K2378" s="646"/>
      <c r="L2378" s="485"/>
      <c r="M2378" s="641"/>
      <c r="N2378" s="642"/>
      <c r="O2378" s="642"/>
      <c r="P2378" s="642"/>
      <c r="Q2378" s="645"/>
      <c r="R2378" s="646"/>
      <c r="S2378" s="125"/>
      <c r="T2378" s="125"/>
      <c r="U2378" s="358"/>
      <c r="V2378" s="128"/>
    </row>
    <row r="2379" spans="1:22" ht="9.9" hidden="1" customHeight="1" thickTop="1">
      <c r="A2379" s="3"/>
      <c r="B2379" s="484"/>
      <c r="C2379" s="411"/>
      <c r="D2379" s="125"/>
      <c r="E2379" s="125"/>
      <c r="F2379" s="125"/>
      <c r="G2379" s="125"/>
      <c r="H2379" s="125"/>
      <c r="I2379" s="125"/>
      <c r="J2379" s="125"/>
      <c r="K2379" s="125"/>
      <c r="L2379" s="125"/>
      <c r="M2379" s="125"/>
      <c r="N2379" s="125"/>
      <c r="O2379" s="125"/>
      <c r="P2379" s="125"/>
      <c r="Q2379" s="125"/>
      <c r="R2379" s="125"/>
      <c r="S2379" s="125"/>
      <c r="T2379" s="125"/>
      <c r="U2379" s="358"/>
      <c r="V2379" s="128"/>
    </row>
    <row r="2380" spans="1:22" ht="9.9" hidden="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2" ht="9.9" hidden="1" customHeight="1">
      <c r="A2381" s="3"/>
      <c r="B2381" s="189"/>
      <c r="C2381" s="180"/>
      <c r="D2381" s="180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80"/>
      <c r="O2381" s="180"/>
      <c r="P2381" s="180"/>
      <c r="Q2381" s="180"/>
      <c r="R2381" s="156"/>
      <c r="S2381" s="156"/>
      <c r="T2381" s="156"/>
      <c r="U2381" s="156"/>
    </row>
    <row r="2382" spans="1:22" ht="9.9" hidden="1" customHeight="1">
      <c r="A2382" s="3"/>
      <c r="B2382" s="135"/>
      <c r="C2382" s="190"/>
      <c r="D2382" s="15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56"/>
      <c r="O2382" s="156"/>
      <c r="P2382" s="156"/>
      <c r="Q2382" s="156"/>
      <c r="R2382" s="156"/>
      <c r="S2382" s="156"/>
      <c r="T2382" s="156"/>
      <c r="U2382" s="156"/>
    </row>
    <row r="2383" spans="1:22" ht="9.9" hidden="1" customHeight="1">
      <c r="A2383" s="3"/>
      <c r="B2383" s="135"/>
      <c r="C2383" s="190"/>
      <c r="D2383" s="156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56"/>
      <c r="P2383" s="156"/>
      <c r="Q2383" s="180"/>
      <c r="R2383" s="180"/>
      <c r="S2383" s="180"/>
      <c r="T2383" s="180"/>
      <c r="U2383" s="156"/>
    </row>
    <row r="2384" spans="1:22" ht="9.9" hidden="1" customHeight="1">
      <c r="A2384" s="3"/>
      <c r="B2384" s="192"/>
      <c r="C2384" s="190"/>
      <c r="D2384" s="156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56"/>
      <c r="P2384" s="156"/>
      <c r="Q2384" s="180"/>
      <c r="R2384" s="180"/>
      <c r="S2384" s="180"/>
      <c r="T2384" s="180"/>
      <c r="U2384" s="156"/>
    </row>
    <row r="2385" spans="1:26" ht="9.9" hidden="1" customHeight="1">
      <c r="A2385" s="3"/>
      <c r="B2385" s="192"/>
      <c r="C2385" s="190"/>
      <c r="D2385" s="156"/>
      <c r="E2385" s="166"/>
      <c r="F2385" s="166"/>
      <c r="G2385" s="166"/>
      <c r="H2385" s="166"/>
      <c r="I2385" s="166"/>
      <c r="J2385" s="166"/>
      <c r="K2385" s="166"/>
      <c r="L2385" s="166"/>
      <c r="M2385" s="166"/>
      <c r="N2385" s="171"/>
      <c r="O2385" s="156"/>
      <c r="P2385" s="156"/>
      <c r="Q2385" s="180"/>
      <c r="R2385" s="180"/>
      <c r="S2385" s="180"/>
      <c r="T2385" s="180"/>
      <c r="U2385" s="156"/>
    </row>
    <row r="2386" spans="1:26" ht="9.9" hidden="1" customHeight="1">
      <c r="A2386" s="3"/>
      <c r="B2386" s="192"/>
      <c r="C2386" s="190"/>
      <c r="D2386" s="156"/>
      <c r="E2386" s="156"/>
      <c r="F2386" s="156"/>
      <c r="G2386" s="156"/>
      <c r="H2386" s="156"/>
      <c r="I2386" s="156"/>
      <c r="J2386" s="156"/>
      <c r="K2386" s="156"/>
      <c r="L2386" s="156"/>
      <c r="M2386" s="156"/>
      <c r="N2386" s="156"/>
      <c r="O2386" s="156"/>
      <c r="P2386" s="156"/>
      <c r="Q2386" s="180"/>
      <c r="R2386" s="180"/>
      <c r="S2386" s="180"/>
      <c r="T2386" s="180"/>
      <c r="U2386" s="156"/>
    </row>
    <row r="2387" spans="1:26" ht="9.9" hidden="1" customHeight="1">
      <c r="A2387" s="3"/>
      <c r="B2387" s="188"/>
      <c r="C2387" s="192"/>
      <c r="D2387" s="156"/>
      <c r="E2387" s="157"/>
      <c r="F2387" s="157"/>
      <c r="G2387" s="157"/>
      <c r="H2387" s="157"/>
      <c r="I2387" s="157"/>
      <c r="J2387" s="157"/>
      <c r="K2387" s="156"/>
      <c r="L2387" s="157"/>
      <c r="M2387" s="157"/>
      <c r="N2387" s="157"/>
      <c r="O2387" s="157"/>
      <c r="P2387" s="157"/>
      <c r="Q2387" s="157"/>
      <c r="R2387" s="157"/>
      <c r="S2387" s="178"/>
      <c r="T2387" s="178"/>
      <c r="U2387" s="156"/>
    </row>
    <row r="2388" spans="1:26" ht="9.9" hidden="1" customHeight="1">
      <c r="A2388" s="3"/>
      <c r="B2388" s="188"/>
      <c r="C2388" s="192"/>
      <c r="D2388" s="156"/>
      <c r="E2388" s="157"/>
      <c r="F2388" s="157"/>
      <c r="G2388" s="157"/>
      <c r="H2388" s="157"/>
      <c r="I2388" s="157"/>
      <c r="J2388" s="157"/>
      <c r="K2388" s="156"/>
      <c r="L2388" s="157"/>
      <c r="M2388" s="157"/>
      <c r="N2388" s="157"/>
      <c r="O2388" s="157"/>
      <c r="P2388" s="157"/>
      <c r="Q2388" s="157"/>
      <c r="R2388" s="157"/>
      <c r="S2388" s="156"/>
      <c r="T2388" s="156"/>
      <c r="U2388" s="156"/>
    </row>
    <row r="2389" spans="1:26" ht="9.9" hidden="1" customHeight="1">
      <c r="A2389" s="3"/>
      <c r="B2389" s="188"/>
      <c r="C2389" s="187"/>
      <c r="D2389" s="156"/>
      <c r="E2389" s="157"/>
      <c r="F2389" s="157"/>
      <c r="G2389" s="157"/>
      <c r="H2389" s="157"/>
      <c r="I2389" s="157"/>
      <c r="J2389" s="157"/>
      <c r="K2389" s="156"/>
      <c r="L2389" s="157"/>
      <c r="M2389" s="157"/>
      <c r="N2389" s="157"/>
      <c r="O2389" s="157"/>
      <c r="P2389" s="157"/>
      <c r="Q2389" s="157"/>
      <c r="R2389" s="157"/>
      <c r="S2389" s="156"/>
      <c r="T2389" s="156"/>
      <c r="U2389" s="156"/>
    </row>
    <row r="2390" spans="1:26" ht="9.9" customHeight="1">
      <c r="A2390" s="3"/>
      <c r="B2390" s="188"/>
      <c r="C2390" s="135"/>
      <c r="D2390" s="156"/>
      <c r="E2390" s="157"/>
      <c r="F2390" s="157"/>
      <c r="G2390" s="157"/>
      <c r="H2390" s="157"/>
      <c r="I2390" s="157"/>
      <c r="J2390" s="157"/>
      <c r="K2390" s="156"/>
      <c r="L2390" s="157"/>
      <c r="M2390" s="157"/>
      <c r="N2390" s="157"/>
      <c r="O2390" s="157"/>
      <c r="P2390" s="157"/>
      <c r="Q2390" s="157"/>
      <c r="R2390" s="157"/>
      <c r="S2390" s="156"/>
      <c r="T2390" s="156"/>
      <c r="U2390" s="156"/>
    </row>
    <row r="2391" spans="1:26" ht="9.9" customHeight="1">
      <c r="A2391" s="3"/>
      <c r="B2391" s="188"/>
      <c r="C2391" s="187"/>
      <c r="D2391" s="156"/>
      <c r="E2391" s="157"/>
      <c r="F2391" s="157"/>
      <c r="G2391" s="157"/>
      <c r="H2391" s="157"/>
      <c r="I2391" s="157"/>
      <c r="J2391" s="157"/>
      <c r="K2391" s="156"/>
      <c r="L2391" s="157"/>
      <c r="M2391" s="157"/>
      <c r="N2391" s="157"/>
      <c r="O2391" s="157"/>
      <c r="P2391" s="157"/>
      <c r="Q2391" s="157"/>
      <c r="R2391" s="157"/>
      <c r="S2391" s="156"/>
      <c r="T2391" s="156"/>
      <c r="U2391" s="156"/>
    </row>
    <row r="2392" spans="1:26" ht="9.9" customHeight="1">
      <c r="A2392" s="3"/>
      <c r="B2392" s="188"/>
      <c r="C2392" s="135"/>
      <c r="D2392" s="156"/>
      <c r="E2392" s="157"/>
      <c r="F2392" s="157"/>
      <c r="G2392" s="157"/>
      <c r="H2392" s="157"/>
      <c r="I2392" s="157"/>
      <c r="J2392" s="157"/>
      <c r="K2392" s="156"/>
      <c r="L2392" s="157"/>
      <c r="M2392" s="157"/>
      <c r="N2392" s="157"/>
      <c r="O2392" s="157"/>
      <c r="P2392" s="157"/>
      <c r="Q2392" s="157"/>
      <c r="R2392" s="157"/>
      <c r="S2392" s="156"/>
      <c r="T2392" s="156"/>
      <c r="U2392" s="156"/>
    </row>
    <row r="2393" spans="1:26" ht="9.9" customHeight="1">
      <c r="A2393" s="3"/>
      <c r="B2393" s="188"/>
      <c r="C2393" s="187"/>
      <c r="D2393" s="156"/>
      <c r="E2393" s="157"/>
      <c r="F2393" s="157"/>
      <c r="G2393" s="157"/>
      <c r="H2393" s="157"/>
      <c r="I2393" s="157"/>
      <c r="J2393" s="157"/>
      <c r="K2393" s="156"/>
      <c r="L2393" s="157"/>
      <c r="M2393" s="157"/>
      <c r="N2393" s="157"/>
      <c r="O2393" s="157"/>
      <c r="P2393" s="157"/>
      <c r="Q2393" s="157"/>
      <c r="R2393" s="157"/>
      <c r="S2393" s="156"/>
      <c r="T2393" s="156"/>
      <c r="U2393" s="156"/>
    </row>
    <row r="2394" spans="1:26" ht="9.9" customHeight="1">
      <c r="A2394" s="3"/>
      <c r="B2394" s="188"/>
      <c r="C2394" s="135"/>
      <c r="D2394" s="156"/>
      <c r="E2394" s="157"/>
      <c r="F2394" s="157"/>
      <c r="G2394" s="157"/>
      <c r="H2394" s="157"/>
      <c r="I2394" s="157"/>
      <c r="J2394" s="157"/>
      <c r="K2394" s="156"/>
      <c r="L2394" s="157"/>
      <c r="M2394" s="157"/>
      <c r="N2394" s="157"/>
      <c r="O2394" s="157"/>
      <c r="P2394" s="157"/>
      <c r="Q2394" s="157"/>
      <c r="R2394" s="157"/>
      <c r="S2394" s="156"/>
      <c r="T2394" s="156"/>
      <c r="U2394" s="156"/>
    </row>
    <row r="2395" spans="1:26" ht="20.100000000000001" customHeight="1">
      <c r="A2395" s="3"/>
      <c r="B2395" s="188"/>
      <c r="C2395" s="158"/>
      <c r="D2395" s="156"/>
      <c r="E2395" s="156"/>
      <c r="F2395" s="156"/>
      <c r="G2395" s="156"/>
      <c r="H2395" s="156"/>
      <c r="I2395" s="156"/>
      <c r="J2395" s="156"/>
      <c r="K2395" s="156"/>
      <c r="L2395" s="156"/>
      <c r="M2395" s="156"/>
      <c r="N2395" s="156"/>
      <c r="O2395" s="156"/>
      <c r="P2395" s="156"/>
      <c r="Q2395" s="156"/>
      <c r="R2395" s="156"/>
      <c r="S2395" s="156"/>
      <c r="T2395" s="156"/>
      <c r="U2395" s="156"/>
      <c r="V2395" s="3"/>
      <c r="W2395" s="3"/>
      <c r="X2395" s="3"/>
      <c r="Y2395" s="3"/>
      <c r="Z2395" s="3"/>
    </row>
    <row r="2396" spans="1:26" ht="9.9" customHeight="1">
      <c r="A2396" s="3"/>
      <c r="B2396" s="188"/>
      <c r="C2396" s="158"/>
      <c r="D2396" s="156"/>
      <c r="E2396" s="156"/>
      <c r="F2396" s="157"/>
      <c r="G2396" s="157"/>
      <c r="H2396" s="157"/>
      <c r="I2396" s="157"/>
      <c r="J2396" s="157"/>
      <c r="K2396" s="157"/>
      <c r="L2396" s="157"/>
      <c r="M2396" s="157"/>
      <c r="N2396" s="157"/>
      <c r="O2396" s="157"/>
      <c r="P2396" s="157"/>
      <c r="Q2396" s="157"/>
      <c r="R2396" s="156"/>
      <c r="S2396" s="156"/>
      <c r="T2396" s="156"/>
      <c r="U2396" s="156"/>
    </row>
    <row r="2397" spans="1:26" ht="9.9" customHeight="1">
      <c r="A2397" s="3"/>
      <c r="B2397" s="188"/>
      <c r="C2397" s="158"/>
      <c r="D2397" s="156"/>
      <c r="E2397" s="156"/>
      <c r="F2397" s="157"/>
      <c r="G2397" s="157"/>
      <c r="H2397" s="157"/>
      <c r="I2397" s="157"/>
      <c r="J2397" s="157"/>
      <c r="K2397" s="157"/>
      <c r="L2397" s="157"/>
      <c r="M2397" s="157"/>
      <c r="N2397" s="157"/>
      <c r="O2397" s="157"/>
      <c r="P2397" s="157"/>
      <c r="Q2397" s="157"/>
      <c r="R2397" s="156"/>
      <c r="S2397" s="156"/>
      <c r="T2397" s="156"/>
      <c r="U2397" s="156"/>
    </row>
    <row r="2398" spans="1:26" ht="9.9" customHeight="1">
      <c r="A2398" s="3"/>
      <c r="B2398" s="188"/>
      <c r="C2398" s="158"/>
      <c r="D2398" s="156"/>
      <c r="E2398" s="156"/>
      <c r="F2398" s="135"/>
      <c r="G2398" s="135"/>
      <c r="H2398" s="135"/>
      <c r="I2398" s="135"/>
      <c r="J2398" s="156"/>
      <c r="K2398" s="156"/>
      <c r="L2398" s="135"/>
      <c r="M2398" s="135"/>
      <c r="N2398" s="135"/>
      <c r="O2398" s="135"/>
      <c r="P2398" s="156"/>
      <c r="Q2398" s="156"/>
      <c r="R2398" s="156"/>
      <c r="S2398" s="156"/>
      <c r="T2398" s="156"/>
      <c r="U2398" s="156"/>
    </row>
    <row r="2399" spans="1:26" ht="9.9" customHeight="1">
      <c r="A2399" s="3"/>
      <c r="B2399" s="188"/>
      <c r="C2399" s="158"/>
      <c r="D2399" s="156"/>
      <c r="E2399" s="156"/>
      <c r="F2399" s="135"/>
      <c r="G2399" s="135"/>
      <c r="H2399" s="135"/>
      <c r="I2399" s="135"/>
      <c r="J2399" s="156"/>
      <c r="K2399" s="156"/>
      <c r="L2399" s="135"/>
      <c r="M2399" s="135"/>
      <c r="N2399" s="135"/>
      <c r="O2399" s="135"/>
      <c r="P2399" s="156"/>
      <c r="Q2399" s="156"/>
      <c r="R2399" s="156"/>
      <c r="S2399" s="156"/>
      <c r="T2399" s="156"/>
      <c r="U2399" s="156"/>
    </row>
    <row r="2400" spans="1:26" ht="9.9" customHeight="1">
      <c r="A2400" s="3"/>
      <c r="B2400" s="188"/>
      <c r="C2400" s="158"/>
      <c r="D2400" s="156"/>
      <c r="E2400" s="156"/>
      <c r="F2400" s="135"/>
      <c r="G2400" s="135"/>
      <c r="H2400" s="135"/>
      <c r="I2400" s="135"/>
      <c r="J2400" s="156"/>
      <c r="K2400" s="156"/>
      <c r="L2400" s="135"/>
      <c r="M2400" s="135"/>
      <c r="N2400" s="135"/>
      <c r="O2400" s="135"/>
      <c r="P2400" s="156"/>
      <c r="Q2400" s="156"/>
      <c r="R2400" s="156"/>
      <c r="S2400" s="156"/>
      <c r="T2400" s="156"/>
      <c r="U2400" s="156"/>
    </row>
    <row r="2401" spans="1:21" ht="9.9" customHeight="1">
      <c r="A2401" s="3"/>
      <c r="B2401" s="188"/>
      <c r="C2401" s="158"/>
      <c r="D2401" s="156"/>
      <c r="E2401" s="156"/>
      <c r="F2401" s="135"/>
      <c r="G2401" s="135"/>
      <c r="H2401" s="135"/>
      <c r="I2401" s="135"/>
      <c r="J2401" s="156"/>
      <c r="K2401" s="156"/>
      <c r="L2401" s="135"/>
      <c r="M2401" s="135"/>
      <c r="N2401" s="135"/>
      <c r="O2401" s="135"/>
      <c r="P2401" s="156"/>
      <c r="Q2401" s="156"/>
      <c r="R2401" s="156"/>
      <c r="S2401" s="156"/>
      <c r="T2401" s="156"/>
      <c r="U2401" s="156"/>
    </row>
    <row r="2402" spans="1:21" ht="9.9" customHeight="1">
      <c r="A2402" s="3"/>
      <c r="B2402" s="188"/>
      <c r="C2402" s="158"/>
      <c r="D2402" s="156"/>
      <c r="E2402" s="156"/>
      <c r="F2402" s="135"/>
      <c r="G2402" s="135"/>
      <c r="H2402" s="135"/>
      <c r="I2402" s="135"/>
      <c r="J2402" s="156"/>
      <c r="K2402" s="156"/>
      <c r="L2402" s="135"/>
      <c r="M2402" s="135"/>
      <c r="N2402" s="135"/>
      <c r="O2402" s="135"/>
      <c r="P2402" s="156"/>
      <c r="Q2402" s="156"/>
      <c r="R2402" s="156"/>
      <c r="S2402" s="156"/>
      <c r="T2402" s="156"/>
      <c r="U2402" s="156"/>
    </row>
    <row r="2403" spans="1:21" ht="9.9" customHeight="1">
      <c r="A2403" s="3"/>
      <c r="B2403" s="188"/>
      <c r="C2403" s="158"/>
      <c r="D2403" s="156"/>
      <c r="E2403" s="156"/>
      <c r="F2403" s="135"/>
      <c r="G2403" s="135"/>
      <c r="H2403" s="135"/>
      <c r="I2403" s="135"/>
      <c r="J2403" s="156"/>
      <c r="K2403" s="156"/>
      <c r="L2403" s="135"/>
      <c r="M2403" s="135"/>
      <c r="N2403" s="135"/>
      <c r="O2403" s="135"/>
      <c r="P2403" s="156"/>
      <c r="Q2403" s="156"/>
      <c r="R2403" s="156"/>
      <c r="S2403" s="156"/>
      <c r="T2403" s="156"/>
      <c r="U2403" s="156"/>
    </row>
    <row r="2404" spans="1:21" ht="9.9" customHeight="1">
      <c r="A2404" s="3"/>
      <c r="B2404" s="188"/>
      <c r="C2404" s="158"/>
      <c r="D2404" s="156"/>
      <c r="E2404" s="156"/>
      <c r="F2404" s="135"/>
      <c r="G2404" s="135"/>
      <c r="H2404" s="135"/>
      <c r="I2404" s="135"/>
      <c r="J2404" s="156"/>
      <c r="K2404" s="156"/>
      <c r="L2404" s="135"/>
      <c r="M2404" s="135"/>
      <c r="N2404" s="135"/>
      <c r="O2404" s="135"/>
      <c r="P2404" s="156"/>
      <c r="Q2404" s="156"/>
      <c r="R2404" s="156"/>
      <c r="S2404" s="156"/>
      <c r="T2404" s="156"/>
      <c r="U2404" s="156"/>
    </row>
    <row r="2405" spans="1:21" ht="9.9" customHeight="1">
      <c r="A2405" s="3"/>
      <c r="B2405" s="188"/>
      <c r="C2405" s="158"/>
      <c r="D2405" s="156"/>
      <c r="E2405" s="156"/>
      <c r="F2405" s="135"/>
      <c r="G2405" s="135"/>
      <c r="H2405" s="135"/>
      <c r="I2405" s="135"/>
      <c r="J2405" s="156"/>
      <c r="K2405" s="156"/>
      <c r="L2405" s="135"/>
      <c r="M2405" s="135"/>
      <c r="N2405" s="135"/>
      <c r="O2405" s="135"/>
      <c r="P2405" s="156"/>
      <c r="Q2405" s="156"/>
      <c r="R2405" s="156"/>
      <c r="S2405" s="156"/>
      <c r="T2405" s="156"/>
      <c r="U2405" s="156"/>
    </row>
    <row r="2406" spans="1:21" ht="9.9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</row>
    <row r="2407" spans="1:21" ht="9.9" customHeight="1">
      <c r="A2407" s="3"/>
      <c r="B2407" s="189"/>
      <c r="C2407" s="180"/>
      <c r="D2407" s="180"/>
      <c r="E2407" s="180"/>
      <c r="F2407" s="180"/>
      <c r="G2407" s="180"/>
      <c r="H2407" s="180"/>
      <c r="I2407" s="180"/>
      <c r="J2407" s="180"/>
      <c r="K2407" s="180"/>
      <c r="L2407" s="180"/>
      <c r="M2407" s="180"/>
      <c r="N2407" s="180"/>
      <c r="O2407" s="180"/>
      <c r="P2407" s="180"/>
      <c r="Q2407" s="180"/>
      <c r="R2407" s="156"/>
      <c r="S2407" s="156"/>
      <c r="T2407" s="156"/>
      <c r="U2407" s="156"/>
    </row>
    <row r="2408" spans="1:21" ht="9.9" customHeight="1">
      <c r="A2408" s="3"/>
      <c r="B2408" s="135"/>
      <c r="C2408" s="190"/>
      <c r="D2408" s="156"/>
      <c r="E2408" s="156"/>
      <c r="F2408" s="156"/>
      <c r="G2408" s="156"/>
      <c r="H2408" s="156"/>
      <c r="I2408" s="156"/>
      <c r="J2408" s="156"/>
      <c r="K2408" s="156"/>
      <c r="L2408" s="156"/>
      <c r="M2408" s="156"/>
      <c r="N2408" s="156"/>
      <c r="O2408" s="156"/>
      <c r="P2408" s="156"/>
      <c r="Q2408" s="156"/>
      <c r="R2408" s="156"/>
      <c r="S2408" s="156"/>
      <c r="T2408" s="156"/>
      <c r="U2408" s="156"/>
    </row>
    <row r="2409" spans="1:21" ht="9.9" customHeight="1">
      <c r="A2409" s="3"/>
      <c r="B2409" s="135"/>
      <c r="C2409" s="190"/>
      <c r="D2409" s="156"/>
      <c r="E2409" s="171"/>
      <c r="F2409" s="171"/>
      <c r="G2409" s="171"/>
      <c r="H2409" s="171"/>
      <c r="I2409" s="171"/>
      <c r="J2409" s="171"/>
      <c r="K2409" s="171"/>
      <c r="L2409" s="171"/>
      <c r="M2409" s="171"/>
      <c r="N2409" s="171"/>
      <c r="O2409" s="156"/>
      <c r="P2409" s="156"/>
      <c r="Q2409" s="180"/>
      <c r="R2409" s="180"/>
      <c r="S2409" s="180"/>
      <c r="T2409" s="180"/>
      <c r="U2409" s="156"/>
    </row>
    <row r="2410" spans="1:21" ht="9.9" customHeight="1">
      <c r="A2410" s="3"/>
      <c r="B2410" s="192"/>
      <c r="C2410" s="190"/>
      <c r="D2410" s="156"/>
      <c r="E2410" s="171"/>
      <c r="F2410" s="171"/>
      <c r="G2410" s="171"/>
      <c r="H2410" s="171"/>
      <c r="I2410" s="171"/>
      <c r="J2410" s="171"/>
      <c r="K2410" s="171"/>
      <c r="L2410" s="171"/>
      <c r="M2410" s="171"/>
      <c r="N2410" s="171"/>
      <c r="O2410" s="156"/>
      <c r="P2410" s="156"/>
      <c r="Q2410" s="180"/>
      <c r="R2410" s="180"/>
      <c r="S2410" s="180"/>
      <c r="T2410" s="180"/>
      <c r="U2410" s="156"/>
    </row>
    <row r="2411" spans="1:21" ht="9.9" customHeight="1">
      <c r="A2411" s="3"/>
      <c r="B2411" s="192"/>
      <c r="C2411" s="190"/>
      <c r="D2411" s="156"/>
      <c r="E2411" s="166"/>
      <c r="F2411" s="166"/>
      <c r="G2411" s="166"/>
      <c r="H2411" s="166"/>
      <c r="I2411" s="166"/>
      <c r="J2411" s="166"/>
      <c r="K2411" s="166"/>
      <c r="L2411" s="166"/>
      <c r="M2411" s="166"/>
      <c r="N2411" s="171"/>
      <c r="O2411" s="156"/>
      <c r="P2411" s="156"/>
      <c r="Q2411" s="178"/>
      <c r="R2411" s="180"/>
      <c r="S2411" s="180"/>
      <c r="T2411" s="180"/>
      <c r="U2411" s="156"/>
    </row>
    <row r="2412" spans="1:21" ht="9.9" customHeight="1">
      <c r="A2412" s="3"/>
      <c r="B2412" s="192"/>
      <c r="C2412" s="190"/>
      <c r="D2412" s="156"/>
      <c r="E2412" s="156"/>
      <c r="F2412" s="156"/>
      <c r="G2412" s="156"/>
      <c r="H2412" s="156"/>
      <c r="I2412" s="156"/>
      <c r="J2412" s="156"/>
      <c r="K2412" s="156"/>
      <c r="L2412" s="156"/>
      <c r="M2412" s="156"/>
      <c r="N2412" s="156"/>
      <c r="O2412" s="156"/>
      <c r="P2412" s="156"/>
      <c r="Q2412" s="180"/>
      <c r="R2412" s="180"/>
      <c r="S2412" s="180"/>
      <c r="T2412" s="180"/>
      <c r="U2412" s="156"/>
    </row>
    <row r="2413" spans="1:21" ht="9.9" customHeight="1">
      <c r="A2413" s="3"/>
      <c r="B2413" s="188"/>
      <c r="C2413" s="192"/>
      <c r="D2413" s="156"/>
      <c r="E2413" s="157"/>
      <c r="F2413" s="157"/>
      <c r="G2413" s="157"/>
      <c r="H2413" s="157"/>
      <c r="I2413" s="157"/>
      <c r="J2413" s="157"/>
      <c r="K2413" s="156"/>
      <c r="L2413" s="157"/>
      <c r="M2413" s="157"/>
      <c r="N2413" s="157"/>
      <c r="O2413" s="157"/>
      <c r="P2413" s="157"/>
      <c r="Q2413" s="157"/>
      <c r="R2413" s="157"/>
      <c r="S2413" s="178"/>
      <c r="T2413" s="178"/>
      <c r="U2413" s="156"/>
    </row>
    <row r="2414" spans="1:21" ht="9.9" customHeight="1">
      <c r="A2414" s="3"/>
      <c r="B2414" s="188"/>
      <c r="C2414" s="192"/>
      <c r="D2414" s="156"/>
      <c r="E2414" s="157"/>
      <c r="F2414" s="157"/>
      <c r="G2414" s="157"/>
      <c r="H2414" s="157"/>
      <c r="I2414" s="157"/>
      <c r="J2414" s="157"/>
      <c r="K2414" s="156"/>
      <c r="L2414" s="157"/>
      <c r="M2414" s="157"/>
      <c r="N2414" s="157"/>
      <c r="O2414" s="157"/>
      <c r="P2414" s="157"/>
      <c r="Q2414" s="157"/>
      <c r="R2414" s="157"/>
      <c r="S2414" s="156"/>
      <c r="T2414" s="156"/>
      <c r="U2414" s="156"/>
    </row>
    <row r="2415" spans="1:21" ht="9.9" customHeight="1">
      <c r="A2415" s="3"/>
      <c r="B2415" s="188"/>
      <c r="C2415" s="187"/>
      <c r="D2415" s="156"/>
      <c r="E2415" s="157"/>
      <c r="F2415" s="157"/>
      <c r="G2415" s="157"/>
      <c r="H2415" s="157"/>
      <c r="I2415" s="157"/>
      <c r="J2415" s="157"/>
      <c r="K2415" s="156"/>
      <c r="L2415" s="157"/>
      <c r="M2415" s="157"/>
      <c r="N2415" s="157"/>
      <c r="O2415" s="157"/>
      <c r="P2415" s="157"/>
      <c r="Q2415" s="157"/>
      <c r="R2415" s="157"/>
      <c r="S2415" s="156"/>
      <c r="T2415" s="156"/>
      <c r="U2415" s="156"/>
    </row>
    <row r="2416" spans="1:21" ht="9.9" customHeight="1">
      <c r="A2416" s="3"/>
      <c r="B2416" s="188"/>
      <c r="C2416" s="135"/>
      <c r="D2416" s="156"/>
      <c r="E2416" s="157"/>
      <c r="F2416" s="157"/>
      <c r="G2416" s="157"/>
      <c r="H2416" s="157"/>
      <c r="I2416" s="157"/>
      <c r="J2416" s="157"/>
      <c r="K2416" s="156"/>
      <c r="L2416" s="157"/>
      <c r="M2416" s="157"/>
      <c r="N2416" s="157"/>
      <c r="O2416" s="157"/>
      <c r="P2416" s="157"/>
      <c r="Q2416" s="157"/>
      <c r="R2416" s="157"/>
      <c r="S2416" s="156"/>
      <c r="T2416" s="156"/>
      <c r="U2416" s="156"/>
    </row>
    <row r="2417" spans="1:27" ht="20.100000000000001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  <c r="V2417" s="3"/>
      <c r="W2417" s="3"/>
      <c r="X2417" s="3"/>
      <c r="Y2417" s="3"/>
      <c r="Z2417" s="3"/>
      <c r="AA2417" s="3"/>
    </row>
    <row r="2418" spans="1:27" ht="9.9" customHeight="1">
      <c r="A2418" s="3"/>
      <c r="B2418" s="188"/>
      <c r="C2418" s="158"/>
      <c r="D2418" s="156"/>
      <c r="E2418" s="156"/>
      <c r="F2418" s="157"/>
      <c r="G2418" s="157"/>
      <c r="H2418" s="157"/>
      <c r="I2418" s="157"/>
      <c r="J2418" s="157"/>
      <c r="K2418" s="157"/>
      <c r="L2418" s="156"/>
      <c r="M2418" s="157"/>
      <c r="N2418" s="157"/>
      <c r="O2418" s="157"/>
      <c r="P2418" s="157"/>
      <c r="Q2418" s="157"/>
      <c r="R2418" s="157"/>
      <c r="S2418" s="156"/>
      <c r="T2418" s="156"/>
      <c r="U2418" s="156"/>
    </row>
    <row r="2419" spans="1:27" ht="9.9" customHeight="1">
      <c r="A2419" s="3"/>
      <c r="B2419" s="188"/>
      <c r="C2419" s="158"/>
      <c r="D2419" s="156"/>
      <c r="E2419" s="156"/>
      <c r="F2419" s="157"/>
      <c r="G2419" s="157"/>
      <c r="H2419" s="157"/>
      <c r="I2419" s="157"/>
      <c r="J2419" s="157"/>
      <c r="K2419" s="157"/>
      <c r="L2419" s="156"/>
      <c r="M2419" s="157"/>
      <c r="N2419" s="157"/>
      <c r="O2419" s="157"/>
      <c r="P2419" s="157"/>
      <c r="Q2419" s="157"/>
      <c r="R2419" s="157"/>
      <c r="S2419" s="156"/>
      <c r="T2419" s="156"/>
      <c r="U2419" s="156"/>
    </row>
    <row r="2420" spans="1:27" ht="9.9" customHeight="1">
      <c r="A2420" s="3"/>
      <c r="B2420" s="188"/>
      <c r="C2420" s="158"/>
      <c r="D2420" s="156"/>
      <c r="E2420" s="156"/>
      <c r="F2420" s="135"/>
      <c r="G2420" s="135"/>
      <c r="H2420" s="135"/>
      <c r="I2420" s="135"/>
      <c r="J2420" s="135"/>
      <c r="K2420" s="156"/>
      <c r="L2420" s="156"/>
      <c r="M2420" s="135"/>
      <c r="N2420" s="135"/>
      <c r="O2420" s="135"/>
      <c r="P2420" s="135"/>
      <c r="Q2420" s="156"/>
      <c r="R2420" s="156"/>
      <c r="S2420" s="156"/>
      <c r="T2420" s="156"/>
      <c r="U2420" s="156"/>
    </row>
    <row r="2421" spans="1:27" ht="9.9" customHeight="1">
      <c r="A2421" s="3"/>
      <c r="B2421" s="188"/>
      <c r="C2421" s="158"/>
      <c r="D2421" s="156"/>
      <c r="E2421" s="156"/>
      <c r="F2421" s="135"/>
      <c r="G2421" s="135"/>
      <c r="H2421" s="135"/>
      <c r="I2421" s="135"/>
      <c r="J2421" s="135"/>
      <c r="K2421" s="156"/>
      <c r="L2421" s="156"/>
      <c r="M2421" s="135"/>
      <c r="N2421" s="135"/>
      <c r="O2421" s="135"/>
      <c r="P2421" s="135"/>
      <c r="Q2421" s="156"/>
      <c r="R2421" s="156"/>
      <c r="S2421" s="156"/>
      <c r="T2421" s="156"/>
      <c r="U2421" s="156"/>
    </row>
    <row r="2422" spans="1:27" ht="9.9" customHeight="1">
      <c r="A2422" s="3"/>
      <c r="B2422" s="188"/>
      <c r="C2422" s="158"/>
      <c r="D2422" s="156"/>
      <c r="E2422" s="156"/>
      <c r="F2422" s="135"/>
      <c r="G2422" s="135"/>
      <c r="H2422" s="135"/>
      <c r="I2422" s="135"/>
      <c r="J2422" s="135"/>
      <c r="K2422" s="156"/>
      <c r="L2422" s="156"/>
      <c r="M2422" s="135"/>
      <c r="N2422" s="135"/>
      <c r="O2422" s="135"/>
      <c r="P2422" s="135"/>
      <c r="Q2422" s="156"/>
      <c r="R2422" s="156"/>
      <c r="S2422" s="156"/>
      <c r="T2422" s="156"/>
      <c r="U2422" s="156"/>
    </row>
    <row r="2423" spans="1:27" ht="9.9" customHeight="1">
      <c r="A2423" s="3"/>
      <c r="B2423" s="188"/>
      <c r="C2423" s="158"/>
      <c r="D2423" s="156"/>
      <c r="E2423" s="156"/>
      <c r="F2423" s="135"/>
      <c r="G2423" s="135"/>
      <c r="H2423" s="135"/>
      <c r="I2423" s="135"/>
      <c r="J2423" s="135"/>
      <c r="K2423" s="156"/>
      <c r="L2423" s="156"/>
      <c r="M2423" s="135"/>
      <c r="N2423" s="135"/>
      <c r="O2423" s="135"/>
      <c r="P2423" s="135"/>
      <c r="Q2423" s="156"/>
      <c r="R2423" s="156"/>
      <c r="S2423" s="156"/>
      <c r="T2423" s="156"/>
      <c r="U2423" s="156"/>
    </row>
    <row r="2424" spans="1:27" ht="9.9" customHeight="1">
      <c r="A2424" s="3"/>
      <c r="B2424" s="188"/>
      <c r="C2424" s="158"/>
      <c r="D2424" s="156"/>
      <c r="E2424" s="156"/>
      <c r="F2424" s="135"/>
      <c r="G2424" s="135"/>
      <c r="H2424" s="135"/>
      <c r="I2424" s="135"/>
      <c r="J2424" s="135"/>
      <c r="K2424" s="156"/>
      <c r="L2424" s="156"/>
      <c r="M2424" s="135"/>
      <c r="N2424" s="135"/>
      <c r="O2424" s="135"/>
      <c r="P2424" s="135"/>
      <c r="Q2424" s="156"/>
      <c r="R2424" s="156"/>
      <c r="S2424" s="156"/>
      <c r="T2424" s="156"/>
      <c r="U2424" s="156"/>
    </row>
    <row r="2425" spans="1:27" ht="9.9" customHeight="1">
      <c r="A2425" s="3"/>
      <c r="B2425" s="188"/>
      <c r="C2425" s="158"/>
      <c r="D2425" s="156"/>
      <c r="E2425" s="156"/>
      <c r="F2425" s="135"/>
      <c r="G2425" s="135"/>
      <c r="H2425" s="135"/>
      <c r="I2425" s="135"/>
      <c r="J2425" s="135"/>
      <c r="K2425" s="156"/>
      <c r="L2425" s="156"/>
      <c r="M2425" s="135"/>
      <c r="N2425" s="135"/>
      <c r="O2425" s="135"/>
      <c r="P2425" s="135"/>
      <c r="Q2425" s="156"/>
      <c r="R2425" s="156"/>
      <c r="S2425" s="156"/>
      <c r="T2425" s="156"/>
      <c r="U2425" s="156"/>
    </row>
    <row r="2426" spans="1:27" ht="9.9" customHeight="1">
      <c r="A2426" s="3"/>
      <c r="B2426" s="188"/>
      <c r="C2426" s="158"/>
      <c r="D2426" s="156"/>
      <c r="E2426" s="156"/>
      <c r="F2426" s="135"/>
      <c r="G2426" s="135"/>
      <c r="H2426" s="135"/>
      <c r="I2426" s="135"/>
      <c r="J2426" s="135"/>
      <c r="K2426" s="156"/>
      <c r="L2426" s="156"/>
      <c r="M2426" s="135"/>
      <c r="N2426" s="135"/>
      <c r="O2426" s="135"/>
      <c r="P2426" s="135"/>
      <c r="Q2426" s="156"/>
      <c r="R2426" s="156"/>
      <c r="S2426" s="156"/>
      <c r="T2426" s="156"/>
      <c r="U2426" s="156"/>
    </row>
    <row r="2427" spans="1:27" ht="9.9" customHeight="1">
      <c r="A2427" s="3"/>
      <c r="B2427" s="188"/>
      <c r="C2427" s="158"/>
      <c r="D2427" s="156"/>
      <c r="E2427" s="156"/>
      <c r="F2427" s="135"/>
      <c r="G2427" s="135"/>
      <c r="H2427" s="135"/>
      <c r="I2427" s="135"/>
      <c r="J2427" s="135"/>
      <c r="K2427" s="156"/>
      <c r="L2427" s="156"/>
      <c r="M2427" s="135"/>
      <c r="N2427" s="135"/>
      <c r="O2427" s="135"/>
      <c r="P2427" s="135"/>
      <c r="Q2427" s="156"/>
      <c r="R2427" s="156"/>
      <c r="S2427" s="156"/>
      <c r="T2427" s="156"/>
      <c r="U2427" s="156"/>
    </row>
    <row r="2428" spans="1:27" ht="9.9" customHeight="1">
      <c r="A2428" s="3"/>
      <c r="B2428" s="188"/>
      <c r="C2428" s="158"/>
      <c r="D2428" s="156"/>
      <c r="E2428" s="156"/>
      <c r="F2428" s="156"/>
      <c r="G2428" s="156"/>
      <c r="H2428" s="156"/>
      <c r="I2428" s="156"/>
      <c r="J2428" s="156"/>
      <c r="K2428" s="156"/>
      <c r="L2428" s="156"/>
      <c r="M2428" s="156"/>
      <c r="N2428" s="156"/>
      <c r="O2428" s="156"/>
      <c r="P2428" s="156"/>
      <c r="Q2428" s="156"/>
      <c r="R2428" s="156"/>
      <c r="S2428" s="156"/>
      <c r="T2428" s="156"/>
      <c r="U2428" s="156"/>
    </row>
    <row r="2429" spans="1:27" ht="9.9" customHeight="1">
      <c r="A2429" s="3"/>
      <c r="B2429" s="189"/>
      <c r="C2429" s="180"/>
      <c r="D2429" s="180"/>
      <c r="E2429" s="180"/>
      <c r="F2429" s="180"/>
      <c r="G2429" s="180"/>
      <c r="H2429" s="180"/>
      <c r="I2429" s="180"/>
      <c r="J2429" s="180"/>
      <c r="K2429" s="180"/>
      <c r="L2429" s="180"/>
      <c r="M2429" s="180"/>
      <c r="N2429" s="180"/>
      <c r="O2429" s="180"/>
      <c r="P2429" s="180"/>
      <c r="Q2429" s="180"/>
      <c r="R2429" s="180"/>
      <c r="S2429" s="156"/>
      <c r="T2429" s="156"/>
      <c r="U2429" s="156"/>
    </row>
    <row r="2430" spans="1:27" ht="9.9" customHeight="1">
      <c r="A2430" s="3"/>
      <c r="B2430" s="135"/>
      <c r="C2430" s="190"/>
      <c r="D2430" s="156"/>
      <c r="E2430" s="156"/>
      <c r="F2430" s="156"/>
      <c r="G2430" s="156"/>
      <c r="H2430" s="156"/>
      <c r="I2430" s="156"/>
      <c r="J2430" s="156"/>
      <c r="K2430" s="156"/>
      <c r="L2430" s="156"/>
      <c r="M2430" s="156"/>
      <c r="N2430" s="156"/>
      <c r="O2430" s="156"/>
      <c r="P2430" s="156"/>
      <c r="Q2430" s="156"/>
      <c r="R2430" s="156"/>
      <c r="S2430" s="156"/>
      <c r="T2430" s="156"/>
      <c r="U2430" s="156"/>
    </row>
    <row r="2431" spans="1:27" ht="9.9" customHeight="1">
      <c r="A2431" s="3"/>
      <c r="B2431" s="135"/>
      <c r="C2431" s="190"/>
      <c r="D2431" s="156"/>
      <c r="E2431" s="171"/>
      <c r="F2431" s="171"/>
      <c r="G2431" s="171"/>
      <c r="H2431" s="171"/>
      <c r="I2431" s="171"/>
      <c r="J2431" s="171"/>
      <c r="K2431" s="171"/>
      <c r="L2431" s="171"/>
      <c r="M2431" s="171"/>
      <c r="N2431" s="171"/>
      <c r="O2431" s="171"/>
      <c r="P2431" s="156"/>
      <c r="Q2431" s="156"/>
      <c r="R2431" s="180"/>
      <c r="S2431" s="180"/>
      <c r="T2431" s="180"/>
      <c r="U2431" s="180"/>
    </row>
    <row r="2432" spans="1:27" ht="9.9" customHeight="1">
      <c r="A2432" s="3"/>
      <c r="B2432" s="192"/>
      <c r="C2432" s="190"/>
      <c r="D2432" s="156"/>
      <c r="E2432" s="171"/>
      <c r="F2432" s="171"/>
      <c r="G2432" s="171"/>
      <c r="H2432" s="171"/>
      <c r="I2432" s="171"/>
      <c r="J2432" s="171"/>
      <c r="K2432" s="171"/>
      <c r="L2432" s="171"/>
      <c r="M2432" s="171"/>
      <c r="N2432" s="171"/>
      <c r="O2432" s="171"/>
      <c r="P2432" s="156"/>
      <c r="Q2432" s="156"/>
      <c r="R2432" s="180"/>
      <c r="S2432" s="180"/>
      <c r="T2432" s="180"/>
      <c r="U2432" s="180"/>
    </row>
    <row r="2433" spans="1:27" ht="9.9" customHeight="1">
      <c r="A2433" s="3"/>
      <c r="B2433" s="192"/>
      <c r="C2433" s="190"/>
      <c r="D2433" s="156"/>
      <c r="E2433" s="166"/>
      <c r="F2433" s="166"/>
      <c r="G2433" s="166"/>
      <c r="H2433" s="166"/>
      <c r="I2433" s="166"/>
      <c r="J2433" s="166"/>
      <c r="K2433" s="166"/>
      <c r="L2433" s="166"/>
      <c r="M2433" s="166"/>
      <c r="N2433" s="166"/>
      <c r="O2433" s="171"/>
      <c r="P2433" s="156"/>
      <c r="Q2433" s="156"/>
      <c r="R2433" s="180"/>
      <c r="S2433" s="180"/>
      <c r="T2433" s="180"/>
      <c r="U2433" s="180"/>
    </row>
    <row r="2434" spans="1:27" ht="9.9" customHeight="1">
      <c r="A2434" s="3"/>
      <c r="B2434" s="192"/>
      <c r="C2434" s="190"/>
      <c r="D2434" s="156"/>
      <c r="E2434" s="156"/>
      <c r="F2434" s="156"/>
      <c r="G2434" s="156"/>
      <c r="H2434" s="156"/>
      <c r="I2434" s="156"/>
      <c r="J2434" s="156"/>
      <c r="K2434" s="156"/>
      <c r="L2434" s="156"/>
      <c r="M2434" s="156"/>
      <c r="N2434" s="156"/>
      <c r="O2434" s="156"/>
      <c r="P2434" s="156"/>
      <c r="Q2434" s="156"/>
      <c r="R2434" s="180"/>
      <c r="S2434" s="180"/>
      <c r="T2434" s="180"/>
      <c r="U2434" s="180"/>
    </row>
    <row r="2435" spans="1:27" ht="9.9" customHeight="1">
      <c r="A2435" s="3"/>
      <c r="B2435" s="188"/>
      <c r="C2435" s="192"/>
      <c r="D2435" s="156"/>
      <c r="E2435" s="157"/>
      <c r="F2435" s="157"/>
      <c r="G2435" s="157"/>
      <c r="H2435" s="157"/>
      <c r="I2435" s="157"/>
      <c r="J2435" s="157"/>
      <c r="K2435" s="157"/>
      <c r="L2435" s="156"/>
      <c r="M2435" s="157"/>
      <c r="N2435" s="157"/>
      <c r="O2435" s="157"/>
      <c r="P2435" s="157"/>
      <c r="Q2435" s="157"/>
      <c r="R2435" s="157"/>
      <c r="S2435" s="157"/>
      <c r="T2435" s="178"/>
      <c r="U2435" s="178"/>
    </row>
    <row r="2436" spans="1:27" ht="9.9" customHeight="1">
      <c r="A2436" s="3"/>
      <c r="B2436" s="188"/>
      <c r="C2436" s="192"/>
      <c r="D2436" s="156"/>
      <c r="E2436" s="157"/>
      <c r="F2436" s="157"/>
      <c r="G2436" s="157"/>
      <c r="H2436" s="157"/>
      <c r="I2436" s="157"/>
      <c r="J2436" s="157"/>
      <c r="K2436" s="157"/>
      <c r="L2436" s="156"/>
      <c r="M2436" s="157"/>
      <c r="N2436" s="157"/>
      <c r="O2436" s="157"/>
      <c r="P2436" s="157"/>
      <c r="Q2436" s="157"/>
      <c r="R2436" s="157"/>
      <c r="S2436" s="157"/>
      <c r="T2436" s="156"/>
      <c r="U2436" s="156"/>
    </row>
    <row r="2437" spans="1:27" ht="9.9" customHeight="1">
      <c r="A2437" s="3"/>
      <c r="B2437" s="188"/>
      <c r="C2437" s="187"/>
      <c r="D2437" s="156"/>
      <c r="E2437" s="157"/>
      <c r="F2437" s="157"/>
      <c r="G2437" s="157"/>
      <c r="H2437" s="157"/>
      <c r="I2437" s="157"/>
      <c r="J2437" s="157"/>
      <c r="K2437" s="157"/>
      <c r="L2437" s="156"/>
      <c r="M2437" s="157"/>
      <c r="N2437" s="157"/>
      <c r="O2437" s="157"/>
      <c r="P2437" s="157"/>
      <c r="Q2437" s="157"/>
      <c r="R2437" s="157"/>
      <c r="S2437" s="157"/>
      <c r="T2437" s="156"/>
      <c r="U2437" s="156"/>
    </row>
    <row r="2438" spans="1:27" ht="9.9" customHeight="1">
      <c r="A2438" s="3"/>
      <c r="B2438" s="188"/>
      <c r="C2438" s="135"/>
      <c r="D2438" s="156"/>
      <c r="E2438" s="157"/>
      <c r="F2438" s="157"/>
      <c r="G2438" s="157"/>
      <c r="H2438" s="157"/>
      <c r="I2438" s="157"/>
      <c r="J2438" s="157"/>
      <c r="K2438" s="157"/>
      <c r="L2438" s="156"/>
      <c r="M2438" s="157"/>
      <c r="N2438" s="157"/>
      <c r="O2438" s="157"/>
      <c r="P2438" s="157"/>
      <c r="Q2438" s="157"/>
      <c r="R2438" s="157"/>
      <c r="S2438" s="157"/>
      <c r="T2438" s="156"/>
      <c r="U2438" s="156"/>
    </row>
    <row r="2439" spans="1:27" ht="9.9" customHeight="1">
      <c r="A2439" s="3"/>
      <c r="B2439" s="188"/>
      <c r="C2439" s="187"/>
      <c r="D2439" s="156"/>
      <c r="E2439" s="157"/>
      <c r="F2439" s="157"/>
      <c r="G2439" s="157"/>
      <c r="H2439" s="157"/>
      <c r="I2439" s="157"/>
      <c r="J2439" s="157"/>
      <c r="K2439" s="157"/>
      <c r="L2439" s="156"/>
      <c r="M2439" s="157"/>
      <c r="N2439" s="157"/>
      <c r="O2439" s="157"/>
      <c r="P2439" s="157"/>
      <c r="Q2439" s="157"/>
      <c r="R2439" s="157"/>
      <c r="S2439" s="157"/>
      <c r="T2439" s="156"/>
      <c r="U2439" s="156"/>
    </row>
    <row r="2440" spans="1:27" ht="9.9" customHeight="1">
      <c r="A2440" s="3"/>
      <c r="B2440" s="188"/>
      <c r="C2440" s="135"/>
      <c r="D2440" s="156"/>
      <c r="E2440" s="157"/>
      <c r="F2440" s="157"/>
      <c r="G2440" s="157"/>
      <c r="H2440" s="157"/>
      <c r="I2440" s="157"/>
      <c r="J2440" s="157"/>
      <c r="K2440" s="157"/>
      <c r="L2440" s="156"/>
      <c r="M2440" s="157"/>
      <c r="N2440" s="157"/>
      <c r="O2440" s="157"/>
      <c r="P2440" s="157"/>
      <c r="Q2440" s="157"/>
      <c r="R2440" s="157"/>
      <c r="S2440" s="157"/>
      <c r="T2440" s="156"/>
      <c r="U2440" s="156"/>
    </row>
    <row r="2441" spans="1:27" ht="9.9" customHeight="1">
      <c r="A2441" s="3"/>
      <c r="B2441" s="188"/>
      <c r="C2441" s="187"/>
      <c r="D2441" s="156"/>
      <c r="E2441" s="157"/>
      <c r="F2441" s="157"/>
      <c r="G2441" s="157"/>
      <c r="H2441" s="157"/>
      <c r="I2441" s="157"/>
      <c r="J2441" s="157"/>
      <c r="K2441" s="157"/>
      <c r="L2441" s="156"/>
      <c r="M2441" s="157"/>
      <c r="N2441" s="157"/>
      <c r="O2441" s="157"/>
      <c r="P2441" s="157"/>
      <c r="Q2441" s="157"/>
      <c r="R2441" s="157"/>
      <c r="S2441" s="157"/>
      <c r="T2441" s="156"/>
      <c r="U2441" s="156"/>
    </row>
    <row r="2442" spans="1:27" ht="9.9" customHeight="1">
      <c r="A2442" s="3"/>
      <c r="B2442" s="188"/>
      <c r="C2442" s="135"/>
      <c r="D2442" s="156"/>
      <c r="E2442" s="157"/>
      <c r="F2442" s="157"/>
      <c r="G2442" s="157"/>
      <c r="H2442" s="157"/>
      <c r="I2442" s="157"/>
      <c r="J2442" s="157"/>
      <c r="K2442" s="157"/>
      <c r="L2442" s="156"/>
      <c r="M2442" s="157"/>
      <c r="N2442" s="157"/>
      <c r="O2442" s="157"/>
      <c r="P2442" s="157"/>
      <c r="Q2442" s="157"/>
      <c r="R2442" s="157"/>
      <c r="S2442" s="157"/>
      <c r="T2442" s="156"/>
      <c r="U2442" s="156"/>
    </row>
    <row r="2443" spans="1:27" ht="20.100000000000001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  <c r="V2443" s="3"/>
      <c r="W2443" s="3"/>
      <c r="X2443" s="3"/>
      <c r="Y2443" s="3"/>
      <c r="Z2443" s="3"/>
      <c r="AA2443" s="3"/>
    </row>
    <row r="2444" spans="1:27" ht="9.9" customHeight="1">
      <c r="A2444" s="3"/>
      <c r="B2444" s="188"/>
      <c r="C2444" s="158"/>
      <c r="D2444" s="156"/>
      <c r="E2444" s="156"/>
      <c r="F2444" s="157"/>
      <c r="G2444" s="157"/>
      <c r="H2444" s="157"/>
      <c r="I2444" s="157"/>
      <c r="J2444" s="157"/>
      <c r="K2444" s="157"/>
      <c r="L2444" s="156"/>
      <c r="M2444" s="157"/>
      <c r="N2444" s="157"/>
      <c r="O2444" s="157"/>
      <c r="P2444" s="157"/>
      <c r="Q2444" s="157"/>
      <c r="R2444" s="157"/>
      <c r="S2444" s="156"/>
      <c r="T2444" s="156"/>
      <c r="U2444" s="156"/>
    </row>
    <row r="2445" spans="1:27" ht="9.9" customHeight="1">
      <c r="A2445" s="3"/>
      <c r="B2445" s="188"/>
      <c r="C2445" s="158"/>
      <c r="D2445" s="156"/>
      <c r="E2445" s="156"/>
      <c r="F2445" s="157"/>
      <c r="G2445" s="157"/>
      <c r="H2445" s="157"/>
      <c r="I2445" s="157"/>
      <c r="J2445" s="157"/>
      <c r="K2445" s="157"/>
      <c r="L2445" s="156"/>
      <c r="M2445" s="157"/>
      <c r="N2445" s="157"/>
      <c r="O2445" s="157"/>
      <c r="P2445" s="157"/>
      <c r="Q2445" s="157"/>
      <c r="R2445" s="157"/>
      <c r="S2445" s="156"/>
      <c r="T2445" s="156"/>
      <c r="U2445" s="156"/>
    </row>
    <row r="2446" spans="1:27" ht="9.9" customHeight="1">
      <c r="A2446" s="3"/>
      <c r="B2446" s="188"/>
      <c r="C2446" s="158"/>
      <c r="D2446" s="156"/>
      <c r="E2446" s="156"/>
      <c r="F2446" s="135"/>
      <c r="G2446" s="135"/>
      <c r="H2446" s="135"/>
      <c r="I2446" s="135"/>
      <c r="J2446" s="135"/>
      <c r="K2446" s="156"/>
      <c r="L2446" s="156"/>
      <c r="M2446" s="135"/>
      <c r="N2446" s="135"/>
      <c r="O2446" s="135"/>
      <c r="P2446" s="135"/>
      <c r="Q2446" s="156"/>
      <c r="R2446" s="156"/>
      <c r="S2446" s="156"/>
      <c r="T2446" s="156"/>
      <c r="U2446" s="156"/>
    </row>
    <row r="2447" spans="1:27" ht="9.9" customHeight="1">
      <c r="A2447" s="3"/>
      <c r="B2447" s="188"/>
      <c r="C2447" s="158"/>
      <c r="D2447" s="156"/>
      <c r="E2447" s="156"/>
      <c r="F2447" s="135"/>
      <c r="G2447" s="135"/>
      <c r="H2447" s="135"/>
      <c r="I2447" s="135"/>
      <c r="J2447" s="135"/>
      <c r="K2447" s="156"/>
      <c r="L2447" s="156"/>
      <c r="M2447" s="135"/>
      <c r="N2447" s="135"/>
      <c r="O2447" s="135"/>
      <c r="P2447" s="135"/>
      <c r="Q2447" s="156"/>
      <c r="R2447" s="156"/>
      <c r="S2447" s="156"/>
      <c r="T2447" s="156"/>
      <c r="U2447" s="156"/>
    </row>
    <row r="2448" spans="1:27" ht="9.9" customHeight="1">
      <c r="A2448" s="3"/>
      <c r="B2448" s="188"/>
      <c r="C2448" s="158"/>
      <c r="D2448" s="156"/>
      <c r="E2448" s="156"/>
      <c r="F2448" s="135"/>
      <c r="G2448" s="135"/>
      <c r="H2448" s="135"/>
      <c r="I2448" s="135"/>
      <c r="J2448" s="135"/>
      <c r="K2448" s="156"/>
      <c r="L2448" s="156"/>
      <c r="M2448" s="135"/>
      <c r="N2448" s="135"/>
      <c r="O2448" s="135"/>
      <c r="P2448" s="135"/>
      <c r="Q2448" s="156"/>
      <c r="R2448" s="156"/>
      <c r="S2448" s="156"/>
      <c r="T2448" s="156"/>
      <c r="U2448" s="156"/>
    </row>
    <row r="2449" spans="1:21" ht="9.9" customHeight="1">
      <c r="A2449" s="3"/>
      <c r="B2449" s="188"/>
      <c r="C2449" s="158"/>
      <c r="D2449" s="156"/>
      <c r="E2449" s="156"/>
      <c r="F2449" s="135"/>
      <c r="G2449" s="135"/>
      <c r="H2449" s="135"/>
      <c r="I2449" s="135"/>
      <c r="J2449" s="135"/>
      <c r="K2449" s="156"/>
      <c r="L2449" s="156"/>
      <c r="M2449" s="135"/>
      <c r="N2449" s="135"/>
      <c r="O2449" s="135"/>
      <c r="P2449" s="135"/>
      <c r="Q2449" s="156"/>
      <c r="R2449" s="156"/>
      <c r="S2449" s="156"/>
      <c r="T2449" s="156"/>
      <c r="U2449" s="156"/>
    </row>
    <row r="2450" spans="1:21" ht="9.9" customHeight="1">
      <c r="A2450" s="3"/>
      <c r="B2450" s="188"/>
      <c r="C2450" s="158"/>
      <c r="D2450" s="156"/>
      <c r="E2450" s="156"/>
      <c r="F2450" s="135"/>
      <c r="G2450" s="135"/>
      <c r="H2450" s="135"/>
      <c r="I2450" s="135"/>
      <c r="J2450" s="135"/>
      <c r="K2450" s="156"/>
      <c r="L2450" s="156"/>
      <c r="M2450" s="135"/>
      <c r="N2450" s="135"/>
      <c r="O2450" s="135"/>
      <c r="P2450" s="135"/>
      <c r="Q2450" s="156"/>
      <c r="R2450" s="156"/>
      <c r="S2450" s="156"/>
      <c r="T2450" s="156"/>
      <c r="U2450" s="156"/>
    </row>
    <row r="2451" spans="1:21" ht="9.9" customHeight="1">
      <c r="A2451" s="3"/>
      <c r="B2451" s="188"/>
      <c r="C2451" s="158"/>
      <c r="D2451" s="156"/>
      <c r="E2451" s="156"/>
      <c r="F2451" s="135"/>
      <c r="G2451" s="135"/>
      <c r="H2451" s="135"/>
      <c r="I2451" s="135"/>
      <c r="J2451" s="135"/>
      <c r="K2451" s="156"/>
      <c r="L2451" s="156"/>
      <c r="M2451" s="135"/>
      <c r="N2451" s="135"/>
      <c r="O2451" s="135"/>
      <c r="P2451" s="135"/>
      <c r="Q2451" s="156"/>
      <c r="R2451" s="156"/>
      <c r="S2451" s="156"/>
      <c r="T2451" s="156"/>
      <c r="U2451" s="156"/>
    </row>
    <row r="2452" spans="1:21" ht="9.9" customHeight="1">
      <c r="A2452" s="3"/>
      <c r="B2452" s="188"/>
      <c r="C2452" s="158"/>
      <c r="D2452" s="156"/>
      <c r="E2452" s="156"/>
      <c r="F2452" s="135"/>
      <c r="G2452" s="135"/>
      <c r="H2452" s="135"/>
      <c r="I2452" s="135"/>
      <c r="J2452" s="135"/>
      <c r="K2452" s="156"/>
      <c r="L2452" s="156"/>
      <c r="M2452" s="135"/>
      <c r="N2452" s="135"/>
      <c r="O2452" s="135"/>
      <c r="P2452" s="135"/>
      <c r="Q2452" s="156"/>
      <c r="R2452" s="156"/>
      <c r="S2452" s="156"/>
      <c r="T2452" s="156"/>
      <c r="U2452" s="156"/>
    </row>
    <row r="2453" spans="1:21" ht="9.9" customHeight="1">
      <c r="A2453" s="3"/>
      <c r="B2453" s="188"/>
      <c r="C2453" s="158"/>
      <c r="D2453" s="156"/>
      <c r="E2453" s="156"/>
      <c r="F2453" s="135"/>
      <c r="G2453" s="135"/>
      <c r="H2453" s="135"/>
      <c r="I2453" s="135"/>
      <c r="J2453" s="135"/>
      <c r="K2453" s="156"/>
      <c r="L2453" s="156"/>
      <c r="M2453" s="135"/>
      <c r="N2453" s="135"/>
      <c r="O2453" s="135"/>
      <c r="P2453" s="135"/>
      <c r="Q2453" s="156"/>
      <c r="R2453" s="156"/>
      <c r="S2453" s="156"/>
      <c r="T2453" s="156"/>
      <c r="U2453" s="156"/>
    </row>
    <row r="2454" spans="1:21" ht="9.9" customHeight="1">
      <c r="A2454" s="3"/>
      <c r="B2454" s="188"/>
      <c r="C2454" s="158"/>
      <c r="D2454" s="156"/>
      <c r="E2454" s="156"/>
      <c r="F2454" s="156"/>
      <c r="G2454" s="156"/>
      <c r="H2454" s="156"/>
      <c r="I2454" s="156"/>
      <c r="J2454" s="156"/>
      <c r="K2454" s="156"/>
      <c r="L2454" s="156"/>
      <c r="M2454" s="156"/>
      <c r="N2454" s="156"/>
      <c r="O2454" s="156"/>
      <c r="P2454" s="156"/>
      <c r="Q2454" s="156"/>
      <c r="R2454" s="156"/>
      <c r="S2454" s="156"/>
      <c r="T2454" s="156"/>
      <c r="U2454" s="156"/>
    </row>
    <row r="2455" spans="1:21" ht="9.9" customHeight="1">
      <c r="A2455" s="3"/>
      <c r="B2455" s="189"/>
      <c r="C2455" s="180"/>
      <c r="D2455" s="180"/>
      <c r="E2455" s="180"/>
      <c r="F2455" s="180"/>
      <c r="G2455" s="180"/>
      <c r="H2455" s="180"/>
      <c r="I2455" s="180"/>
      <c r="J2455" s="180"/>
      <c r="K2455" s="180"/>
      <c r="L2455" s="180"/>
      <c r="M2455" s="180"/>
      <c r="N2455" s="180"/>
      <c r="O2455" s="180"/>
      <c r="P2455" s="180"/>
      <c r="Q2455" s="180"/>
      <c r="R2455" s="180"/>
      <c r="S2455" s="156"/>
      <c r="T2455" s="156"/>
      <c r="U2455" s="156"/>
    </row>
    <row r="2456" spans="1:21" ht="9.9" customHeight="1">
      <c r="A2456" s="3"/>
      <c r="B2456" s="135"/>
      <c r="C2456" s="190"/>
      <c r="D2456" s="156"/>
      <c r="E2456" s="156"/>
      <c r="F2456" s="156"/>
      <c r="G2456" s="156"/>
      <c r="H2456" s="156"/>
      <c r="I2456" s="156"/>
      <c r="J2456" s="156"/>
      <c r="K2456" s="156"/>
      <c r="L2456" s="156"/>
      <c r="M2456" s="156"/>
      <c r="N2456" s="156"/>
      <c r="O2456" s="156"/>
      <c r="P2456" s="156"/>
      <c r="Q2456" s="156"/>
      <c r="R2456" s="156"/>
      <c r="S2456" s="156"/>
      <c r="T2456" s="156"/>
      <c r="U2456" s="156"/>
    </row>
    <row r="2457" spans="1:21" ht="9.9" customHeight="1">
      <c r="A2457" s="3"/>
      <c r="B2457" s="135"/>
      <c r="C2457" s="190"/>
      <c r="D2457" s="156"/>
      <c r="E2457" s="171"/>
      <c r="F2457" s="171"/>
      <c r="G2457" s="171"/>
      <c r="H2457" s="171"/>
      <c r="I2457" s="171"/>
      <c r="J2457" s="171"/>
      <c r="K2457" s="171"/>
      <c r="L2457" s="171"/>
      <c r="M2457" s="171"/>
      <c r="N2457" s="171"/>
      <c r="O2457" s="171"/>
      <c r="P2457" s="156"/>
      <c r="Q2457" s="156"/>
      <c r="R2457" s="180"/>
      <c r="S2457" s="180"/>
      <c r="T2457" s="180"/>
      <c r="U2457" s="180"/>
    </row>
    <row r="2458" spans="1:21" ht="9.9" customHeight="1">
      <c r="A2458" s="3"/>
      <c r="B2458" s="192"/>
      <c r="C2458" s="190"/>
      <c r="D2458" s="156"/>
      <c r="E2458" s="171"/>
      <c r="F2458" s="171"/>
      <c r="G2458" s="171"/>
      <c r="H2458" s="171"/>
      <c r="I2458" s="171"/>
      <c r="J2458" s="171"/>
      <c r="K2458" s="171"/>
      <c r="L2458" s="171"/>
      <c r="M2458" s="171"/>
      <c r="N2458" s="171"/>
      <c r="O2458" s="171"/>
      <c r="P2458" s="156"/>
      <c r="Q2458" s="156"/>
      <c r="R2458" s="180"/>
      <c r="S2458" s="180"/>
      <c r="T2458" s="180"/>
      <c r="U2458" s="180"/>
    </row>
    <row r="2459" spans="1:21" ht="9.9" customHeight="1">
      <c r="A2459" s="3"/>
      <c r="B2459" s="192"/>
      <c r="C2459" s="190"/>
      <c r="D2459" s="156"/>
      <c r="E2459" s="166"/>
      <c r="F2459" s="166"/>
      <c r="G2459" s="166"/>
      <c r="H2459" s="166"/>
      <c r="I2459" s="166"/>
      <c r="J2459" s="166"/>
      <c r="K2459" s="166"/>
      <c r="L2459" s="166"/>
      <c r="M2459" s="166"/>
      <c r="N2459" s="166"/>
      <c r="O2459" s="171"/>
      <c r="P2459" s="156"/>
      <c r="Q2459" s="156"/>
      <c r="R2459" s="180"/>
      <c r="S2459" s="180"/>
      <c r="T2459" s="180"/>
      <c r="U2459" s="180"/>
    </row>
    <row r="2460" spans="1:21" ht="9.9" customHeight="1">
      <c r="A2460" s="3"/>
      <c r="B2460" s="192"/>
      <c r="C2460" s="190"/>
      <c r="D2460" s="156"/>
      <c r="E2460" s="156"/>
      <c r="F2460" s="156"/>
      <c r="G2460" s="156"/>
      <c r="H2460" s="156"/>
      <c r="I2460" s="156"/>
      <c r="J2460" s="156"/>
      <c r="K2460" s="156"/>
      <c r="L2460" s="156"/>
      <c r="M2460" s="156"/>
      <c r="N2460" s="156"/>
      <c r="O2460" s="156"/>
      <c r="P2460" s="156"/>
      <c r="Q2460" s="156"/>
      <c r="R2460" s="180"/>
      <c r="S2460" s="180"/>
      <c r="T2460" s="180"/>
      <c r="U2460" s="180"/>
    </row>
    <row r="2461" spans="1:21" ht="9.9" customHeight="1">
      <c r="A2461" s="3"/>
      <c r="B2461" s="188"/>
      <c r="C2461" s="192"/>
      <c r="D2461" s="156"/>
      <c r="E2461" s="157"/>
      <c r="F2461" s="157"/>
      <c r="G2461" s="157"/>
      <c r="H2461" s="157"/>
      <c r="I2461" s="157"/>
      <c r="J2461" s="157"/>
      <c r="K2461" s="157"/>
      <c r="L2461" s="156"/>
      <c r="M2461" s="157"/>
      <c r="N2461" s="157"/>
      <c r="O2461" s="157"/>
      <c r="P2461" s="157"/>
      <c r="Q2461" s="157"/>
      <c r="R2461" s="157"/>
      <c r="S2461" s="157"/>
      <c r="T2461" s="178"/>
      <c r="U2461" s="178"/>
    </row>
    <row r="2462" spans="1:21" ht="9.9" customHeight="1">
      <c r="A2462" s="3"/>
      <c r="B2462" s="188"/>
      <c r="C2462" s="192"/>
      <c r="D2462" s="156"/>
      <c r="E2462" s="157"/>
      <c r="F2462" s="157"/>
      <c r="G2462" s="157"/>
      <c r="H2462" s="157"/>
      <c r="I2462" s="157"/>
      <c r="J2462" s="157"/>
      <c r="K2462" s="157"/>
      <c r="L2462" s="156"/>
      <c r="M2462" s="157"/>
      <c r="N2462" s="157"/>
      <c r="O2462" s="157"/>
      <c r="P2462" s="157"/>
      <c r="Q2462" s="157"/>
      <c r="R2462" s="157"/>
      <c r="S2462" s="157"/>
      <c r="T2462" s="156"/>
      <c r="U2462" s="156"/>
    </row>
    <row r="2463" spans="1:21" ht="9.9" customHeight="1">
      <c r="A2463" s="3"/>
      <c r="B2463" s="188"/>
      <c r="C2463" s="187"/>
      <c r="D2463" s="156"/>
      <c r="E2463" s="157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7"/>
      <c r="T2463" s="156"/>
      <c r="U2463" s="156"/>
    </row>
    <row r="2464" spans="1:21" ht="9.9" customHeight="1">
      <c r="A2464" s="3"/>
      <c r="B2464" s="188"/>
      <c r="C2464" s="135"/>
      <c r="D2464" s="156"/>
      <c r="E2464" s="157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7"/>
      <c r="T2464" s="156"/>
      <c r="U2464" s="156"/>
    </row>
    <row r="2465" spans="1:21" ht="9.9" customHeight="1">
      <c r="A2465" s="3"/>
      <c r="B2465" s="188"/>
      <c r="C2465" s="187"/>
      <c r="D2465" s="156"/>
      <c r="E2465" s="157"/>
      <c r="F2465" s="157"/>
      <c r="G2465" s="157"/>
      <c r="H2465" s="157"/>
      <c r="I2465" s="157"/>
      <c r="J2465" s="157"/>
      <c r="K2465" s="157"/>
      <c r="L2465" s="156"/>
      <c r="M2465" s="157"/>
      <c r="N2465" s="157"/>
      <c r="O2465" s="157"/>
      <c r="P2465" s="157"/>
      <c r="Q2465" s="157"/>
      <c r="R2465" s="157"/>
      <c r="S2465" s="157"/>
      <c r="T2465" s="156"/>
      <c r="U2465" s="156"/>
    </row>
    <row r="2466" spans="1:21" ht="9.9" customHeight="1">
      <c r="A2466" s="3"/>
      <c r="B2466" s="188"/>
      <c r="C2466" s="135"/>
      <c r="D2466" s="156"/>
      <c r="E2466" s="157"/>
      <c r="F2466" s="157"/>
      <c r="G2466" s="157"/>
      <c r="H2466" s="157"/>
      <c r="I2466" s="157"/>
      <c r="J2466" s="157"/>
      <c r="K2466" s="157"/>
      <c r="L2466" s="156"/>
      <c r="M2466" s="157"/>
      <c r="N2466" s="157"/>
      <c r="O2466" s="157"/>
      <c r="P2466" s="157"/>
      <c r="Q2466" s="157"/>
      <c r="R2466" s="157"/>
      <c r="S2466" s="157"/>
      <c r="T2466" s="156"/>
      <c r="U2466" s="156"/>
    </row>
    <row r="2467" spans="1:21" ht="9.9" customHeight="1">
      <c r="A2467" s="3"/>
      <c r="B2467" s="188"/>
      <c r="C2467" s="187"/>
      <c r="D2467" s="156"/>
      <c r="E2467" s="157"/>
      <c r="F2467" s="157"/>
      <c r="G2467" s="157"/>
      <c r="H2467" s="157"/>
      <c r="I2467" s="157"/>
      <c r="J2467" s="157"/>
      <c r="K2467" s="157"/>
      <c r="L2467" s="156"/>
      <c r="M2467" s="157"/>
      <c r="N2467" s="157"/>
      <c r="O2467" s="157"/>
      <c r="P2467" s="157"/>
      <c r="Q2467" s="157"/>
      <c r="R2467" s="157"/>
      <c r="S2467" s="157"/>
      <c r="T2467" s="156"/>
      <c r="U2467" s="156"/>
    </row>
    <row r="2468" spans="1:21" ht="9.9" customHeight="1">
      <c r="A2468" s="3"/>
      <c r="B2468" s="188"/>
      <c r="C2468" s="135"/>
      <c r="D2468" s="156"/>
      <c r="E2468" s="157"/>
      <c r="F2468" s="157"/>
      <c r="G2468" s="157"/>
      <c r="H2468" s="157"/>
      <c r="I2468" s="157"/>
      <c r="J2468" s="157"/>
      <c r="K2468" s="157"/>
      <c r="L2468" s="156"/>
      <c r="M2468" s="157"/>
      <c r="N2468" s="157"/>
      <c r="O2468" s="157"/>
      <c r="P2468" s="157"/>
      <c r="Q2468" s="157"/>
      <c r="R2468" s="157"/>
      <c r="S2468" s="157"/>
      <c r="T2468" s="156"/>
      <c r="U2468" s="156"/>
    </row>
    <row r="2469" spans="1:21" ht="20.100000000000001" customHeight="1">
      <c r="A2469" s="3"/>
      <c r="B2469" s="188"/>
      <c r="C2469" s="158"/>
      <c r="D2469" s="156"/>
      <c r="E2469" s="156"/>
      <c r="F2469" s="156"/>
      <c r="G2469" s="156"/>
      <c r="H2469" s="156"/>
      <c r="I2469" s="156"/>
      <c r="J2469" s="156"/>
      <c r="K2469" s="156"/>
      <c r="L2469" s="156"/>
      <c r="M2469" s="156"/>
      <c r="N2469" s="156"/>
      <c r="O2469" s="156"/>
      <c r="P2469" s="156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57"/>
      <c r="G2470" s="157"/>
      <c r="H2470" s="157"/>
      <c r="I2470" s="157"/>
      <c r="J2470" s="157"/>
      <c r="K2470" s="157"/>
      <c r="L2470" s="156"/>
      <c r="M2470" s="157"/>
      <c r="N2470" s="157"/>
      <c r="O2470" s="157"/>
      <c r="P2470" s="157"/>
      <c r="Q2470" s="157"/>
      <c r="R2470" s="157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57"/>
      <c r="G2471" s="157"/>
      <c r="H2471" s="157"/>
      <c r="I2471" s="157"/>
      <c r="J2471" s="157"/>
      <c r="K2471" s="157"/>
      <c r="L2471" s="156"/>
      <c r="M2471" s="157"/>
      <c r="N2471" s="157"/>
      <c r="O2471" s="157"/>
      <c r="P2471" s="157"/>
      <c r="Q2471" s="157"/>
      <c r="R2471" s="157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35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35"/>
      <c r="G2473" s="135"/>
      <c r="H2473" s="135"/>
      <c r="I2473" s="135"/>
      <c r="J2473" s="135"/>
      <c r="K2473" s="156"/>
      <c r="L2473" s="156"/>
      <c r="M2473" s="135"/>
      <c r="N2473" s="135"/>
      <c r="O2473" s="135"/>
      <c r="P2473" s="135"/>
      <c r="Q2473" s="156"/>
      <c r="R2473" s="156"/>
      <c r="S2473" s="156"/>
      <c r="T2473" s="156"/>
      <c r="U2473" s="156"/>
    </row>
    <row r="2474" spans="1:21" ht="9.9" customHeight="1">
      <c r="A2474" s="3"/>
      <c r="B2474" s="188"/>
      <c r="C2474" s="158"/>
      <c r="D2474" s="156"/>
      <c r="E2474" s="156"/>
      <c r="F2474" s="135"/>
      <c r="G2474" s="135"/>
      <c r="H2474" s="135"/>
      <c r="I2474" s="135"/>
      <c r="J2474" s="135"/>
      <c r="K2474" s="156"/>
      <c r="L2474" s="156"/>
      <c r="M2474" s="135"/>
      <c r="N2474" s="135"/>
      <c r="O2474" s="135"/>
      <c r="P2474" s="135"/>
      <c r="Q2474" s="156"/>
      <c r="R2474" s="156"/>
      <c r="S2474" s="156"/>
      <c r="T2474" s="156"/>
      <c r="U2474" s="156"/>
    </row>
    <row r="2475" spans="1:21" ht="9.9" customHeight="1">
      <c r="A2475" s="3"/>
      <c r="B2475" s="188"/>
      <c r="C2475" s="158"/>
      <c r="D2475" s="156"/>
      <c r="E2475" s="156"/>
      <c r="F2475" s="135"/>
      <c r="G2475" s="135"/>
      <c r="H2475" s="135"/>
      <c r="I2475" s="135"/>
      <c r="J2475" s="135"/>
      <c r="K2475" s="156"/>
      <c r="L2475" s="156"/>
      <c r="M2475" s="135"/>
      <c r="N2475" s="135"/>
      <c r="O2475" s="135"/>
      <c r="P2475" s="135"/>
      <c r="Q2475" s="156"/>
      <c r="R2475" s="156"/>
      <c r="S2475" s="156"/>
      <c r="T2475" s="156"/>
      <c r="U2475" s="156"/>
    </row>
    <row r="2476" spans="1:21" ht="9.9" customHeight="1">
      <c r="A2476" s="3"/>
      <c r="B2476" s="188"/>
      <c r="C2476" s="158"/>
      <c r="D2476" s="156"/>
      <c r="E2476" s="156"/>
      <c r="F2476" s="135"/>
      <c r="G2476" s="135"/>
      <c r="H2476" s="135"/>
      <c r="I2476" s="135"/>
      <c r="J2476" s="135"/>
      <c r="K2476" s="156"/>
      <c r="L2476" s="156"/>
      <c r="M2476" s="135"/>
      <c r="N2476" s="135"/>
      <c r="O2476" s="135"/>
      <c r="P2476" s="135"/>
      <c r="Q2476" s="156"/>
      <c r="R2476" s="156"/>
      <c r="S2476" s="156"/>
      <c r="T2476" s="156"/>
      <c r="U2476" s="156"/>
    </row>
    <row r="2477" spans="1:21" ht="9.9" customHeight="1">
      <c r="A2477" s="3"/>
      <c r="B2477" s="188"/>
      <c r="C2477" s="158"/>
      <c r="D2477" s="156"/>
      <c r="E2477" s="156"/>
      <c r="F2477" s="135"/>
      <c r="G2477" s="135"/>
      <c r="H2477" s="135"/>
      <c r="I2477" s="135"/>
      <c r="J2477" s="135"/>
      <c r="K2477" s="156"/>
      <c r="L2477" s="156"/>
      <c r="M2477" s="135"/>
      <c r="N2477" s="135"/>
      <c r="O2477" s="135"/>
      <c r="P2477" s="135"/>
      <c r="Q2477" s="156"/>
      <c r="R2477" s="156"/>
      <c r="S2477" s="156"/>
      <c r="T2477" s="156"/>
      <c r="U2477" s="156"/>
    </row>
    <row r="2478" spans="1:21" ht="9.9" customHeight="1">
      <c r="A2478" s="3"/>
      <c r="B2478" s="188"/>
      <c r="C2478" s="158"/>
      <c r="D2478" s="156"/>
      <c r="E2478" s="156"/>
      <c r="F2478" s="135"/>
      <c r="G2478" s="135"/>
      <c r="H2478" s="135"/>
      <c r="I2478" s="135"/>
      <c r="J2478" s="135"/>
      <c r="K2478" s="156"/>
      <c r="L2478" s="156"/>
      <c r="M2478" s="135"/>
      <c r="N2478" s="135"/>
      <c r="O2478" s="135"/>
      <c r="P2478" s="135"/>
      <c r="Q2478" s="156"/>
      <c r="R2478" s="156"/>
      <c r="S2478" s="156"/>
      <c r="T2478" s="156"/>
      <c r="U2478" s="156"/>
    </row>
    <row r="2479" spans="1:21" ht="9.9" customHeight="1">
      <c r="A2479" s="3"/>
      <c r="B2479" s="188"/>
      <c r="C2479" s="158"/>
      <c r="D2479" s="156"/>
      <c r="E2479" s="156"/>
      <c r="F2479" s="135"/>
      <c r="G2479" s="135"/>
      <c r="H2479" s="135"/>
      <c r="I2479" s="135"/>
      <c r="J2479" s="135"/>
      <c r="K2479" s="156"/>
      <c r="L2479" s="156"/>
      <c r="M2479" s="135"/>
      <c r="N2479" s="135"/>
      <c r="O2479" s="135"/>
      <c r="P2479" s="135"/>
      <c r="Q2479" s="156"/>
      <c r="R2479" s="156"/>
      <c r="S2479" s="156"/>
      <c r="T2479" s="156"/>
      <c r="U2479" s="156"/>
    </row>
    <row r="2480" spans="1:21" ht="9.9" customHeight="1">
      <c r="A2480" s="3"/>
      <c r="B2480" s="188"/>
      <c r="C2480" s="158"/>
      <c r="D2480" s="156"/>
      <c r="E2480" s="156"/>
      <c r="F2480" s="156"/>
      <c r="G2480" s="156"/>
      <c r="H2480" s="156"/>
      <c r="I2480" s="156"/>
      <c r="J2480" s="156"/>
      <c r="K2480" s="156"/>
      <c r="L2480" s="156"/>
      <c r="M2480" s="156"/>
      <c r="N2480" s="156"/>
      <c r="O2480" s="156"/>
      <c r="P2480" s="156"/>
      <c r="Q2480" s="156"/>
      <c r="R2480" s="156"/>
      <c r="S2480" s="156"/>
      <c r="T2480" s="156"/>
      <c r="U2480" s="156"/>
    </row>
    <row r="2481" spans="1:27" ht="9.9" customHeight="1">
      <c r="A2481" s="3"/>
      <c r="B2481" s="189"/>
      <c r="C2481" s="180"/>
      <c r="D2481" s="180"/>
      <c r="E2481" s="180"/>
      <c r="F2481" s="180"/>
      <c r="G2481" s="180"/>
      <c r="H2481" s="180"/>
      <c r="I2481" s="180"/>
      <c r="J2481" s="180"/>
      <c r="K2481" s="180"/>
      <c r="L2481" s="180"/>
      <c r="M2481" s="180"/>
      <c r="N2481" s="180"/>
      <c r="O2481" s="180"/>
      <c r="P2481" s="180"/>
      <c r="Q2481" s="180"/>
      <c r="R2481" s="180"/>
      <c r="S2481" s="156"/>
      <c r="T2481" s="156"/>
      <c r="U2481" s="156"/>
    </row>
    <row r="2482" spans="1:27" ht="9.9" customHeight="1">
      <c r="A2482" s="3"/>
      <c r="B2482" s="135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56"/>
      <c r="S2482" s="156"/>
      <c r="T2482" s="156"/>
      <c r="U2482" s="156"/>
    </row>
    <row r="2483" spans="1:27" ht="9.9" customHeight="1">
      <c r="A2483" s="3"/>
      <c r="B2483" s="135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71"/>
      <c r="P2483" s="156"/>
      <c r="Q2483" s="156"/>
      <c r="R2483" s="180"/>
      <c r="S2483" s="180"/>
      <c r="T2483" s="180"/>
      <c r="U2483" s="180"/>
    </row>
    <row r="2484" spans="1:27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71"/>
      <c r="P2484" s="156"/>
      <c r="Q2484" s="156"/>
      <c r="R2484" s="180"/>
      <c r="S2484" s="180"/>
      <c r="T2484" s="180"/>
      <c r="U2484" s="180"/>
    </row>
    <row r="2485" spans="1:27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78"/>
      <c r="S2485" s="178"/>
      <c r="T2485" s="178"/>
      <c r="U2485" s="178"/>
    </row>
    <row r="2486" spans="1:27" ht="9.9" customHeight="1">
      <c r="A2486" s="3"/>
      <c r="B2486" s="189"/>
      <c r="C2486" s="190"/>
      <c r="D2486" s="156"/>
      <c r="E2486" s="156"/>
      <c r="F2486" s="156"/>
      <c r="G2486" s="156"/>
      <c r="H2486" s="156"/>
      <c r="I2486" s="156"/>
      <c r="J2486" s="156"/>
      <c r="K2486" s="156"/>
      <c r="L2486" s="156"/>
      <c r="M2486" s="156"/>
      <c r="N2486" s="156"/>
      <c r="O2486" s="156"/>
      <c r="P2486" s="156"/>
      <c r="Q2486" s="156"/>
      <c r="R2486" s="178"/>
      <c r="S2486" s="178"/>
      <c r="T2486" s="178"/>
      <c r="U2486" s="178"/>
    </row>
    <row r="2487" spans="1:27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7"/>
      <c r="L2487" s="156"/>
      <c r="M2487" s="157"/>
      <c r="N2487" s="157"/>
      <c r="O2487" s="157"/>
      <c r="P2487" s="157"/>
      <c r="Q2487" s="157"/>
      <c r="R2487" s="157"/>
      <c r="S2487" s="157"/>
      <c r="T2487" s="178"/>
      <c r="U2487" s="178"/>
    </row>
    <row r="2488" spans="1:27" ht="9.9" customHeight="1">
      <c r="A2488" s="3"/>
      <c r="B2488" s="188"/>
      <c r="C2488" s="192"/>
      <c r="D2488" s="156"/>
      <c r="E2488" s="157"/>
      <c r="F2488" s="157"/>
      <c r="G2488" s="157"/>
      <c r="H2488" s="157"/>
      <c r="I2488" s="157"/>
      <c r="J2488" s="157"/>
      <c r="K2488" s="157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7" ht="9.9" customHeight="1">
      <c r="A2489" s="3"/>
      <c r="B2489" s="188"/>
      <c r="C2489" s="187"/>
      <c r="D2489" s="156"/>
      <c r="E2489" s="157"/>
      <c r="F2489" s="157"/>
      <c r="G2489" s="157"/>
      <c r="H2489" s="157"/>
      <c r="I2489" s="157"/>
      <c r="J2489" s="157"/>
      <c r="K2489" s="157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7" ht="9.9" customHeight="1">
      <c r="A2490" s="3"/>
      <c r="B2490" s="188"/>
      <c r="C2490" s="135"/>
      <c r="D2490" s="156"/>
      <c r="E2490" s="157"/>
      <c r="F2490" s="157"/>
      <c r="G2490" s="157"/>
      <c r="H2490" s="157"/>
      <c r="I2490" s="157"/>
      <c r="J2490" s="157"/>
      <c r="K2490" s="157"/>
      <c r="L2490" s="156"/>
      <c r="M2490" s="157"/>
      <c r="N2490" s="157"/>
      <c r="O2490" s="157"/>
      <c r="P2490" s="157"/>
      <c r="Q2490" s="157"/>
      <c r="R2490" s="157"/>
      <c r="S2490" s="157"/>
      <c r="T2490" s="156"/>
      <c r="U2490" s="156"/>
    </row>
    <row r="2491" spans="1:27" ht="9.9" customHeight="1">
      <c r="A2491" s="3"/>
      <c r="B2491" s="188"/>
      <c r="C2491" s="187"/>
      <c r="D2491" s="156"/>
      <c r="E2491" s="157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7"/>
      <c r="T2491" s="156"/>
      <c r="U2491" s="156"/>
    </row>
    <row r="2492" spans="1:27" ht="9.9" customHeight="1">
      <c r="A2492" s="3"/>
      <c r="B2492" s="188"/>
      <c r="C2492" s="135"/>
      <c r="D2492" s="156"/>
      <c r="E2492" s="157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7"/>
      <c r="T2492" s="156"/>
      <c r="U2492" s="156"/>
    </row>
    <row r="2493" spans="1:27" ht="9.9" customHeight="1">
      <c r="A2493" s="3"/>
      <c r="B2493" s="188"/>
      <c r="C2493" s="187"/>
      <c r="D2493" s="156"/>
      <c r="E2493" s="157"/>
      <c r="F2493" s="157"/>
      <c r="G2493" s="157"/>
      <c r="H2493" s="157"/>
      <c r="I2493" s="157"/>
      <c r="J2493" s="157"/>
      <c r="K2493" s="157"/>
      <c r="L2493" s="156"/>
      <c r="M2493" s="157"/>
      <c r="N2493" s="157"/>
      <c r="O2493" s="157"/>
      <c r="P2493" s="157"/>
      <c r="Q2493" s="157"/>
      <c r="R2493" s="157"/>
      <c r="S2493" s="157"/>
      <c r="T2493" s="156"/>
      <c r="U2493" s="156"/>
    </row>
    <row r="2494" spans="1:27" ht="9.9" customHeight="1">
      <c r="A2494" s="3"/>
      <c r="B2494" s="188"/>
      <c r="C2494" s="135"/>
      <c r="D2494" s="156"/>
      <c r="E2494" s="157"/>
      <c r="F2494" s="157"/>
      <c r="G2494" s="157"/>
      <c r="H2494" s="157"/>
      <c r="I2494" s="157"/>
      <c r="J2494" s="157"/>
      <c r="K2494" s="157"/>
      <c r="L2494" s="156"/>
      <c r="M2494" s="157"/>
      <c r="N2494" s="157"/>
      <c r="O2494" s="157"/>
      <c r="P2494" s="157"/>
      <c r="Q2494" s="157"/>
      <c r="R2494" s="157"/>
      <c r="S2494" s="157"/>
      <c r="T2494" s="156"/>
      <c r="U2494" s="156"/>
    </row>
    <row r="2495" spans="1:27" ht="20.100000000000001" customHeight="1">
      <c r="A2495" s="3"/>
      <c r="B2495" s="188"/>
      <c r="C2495" s="158"/>
      <c r="D2495" s="156"/>
      <c r="E2495" s="156"/>
      <c r="F2495" s="156"/>
      <c r="G2495" s="156"/>
      <c r="H2495" s="156"/>
      <c r="I2495" s="156"/>
      <c r="J2495" s="156"/>
      <c r="K2495" s="156"/>
      <c r="L2495" s="156"/>
      <c r="M2495" s="156"/>
      <c r="N2495" s="156"/>
      <c r="O2495" s="156"/>
      <c r="P2495" s="156"/>
      <c r="Q2495" s="156"/>
      <c r="R2495" s="156"/>
      <c r="S2495" s="156"/>
      <c r="T2495" s="156"/>
      <c r="U2495" s="156"/>
      <c r="V2495" s="3"/>
      <c r="W2495" s="3"/>
      <c r="X2495" s="3"/>
      <c r="Y2495" s="3"/>
      <c r="Z2495" s="3"/>
      <c r="AA2495" s="3"/>
    </row>
    <row r="2496" spans="1:27" ht="9.9" customHeight="1">
      <c r="A2496" s="3"/>
      <c r="B2496" s="188"/>
      <c r="C2496" s="158"/>
      <c r="D2496" s="156"/>
      <c r="E2496" s="156"/>
      <c r="F2496" s="157"/>
      <c r="G2496" s="157"/>
      <c r="H2496" s="157"/>
      <c r="I2496" s="157"/>
      <c r="J2496" s="157"/>
      <c r="K2496" s="157"/>
      <c r="L2496" s="156"/>
      <c r="M2496" s="157"/>
      <c r="N2496" s="157"/>
      <c r="O2496" s="157"/>
      <c r="P2496" s="157"/>
      <c r="Q2496" s="157"/>
      <c r="R2496" s="157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57"/>
      <c r="G2497" s="157"/>
      <c r="H2497" s="157"/>
      <c r="I2497" s="157"/>
      <c r="J2497" s="157"/>
      <c r="K2497" s="157"/>
      <c r="L2497" s="156"/>
      <c r="M2497" s="157"/>
      <c r="N2497" s="157"/>
      <c r="O2497" s="157"/>
      <c r="P2497" s="157"/>
      <c r="Q2497" s="157"/>
      <c r="R2497" s="157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35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35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35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35"/>
      <c r="G2501" s="135"/>
      <c r="H2501" s="135"/>
      <c r="I2501" s="135"/>
      <c r="J2501" s="135"/>
      <c r="K2501" s="156"/>
      <c r="L2501" s="156"/>
      <c r="M2501" s="135"/>
      <c r="N2501" s="135"/>
      <c r="O2501" s="135"/>
      <c r="P2501" s="135"/>
      <c r="Q2501" s="156"/>
      <c r="R2501" s="156"/>
      <c r="S2501" s="156"/>
      <c r="T2501" s="156"/>
      <c r="U2501" s="156"/>
    </row>
    <row r="2502" spans="1:21" ht="9.9" customHeight="1">
      <c r="A2502" s="3"/>
      <c r="B2502" s="188"/>
      <c r="C2502" s="158"/>
      <c r="D2502" s="156"/>
      <c r="E2502" s="156"/>
      <c r="F2502" s="135"/>
      <c r="G2502" s="135"/>
      <c r="H2502" s="135"/>
      <c r="I2502" s="135"/>
      <c r="J2502" s="135"/>
      <c r="K2502" s="156"/>
      <c r="L2502" s="156"/>
      <c r="M2502" s="135"/>
      <c r="N2502" s="135"/>
      <c r="O2502" s="135"/>
      <c r="P2502" s="135"/>
      <c r="Q2502" s="156"/>
      <c r="R2502" s="156"/>
      <c r="S2502" s="156"/>
      <c r="T2502" s="156"/>
      <c r="U2502" s="156"/>
    </row>
    <row r="2503" spans="1:21" ht="9.9" customHeight="1">
      <c r="A2503" s="3"/>
      <c r="B2503" s="188"/>
      <c r="C2503" s="158"/>
      <c r="D2503" s="156"/>
      <c r="E2503" s="156"/>
      <c r="F2503" s="135"/>
      <c r="G2503" s="135"/>
      <c r="H2503" s="135"/>
      <c r="I2503" s="135"/>
      <c r="J2503" s="135"/>
      <c r="K2503" s="156"/>
      <c r="L2503" s="156"/>
      <c r="M2503" s="135"/>
      <c r="N2503" s="135"/>
      <c r="O2503" s="135"/>
      <c r="P2503" s="135"/>
      <c r="Q2503" s="156"/>
      <c r="R2503" s="156"/>
      <c r="S2503" s="156"/>
      <c r="T2503" s="156"/>
      <c r="U2503" s="156"/>
    </row>
    <row r="2504" spans="1:21" ht="9.9" customHeight="1">
      <c r="A2504" s="3"/>
      <c r="B2504" s="188"/>
      <c r="C2504" s="158"/>
      <c r="D2504" s="156"/>
      <c r="E2504" s="156"/>
      <c r="F2504" s="135"/>
      <c r="G2504" s="135"/>
      <c r="H2504" s="135"/>
      <c r="I2504" s="135"/>
      <c r="J2504" s="135"/>
      <c r="K2504" s="156"/>
      <c r="L2504" s="156"/>
      <c r="M2504" s="135"/>
      <c r="N2504" s="135"/>
      <c r="O2504" s="135"/>
      <c r="P2504" s="135"/>
      <c r="Q2504" s="156"/>
      <c r="R2504" s="156"/>
      <c r="S2504" s="156"/>
      <c r="T2504" s="156"/>
      <c r="U2504" s="156"/>
    </row>
    <row r="2505" spans="1:21" ht="9.9" customHeight="1">
      <c r="A2505" s="3"/>
      <c r="B2505" s="188"/>
      <c r="C2505" s="158"/>
      <c r="D2505" s="156"/>
      <c r="E2505" s="156"/>
      <c r="F2505" s="135"/>
      <c r="G2505" s="135"/>
      <c r="H2505" s="135"/>
      <c r="I2505" s="135"/>
      <c r="J2505" s="135"/>
      <c r="K2505" s="156"/>
      <c r="L2505" s="156"/>
      <c r="M2505" s="135"/>
      <c r="N2505" s="135"/>
      <c r="O2505" s="135"/>
      <c r="P2505" s="135"/>
      <c r="Q2505" s="156"/>
      <c r="R2505" s="156"/>
      <c r="S2505" s="156"/>
      <c r="T2505" s="156"/>
      <c r="U2505" s="156"/>
    </row>
    <row r="2506" spans="1:21" ht="9.9" customHeight="1">
      <c r="A2506" s="3"/>
      <c r="B2506" s="188"/>
      <c r="C2506" s="158"/>
      <c r="D2506" s="156"/>
      <c r="E2506" s="156"/>
      <c r="F2506" s="156"/>
      <c r="G2506" s="156"/>
      <c r="H2506" s="156"/>
      <c r="I2506" s="156"/>
      <c r="J2506" s="156"/>
      <c r="K2506" s="156"/>
      <c r="L2506" s="156"/>
      <c r="M2506" s="156"/>
      <c r="N2506" s="156"/>
      <c r="O2506" s="156"/>
      <c r="P2506" s="156"/>
      <c r="Q2506" s="156"/>
      <c r="R2506" s="156"/>
      <c r="S2506" s="156"/>
      <c r="T2506" s="156"/>
      <c r="U2506" s="156"/>
    </row>
    <row r="2507" spans="1:21" ht="9.9" customHeight="1">
      <c r="A2507" s="3"/>
      <c r="B2507" s="189"/>
      <c r="C2507" s="180"/>
      <c r="D2507" s="180"/>
      <c r="E2507" s="180"/>
      <c r="F2507" s="180"/>
      <c r="G2507" s="180"/>
      <c r="H2507" s="180"/>
      <c r="I2507" s="180"/>
      <c r="J2507" s="180"/>
      <c r="K2507" s="180"/>
      <c r="L2507" s="180"/>
      <c r="M2507" s="180"/>
      <c r="N2507" s="180"/>
      <c r="O2507" s="180"/>
      <c r="P2507" s="180"/>
      <c r="Q2507" s="180"/>
      <c r="R2507" s="180"/>
      <c r="S2507" s="156"/>
      <c r="T2507" s="156"/>
      <c r="U2507" s="156"/>
    </row>
    <row r="2508" spans="1:21" ht="9.9" customHeight="1">
      <c r="A2508" s="3"/>
      <c r="B2508" s="135"/>
      <c r="C2508" s="190"/>
      <c r="D2508" s="156"/>
      <c r="E2508" s="156"/>
      <c r="F2508" s="156"/>
      <c r="G2508" s="156"/>
      <c r="H2508" s="156"/>
      <c r="I2508" s="156"/>
      <c r="J2508" s="156"/>
      <c r="K2508" s="156"/>
      <c r="L2508" s="156"/>
      <c r="M2508" s="156"/>
      <c r="N2508" s="156"/>
      <c r="O2508" s="156"/>
      <c r="P2508" s="156"/>
      <c r="Q2508" s="156"/>
      <c r="R2508" s="156"/>
      <c r="S2508" s="156"/>
      <c r="T2508" s="156"/>
      <c r="U2508" s="156"/>
    </row>
    <row r="2509" spans="1:21" ht="9.9" customHeight="1">
      <c r="A2509" s="3"/>
      <c r="B2509" s="135"/>
      <c r="C2509" s="190"/>
      <c r="D2509" s="156"/>
      <c r="E2509" s="171"/>
      <c r="F2509" s="171"/>
      <c r="G2509" s="171"/>
      <c r="H2509" s="171"/>
      <c r="I2509" s="171"/>
      <c r="J2509" s="171"/>
      <c r="K2509" s="171"/>
      <c r="L2509" s="171"/>
      <c r="M2509" s="171"/>
      <c r="N2509" s="171"/>
      <c r="O2509" s="171"/>
      <c r="P2509" s="156"/>
      <c r="Q2509" s="156"/>
      <c r="R2509" s="180"/>
      <c r="S2509" s="180"/>
      <c r="T2509" s="180"/>
      <c r="U2509" s="180"/>
    </row>
    <row r="2510" spans="1:21" ht="9.9" customHeight="1">
      <c r="A2510" s="3"/>
      <c r="B2510" s="192"/>
      <c r="C2510" s="190"/>
      <c r="D2510" s="156"/>
      <c r="E2510" s="171"/>
      <c r="F2510" s="171"/>
      <c r="G2510" s="171"/>
      <c r="H2510" s="171"/>
      <c r="I2510" s="171"/>
      <c r="J2510" s="171"/>
      <c r="K2510" s="171"/>
      <c r="L2510" s="171"/>
      <c r="M2510" s="171"/>
      <c r="N2510" s="171"/>
      <c r="O2510" s="171"/>
      <c r="P2510" s="156"/>
      <c r="Q2510" s="156"/>
      <c r="R2510" s="180"/>
      <c r="S2510" s="180"/>
      <c r="T2510" s="180"/>
      <c r="U2510" s="180"/>
    </row>
    <row r="2511" spans="1:21" ht="9.9" customHeight="1">
      <c r="A2511" s="3"/>
      <c r="B2511" s="192"/>
      <c r="C2511" s="190"/>
      <c r="D2511" s="156"/>
      <c r="E2511" s="156"/>
      <c r="F2511" s="156"/>
      <c r="G2511" s="156"/>
      <c r="H2511" s="156"/>
      <c r="I2511" s="156"/>
      <c r="J2511" s="156"/>
      <c r="K2511" s="156"/>
      <c r="L2511" s="156"/>
      <c r="M2511" s="156"/>
      <c r="N2511" s="156"/>
      <c r="O2511" s="156"/>
      <c r="P2511" s="156"/>
      <c r="Q2511" s="156"/>
      <c r="R2511" s="178"/>
      <c r="S2511" s="178"/>
      <c r="T2511" s="178"/>
      <c r="U2511" s="178"/>
    </row>
    <row r="2512" spans="1:21" ht="9.9" customHeight="1">
      <c r="A2512" s="3"/>
      <c r="B2512" s="189"/>
      <c r="C2512" s="190"/>
      <c r="D2512" s="156"/>
      <c r="E2512" s="156"/>
      <c r="F2512" s="156"/>
      <c r="G2512" s="156"/>
      <c r="H2512" s="156"/>
      <c r="I2512" s="156"/>
      <c r="J2512" s="156"/>
      <c r="K2512" s="156"/>
      <c r="L2512" s="156"/>
      <c r="M2512" s="156"/>
      <c r="N2512" s="156"/>
      <c r="O2512" s="156"/>
      <c r="P2512" s="156"/>
      <c r="Q2512" s="156"/>
      <c r="R2512" s="178"/>
      <c r="S2512" s="178"/>
      <c r="T2512" s="178"/>
      <c r="U2512" s="178"/>
    </row>
    <row r="2513" spans="1:21" ht="9.9" customHeight="1">
      <c r="A2513" s="3"/>
      <c r="B2513" s="188"/>
      <c r="C2513" s="192"/>
      <c r="D2513" s="156"/>
      <c r="E2513" s="157"/>
      <c r="F2513" s="157"/>
      <c r="G2513" s="157"/>
      <c r="H2513" s="157"/>
      <c r="I2513" s="157"/>
      <c r="J2513" s="157"/>
      <c r="K2513" s="157"/>
      <c r="L2513" s="156"/>
      <c r="M2513" s="157"/>
      <c r="N2513" s="157"/>
      <c r="O2513" s="157"/>
      <c r="P2513" s="157"/>
      <c r="Q2513" s="157"/>
      <c r="R2513" s="157"/>
      <c r="S2513" s="157"/>
      <c r="T2513" s="178"/>
      <c r="U2513" s="178"/>
    </row>
    <row r="2514" spans="1:21" ht="9.9" customHeight="1">
      <c r="A2514" s="3"/>
      <c r="B2514" s="188"/>
      <c r="C2514" s="192"/>
      <c r="D2514" s="156"/>
      <c r="E2514" s="157"/>
      <c r="F2514" s="157"/>
      <c r="G2514" s="157"/>
      <c r="H2514" s="157"/>
      <c r="I2514" s="157"/>
      <c r="J2514" s="157"/>
      <c r="K2514" s="157"/>
      <c r="L2514" s="156"/>
      <c r="M2514" s="157"/>
      <c r="N2514" s="157"/>
      <c r="O2514" s="157"/>
      <c r="P2514" s="157"/>
      <c r="Q2514" s="157"/>
      <c r="R2514" s="157"/>
      <c r="S2514" s="157"/>
      <c r="T2514" s="156"/>
      <c r="U2514" s="156"/>
    </row>
    <row r="2515" spans="1:21" ht="9.9" customHeight="1">
      <c r="A2515" s="3"/>
      <c r="B2515" s="188"/>
      <c r="C2515" s="187"/>
      <c r="D2515" s="156"/>
      <c r="E2515" s="157"/>
      <c r="F2515" s="157"/>
      <c r="G2515" s="157"/>
      <c r="H2515" s="157"/>
      <c r="I2515" s="157"/>
      <c r="J2515" s="157"/>
      <c r="K2515" s="157"/>
      <c r="L2515" s="156"/>
      <c r="M2515" s="157"/>
      <c r="N2515" s="157"/>
      <c r="O2515" s="157"/>
      <c r="P2515" s="157"/>
      <c r="Q2515" s="157"/>
      <c r="R2515" s="157"/>
      <c r="S2515" s="157"/>
      <c r="T2515" s="156"/>
      <c r="U2515" s="156"/>
    </row>
    <row r="2516" spans="1:21" ht="9.9" customHeight="1">
      <c r="A2516" s="3"/>
      <c r="B2516" s="188"/>
      <c r="C2516" s="135"/>
      <c r="D2516" s="156"/>
      <c r="E2516" s="157"/>
      <c r="F2516" s="157"/>
      <c r="G2516" s="157"/>
      <c r="H2516" s="157"/>
      <c r="I2516" s="157"/>
      <c r="J2516" s="157"/>
      <c r="K2516" s="157"/>
      <c r="L2516" s="156"/>
      <c r="M2516" s="157"/>
      <c r="N2516" s="157"/>
      <c r="O2516" s="157"/>
      <c r="P2516" s="157"/>
      <c r="Q2516" s="157"/>
      <c r="R2516" s="157"/>
      <c r="S2516" s="157"/>
      <c r="T2516" s="156"/>
      <c r="U2516" s="156"/>
    </row>
    <row r="2517" spans="1:21" ht="9.9" customHeight="1">
      <c r="A2517" s="3"/>
      <c r="B2517" s="188"/>
      <c r="C2517" s="187"/>
      <c r="D2517" s="156"/>
      <c r="E2517" s="157"/>
      <c r="F2517" s="157"/>
      <c r="G2517" s="157"/>
      <c r="H2517" s="157"/>
      <c r="I2517" s="157"/>
      <c r="J2517" s="157"/>
      <c r="K2517" s="157"/>
      <c r="L2517" s="156"/>
      <c r="M2517" s="157"/>
      <c r="N2517" s="157"/>
      <c r="O2517" s="157"/>
      <c r="P2517" s="157"/>
      <c r="Q2517" s="157"/>
      <c r="R2517" s="157"/>
      <c r="S2517" s="157"/>
      <c r="T2517" s="156"/>
      <c r="U2517" s="156"/>
    </row>
    <row r="2518" spans="1:21" ht="9.9" customHeight="1">
      <c r="A2518" s="3"/>
      <c r="B2518" s="188"/>
      <c r="C2518" s="135"/>
      <c r="D2518" s="156"/>
      <c r="E2518" s="157"/>
      <c r="F2518" s="157"/>
      <c r="G2518" s="157"/>
      <c r="H2518" s="157"/>
      <c r="I2518" s="157"/>
      <c r="J2518" s="157"/>
      <c r="K2518" s="157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87"/>
      <c r="D2519" s="156"/>
      <c r="E2519" s="157"/>
      <c r="F2519" s="157"/>
      <c r="G2519" s="157"/>
      <c r="H2519" s="157"/>
      <c r="I2519" s="157"/>
      <c r="J2519" s="157"/>
      <c r="K2519" s="157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35"/>
      <c r="D2520" s="156"/>
      <c r="E2520" s="157"/>
      <c r="F2520" s="157"/>
      <c r="G2520" s="157"/>
      <c r="H2520" s="157"/>
      <c r="I2520" s="157"/>
      <c r="J2520" s="157"/>
      <c r="K2520" s="157"/>
      <c r="L2520" s="156"/>
      <c r="M2520" s="157"/>
      <c r="N2520" s="157"/>
      <c r="O2520" s="157"/>
      <c r="P2520" s="157"/>
      <c r="Q2520" s="157"/>
      <c r="R2520" s="157"/>
      <c r="S2520" s="157"/>
      <c r="T2520" s="156"/>
      <c r="U2520" s="156"/>
    </row>
    <row r="2521" spans="1:21" ht="20.100000000000001" customHeight="1">
      <c r="A2521" s="3"/>
      <c r="B2521" s="188"/>
      <c r="C2521" s="158"/>
      <c r="D2521" s="156"/>
      <c r="E2521" s="156"/>
      <c r="F2521" s="156"/>
      <c r="G2521" s="156"/>
      <c r="H2521" s="156"/>
      <c r="I2521" s="156"/>
      <c r="J2521" s="156"/>
      <c r="K2521" s="156"/>
      <c r="L2521" s="156"/>
      <c r="M2521" s="156"/>
      <c r="N2521" s="156"/>
      <c r="O2521" s="156"/>
      <c r="P2521" s="156"/>
      <c r="Q2521" s="156"/>
      <c r="R2521" s="156"/>
      <c r="S2521" s="156"/>
      <c r="T2521" s="156"/>
      <c r="U2521" s="156"/>
    </row>
    <row r="2522" spans="1:21" ht="9.9" customHeight="1">
      <c r="A2522" s="3"/>
      <c r="B2522" s="188"/>
      <c r="C2522" s="158"/>
      <c r="D2522" s="156"/>
      <c r="E2522" s="156"/>
      <c r="F2522" s="157"/>
      <c r="G2522" s="157"/>
      <c r="H2522" s="157"/>
      <c r="I2522" s="157"/>
      <c r="J2522" s="157"/>
      <c r="K2522" s="157"/>
      <c r="L2522" s="156"/>
      <c r="M2522" s="157"/>
      <c r="N2522" s="157"/>
      <c r="O2522" s="157"/>
      <c r="P2522" s="157"/>
      <c r="Q2522" s="157"/>
      <c r="R2522" s="157"/>
      <c r="S2522" s="156"/>
      <c r="T2522" s="156"/>
      <c r="U2522" s="156"/>
    </row>
    <row r="2523" spans="1:21" ht="9.9" customHeight="1">
      <c r="A2523" s="3"/>
      <c r="B2523" s="188"/>
      <c r="C2523" s="158"/>
      <c r="D2523" s="156"/>
      <c r="E2523" s="156"/>
      <c r="F2523" s="157"/>
      <c r="G2523" s="157"/>
      <c r="H2523" s="157"/>
      <c r="I2523" s="157"/>
      <c r="J2523" s="157"/>
      <c r="K2523" s="157"/>
      <c r="L2523" s="156"/>
      <c r="M2523" s="157"/>
      <c r="N2523" s="157"/>
      <c r="O2523" s="157"/>
      <c r="P2523" s="157"/>
      <c r="Q2523" s="157"/>
      <c r="R2523" s="157"/>
      <c r="S2523" s="156"/>
      <c r="T2523" s="156"/>
      <c r="U2523" s="156"/>
    </row>
    <row r="2524" spans="1:21" ht="9.9" customHeight="1">
      <c r="A2524" s="3"/>
      <c r="B2524" s="188"/>
      <c r="C2524" s="158"/>
      <c r="D2524" s="156"/>
      <c r="E2524" s="156"/>
      <c r="F2524" s="135"/>
      <c r="G2524" s="135"/>
      <c r="H2524" s="135"/>
      <c r="I2524" s="135"/>
      <c r="J2524" s="135"/>
      <c r="K2524" s="156"/>
      <c r="L2524" s="156"/>
      <c r="M2524" s="135"/>
      <c r="N2524" s="135"/>
      <c r="O2524" s="135"/>
      <c r="P2524" s="135"/>
      <c r="Q2524" s="156"/>
      <c r="R2524" s="156"/>
      <c r="S2524" s="156"/>
      <c r="T2524" s="156"/>
      <c r="U2524" s="156"/>
    </row>
    <row r="2525" spans="1:21" ht="9.9" customHeight="1">
      <c r="A2525" s="3"/>
      <c r="B2525" s="188"/>
      <c r="C2525" s="158"/>
      <c r="D2525" s="156"/>
      <c r="E2525" s="156"/>
      <c r="F2525" s="135"/>
      <c r="G2525" s="135"/>
      <c r="H2525" s="135"/>
      <c r="I2525" s="135"/>
      <c r="J2525" s="135"/>
      <c r="K2525" s="156"/>
      <c r="L2525" s="156"/>
      <c r="M2525" s="135"/>
      <c r="N2525" s="135"/>
      <c r="O2525" s="135"/>
      <c r="P2525" s="135"/>
      <c r="Q2525" s="156"/>
      <c r="R2525" s="156"/>
      <c r="S2525" s="156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35"/>
      <c r="G2526" s="135"/>
      <c r="H2526" s="135"/>
      <c r="I2526" s="135"/>
      <c r="J2526" s="135"/>
      <c r="K2526" s="156"/>
      <c r="L2526" s="156"/>
      <c r="M2526" s="135"/>
      <c r="N2526" s="135"/>
      <c r="O2526" s="135"/>
      <c r="P2526" s="135"/>
      <c r="Q2526" s="156"/>
      <c r="R2526" s="156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35"/>
      <c r="G2527" s="135"/>
      <c r="H2527" s="135"/>
      <c r="I2527" s="135"/>
      <c r="J2527" s="135"/>
      <c r="K2527" s="156"/>
      <c r="L2527" s="156"/>
      <c r="M2527" s="135"/>
      <c r="N2527" s="135"/>
      <c r="O2527" s="135"/>
      <c r="P2527" s="135"/>
      <c r="Q2527" s="156"/>
      <c r="R2527" s="156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35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35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35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35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56"/>
      <c r="G2532" s="156"/>
      <c r="H2532" s="156"/>
      <c r="I2532" s="156"/>
      <c r="J2532" s="156"/>
      <c r="K2532" s="156"/>
      <c r="L2532" s="156"/>
      <c r="M2532" s="156"/>
      <c r="N2532" s="156"/>
      <c r="O2532" s="156"/>
      <c r="P2532" s="156"/>
      <c r="Q2532" s="156"/>
      <c r="R2532" s="156"/>
      <c r="S2532" s="156"/>
      <c r="T2532" s="156"/>
      <c r="U2532" s="156"/>
    </row>
    <row r="2533" spans="1:21" ht="9.9" customHeight="1">
      <c r="A2533" s="3"/>
      <c r="B2533" s="189"/>
      <c r="C2533" s="180"/>
      <c r="D2533" s="180"/>
      <c r="E2533" s="180"/>
      <c r="F2533" s="180"/>
      <c r="G2533" s="180"/>
      <c r="H2533" s="180"/>
      <c r="I2533" s="180"/>
      <c r="J2533" s="180"/>
      <c r="K2533" s="180"/>
      <c r="L2533" s="180"/>
      <c r="M2533" s="180"/>
      <c r="N2533" s="180"/>
      <c r="O2533" s="180"/>
      <c r="P2533" s="180"/>
      <c r="Q2533" s="180"/>
      <c r="R2533" s="180"/>
      <c r="S2533" s="156"/>
      <c r="T2533" s="156"/>
      <c r="U2533" s="156"/>
    </row>
    <row r="2534" spans="1:21" ht="9.9" customHeight="1">
      <c r="A2534" s="3"/>
      <c r="B2534" s="135"/>
      <c r="C2534" s="190"/>
      <c r="D2534" s="156"/>
      <c r="E2534" s="156"/>
      <c r="F2534" s="156"/>
      <c r="G2534" s="156"/>
      <c r="H2534" s="156"/>
      <c r="I2534" s="156"/>
      <c r="J2534" s="156"/>
      <c r="K2534" s="156"/>
      <c r="L2534" s="156"/>
      <c r="M2534" s="156"/>
      <c r="N2534" s="156"/>
      <c r="O2534" s="156"/>
      <c r="P2534" s="156"/>
      <c r="Q2534" s="156"/>
      <c r="R2534" s="156"/>
      <c r="S2534" s="156"/>
      <c r="T2534" s="156"/>
      <c r="U2534" s="156"/>
    </row>
    <row r="2535" spans="1:21" ht="9.9" customHeight="1">
      <c r="A2535" s="3"/>
      <c r="B2535" s="135"/>
      <c r="C2535" s="190"/>
      <c r="D2535" s="156"/>
      <c r="E2535" s="171"/>
      <c r="F2535" s="171"/>
      <c r="G2535" s="171"/>
      <c r="H2535" s="171"/>
      <c r="I2535" s="171"/>
      <c r="J2535" s="171"/>
      <c r="K2535" s="171"/>
      <c r="L2535" s="171"/>
      <c r="M2535" s="171"/>
      <c r="N2535" s="171"/>
      <c r="O2535" s="171"/>
      <c r="P2535" s="156"/>
      <c r="Q2535" s="156"/>
      <c r="R2535" s="180"/>
      <c r="S2535" s="180"/>
      <c r="T2535" s="180"/>
      <c r="U2535" s="180"/>
    </row>
    <row r="2536" spans="1:21" ht="9.9" customHeight="1">
      <c r="A2536" s="3"/>
      <c r="B2536" s="192"/>
      <c r="C2536" s="190"/>
      <c r="D2536" s="156"/>
      <c r="E2536" s="171"/>
      <c r="F2536" s="171"/>
      <c r="G2536" s="171"/>
      <c r="H2536" s="171"/>
      <c r="I2536" s="171"/>
      <c r="J2536" s="171"/>
      <c r="K2536" s="171"/>
      <c r="L2536" s="171"/>
      <c r="M2536" s="171"/>
      <c r="N2536" s="171"/>
      <c r="O2536" s="171"/>
      <c r="P2536" s="156"/>
      <c r="Q2536" s="156"/>
      <c r="R2536" s="180"/>
      <c r="S2536" s="180"/>
      <c r="T2536" s="180"/>
      <c r="U2536" s="180"/>
    </row>
    <row r="2537" spans="1:21" ht="9.9" customHeight="1">
      <c r="A2537" s="3"/>
      <c r="B2537" s="192"/>
      <c r="C2537" s="190"/>
      <c r="D2537" s="156"/>
      <c r="E2537" s="166"/>
      <c r="F2537" s="166"/>
      <c r="G2537" s="166"/>
      <c r="H2537" s="166"/>
      <c r="I2537" s="166"/>
      <c r="J2537" s="166"/>
      <c r="K2537" s="166"/>
      <c r="L2537" s="166"/>
      <c r="M2537" s="166"/>
      <c r="N2537" s="166"/>
      <c r="O2537" s="171"/>
      <c r="P2537" s="156"/>
      <c r="Q2537" s="156"/>
      <c r="R2537" s="164"/>
      <c r="S2537" s="164"/>
      <c r="T2537" s="164"/>
      <c r="U2537" s="164"/>
    </row>
    <row r="2538" spans="1:21" ht="9.9" customHeight="1">
      <c r="A2538" s="3"/>
      <c r="B2538" s="192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78"/>
      <c r="S2538" s="178"/>
      <c r="T2538" s="178"/>
      <c r="U2538" s="178"/>
    </row>
    <row r="2539" spans="1:21" ht="9.9" customHeight="1">
      <c r="A2539" s="3"/>
      <c r="B2539" s="188"/>
      <c r="C2539" s="192"/>
      <c r="D2539" s="156"/>
      <c r="E2539" s="157"/>
      <c r="F2539" s="157"/>
      <c r="G2539" s="157"/>
      <c r="H2539" s="157"/>
      <c r="I2539" s="157"/>
      <c r="J2539" s="157"/>
      <c r="K2539" s="157"/>
      <c r="L2539" s="156"/>
      <c r="M2539" s="157"/>
      <c r="N2539" s="157"/>
      <c r="O2539" s="157"/>
      <c r="P2539" s="157"/>
      <c r="Q2539" s="157"/>
      <c r="R2539" s="157"/>
      <c r="S2539" s="157"/>
      <c r="T2539" s="178"/>
      <c r="U2539" s="178"/>
    </row>
    <row r="2540" spans="1:21" ht="9.9" customHeight="1">
      <c r="A2540" s="3"/>
      <c r="B2540" s="188"/>
      <c r="C2540" s="192"/>
      <c r="D2540" s="156"/>
      <c r="E2540" s="157"/>
      <c r="F2540" s="157"/>
      <c r="G2540" s="157"/>
      <c r="H2540" s="157"/>
      <c r="I2540" s="157"/>
      <c r="J2540" s="157"/>
      <c r="K2540" s="157"/>
      <c r="L2540" s="156"/>
      <c r="M2540" s="157"/>
      <c r="N2540" s="157"/>
      <c r="O2540" s="157"/>
      <c r="P2540" s="157"/>
      <c r="Q2540" s="157"/>
      <c r="R2540" s="157"/>
      <c r="S2540" s="157"/>
      <c r="T2540" s="156"/>
      <c r="U2540" s="156"/>
    </row>
    <row r="2541" spans="1:21" ht="9.9" customHeight="1">
      <c r="A2541" s="3"/>
      <c r="B2541" s="188"/>
      <c r="C2541" s="187"/>
      <c r="D2541" s="156"/>
      <c r="E2541" s="157"/>
      <c r="F2541" s="157"/>
      <c r="G2541" s="157"/>
      <c r="H2541" s="157"/>
      <c r="I2541" s="157"/>
      <c r="J2541" s="157"/>
      <c r="K2541" s="157"/>
      <c r="L2541" s="156"/>
      <c r="M2541" s="157"/>
      <c r="N2541" s="157"/>
      <c r="O2541" s="157"/>
      <c r="P2541" s="157"/>
      <c r="Q2541" s="157"/>
      <c r="R2541" s="157"/>
      <c r="S2541" s="157"/>
      <c r="T2541" s="156"/>
      <c r="U2541" s="156"/>
    </row>
    <row r="2542" spans="1:21" ht="9.9" customHeight="1">
      <c r="A2542" s="3"/>
      <c r="B2542" s="188"/>
      <c r="C2542" s="135"/>
      <c r="D2542" s="156"/>
      <c r="E2542" s="157"/>
      <c r="F2542" s="157"/>
      <c r="G2542" s="157"/>
      <c r="H2542" s="157"/>
      <c r="I2542" s="157"/>
      <c r="J2542" s="157"/>
      <c r="K2542" s="157"/>
      <c r="L2542" s="156"/>
      <c r="M2542" s="157"/>
      <c r="N2542" s="157"/>
      <c r="O2542" s="157"/>
      <c r="P2542" s="157"/>
      <c r="Q2542" s="157"/>
      <c r="R2542" s="157"/>
      <c r="S2542" s="157"/>
      <c r="T2542" s="156"/>
      <c r="U2542" s="156"/>
    </row>
    <row r="2543" spans="1:21" ht="9.9" customHeight="1">
      <c r="A2543" s="3"/>
      <c r="B2543" s="188"/>
      <c r="C2543" s="187"/>
      <c r="D2543" s="156"/>
      <c r="E2543" s="157"/>
      <c r="F2543" s="157"/>
      <c r="G2543" s="157"/>
      <c r="H2543" s="157"/>
      <c r="I2543" s="157"/>
      <c r="J2543" s="157"/>
      <c r="K2543" s="157"/>
      <c r="L2543" s="156"/>
      <c r="M2543" s="157"/>
      <c r="N2543" s="157"/>
      <c r="O2543" s="157"/>
      <c r="P2543" s="157"/>
      <c r="Q2543" s="157"/>
      <c r="R2543" s="157"/>
      <c r="S2543" s="157"/>
      <c r="T2543" s="156"/>
      <c r="U2543" s="156"/>
    </row>
    <row r="2544" spans="1:21" ht="9.9" customHeight="1">
      <c r="A2544" s="3"/>
      <c r="B2544" s="188"/>
      <c r="C2544" s="135"/>
      <c r="D2544" s="156"/>
      <c r="E2544" s="157"/>
      <c r="F2544" s="157"/>
      <c r="G2544" s="157"/>
      <c r="H2544" s="157"/>
      <c r="I2544" s="157"/>
      <c r="J2544" s="157"/>
      <c r="K2544" s="157"/>
      <c r="L2544" s="156"/>
      <c r="M2544" s="157"/>
      <c r="N2544" s="157"/>
      <c r="O2544" s="157"/>
      <c r="P2544" s="157"/>
      <c r="Q2544" s="157"/>
      <c r="R2544" s="157"/>
      <c r="S2544" s="157"/>
      <c r="T2544" s="156"/>
      <c r="U2544" s="156"/>
    </row>
    <row r="2545" spans="1:27" ht="9.9" customHeight="1">
      <c r="A2545" s="3"/>
      <c r="B2545" s="188"/>
      <c r="C2545" s="187"/>
      <c r="D2545" s="156"/>
      <c r="E2545" s="157"/>
      <c r="F2545" s="157"/>
      <c r="G2545" s="157"/>
      <c r="H2545" s="157"/>
      <c r="I2545" s="157"/>
      <c r="J2545" s="157"/>
      <c r="K2545" s="157"/>
      <c r="L2545" s="156"/>
      <c r="M2545" s="157"/>
      <c r="N2545" s="157"/>
      <c r="O2545" s="157"/>
      <c r="P2545" s="157"/>
      <c r="Q2545" s="157"/>
      <c r="R2545" s="157"/>
      <c r="S2545" s="157"/>
      <c r="T2545" s="156"/>
      <c r="U2545" s="156"/>
    </row>
    <row r="2546" spans="1:27" ht="9.9" customHeight="1">
      <c r="A2546" s="3"/>
      <c r="B2546" s="188"/>
      <c r="C2546" s="135"/>
      <c r="D2546" s="156"/>
      <c r="E2546" s="157"/>
      <c r="F2546" s="157"/>
      <c r="G2546" s="157"/>
      <c r="H2546" s="157"/>
      <c r="I2546" s="157"/>
      <c r="J2546" s="157"/>
      <c r="K2546" s="157"/>
      <c r="L2546" s="156"/>
      <c r="M2546" s="157"/>
      <c r="N2546" s="157"/>
      <c r="O2546" s="157"/>
      <c r="P2546" s="157"/>
      <c r="Q2546" s="157"/>
      <c r="R2546" s="157"/>
      <c r="S2546" s="157"/>
      <c r="T2546" s="156"/>
      <c r="U2546" s="156"/>
    </row>
    <row r="2547" spans="1:27" ht="20.100000000000001" customHeight="1">
      <c r="A2547" s="3"/>
      <c r="B2547" s="188"/>
      <c r="C2547" s="158"/>
      <c r="D2547" s="156"/>
      <c r="E2547" s="156"/>
      <c r="F2547" s="156"/>
      <c r="G2547" s="156"/>
      <c r="H2547" s="156"/>
      <c r="I2547" s="156"/>
      <c r="J2547" s="156"/>
      <c r="K2547" s="156"/>
      <c r="L2547" s="156"/>
      <c r="M2547" s="156"/>
      <c r="N2547" s="156"/>
      <c r="O2547" s="156"/>
      <c r="P2547" s="156"/>
      <c r="Q2547" s="156"/>
      <c r="R2547" s="156"/>
      <c r="S2547" s="156"/>
      <c r="T2547" s="156"/>
      <c r="U2547" s="156"/>
      <c r="V2547" s="3"/>
      <c r="W2547" s="3"/>
      <c r="X2547" s="3"/>
      <c r="Y2547" s="3"/>
      <c r="Z2547" s="3"/>
      <c r="AA2547" s="3"/>
    </row>
    <row r="2548" spans="1:27" ht="9.9" customHeight="1">
      <c r="A2548" s="3"/>
      <c r="B2548" s="188"/>
      <c r="C2548" s="158"/>
      <c r="D2548" s="156"/>
      <c r="E2548" s="156"/>
      <c r="F2548" s="157"/>
      <c r="G2548" s="157"/>
      <c r="H2548" s="157"/>
      <c r="I2548" s="157"/>
      <c r="J2548" s="157"/>
      <c r="K2548" s="157"/>
      <c r="L2548" s="156"/>
      <c r="M2548" s="157"/>
      <c r="N2548" s="157"/>
      <c r="O2548" s="157"/>
      <c r="P2548" s="157"/>
      <c r="Q2548" s="157"/>
      <c r="R2548" s="157"/>
      <c r="S2548" s="156"/>
      <c r="T2548" s="156"/>
      <c r="U2548" s="156"/>
    </row>
    <row r="2549" spans="1:27" ht="9.9" customHeight="1">
      <c r="A2549" s="3"/>
      <c r="B2549" s="188"/>
      <c r="C2549" s="158"/>
      <c r="D2549" s="156"/>
      <c r="E2549" s="156"/>
      <c r="F2549" s="157"/>
      <c r="G2549" s="157"/>
      <c r="H2549" s="157"/>
      <c r="I2549" s="157"/>
      <c r="J2549" s="157"/>
      <c r="K2549" s="157"/>
      <c r="L2549" s="156"/>
      <c r="M2549" s="157"/>
      <c r="N2549" s="157"/>
      <c r="O2549" s="157"/>
      <c r="P2549" s="157"/>
      <c r="Q2549" s="157"/>
      <c r="R2549" s="157"/>
      <c r="S2549" s="156"/>
      <c r="T2549" s="156"/>
      <c r="U2549" s="156"/>
    </row>
    <row r="2550" spans="1:27" ht="9.9" customHeight="1">
      <c r="A2550" s="3"/>
      <c r="B2550" s="188"/>
      <c r="C2550" s="158"/>
      <c r="D2550" s="156"/>
      <c r="E2550" s="156"/>
      <c r="F2550" s="135"/>
      <c r="G2550" s="135"/>
      <c r="H2550" s="135"/>
      <c r="I2550" s="135"/>
      <c r="J2550" s="135"/>
      <c r="K2550" s="156"/>
      <c r="L2550" s="156"/>
      <c r="M2550" s="135"/>
      <c r="N2550" s="135"/>
      <c r="O2550" s="135"/>
      <c r="P2550" s="135"/>
      <c r="Q2550" s="156"/>
      <c r="R2550" s="156"/>
      <c r="S2550" s="156"/>
      <c r="T2550" s="156"/>
      <c r="U2550" s="156"/>
    </row>
    <row r="2551" spans="1:27" ht="9.9" customHeight="1">
      <c r="A2551" s="3"/>
      <c r="B2551" s="188"/>
      <c r="C2551" s="158"/>
      <c r="D2551" s="156"/>
      <c r="E2551" s="156"/>
      <c r="F2551" s="135"/>
      <c r="G2551" s="135"/>
      <c r="H2551" s="135"/>
      <c r="I2551" s="135"/>
      <c r="J2551" s="135"/>
      <c r="K2551" s="156"/>
      <c r="L2551" s="156"/>
      <c r="M2551" s="135"/>
      <c r="N2551" s="135"/>
      <c r="O2551" s="135"/>
      <c r="P2551" s="135"/>
      <c r="Q2551" s="156"/>
      <c r="R2551" s="156"/>
      <c r="S2551" s="156"/>
      <c r="T2551" s="156"/>
      <c r="U2551" s="156"/>
    </row>
    <row r="2552" spans="1:27" ht="9.9" customHeight="1">
      <c r="A2552" s="3"/>
      <c r="B2552" s="188"/>
      <c r="C2552" s="158"/>
      <c r="D2552" s="156"/>
      <c r="E2552" s="156"/>
      <c r="F2552" s="135"/>
      <c r="G2552" s="135"/>
      <c r="H2552" s="135"/>
      <c r="I2552" s="135"/>
      <c r="J2552" s="135"/>
      <c r="K2552" s="156"/>
      <c r="L2552" s="156"/>
      <c r="M2552" s="135"/>
      <c r="N2552" s="135"/>
      <c r="O2552" s="135"/>
      <c r="P2552" s="135"/>
      <c r="Q2552" s="156"/>
      <c r="R2552" s="156"/>
      <c r="S2552" s="156"/>
      <c r="T2552" s="156"/>
      <c r="U2552" s="156"/>
    </row>
    <row r="2553" spans="1:27" ht="9.9" customHeight="1">
      <c r="A2553" s="3"/>
      <c r="B2553" s="188"/>
      <c r="C2553" s="158"/>
      <c r="D2553" s="156"/>
      <c r="E2553" s="156"/>
      <c r="F2553" s="135"/>
      <c r="G2553" s="135"/>
      <c r="H2553" s="135"/>
      <c r="I2553" s="135"/>
      <c r="J2553" s="135"/>
      <c r="K2553" s="156"/>
      <c r="L2553" s="156"/>
      <c r="M2553" s="135"/>
      <c r="N2553" s="135"/>
      <c r="O2553" s="135"/>
      <c r="P2553" s="135"/>
      <c r="Q2553" s="156"/>
      <c r="R2553" s="156"/>
      <c r="S2553" s="156"/>
      <c r="T2553" s="156"/>
      <c r="U2553" s="156"/>
    </row>
    <row r="2554" spans="1:27" ht="9.9" customHeight="1">
      <c r="A2554" s="3"/>
      <c r="B2554" s="188"/>
      <c r="C2554" s="158"/>
      <c r="D2554" s="156"/>
      <c r="E2554" s="156"/>
      <c r="F2554" s="135"/>
      <c r="G2554" s="135"/>
      <c r="H2554" s="135"/>
      <c r="I2554" s="135"/>
      <c r="J2554" s="135"/>
      <c r="K2554" s="156"/>
      <c r="L2554" s="156"/>
      <c r="M2554" s="135"/>
      <c r="N2554" s="135"/>
      <c r="O2554" s="135"/>
      <c r="P2554" s="135"/>
      <c r="Q2554" s="156"/>
      <c r="R2554" s="156"/>
      <c r="S2554" s="156"/>
      <c r="T2554" s="156"/>
      <c r="U2554" s="156"/>
    </row>
    <row r="2555" spans="1:27" ht="9.9" customHeight="1">
      <c r="A2555" s="3"/>
      <c r="B2555" s="188"/>
      <c r="C2555" s="158"/>
      <c r="D2555" s="156"/>
      <c r="E2555" s="156"/>
      <c r="F2555" s="135"/>
      <c r="G2555" s="135"/>
      <c r="H2555" s="135"/>
      <c r="I2555" s="135"/>
      <c r="J2555" s="135"/>
      <c r="K2555" s="156"/>
      <c r="L2555" s="156"/>
      <c r="M2555" s="135"/>
      <c r="N2555" s="135"/>
      <c r="O2555" s="135"/>
      <c r="P2555" s="135"/>
      <c r="Q2555" s="156"/>
      <c r="R2555" s="156"/>
      <c r="S2555" s="156"/>
      <c r="T2555" s="156"/>
      <c r="U2555" s="156"/>
    </row>
    <row r="2556" spans="1:27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35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7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35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7" ht="9.9" customHeight="1">
      <c r="A2558" s="3"/>
      <c r="B2558" s="188"/>
      <c r="C2558" s="158"/>
      <c r="D2558" s="156"/>
      <c r="E2558" s="156"/>
      <c r="F2558" s="156"/>
      <c r="G2558" s="156"/>
      <c r="H2558" s="156"/>
      <c r="I2558" s="156"/>
      <c r="J2558" s="156"/>
      <c r="K2558" s="156"/>
      <c r="L2558" s="156"/>
      <c r="M2558" s="156"/>
      <c r="N2558" s="156"/>
      <c r="O2558" s="156"/>
      <c r="P2558" s="156"/>
      <c r="Q2558" s="156"/>
      <c r="R2558" s="156"/>
      <c r="S2558" s="156"/>
      <c r="T2558" s="156"/>
      <c r="U2558" s="156"/>
    </row>
    <row r="2559" spans="1:27" ht="9.9" customHeight="1">
      <c r="A2559" s="3"/>
      <c r="B2559" s="189"/>
      <c r="C2559" s="180"/>
      <c r="D2559" s="180"/>
      <c r="E2559" s="180"/>
      <c r="F2559" s="180"/>
      <c r="G2559" s="180"/>
      <c r="H2559" s="180"/>
      <c r="I2559" s="180"/>
      <c r="J2559" s="180"/>
      <c r="K2559" s="180"/>
      <c r="L2559" s="180"/>
      <c r="M2559" s="180"/>
      <c r="N2559" s="180"/>
      <c r="O2559" s="180"/>
      <c r="P2559" s="180"/>
      <c r="Q2559" s="180"/>
      <c r="R2559" s="180"/>
      <c r="S2559" s="156"/>
      <c r="T2559" s="156"/>
      <c r="U2559" s="156"/>
    </row>
    <row r="2560" spans="1:27" ht="9.9" customHeight="1">
      <c r="A2560" s="3"/>
      <c r="B2560" s="135"/>
      <c r="C2560" s="190"/>
      <c r="D2560" s="156"/>
      <c r="E2560" s="156"/>
      <c r="F2560" s="156"/>
      <c r="G2560" s="156"/>
      <c r="H2560" s="156"/>
      <c r="I2560" s="156"/>
      <c r="J2560" s="156"/>
      <c r="K2560" s="156"/>
      <c r="L2560" s="156"/>
      <c r="M2560" s="156"/>
      <c r="N2560" s="156"/>
      <c r="O2560" s="156"/>
      <c r="P2560" s="156"/>
      <c r="Q2560" s="156"/>
      <c r="R2560" s="156"/>
      <c r="S2560" s="156"/>
      <c r="T2560" s="156"/>
      <c r="U2560" s="156"/>
    </row>
    <row r="2561" spans="1:21" ht="9.9" customHeight="1">
      <c r="A2561" s="3"/>
      <c r="B2561" s="135"/>
      <c r="C2561" s="190"/>
      <c r="D2561" s="156"/>
      <c r="E2561" s="171"/>
      <c r="F2561" s="171"/>
      <c r="G2561" s="171"/>
      <c r="H2561" s="171"/>
      <c r="I2561" s="171"/>
      <c r="J2561" s="171"/>
      <c r="K2561" s="171"/>
      <c r="L2561" s="171"/>
      <c r="M2561" s="171"/>
      <c r="N2561" s="171"/>
      <c r="O2561" s="171"/>
      <c r="P2561" s="156"/>
      <c r="Q2561" s="156"/>
      <c r="R2561" s="180"/>
      <c r="S2561" s="180"/>
      <c r="T2561" s="180"/>
      <c r="U2561" s="180"/>
    </row>
    <row r="2562" spans="1:21" ht="9.9" customHeight="1">
      <c r="A2562" s="3"/>
      <c r="B2562" s="192"/>
      <c r="C2562" s="190"/>
      <c r="D2562" s="156"/>
      <c r="E2562" s="171"/>
      <c r="F2562" s="171"/>
      <c r="G2562" s="171"/>
      <c r="H2562" s="171"/>
      <c r="I2562" s="171"/>
      <c r="J2562" s="171"/>
      <c r="K2562" s="171"/>
      <c r="L2562" s="171"/>
      <c r="M2562" s="171"/>
      <c r="N2562" s="171"/>
      <c r="O2562" s="171"/>
      <c r="P2562" s="156"/>
      <c r="Q2562" s="156"/>
      <c r="R2562" s="180"/>
      <c r="S2562" s="180"/>
      <c r="T2562" s="180"/>
      <c r="U2562" s="180"/>
    </row>
    <row r="2563" spans="1:21" ht="9.9" customHeight="1">
      <c r="A2563" s="3"/>
      <c r="B2563" s="192"/>
      <c r="C2563" s="190"/>
      <c r="D2563" s="156"/>
      <c r="E2563" s="166"/>
      <c r="F2563" s="166"/>
      <c r="G2563" s="166"/>
      <c r="H2563" s="166"/>
      <c r="I2563" s="166"/>
      <c r="J2563" s="166"/>
      <c r="K2563" s="166"/>
      <c r="L2563" s="166"/>
      <c r="M2563" s="166"/>
      <c r="N2563" s="166"/>
      <c r="O2563" s="171"/>
      <c r="P2563" s="156"/>
      <c r="Q2563" s="156"/>
      <c r="R2563" s="164"/>
      <c r="S2563" s="164"/>
      <c r="T2563" s="164"/>
      <c r="U2563" s="164"/>
    </row>
    <row r="2564" spans="1:21" ht="9.9" customHeight="1">
      <c r="A2564" s="3"/>
      <c r="B2564" s="192"/>
      <c r="C2564" s="190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78"/>
      <c r="S2564" s="178"/>
      <c r="T2564" s="178"/>
      <c r="U2564" s="178"/>
    </row>
    <row r="2565" spans="1:21" ht="9.9" customHeight="1">
      <c r="A2565" s="3"/>
      <c r="B2565" s="188"/>
      <c r="C2565" s="192"/>
      <c r="D2565" s="156"/>
      <c r="E2565" s="157"/>
      <c r="F2565" s="157"/>
      <c r="G2565" s="157"/>
      <c r="H2565" s="157"/>
      <c r="I2565" s="157"/>
      <c r="J2565" s="157"/>
      <c r="K2565" s="157"/>
      <c r="L2565" s="156"/>
      <c r="M2565" s="157"/>
      <c r="N2565" s="157"/>
      <c r="O2565" s="157"/>
      <c r="P2565" s="157"/>
      <c r="Q2565" s="157"/>
      <c r="R2565" s="157"/>
      <c r="S2565" s="157"/>
      <c r="T2565" s="178"/>
      <c r="U2565" s="178"/>
    </row>
    <row r="2566" spans="1:21" ht="9.9" customHeight="1">
      <c r="A2566" s="3"/>
      <c r="B2566" s="188"/>
      <c r="C2566" s="192"/>
      <c r="D2566" s="156"/>
      <c r="E2566" s="157"/>
      <c r="F2566" s="157"/>
      <c r="G2566" s="157"/>
      <c r="H2566" s="157"/>
      <c r="I2566" s="157"/>
      <c r="J2566" s="157"/>
      <c r="K2566" s="157"/>
      <c r="L2566" s="156"/>
      <c r="M2566" s="157"/>
      <c r="N2566" s="157"/>
      <c r="O2566" s="157"/>
      <c r="P2566" s="157"/>
      <c r="Q2566" s="157"/>
      <c r="R2566" s="157"/>
      <c r="S2566" s="157"/>
      <c r="T2566" s="156"/>
      <c r="U2566" s="156"/>
    </row>
    <row r="2567" spans="1:21" ht="9.9" customHeight="1">
      <c r="A2567" s="3"/>
      <c r="B2567" s="188"/>
      <c r="C2567" s="187"/>
      <c r="D2567" s="156"/>
      <c r="E2567" s="157"/>
      <c r="F2567" s="157"/>
      <c r="G2567" s="157"/>
      <c r="H2567" s="157"/>
      <c r="I2567" s="157"/>
      <c r="J2567" s="157"/>
      <c r="K2567" s="157"/>
      <c r="L2567" s="156"/>
      <c r="M2567" s="157"/>
      <c r="N2567" s="157"/>
      <c r="O2567" s="157"/>
      <c r="P2567" s="157"/>
      <c r="Q2567" s="157"/>
      <c r="R2567" s="157"/>
      <c r="S2567" s="157"/>
      <c r="T2567" s="156"/>
      <c r="U2567" s="156"/>
    </row>
    <row r="2568" spans="1:21" ht="9.9" customHeight="1">
      <c r="A2568" s="3"/>
      <c r="B2568" s="188"/>
      <c r="C2568" s="135"/>
      <c r="D2568" s="156"/>
      <c r="E2568" s="157"/>
      <c r="F2568" s="157"/>
      <c r="G2568" s="157"/>
      <c r="H2568" s="157"/>
      <c r="I2568" s="157"/>
      <c r="J2568" s="157"/>
      <c r="K2568" s="157"/>
      <c r="L2568" s="156"/>
      <c r="M2568" s="157"/>
      <c r="N2568" s="157"/>
      <c r="O2568" s="157"/>
      <c r="P2568" s="157"/>
      <c r="Q2568" s="157"/>
      <c r="R2568" s="157"/>
      <c r="S2568" s="157"/>
      <c r="T2568" s="156"/>
      <c r="U2568" s="156"/>
    </row>
    <row r="2569" spans="1:21" ht="9.9" customHeight="1">
      <c r="A2569" s="3"/>
      <c r="B2569" s="188"/>
      <c r="C2569" s="187"/>
      <c r="D2569" s="156"/>
      <c r="E2569" s="157"/>
      <c r="F2569" s="157"/>
      <c r="G2569" s="157"/>
      <c r="H2569" s="157"/>
      <c r="I2569" s="157"/>
      <c r="J2569" s="157"/>
      <c r="K2569" s="157"/>
      <c r="L2569" s="156"/>
      <c r="M2569" s="157"/>
      <c r="N2569" s="157"/>
      <c r="O2569" s="157"/>
      <c r="P2569" s="157"/>
      <c r="Q2569" s="157"/>
      <c r="R2569" s="157"/>
      <c r="S2569" s="157"/>
      <c r="T2569" s="156"/>
      <c r="U2569" s="156"/>
    </row>
    <row r="2570" spans="1:21" ht="9.9" customHeight="1">
      <c r="A2570" s="3"/>
      <c r="B2570" s="188"/>
      <c r="C2570" s="135"/>
      <c r="D2570" s="156"/>
      <c r="E2570" s="157"/>
      <c r="F2570" s="157"/>
      <c r="G2570" s="157"/>
      <c r="H2570" s="157"/>
      <c r="I2570" s="157"/>
      <c r="J2570" s="157"/>
      <c r="K2570" s="157"/>
      <c r="L2570" s="156"/>
      <c r="M2570" s="157"/>
      <c r="N2570" s="157"/>
      <c r="O2570" s="157"/>
      <c r="P2570" s="157"/>
      <c r="Q2570" s="157"/>
      <c r="R2570" s="157"/>
      <c r="S2570" s="157"/>
      <c r="T2570" s="156"/>
      <c r="U2570" s="156"/>
    </row>
    <row r="2571" spans="1:21" ht="9.9" customHeight="1">
      <c r="A2571" s="3"/>
      <c r="B2571" s="188"/>
      <c r="C2571" s="187"/>
      <c r="D2571" s="156"/>
      <c r="E2571" s="157"/>
      <c r="F2571" s="157"/>
      <c r="G2571" s="157"/>
      <c r="H2571" s="157"/>
      <c r="I2571" s="157"/>
      <c r="J2571" s="157"/>
      <c r="K2571" s="157"/>
      <c r="L2571" s="156"/>
      <c r="M2571" s="157"/>
      <c r="N2571" s="157"/>
      <c r="O2571" s="157"/>
      <c r="P2571" s="157"/>
      <c r="Q2571" s="157"/>
      <c r="R2571" s="157"/>
      <c r="S2571" s="157"/>
      <c r="T2571" s="156"/>
      <c r="U2571" s="156"/>
    </row>
    <row r="2572" spans="1:21" ht="9.9" customHeight="1">
      <c r="A2572" s="3"/>
      <c r="B2572" s="188"/>
      <c r="C2572" s="135"/>
      <c r="D2572" s="156"/>
      <c r="E2572" s="157"/>
      <c r="F2572" s="157"/>
      <c r="G2572" s="157"/>
      <c r="H2572" s="157"/>
      <c r="I2572" s="157"/>
      <c r="J2572" s="157"/>
      <c r="K2572" s="157"/>
      <c r="L2572" s="156"/>
      <c r="M2572" s="157"/>
      <c r="N2572" s="157"/>
      <c r="O2572" s="157"/>
      <c r="P2572" s="157"/>
      <c r="Q2572" s="157"/>
      <c r="R2572" s="157"/>
      <c r="S2572" s="157"/>
      <c r="T2572" s="156"/>
      <c r="U2572" s="156"/>
    </row>
    <row r="2573" spans="1:21" ht="20.100000000000001" customHeight="1">
      <c r="A2573" s="3"/>
      <c r="B2573" s="188"/>
      <c r="C2573" s="158"/>
      <c r="D2573" s="156"/>
      <c r="E2573" s="156"/>
      <c r="F2573" s="156"/>
      <c r="G2573" s="156"/>
      <c r="H2573" s="156"/>
      <c r="I2573" s="156"/>
      <c r="J2573" s="156"/>
      <c r="K2573" s="156"/>
      <c r="L2573" s="156"/>
      <c r="M2573" s="156"/>
      <c r="N2573" s="156"/>
      <c r="O2573" s="156"/>
      <c r="P2573" s="156"/>
      <c r="Q2573" s="156"/>
      <c r="R2573" s="156"/>
      <c r="S2573" s="156"/>
      <c r="T2573" s="156"/>
      <c r="U2573" s="156"/>
    </row>
    <row r="2574" spans="1:21" ht="9.9" customHeight="1">
      <c r="A2574" s="3"/>
      <c r="B2574" s="188"/>
      <c r="C2574" s="158"/>
      <c r="D2574" s="156"/>
      <c r="E2574" s="156"/>
      <c r="F2574" s="157"/>
      <c r="G2574" s="157"/>
      <c r="H2574" s="157"/>
      <c r="I2574" s="157"/>
      <c r="J2574" s="157"/>
      <c r="K2574" s="157"/>
      <c r="L2574" s="156"/>
      <c r="M2574" s="157"/>
      <c r="N2574" s="157"/>
      <c r="O2574" s="157"/>
      <c r="P2574" s="157"/>
      <c r="Q2574" s="157"/>
      <c r="R2574" s="157"/>
      <c r="S2574" s="156"/>
      <c r="T2574" s="156"/>
      <c r="U2574" s="156"/>
    </row>
    <row r="2575" spans="1:21" ht="9.9" customHeight="1">
      <c r="A2575" s="3"/>
      <c r="B2575" s="188"/>
      <c r="C2575" s="158"/>
      <c r="D2575" s="156"/>
      <c r="E2575" s="156"/>
      <c r="F2575" s="157"/>
      <c r="G2575" s="157"/>
      <c r="H2575" s="157"/>
      <c r="I2575" s="157"/>
      <c r="J2575" s="157"/>
      <c r="K2575" s="157"/>
      <c r="L2575" s="156"/>
      <c r="M2575" s="157"/>
      <c r="N2575" s="157"/>
      <c r="O2575" s="157"/>
      <c r="P2575" s="157"/>
      <c r="Q2575" s="157"/>
      <c r="R2575" s="157"/>
      <c r="S2575" s="156"/>
      <c r="T2575" s="156"/>
      <c r="U2575" s="156"/>
    </row>
    <row r="2576" spans="1:21" ht="9.9" customHeight="1">
      <c r="A2576" s="3"/>
      <c r="B2576" s="188"/>
      <c r="C2576" s="158"/>
      <c r="D2576" s="156"/>
      <c r="E2576" s="156"/>
      <c r="F2576" s="135"/>
      <c r="G2576" s="135"/>
      <c r="H2576" s="135"/>
      <c r="I2576" s="135"/>
      <c r="J2576" s="135"/>
      <c r="K2576" s="156"/>
      <c r="L2576" s="156"/>
      <c r="M2576" s="135"/>
      <c r="N2576" s="135"/>
      <c r="O2576" s="135"/>
      <c r="P2576" s="135"/>
      <c r="Q2576" s="156"/>
      <c r="R2576" s="156"/>
      <c r="S2576" s="156"/>
      <c r="T2576" s="156"/>
      <c r="U2576" s="156"/>
    </row>
    <row r="2577" spans="1:21" ht="9.9" customHeight="1">
      <c r="A2577" s="3"/>
      <c r="B2577" s="188"/>
      <c r="C2577" s="158"/>
      <c r="D2577" s="156"/>
      <c r="E2577" s="156"/>
      <c r="F2577" s="135"/>
      <c r="G2577" s="135"/>
      <c r="H2577" s="135"/>
      <c r="I2577" s="135"/>
      <c r="J2577" s="135"/>
      <c r="K2577" s="156"/>
      <c r="L2577" s="156"/>
      <c r="M2577" s="135"/>
      <c r="N2577" s="135"/>
      <c r="O2577" s="135"/>
      <c r="P2577" s="135"/>
      <c r="Q2577" s="156"/>
      <c r="R2577" s="156"/>
      <c r="S2577" s="156"/>
      <c r="T2577" s="156"/>
      <c r="U2577" s="156"/>
    </row>
    <row r="2578" spans="1:21" ht="9.9" customHeight="1">
      <c r="A2578" s="3"/>
      <c r="B2578" s="188"/>
      <c r="C2578" s="158"/>
      <c r="D2578" s="156"/>
      <c r="E2578" s="156"/>
      <c r="F2578" s="135"/>
      <c r="G2578" s="135"/>
      <c r="H2578" s="135"/>
      <c r="I2578" s="135"/>
      <c r="J2578" s="135"/>
      <c r="K2578" s="156"/>
      <c r="L2578" s="156"/>
      <c r="M2578" s="135"/>
      <c r="N2578" s="135"/>
      <c r="O2578" s="135"/>
      <c r="P2578" s="135"/>
      <c r="Q2578" s="156"/>
      <c r="R2578" s="156"/>
      <c r="S2578" s="156"/>
      <c r="T2578" s="156"/>
      <c r="U2578" s="156"/>
    </row>
    <row r="2579" spans="1:21" ht="9.9" customHeight="1">
      <c r="A2579" s="3"/>
      <c r="B2579" s="188"/>
      <c r="C2579" s="158"/>
      <c r="D2579" s="156"/>
      <c r="E2579" s="156"/>
      <c r="F2579" s="135"/>
      <c r="G2579" s="135"/>
      <c r="H2579" s="135"/>
      <c r="I2579" s="135"/>
      <c r="J2579" s="135"/>
      <c r="K2579" s="156"/>
      <c r="L2579" s="156"/>
      <c r="M2579" s="135"/>
      <c r="N2579" s="135"/>
      <c r="O2579" s="135"/>
      <c r="P2579" s="135"/>
      <c r="Q2579" s="156"/>
      <c r="R2579" s="156"/>
      <c r="S2579" s="156"/>
      <c r="T2579" s="156"/>
      <c r="U2579" s="156"/>
    </row>
    <row r="2580" spans="1:21" ht="9.9" customHeight="1">
      <c r="A2580" s="3"/>
      <c r="B2580" s="188"/>
      <c r="C2580" s="158"/>
      <c r="D2580" s="156"/>
      <c r="E2580" s="156"/>
      <c r="F2580" s="135"/>
      <c r="G2580" s="135"/>
      <c r="H2580" s="135"/>
      <c r="I2580" s="135"/>
      <c r="J2580" s="135"/>
      <c r="K2580" s="156"/>
      <c r="L2580" s="156"/>
      <c r="M2580" s="135"/>
      <c r="N2580" s="135"/>
      <c r="O2580" s="135"/>
      <c r="P2580" s="135"/>
      <c r="Q2580" s="156"/>
      <c r="R2580" s="156"/>
      <c r="S2580" s="156"/>
      <c r="T2580" s="156"/>
      <c r="U2580" s="156"/>
    </row>
    <row r="2581" spans="1:21" ht="9.9" customHeight="1">
      <c r="A2581" s="3"/>
      <c r="B2581" s="188"/>
      <c r="C2581" s="158"/>
      <c r="D2581" s="156"/>
      <c r="E2581" s="156"/>
      <c r="F2581" s="135"/>
      <c r="G2581" s="135"/>
      <c r="H2581" s="135"/>
      <c r="I2581" s="135"/>
      <c r="J2581" s="135"/>
      <c r="K2581" s="156"/>
      <c r="L2581" s="156"/>
      <c r="M2581" s="135"/>
      <c r="N2581" s="135"/>
      <c r="O2581" s="135"/>
      <c r="P2581" s="135"/>
      <c r="Q2581" s="156"/>
      <c r="R2581" s="156"/>
      <c r="S2581" s="156"/>
      <c r="T2581" s="156"/>
      <c r="U2581" s="156"/>
    </row>
    <row r="2582" spans="1:21" ht="9.9" customHeight="1">
      <c r="A2582" s="3"/>
      <c r="B2582" s="188"/>
      <c r="C2582" s="158"/>
      <c r="D2582" s="156"/>
      <c r="E2582" s="156"/>
      <c r="F2582" s="135"/>
      <c r="G2582" s="135"/>
      <c r="H2582" s="135"/>
      <c r="I2582" s="135"/>
      <c r="J2582" s="135"/>
      <c r="K2582" s="156"/>
      <c r="L2582" s="156"/>
      <c r="M2582" s="135"/>
      <c r="N2582" s="135"/>
      <c r="O2582" s="135"/>
      <c r="P2582" s="135"/>
      <c r="Q2582" s="156"/>
      <c r="R2582" s="156"/>
      <c r="S2582" s="156"/>
      <c r="T2582" s="156"/>
      <c r="U2582" s="156"/>
    </row>
    <row r="2583" spans="1:21" ht="9.9" customHeight="1">
      <c r="A2583" s="3"/>
      <c r="B2583" s="188"/>
      <c r="C2583" s="158"/>
      <c r="D2583" s="156"/>
      <c r="E2583" s="156"/>
      <c r="F2583" s="135"/>
      <c r="G2583" s="135"/>
      <c r="H2583" s="135"/>
      <c r="I2583" s="135"/>
      <c r="J2583" s="135"/>
      <c r="K2583" s="156"/>
      <c r="L2583" s="156"/>
      <c r="M2583" s="135"/>
      <c r="N2583" s="135"/>
      <c r="O2583" s="135"/>
      <c r="P2583" s="135"/>
      <c r="Q2583" s="156"/>
      <c r="R2583" s="156"/>
      <c r="S2583" s="156"/>
      <c r="T2583" s="156"/>
      <c r="U2583" s="156"/>
    </row>
    <row r="2584" spans="1:21" ht="9.9" customHeight="1">
      <c r="A2584" s="3"/>
      <c r="B2584" s="188"/>
      <c r="C2584" s="158"/>
      <c r="D2584" s="156"/>
      <c r="E2584" s="156"/>
      <c r="F2584" s="156"/>
      <c r="G2584" s="156"/>
      <c r="H2584" s="156"/>
      <c r="I2584" s="156"/>
      <c r="J2584" s="156"/>
      <c r="K2584" s="156"/>
      <c r="L2584" s="156"/>
      <c r="M2584" s="156"/>
      <c r="N2584" s="156"/>
      <c r="O2584" s="156"/>
      <c r="P2584" s="156"/>
      <c r="Q2584" s="156"/>
      <c r="R2584" s="156"/>
      <c r="S2584" s="156"/>
      <c r="T2584" s="156"/>
      <c r="U2584" s="156"/>
    </row>
    <row r="2585" spans="1:21" ht="9.9" customHeight="1">
      <c r="A2585" s="3"/>
      <c r="B2585" s="189"/>
      <c r="C2585" s="180"/>
      <c r="D2585" s="180"/>
      <c r="E2585" s="180"/>
      <c r="F2585" s="180"/>
      <c r="G2585" s="180"/>
      <c r="H2585" s="180"/>
      <c r="I2585" s="180"/>
      <c r="J2585" s="180"/>
      <c r="K2585" s="180"/>
      <c r="L2585" s="180"/>
      <c r="M2585" s="180"/>
      <c r="N2585" s="180"/>
      <c r="O2585" s="180"/>
      <c r="P2585" s="180"/>
      <c r="Q2585" s="180"/>
      <c r="R2585" s="180"/>
      <c r="S2585" s="156"/>
      <c r="T2585" s="156"/>
      <c r="U2585" s="156"/>
    </row>
    <row r="2586" spans="1:21" ht="9.9" customHeight="1">
      <c r="A2586" s="3"/>
      <c r="B2586" s="192"/>
      <c r="C2586" s="190"/>
      <c r="D2586" s="156"/>
      <c r="E2586" s="156"/>
      <c r="F2586" s="156"/>
      <c r="G2586" s="156"/>
      <c r="H2586" s="156"/>
      <c r="I2586" s="156"/>
      <c r="J2586" s="156"/>
      <c r="K2586" s="156"/>
      <c r="L2586" s="156"/>
      <c r="M2586" s="156"/>
      <c r="N2586" s="156"/>
      <c r="O2586" s="156"/>
      <c r="P2586" s="156"/>
      <c r="Q2586" s="156"/>
      <c r="R2586" s="156"/>
      <c r="S2586" s="156"/>
      <c r="T2586" s="156"/>
      <c r="U2586" s="156"/>
    </row>
    <row r="2587" spans="1:21" ht="9.9" customHeight="1">
      <c r="A2587" s="3"/>
      <c r="B2587" s="192"/>
      <c r="C2587" s="190"/>
      <c r="D2587" s="156"/>
      <c r="E2587" s="171"/>
      <c r="F2587" s="171"/>
      <c r="G2587" s="171"/>
      <c r="H2587" s="171"/>
      <c r="I2587" s="171"/>
      <c r="J2587" s="171"/>
      <c r="K2587" s="171"/>
      <c r="L2587" s="171"/>
      <c r="M2587" s="171"/>
      <c r="N2587" s="171"/>
      <c r="O2587" s="156"/>
      <c r="P2587" s="156"/>
      <c r="Q2587" s="156"/>
      <c r="R2587" s="180"/>
      <c r="S2587" s="180"/>
      <c r="T2587" s="180"/>
      <c r="U2587" s="180"/>
    </row>
    <row r="2588" spans="1:21" ht="9.9" customHeight="1">
      <c r="A2588" s="3"/>
      <c r="B2588" s="192"/>
      <c r="C2588" s="190"/>
      <c r="D2588" s="156"/>
      <c r="E2588" s="171"/>
      <c r="F2588" s="171"/>
      <c r="G2588" s="171"/>
      <c r="H2588" s="171"/>
      <c r="I2588" s="171"/>
      <c r="J2588" s="171"/>
      <c r="K2588" s="171"/>
      <c r="L2588" s="171"/>
      <c r="M2588" s="171"/>
      <c r="N2588" s="171"/>
      <c r="O2588" s="156"/>
      <c r="P2588" s="156"/>
      <c r="Q2588" s="180"/>
      <c r="R2588" s="180"/>
      <c r="S2588" s="180"/>
      <c r="T2588" s="180"/>
      <c r="U2588" s="180"/>
    </row>
    <row r="2589" spans="1:21" ht="9.9" customHeight="1">
      <c r="A2589" s="3"/>
      <c r="B2589" s="192"/>
      <c r="C2589" s="190"/>
      <c r="D2589" s="156"/>
      <c r="E2589" s="166"/>
      <c r="F2589" s="166"/>
      <c r="G2589" s="166"/>
      <c r="H2589" s="166"/>
      <c r="I2589" s="166"/>
      <c r="J2589" s="166"/>
      <c r="K2589" s="166"/>
      <c r="L2589" s="166"/>
      <c r="M2589" s="166"/>
      <c r="N2589" s="171"/>
      <c r="O2589" s="156"/>
      <c r="P2589" s="156"/>
      <c r="Q2589" s="156"/>
      <c r="R2589" s="178"/>
      <c r="S2589" s="178"/>
      <c r="T2589" s="178"/>
      <c r="U2589" s="178"/>
    </row>
    <row r="2590" spans="1:21" ht="9.9" customHeight="1">
      <c r="A2590" s="3"/>
      <c r="B2590" s="192"/>
      <c r="C2590" s="190"/>
      <c r="D2590" s="156"/>
      <c r="E2590" s="171"/>
      <c r="F2590" s="171"/>
      <c r="G2590" s="171"/>
      <c r="H2590" s="171"/>
      <c r="I2590" s="171"/>
      <c r="J2590" s="171"/>
      <c r="K2590" s="171"/>
      <c r="L2590" s="171"/>
      <c r="M2590" s="171"/>
      <c r="N2590" s="171"/>
      <c r="O2590" s="156"/>
      <c r="P2590" s="156"/>
      <c r="Q2590" s="180"/>
      <c r="R2590" s="178"/>
      <c r="S2590" s="178"/>
      <c r="T2590" s="178"/>
      <c r="U2590" s="178"/>
    </row>
    <row r="2591" spans="1:21" ht="9.9" customHeight="1">
      <c r="A2591" s="3"/>
      <c r="B2591" s="188"/>
      <c r="C2591" s="192"/>
      <c r="D2591" s="183"/>
      <c r="E2591" s="157"/>
      <c r="F2591" s="157"/>
      <c r="G2591" s="157"/>
      <c r="H2591" s="157"/>
      <c r="I2591" s="157"/>
      <c r="J2591" s="157"/>
      <c r="K2591" s="183"/>
      <c r="L2591" s="183"/>
      <c r="M2591" s="156"/>
      <c r="N2591" s="157"/>
      <c r="O2591" s="157"/>
      <c r="P2591" s="157"/>
      <c r="Q2591" s="157"/>
      <c r="R2591" s="157"/>
      <c r="S2591" s="157"/>
      <c r="T2591" s="157"/>
      <c r="U2591" s="156"/>
    </row>
    <row r="2592" spans="1:21" ht="9.9" customHeight="1">
      <c r="A2592" s="3"/>
      <c r="B2592" s="188"/>
      <c r="C2592" s="192"/>
      <c r="D2592" s="183"/>
      <c r="E2592" s="157"/>
      <c r="F2592" s="157"/>
      <c r="G2592" s="157"/>
      <c r="H2592" s="157"/>
      <c r="I2592" s="157"/>
      <c r="J2592" s="157"/>
      <c r="K2592" s="183"/>
      <c r="L2592" s="183"/>
      <c r="M2592" s="156"/>
      <c r="N2592" s="157"/>
      <c r="O2592" s="157"/>
      <c r="P2592" s="157"/>
      <c r="Q2592" s="157"/>
      <c r="R2592" s="157"/>
      <c r="S2592" s="157"/>
      <c r="T2592" s="157"/>
      <c r="U2592" s="156"/>
    </row>
    <row r="2593" spans="1:25" ht="9.9" customHeight="1">
      <c r="A2593" s="3"/>
      <c r="B2593" s="188"/>
      <c r="C2593" s="158"/>
      <c r="D2593" s="156"/>
      <c r="E2593" s="172"/>
      <c r="F2593" s="172"/>
      <c r="G2593" s="172"/>
      <c r="H2593" s="172"/>
      <c r="I2593" s="172"/>
      <c r="J2593" s="172"/>
      <c r="K2593" s="181"/>
      <c r="L2593" s="173"/>
      <c r="M2593" s="172"/>
      <c r="N2593" s="172"/>
      <c r="O2593" s="172"/>
      <c r="P2593" s="172"/>
      <c r="Q2593" s="172"/>
      <c r="R2593" s="172"/>
      <c r="S2593" s="156"/>
      <c r="T2593" s="156"/>
      <c r="U2593" s="156"/>
    </row>
    <row r="2594" spans="1:25" ht="9.9" customHeight="1">
      <c r="A2594" s="3"/>
      <c r="B2594" s="188"/>
      <c r="C2594" s="158"/>
      <c r="D2594" s="156"/>
      <c r="E2594" s="171"/>
      <c r="F2594" s="171"/>
      <c r="G2594" s="171"/>
      <c r="H2594" s="171"/>
      <c r="I2594" s="171"/>
      <c r="J2594" s="171"/>
      <c r="K2594" s="171"/>
      <c r="L2594" s="171"/>
      <c r="M2594" s="171"/>
      <c r="N2594" s="171"/>
      <c r="O2594" s="172"/>
      <c r="P2594" s="172"/>
      <c r="Q2594" s="172"/>
      <c r="R2594" s="172"/>
      <c r="S2594" s="172"/>
      <c r="T2594" s="156"/>
      <c r="U2594" s="156"/>
    </row>
    <row r="2595" spans="1:25" ht="9.9" customHeight="1">
      <c r="A2595" s="3"/>
      <c r="B2595" s="188"/>
      <c r="C2595" s="158"/>
      <c r="D2595" s="156"/>
      <c r="E2595" s="171"/>
      <c r="F2595" s="171"/>
      <c r="G2595" s="171"/>
      <c r="H2595" s="171"/>
      <c r="I2595" s="171"/>
      <c r="J2595" s="171"/>
      <c r="K2595" s="171"/>
      <c r="L2595" s="171"/>
      <c r="M2595" s="171"/>
      <c r="N2595" s="171"/>
      <c r="O2595" s="172"/>
      <c r="P2595" s="172"/>
      <c r="Q2595" s="172"/>
      <c r="R2595" s="172"/>
      <c r="S2595" s="172"/>
      <c r="T2595" s="156"/>
      <c r="U2595" s="156"/>
    </row>
    <row r="2596" spans="1:25" ht="9.9" customHeight="1">
      <c r="A2596" s="3"/>
      <c r="B2596" s="188"/>
      <c r="C2596" s="158"/>
      <c r="D2596" s="156"/>
      <c r="E2596" s="166"/>
      <c r="F2596" s="166"/>
      <c r="G2596" s="166"/>
      <c r="H2596" s="166"/>
      <c r="I2596" s="166"/>
      <c r="J2596" s="166"/>
      <c r="K2596" s="166"/>
      <c r="L2596" s="166"/>
      <c r="M2596" s="166"/>
      <c r="N2596" s="166"/>
      <c r="O2596" s="172"/>
      <c r="P2596" s="172"/>
      <c r="Q2596" s="172"/>
      <c r="R2596" s="172"/>
      <c r="S2596" s="172"/>
      <c r="T2596" s="156"/>
      <c r="U2596" s="156"/>
    </row>
    <row r="2597" spans="1:25" ht="9.9" customHeight="1">
      <c r="A2597" s="3"/>
      <c r="B2597" s="188"/>
      <c r="C2597" s="187"/>
      <c r="D2597" s="156"/>
      <c r="E2597" s="157"/>
      <c r="F2597" s="157"/>
      <c r="G2597" s="157"/>
      <c r="H2597" s="157"/>
      <c r="I2597" s="157"/>
      <c r="J2597" s="157"/>
      <c r="K2597" s="156"/>
      <c r="L2597" s="156"/>
      <c r="M2597" s="157"/>
      <c r="N2597" s="157"/>
      <c r="O2597" s="157"/>
      <c r="P2597" s="157"/>
      <c r="Q2597" s="157"/>
      <c r="R2597" s="157"/>
      <c r="S2597" s="157"/>
      <c r="T2597" s="156"/>
      <c r="U2597" s="156"/>
    </row>
    <row r="2598" spans="1:25" ht="9.9" customHeight="1">
      <c r="A2598" s="3"/>
      <c r="B2598" s="188"/>
      <c r="C2598" s="135"/>
      <c r="D2598" s="156"/>
      <c r="E2598" s="157"/>
      <c r="F2598" s="157"/>
      <c r="G2598" s="157"/>
      <c r="H2598" s="157"/>
      <c r="I2598" s="157"/>
      <c r="J2598" s="157"/>
      <c r="K2598" s="156"/>
      <c r="L2598" s="156"/>
      <c r="M2598" s="157"/>
      <c r="N2598" s="157"/>
      <c r="O2598" s="157"/>
      <c r="P2598" s="157"/>
      <c r="Q2598" s="157"/>
      <c r="R2598" s="157"/>
      <c r="S2598" s="157"/>
      <c r="T2598" s="156"/>
      <c r="U2598" s="156"/>
    </row>
    <row r="2599" spans="1:25" ht="9.9" customHeight="1">
      <c r="A2599" s="3"/>
      <c r="B2599" s="188"/>
      <c r="C2599" s="187"/>
      <c r="D2599" s="156"/>
      <c r="E2599" s="157"/>
      <c r="F2599" s="157"/>
      <c r="G2599" s="157"/>
      <c r="H2599" s="157"/>
      <c r="I2599" s="157"/>
      <c r="J2599" s="157"/>
      <c r="K2599" s="156"/>
      <c r="L2599" s="156"/>
      <c r="M2599" s="157"/>
      <c r="N2599" s="157"/>
      <c r="O2599" s="157"/>
      <c r="P2599" s="157"/>
      <c r="Q2599" s="157"/>
      <c r="R2599" s="157"/>
      <c r="S2599" s="157"/>
      <c r="T2599" s="156"/>
      <c r="U2599" s="156"/>
    </row>
    <row r="2600" spans="1:25" ht="9.9" customHeight="1">
      <c r="A2600" s="3"/>
      <c r="B2600" s="188"/>
      <c r="C2600" s="135"/>
      <c r="D2600" s="156"/>
      <c r="E2600" s="157"/>
      <c r="F2600" s="157"/>
      <c r="G2600" s="157"/>
      <c r="H2600" s="157"/>
      <c r="I2600" s="157"/>
      <c r="J2600" s="157"/>
      <c r="K2600" s="156"/>
      <c r="L2600" s="156"/>
      <c r="M2600" s="157"/>
      <c r="N2600" s="157"/>
      <c r="O2600" s="157"/>
      <c r="P2600" s="157"/>
      <c r="Q2600" s="157"/>
      <c r="R2600" s="157"/>
      <c r="S2600" s="157"/>
      <c r="T2600" s="156"/>
      <c r="U2600" s="156"/>
    </row>
    <row r="2601" spans="1:25" ht="9.9" customHeight="1">
      <c r="A2601" s="3"/>
      <c r="B2601" s="188"/>
      <c r="C2601" s="187"/>
      <c r="D2601" s="156"/>
      <c r="E2601" s="157"/>
      <c r="F2601" s="157"/>
      <c r="G2601" s="157"/>
      <c r="H2601" s="157"/>
      <c r="I2601" s="157"/>
      <c r="J2601" s="157"/>
      <c r="K2601" s="156"/>
      <c r="L2601" s="156"/>
      <c r="M2601" s="157"/>
      <c r="N2601" s="157"/>
      <c r="O2601" s="157"/>
      <c r="P2601" s="157"/>
      <c r="Q2601" s="157"/>
      <c r="R2601" s="157"/>
      <c r="S2601" s="157"/>
      <c r="T2601" s="156"/>
      <c r="U2601" s="156"/>
    </row>
    <row r="2602" spans="1:25" ht="9.9" customHeight="1">
      <c r="A2602" s="3"/>
      <c r="B2602" s="188"/>
      <c r="C2602" s="135"/>
      <c r="D2602" s="156"/>
      <c r="E2602" s="157"/>
      <c r="F2602" s="157"/>
      <c r="G2602" s="157"/>
      <c r="H2602" s="157"/>
      <c r="I2602" s="157"/>
      <c r="J2602" s="157"/>
      <c r="K2602" s="156"/>
      <c r="L2602" s="156"/>
      <c r="M2602" s="157"/>
      <c r="N2602" s="157"/>
      <c r="O2602" s="157"/>
      <c r="P2602" s="157"/>
      <c r="Q2602" s="157"/>
      <c r="R2602" s="157"/>
      <c r="S2602" s="157"/>
      <c r="T2602" s="156"/>
      <c r="U2602" s="156"/>
    </row>
    <row r="2603" spans="1:25" ht="20.100000000000001" customHeight="1">
      <c r="A2603" s="3"/>
      <c r="B2603" s="188"/>
      <c r="C2603" s="158"/>
      <c r="D2603" s="156"/>
      <c r="E2603" s="172"/>
      <c r="F2603" s="172"/>
      <c r="G2603" s="172"/>
      <c r="H2603" s="172"/>
      <c r="I2603" s="172"/>
      <c r="J2603" s="172"/>
      <c r="K2603" s="181"/>
      <c r="L2603" s="156"/>
      <c r="M2603" s="173"/>
      <c r="N2603" s="172"/>
      <c r="O2603" s="172"/>
      <c r="P2603" s="172"/>
      <c r="Q2603" s="172"/>
      <c r="R2603" s="172"/>
      <c r="S2603" s="172"/>
      <c r="T2603" s="156"/>
      <c r="U2603" s="156"/>
      <c r="V2603" s="3"/>
      <c r="W2603" s="3"/>
      <c r="X2603" s="3"/>
      <c r="Y2603" s="3"/>
    </row>
    <row r="2604" spans="1:25" ht="9.9" customHeight="1">
      <c r="A2604" s="3"/>
      <c r="B2604" s="188"/>
      <c r="C2604" s="158"/>
      <c r="D2604" s="156"/>
      <c r="E2604" s="156"/>
      <c r="F2604" s="157"/>
      <c r="G2604" s="157"/>
      <c r="H2604" s="157"/>
      <c r="I2604" s="157"/>
      <c r="J2604" s="157"/>
      <c r="K2604" s="157"/>
      <c r="L2604" s="156"/>
      <c r="M2604" s="157"/>
      <c r="N2604" s="157"/>
      <c r="O2604" s="157"/>
      <c r="P2604" s="157"/>
      <c r="Q2604" s="157"/>
      <c r="R2604" s="157"/>
      <c r="S2604" s="156"/>
      <c r="T2604" s="156"/>
      <c r="U2604" s="156"/>
    </row>
    <row r="2605" spans="1:25" ht="9.9" customHeight="1">
      <c r="A2605" s="3"/>
      <c r="B2605" s="188"/>
      <c r="C2605" s="158"/>
      <c r="D2605" s="156"/>
      <c r="E2605" s="156"/>
      <c r="F2605" s="157"/>
      <c r="G2605" s="157"/>
      <c r="H2605" s="157"/>
      <c r="I2605" s="157"/>
      <c r="J2605" s="157"/>
      <c r="K2605" s="157"/>
      <c r="L2605" s="156"/>
      <c r="M2605" s="157"/>
      <c r="N2605" s="157"/>
      <c r="O2605" s="157"/>
      <c r="P2605" s="157"/>
      <c r="Q2605" s="157"/>
      <c r="R2605" s="157"/>
      <c r="S2605" s="156"/>
      <c r="T2605" s="156"/>
      <c r="U2605" s="156"/>
    </row>
    <row r="2606" spans="1:25" ht="9.9" customHeight="1">
      <c r="A2606" s="3"/>
      <c r="B2606" s="188"/>
      <c r="C2606" s="158"/>
      <c r="D2606" s="156"/>
      <c r="E2606" s="156"/>
      <c r="F2606" s="135"/>
      <c r="G2606" s="135"/>
      <c r="H2606" s="135"/>
      <c r="I2606" s="135"/>
      <c r="J2606" s="156"/>
      <c r="K2606" s="156"/>
      <c r="L2606" s="156"/>
      <c r="M2606" s="135"/>
      <c r="N2606" s="135"/>
      <c r="O2606" s="135"/>
      <c r="P2606" s="135"/>
      <c r="Q2606" s="156"/>
      <c r="R2606" s="156"/>
      <c r="S2606" s="156"/>
      <c r="T2606" s="156"/>
      <c r="U2606" s="156"/>
    </row>
    <row r="2607" spans="1:25" ht="9.9" customHeight="1">
      <c r="A2607" s="3"/>
      <c r="B2607" s="188"/>
      <c r="C2607" s="158"/>
      <c r="D2607" s="156"/>
      <c r="E2607" s="156"/>
      <c r="F2607" s="135"/>
      <c r="G2607" s="135"/>
      <c r="H2607" s="135"/>
      <c r="I2607" s="135"/>
      <c r="J2607" s="156"/>
      <c r="K2607" s="156"/>
      <c r="L2607" s="156"/>
      <c r="M2607" s="135"/>
      <c r="N2607" s="135"/>
      <c r="O2607" s="135"/>
      <c r="P2607" s="135"/>
      <c r="Q2607" s="156"/>
      <c r="R2607" s="156"/>
      <c r="S2607" s="156"/>
      <c r="T2607" s="156"/>
      <c r="U2607" s="156"/>
    </row>
    <row r="2608" spans="1:25" ht="9.9" customHeight="1">
      <c r="A2608" s="3"/>
      <c r="B2608" s="188"/>
      <c r="C2608" s="158"/>
      <c r="D2608" s="156"/>
      <c r="E2608" s="156"/>
      <c r="F2608" s="135"/>
      <c r="G2608" s="135"/>
      <c r="H2608" s="135"/>
      <c r="I2608" s="135"/>
      <c r="J2608" s="156"/>
      <c r="K2608" s="156"/>
      <c r="L2608" s="156"/>
      <c r="M2608" s="135"/>
      <c r="N2608" s="135"/>
      <c r="O2608" s="135"/>
      <c r="P2608" s="135"/>
      <c r="Q2608" s="156"/>
      <c r="R2608" s="156"/>
      <c r="S2608" s="156"/>
      <c r="T2608" s="156"/>
      <c r="U2608" s="156"/>
    </row>
    <row r="2609" spans="1:21" ht="9.9" customHeight="1">
      <c r="A2609" s="3"/>
      <c r="B2609" s="188"/>
      <c r="C2609" s="158"/>
      <c r="D2609" s="156"/>
      <c r="E2609" s="156"/>
      <c r="F2609" s="135"/>
      <c r="G2609" s="135"/>
      <c r="H2609" s="135"/>
      <c r="I2609" s="135"/>
      <c r="J2609" s="156"/>
      <c r="K2609" s="156"/>
      <c r="L2609" s="156"/>
      <c r="M2609" s="135"/>
      <c r="N2609" s="135"/>
      <c r="O2609" s="135"/>
      <c r="P2609" s="135"/>
      <c r="Q2609" s="156"/>
      <c r="R2609" s="156"/>
      <c r="S2609" s="156"/>
      <c r="T2609" s="156"/>
      <c r="U2609" s="156"/>
    </row>
    <row r="2610" spans="1:21" ht="9.9" customHeight="1">
      <c r="A2610" s="3"/>
      <c r="B2610" s="188"/>
      <c r="C2610" s="158"/>
      <c r="D2610" s="156"/>
      <c r="E2610" s="156"/>
      <c r="F2610" s="135"/>
      <c r="G2610" s="135"/>
      <c r="H2610" s="135"/>
      <c r="I2610" s="135"/>
      <c r="J2610" s="156"/>
      <c r="K2610" s="156"/>
      <c r="L2610" s="156"/>
      <c r="M2610" s="135"/>
      <c r="N2610" s="135"/>
      <c r="O2610" s="135"/>
      <c r="P2610" s="135"/>
      <c r="Q2610" s="156"/>
      <c r="R2610" s="156"/>
      <c r="S2610" s="156"/>
      <c r="T2610" s="156"/>
      <c r="U2610" s="156"/>
    </row>
    <row r="2611" spans="1:21" ht="9.9" customHeight="1">
      <c r="A2611" s="3"/>
      <c r="B2611" s="188"/>
      <c r="C2611" s="158"/>
      <c r="D2611" s="156"/>
      <c r="E2611" s="156"/>
      <c r="F2611" s="135"/>
      <c r="G2611" s="135"/>
      <c r="H2611" s="135"/>
      <c r="I2611" s="135"/>
      <c r="J2611" s="156"/>
      <c r="K2611" s="156"/>
      <c r="L2611" s="156"/>
      <c r="M2611" s="135"/>
      <c r="N2611" s="135"/>
      <c r="O2611" s="135"/>
      <c r="P2611" s="135"/>
      <c r="Q2611" s="156"/>
      <c r="R2611" s="156"/>
      <c r="S2611" s="156"/>
      <c r="T2611" s="156"/>
      <c r="U2611" s="156"/>
    </row>
    <row r="2612" spans="1:21" ht="9.9" customHeight="1">
      <c r="A2612" s="3"/>
      <c r="B2612" s="188"/>
      <c r="C2612" s="158"/>
      <c r="D2612" s="156"/>
      <c r="E2612" s="156"/>
      <c r="F2612" s="135"/>
      <c r="G2612" s="135"/>
      <c r="H2612" s="135"/>
      <c r="I2612" s="135"/>
      <c r="J2612" s="156"/>
      <c r="K2612" s="156"/>
      <c r="L2612" s="156"/>
      <c r="M2612" s="135"/>
      <c r="N2612" s="135"/>
      <c r="O2612" s="135"/>
      <c r="P2612" s="135"/>
      <c r="Q2612" s="156"/>
      <c r="R2612" s="156"/>
      <c r="S2612" s="156"/>
      <c r="T2612" s="156"/>
      <c r="U2612" s="156"/>
    </row>
    <row r="2613" spans="1:21" ht="9.9" customHeight="1">
      <c r="A2613" s="3"/>
      <c r="B2613" s="188"/>
      <c r="C2613" s="158"/>
      <c r="D2613" s="156"/>
      <c r="E2613" s="156"/>
      <c r="F2613" s="135"/>
      <c r="G2613" s="135"/>
      <c r="H2613" s="135"/>
      <c r="I2613" s="135"/>
      <c r="J2613" s="156"/>
      <c r="K2613" s="156"/>
      <c r="L2613" s="156"/>
      <c r="M2613" s="135"/>
      <c r="N2613" s="135"/>
      <c r="O2613" s="135"/>
      <c r="P2613" s="135"/>
      <c r="Q2613" s="156"/>
      <c r="R2613" s="156"/>
      <c r="S2613" s="156"/>
      <c r="T2613" s="156"/>
      <c r="U2613" s="156"/>
    </row>
    <row r="2614" spans="1:21" ht="9.9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9"/>
      <c r="C2615" s="180"/>
      <c r="D2615" s="180"/>
      <c r="E2615" s="180"/>
      <c r="F2615" s="180"/>
      <c r="G2615" s="180"/>
      <c r="H2615" s="180"/>
      <c r="I2615" s="180"/>
      <c r="J2615" s="180"/>
      <c r="K2615" s="180"/>
      <c r="L2615" s="180"/>
      <c r="M2615" s="180"/>
      <c r="N2615" s="180"/>
      <c r="O2615" s="180"/>
      <c r="P2615" s="180"/>
      <c r="Q2615" s="180"/>
      <c r="R2615" s="180"/>
      <c r="S2615" s="156"/>
      <c r="T2615" s="156"/>
      <c r="U2615" s="156"/>
    </row>
    <row r="2616" spans="1:21" ht="9.9" customHeight="1">
      <c r="A2616" s="3"/>
      <c r="B2616" s="135"/>
      <c r="C2616" s="190"/>
      <c r="D2616" s="156"/>
      <c r="E2616" s="156"/>
      <c r="F2616" s="156"/>
      <c r="G2616" s="156"/>
      <c r="H2616" s="156"/>
      <c r="I2616" s="156"/>
      <c r="J2616" s="156"/>
      <c r="K2616" s="156"/>
      <c r="L2616" s="156"/>
      <c r="M2616" s="156"/>
      <c r="N2616" s="156"/>
      <c r="O2616" s="156"/>
      <c r="P2616" s="156"/>
      <c r="Q2616" s="156"/>
      <c r="R2616" s="156"/>
      <c r="S2616" s="156"/>
      <c r="T2616" s="156"/>
      <c r="U2616" s="156"/>
    </row>
    <row r="2617" spans="1:21" ht="9.9" customHeight="1">
      <c r="A2617" s="3"/>
      <c r="B2617" s="135"/>
      <c r="C2617" s="190"/>
      <c r="D2617" s="156"/>
      <c r="E2617" s="171"/>
      <c r="F2617" s="171"/>
      <c r="G2617" s="171"/>
      <c r="H2617" s="171"/>
      <c r="I2617" s="171"/>
      <c r="J2617" s="171"/>
      <c r="K2617" s="171"/>
      <c r="L2617" s="171"/>
      <c r="M2617" s="171"/>
      <c r="N2617" s="171"/>
      <c r="O2617" s="171"/>
      <c r="P2617" s="156"/>
      <c r="Q2617" s="156"/>
      <c r="R2617" s="180"/>
      <c r="S2617" s="180"/>
      <c r="T2617" s="180"/>
      <c r="U2617" s="180"/>
    </row>
    <row r="2618" spans="1:21" ht="9.9" customHeight="1">
      <c r="A2618" s="3"/>
      <c r="B2618" s="192"/>
      <c r="C2618" s="190"/>
      <c r="D2618" s="156"/>
      <c r="E2618" s="171"/>
      <c r="F2618" s="171"/>
      <c r="G2618" s="171"/>
      <c r="H2618" s="171"/>
      <c r="I2618" s="171"/>
      <c r="J2618" s="171"/>
      <c r="K2618" s="171"/>
      <c r="L2618" s="171"/>
      <c r="M2618" s="171"/>
      <c r="N2618" s="171"/>
      <c r="O2618" s="171"/>
      <c r="P2618" s="156"/>
      <c r="Q2618" s="156"/>
      <c r="R2618" s="180"/>
      <c r="S2618" s="180"/>
      <c r="T2618" s="180"/>
      <c r="U2618" s="180"/>
    </row>
    <row r="2619" spans="1:21" ht="9.9" customHeight="1">
      <c r="A2619" s="3"/>
      <c r="B2619" s="192"/>
      <c r="C2619" s="190"/>
      <c r="D2619" s="156"/>
      <c r="E2619" s="166"/>
      <c r="F2619" s="166"/>
      <c r="G2619" s="166"/>
      <c r="H2619" s="166"/>
      <c r="I2619" s="166"/>
      <c r="J2619" s="166"/>
      <c r="K2619" s="166"/>
      <c r="L2619" s="166"/>
      <c r="M2619" s="166"/>
      <c r="N2619" s="166"/>
      <c r="O2619" s="171"/>
      <c r="P2619" s="156"/>
      <c r="Q2619" s="156"/>
      <c r="R2619" s="178"/>
      <c r="S2619" s="180"/>
      <c r="T2619" s="180"/>
      <c r="U2619" s="180"/>
    </row>
    <row r="2620" spans="1:21" ht="9.9" customHeight="1">
      <c r="A2620" s="3"/>
      <c r="B2620" s="192"/>
      <c r="C2620" s="190"/>
      <c r="D2620" s="156"/>
      <c r="E2620" s="166"/>
      <c r="F2620" s="166"/>
      <c r="G2620" s="166"/>
      <c r="H2620" s="166"/>
      <c r="I2620" s="166"/>
      <c r="J2620" s="166"/>
      <c r="K2620" s="166"/>
      <c r="L2620" s="166"/>
      <c r="M2620" s="166"/>
      <c r="N2620" s="166"/>
      <c r="O2620" s="171"/>
      <c r="P2620" s="156"/>
      <c r="Q2620" s="156"/>
      <c r="R2620" s="180"/>
      <c r="S2620" s="180"/>
      <c r="T2620" s="180"/>
      <c r="U2620" s="180"/>
    </row>
    <row r="2621" spans="1:21" ht="9.9" customHeight="1">
      <c r="A2621" s="3"/>
      <c r="B2621" s="192"/>
      <c r="C2621" s="192"/>
      <c r="D2621" s="156"/>
      <c r="E2621" s="157"/>
      <c r="F2621" s="157"/>
      <c r="G2621" s="157"/>
      <c r="H2621" s="157"/>
      <c r="I2621" s="157"/>
      <c r="J2621" s="157"/>
      <c r="K2621" s="156"/>
      <c r="L2621" s="156"/>
      <c r="M2621" s="157"/>
      <c r="N2621" s="157"/>
      <c r="O2621" s="157"/>
      <c r="P2621" s="157"/>
      <c r="Q2621" s="157"/>
      <c r="R2621" s="157"/>
      <c r="S2621" s="157"/>
      <c r="T2621" s="164"/>
      <c r="U2621" s="164"/>
    </row>
    <row r="2622" spans="1:21" ht="9.9" customHeight="1">
      <c r="A2622" s="3"/>
      <c r="B2622" s="192"/>
      <c r="C2622" s="192"/>
      <c r="D2622" s="156"/>
      <c r="E2622" s="157"/>
      <c r="F2622" s="157"/>
      <c r="G2622" s="157"/>
      <c r="H2622" s="157"/>
      <c r="I2622" s="157"/>
      <c r="J2622" s="157"/>
      <c r="K2622" s="156"/>
      <c r="L2622" s="156"/>
      <c r="M2622" s="157"/>
      <c r="N2622" s="157"/>
      <c r="O2622" s="157"/>
      <c r="P2622" s="157"/>
      <c r="Q2622" s="157"/>
      <c r="R2622" s="157"/>
      <c r="S2622" s="157"/>
      <c r="T2622" s="164"/>
      <c r="U2622" s="164"/>
    </row>
    <row r="2623" spans="1:21" ht="9.9" customHeight="1">
      <c r="A2623" s="3"/>
      <c r="B2623" s="192"/>
      <c r="C2623" s="190"/>
      <c r="D2623" s="156"/>
      <c r="E2623" s="156"/>
      <c r="F2623" s="156"/>
      <c r="G2623" s="156"/>
      <c r="H2623" s="156"/>
      <c r="I2623" s="156"/>
      <c r="J2623" s="156"/>
      <c r="K2623" s="156"/>
      <c r="L2623" s="156"/>
      <c r="M2623" s="156"/>
      <c r="N2623" s="156"/>
      <c r="O2623" s="156"/>
      <c r="P2623" s="156"/>
      <c r="Q2623" s="156"/>
      <c r="R2623" s="164"/>
      <c r="S2623" s="164"/>
      <c r="T2623" s="164"/>
      <c r="U2623" s="164"/>
    </row>
    <row r="2624" spans="1:21" ht="9.9" customHeight="1">
      <c r="A2624" s="3"/>
      <c r="B2624" s="192"/>
      <c r="C2624" s="190"/>
      <c r="D2624" s="156"/>
      <c r="E2624" s="171"/>
      <c r="F2624" s="171"/>
      <c r="G2624" s="171"/>
      <c r="H2624" s="171"/>
      <c r="I2624" s="171"/>
      <c r="J2624" s="171"/>
      <c r="K2624" s="171"/>
      <c r="L2624" s="171"/>
      <c r="M2624" s="171"/>
      <c r="N2624" s="171"/>
      <c r="O2624" s="156"/>
      <c r="P2624" s="156"/>
      <c r="Q2624" s="156"/>
      <c r="R2624" s="164"/>
      <c r="S2624" s="164"/>
      <c r="T2624" s="164"/>
      <c r="U2624" s="164"/>
    </row>
    <row r="2625" spans="1:25" ht="9.9" customHeight="1">
      <c r="A2625" s="3"/>
      <c r="B2625" s="192"/>
      <c r="C2625" s="190"/>
      <c r="D2625" s="156"/>
      <c r="E2625" s="171"/>
      <c r="F2625" s="171"/>
      <c r="G2625" s="171"/>
      <c r="H2625" s="171"/>
      <c r="I2625" s="171"/>
      <c r="J2625" s="171"/>
      <c r="K2625" s="171"/>
      <c r="L2625" s="171"/>
      <c r="M2625" s="171"/>
      <c r="N2625" s="171"/>
      <c r="O2625" s="156"/>
      <c r="P2625" s="156"/>
      <c r="Q2625" s="156"/>
      <c r="R2625" s="164"/>
      <c r="S2625" s="164"/>
      <c r="T2625" s="164"/>
      <c r="U2625" s="164"/>
    </row>
    <row r="2626" spans="1:25" ht="9.9" customHeight="1">
      <c r="A2626" s="3"/>
      <c r="B2626" s="192"/>
      <c r="C2626" s="190"/>
      <c r="D2626" s="156"/>
      <c r="E2626" s="156"/>
      <c r="F2626" s="156"/>
      <c r="G2626" s="156"/>
      <c r="H2626" s="156"/>
      <c r="I2626" s="156"/>
      <c r="J2626" s="156"/>
      <c r="K2626" s="156"/>
      <c r="L2626" s="156"/>
      <c r="M2626" s="156"/>
      <c r="N2626" s="156"/>
      <c r="O2626" s="156"/>
      <c r="P2626" s="156"/>
      <c r="Q2626" s="156"/>
      <c r="R2626" s="164"/>
      <c r="S2626" s="164"/>
      <c r="T2626" s="164"/>
      <c r="U2626" s="164"/>
    </row>
    <row r="2627" spans="1:25" ht="9.9" customHeight="1">
      <c r="A2627" s="3"/>
      <c r="B2627" s="188"/>
      <c r="C2627" s="192"/>
      <c r="D2627" s="156"/>
      <c r="E2627" s="157"/>
      <c r="F2627" s="157"/>
      <c r="G2627" s="157"/>
      <c r="H2627" s="157"/>
      <c r="I2627" s="157"/>
      <c r="J2627" s="157"/>
      <c r="K2627" s="156"/>
      <c r="L2627" s="156"/>
      <c r="M2627" s="157"/>
      <c r="N2627" s="197"/>
      <c r="O2627" s="197"/>
      <c r="P2627" s="197"/>
      <c r="Q2627" s="197"/>
      <c r="R2627" s="197"/>
      <c r="S2627" s="197"/>
      <c r="T2627" s="178"/>
      <c r="U2627" s="178"/>
    </row>
    <row r="2628" spans="1:25" ht="9.9" customHeight="1">
      <c r="A2628" s="3"/>
      <c r="B2628" s="188"/>
      <c r="C2628" s="192"/>
      <c r="D2628" s="156"/>
      <c r="E2628" s="157"/>
      <c r="F2628" s="157"/>
      <c r="G2628" s="157"/>
      <c r="H2628" s="157"/>
      <c r="I2628" s="157"/>
      <c r="J2628" s="157"/>
      <c r="K2628" s="156"/>
      <c r="L2628" s="156"/>
      <c r="M2628" s="157"/>
      <c r="N2628" s="197"/>
      <c r="O2628" s="197"/>
      <c r="P2628" s="197"/>
      <c r="Q2628" s="197"/>
      <c r="R2628" s="197"/>
      <c r="S2628" s="197"/>
      <c r="T2628" s="156"/>
      <c r="U2628" s="156"/>
    </row>
    <row r="2629" spans="1:25" ht="9.9" customHeight="1">
      <c r="A2629" s="3"/>
      <c r="B2629" s="188"/>
      <c r="C2629" s="187"/>
      <c r="D2629" s="156"/>
      <c r="E2629" s="157"/>
      <c r="F2629" s="157"/>
      <c r="G2629" s="157"/>
      <c r="H2629" s="157"/>
      <c r="I2629" s="157"/>
      <c r="J2629" s="157"/>
      <c r="K2629" s="156"/>
      <c r="L2629" s="156"/>
      <c r="M2629" s="157"/>
      <c r="N2629" s="157"/>
      <c r="O2629" s="157"/>
      <c r="P2629" s="157"/>
      <c r="Q2629" s="157"/>
      <c r="R2629" s="157"/>
      <c r="S2629" s="157"/>
      <c r="T2629" s="156"/>
      <c r="U2629" s="156"/>
    </row>
    <row r="2630" spans="1:25" ht="9.9" customHeight="1">
      <c r="A2630" s="3"/>
      <c r="B2630" s="188"/>
      <c r="C2630" s="135"/>
      <c r="D2630" s="156"/>
      <c r="E2630" s="157"/>
      <c r="F2630" s="157"/>
      <c r="G2630" s="157"/>
      <c r="H2630" s="157"/>
      <c r="I2630" s="157"/>
      <c r="J2630" s="157"/>
      <c r="K2630" s="156"/>
      <c r="L2630" s="156"/>
      <c r="M2630" s="157"/>
      <c r="N2630" s="157"/>
      <c r="O2630" s="157"/>
      <c r="P2630" s="157"/>
      <c r="Q2630" s="157"/>
      <c r="R2630" s="157"/>
      <c r="S2630" s="157"/>
      <c r="T2630" s="156"/>
      <c r="U2630" s="156"/>
    </row>
    <row r="2631" spans="1:25" ht="20.100000000000001" customHeight="1">
      <c r="A2631" s="3"/>
      <c r="B2631" s="188"/>
      <c r="C2631" s="158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56"/>
      <c r="S2631" s="156"/>
      <c r="T2631" s="156"/>
      <c r="U2631" s="156"/>
      <c r="V2631" s="3"/>
      <c r="W2631" s="3"/>
      <c r="X2631" s="3"/>
      <c r="Y2631" s="3"/>
    </row>
    <row r="2632" spans="1:25" ht="9.9" customHeight="1">
      <c r="A2632" s="3"/>
      <c r="B2632" s="188"/>
      <c r="C2632" s="158"/>
      <c r="D2632" s="156"/>
      <c r="E2632" s="156"/>
      <c r="F2632" s="157"/>
      <c r="G2632" s="157"/>
      <c r="H2632" s="157"/>
      <c r="I2632" s="157"/>
      <c r="J2632" s="157"/>
      <c r="K2632" s="157"/>
      <c r="L2632" s="156"/>
      <c r="M2632" s="157"/>
      <c r="N2632" s="157"/>
      <c r="O2632" s="157"/>
      <c r="P2632" s="157"/>
      <c r="Q2632" s="157"/>
      <c r="R2632" s="157"/>
      <c r="S2632" s="156"/>
      <c r="T2632" s="156"/>
      <c r="U2632" s="156"/>
    </row>
    <row r="2633" spans="1:25" ht="9.9" customHeight="1">
      <c r="A2633" s="3"/>
      <c r="B2633" s="188"/>
      <c r="C2633" s="158"/>
      <c r="D2633" s="156"/>
      <c r="E2633" s="156"/>
      <c r="F2633" s="157"/>
      <c r="G2633" s="157"/>
      <c r="H2633" s="157"/>
      <c r="I2633" s="157"/>
      <c r="J2633" s="157"/>
      <c r="K2633" s="157"/>
      <c r="L2633" s="156"/>
      <c r="M2633" s="157"/>
      <c r="N2633" s="157"/>
      <c r="O2633" s="157"/>
      <c r="P2633" s="157"/>
      <c r="Q2633" s="157"/>
      <c r="R2633" s="157"/>
      <c r="S2633" s="156"/>
      <c r="T2633" s="156"/>
      <c r="U2633" s="156"/>
    </row>
    <row r="2634" spans="1:25" ht="9.9" customHeight="1">
      <c r="A2634" s="3"/>
      <c r="B2634" s="188"/>
      <c r="C2634" s="158"/>
      <c r="D2634" s="156"/>
      <c r="E2634" s="156"/>
      <c r="F2634" s="135"/>
      <c r="G2634" s="135"/>
      <c r="H2634" s="135"/>
      <c r="I2634" s="135"/>
      <c r="J2634" s="156"/>
      <c r="K2634" s="156"/>
      <c r="L2634" s="156"/>
      <c r="M2634" s="135"/>
      <c r="N2634" s="135"/>
      <c r="O2634" s="135"/>
      <c r="P2634" s="135"/>
      <c r="Q2634" s="156"/>
      <c r="R2634" s="156"/>
      <c r="S2634" s="156"/>
      <c r="T2634" s="156"/>
      <c r="U2634" s="156"/>
    </row>
    <row r="2635" spans="1:25" ht="9.9" customHeight="1">
      <c r="A2635" s="3"/>
      <c r="B2635" s="188"/>
      <c r="C2635" s="158"/>
      <c r="D2635" s="156"/>
      <c r="E2635" s="156"/>
      <c r="F2635" s="135"/>
      <c r="G2635" s="135"/>
      <c r="H2635" s="135"/>
      <c r="I2635" s="135"/>
      <c r="J2635" s="156"/>
      <c r="K2635" s="156"/>
      <c r="L2635" s="156"/>
      <c r="M2635" s="135"/>
      <c r="N2635" s="135"/>
      <c r="O2635" s="135"/>
      <c r="P2635" s="135"/>
      <c r="Q2635" s="156"/>
      <c r="R2635" s="156"/>
      <c r="S2635" s="156"/>
      <c r="T2635" s="156"/>
      <c r="U2635" s="156"/>
    </row>
    <row r="2636" spans="1:25" ht="9.9" customHeight="1">
      <c r="A2636" s="3"/>
      <c r="B2636" s="188"/>
      <c r="C2636" s="158"/>
      <c r="D2636" s="156"/>
      <c r="E2636" s="156"/>
      <c r="F2636" s="135"/>
      <c r="G2636" s="135"/>
      <c r="H2636" s="135"/>
      <c r="I2636" s="135"/>
      <c r="J2636" s="156"/>
      <c r="K2636" s="156"/>
      <c r="L2636" s="156"/>
      <c r="M2636" s="135"/>
      <c r="N2636" s="135"/>
      <c r="O2636" s="135"/>
      <c r="P2636" s="135"/>
      <c r="Q2636" s="156"/>
      <c r="R2636" s="156"/>
      <c r="S2636" s="156"/>
      <c r="T2636" s="156"/>
      <c r="U2636" s="156"/>
    </row>
    <row r="2637" spans="1:25" ht="9.9" customHeight="1">
      <c r="A2637" s="3"/>
      <c r="B2637" s="188"/>
      <c r="C2637" s="158"/>
      <c r="D2637" s="156"/>
      <c r="E2637" s="156"/>
      <c r="F2637" s="135"/>
      <c r="G2637" s="135"/>
      <c r="H2637" s="135"/>
      <c r="I2637" s="135"/>
      <c r="J2637" s="156"/>
      <c r="K2637" s="156"/>
      <c r="L2637" s="156"/>
      <c r="M2637" s="135"/>
      <c r="N2637" s="135"/>
      <c r="O2637" s="135"/>
      <c r="P2637" s="135"/>
      <c r="Q2637" s="156"/>
      <c r="R2637" s="156"/>
      <c r="S2637" s="156"/>
      <c r="T2637" s="156"/>
      <c r="U2637" s="156"/>
    </row>
    <row r="2638" spans="1:25" ht="9.9" customHeight="1">
      <c r="A2638" s="3"/>
      <c r="B2638" s="188"/>
      <c r="C2638" s="158"/>
      <c r="D2638" s="156"/>
      <c r="E2638" s="156"/>
      <c r="F2638" s="135"/>
      <c r="G2638" s="135"/>
      <c r="H2638" s="135"/>
      <c r="I2638" s="135"/>
      <c r="J2638" s="156"/>
      <c r="K2638" s="156"/>
      <c r="L2638" s="156"/>
      <c r="M2638" s="135"/>
      <c r="N2638" s="135"/>
      <c r="O2638" s="135"/>
      <c r="P2638" s="135"/>
      <c r="Q2638" s="156"/>
      <c r="R2638" s="156"/>
      <c r="S2638" s="156"/>
      <c r="T2638" s="156"/>
      <c r="U2638" s="156"/>
    </row>
    <row r="2639" spans="1:25" ht="9.9" customHeight="1">
      <c r="A2639" s="3"/>
      <c r="B2639" s="188"/>
      <c r="C2639" s="158"/>
      <c r="D2639" s="156"/>
      <c r="E2639" s="156"/>
      <c r="F2639" s="135"/>
      <c r="G2639" s="135"/>
      <c r="H2639" s="135"/>
      <c r="I2639" s="135"/>
      <c r="J2639" s="156"/>
      <c r="K2639" s="156"/>
      <c r="L2639" s="156"/>
      <c r="M2639" s="135"/>
      <c r="N2639" s="135"/>
      <c r="O2639" s="135"/>
      <c r="P2639" s="135"/>
      <c r="Q2639" s="156"/>
      <c r="R2639" s="156"/>
      <c r="S2639" s="156"/>
      <c r="T2639" s="156"/>
      <c r="U2639" s="156"/>
    </row>
    <row r="2640" spans="1:25" ht="9.9" customHeight="1">
      <c r="A2640" s="3"/>
      <c r="B2640" s="188"/>
      <c r="C2640" s="158"/>
      <c r="D2640" s="156"/>
      <c r="E2640" s="156"/>
      <c r="F2640" s="135"/>
      <c r="G2640" s="135"/>
      <c r="H2640" s="135"/>
      <c r="I2640" s="135"/>
      <c r="J2640" s="156"/>
      <c r="K2640" s="156"/>
      <c r="L2640" s="156"/>
      <c r="M2640" s="135"/>
      <c r="N2640" s="135"/>
      <c r="O2640" s="135"/>
      <c r="P2640" s="135"/>
      <c r="Q2640" s="156"/>
      <c r="R2640" s="156"/>
      <c r="S2640" s="156"/>
      <c r="T2640" s="156"/>
      <c r="U2640" s="156"/>
    </row>
    <row r="2641" spans="1:21" ht="9.9" customHeight="1">
      <c r="A2641" s="3"/>
      <c r="B2641" s="188"/>
      <c r="C2641" s="158"/>
      <c r="D2641" s="156"/>
      <c r="E2641" s="156"/>
      <c r="F2641" s="135"/>
      <c r="G2641" s="135"/>
      <c r="H2641" s="135"/>
      <c r="I2641" s="135"/>
      <c r="J2641" s="156"/>
      <c r="K2641" s="156"/>
      <c r="L2641" s="156"/>
      <c r="M2641" s="135"/>
      <c r="N2641" s="135"/>
      <c r="O2641" s="135"/>
      <c r="P2641" s="135"/>
      <c r="Q2641" s="156"/>
      <c r="R2641" s="156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6"/>
      <c r="G2642" s="156"/>
      <c r="H2642" s="156"/>
      <c r="I2642" s="156"/>
      <c r="J2642" s="156"/>
      <c r="K2642" s="156"/>
      <c r="L2642" s="156"/>
      <c r="M2642" s="156"/>
      <c r="N2642" s="156"/>
      <c r="O2642" s="156"/>
      <c r="P2642" s="156"/>
      <c r="Q2642" s="156"/>
      <c r="R2642" s="156"/>
      <c r="S2642" s="156"/>
      <c r="T2642" s="156"/>
      <c r="U2642" s="156"/>
    </row>
    <row r="2643" spans="1:21" ht="9.9" customHeight="1">
      <c r="A2643" s="3"/>
      <c r="B2643" s="189"/>
      <c r="C2643" s="180"/>
      <c r="D2643" s="180"/>
      <c r="E2643" s="180"/>
      <c r="F2643" s="180"/>
      <c r="G2643" s="180"/>
      <c r="H2643" s="180"/>
      <c r="I2643" s="180"/>
      <c r="J2643" s="180"/>
      <c r="K2643" s="180"/>
      <c r="L2643" s="180"/>
      <c r="M2643" s="180"/>
      <c r="N2643" s="180"/>
      <c r="O2643" s="180"/>
      <c r="P2643" s="180"/>
      <c r="Q2643" s="180"/>
      <c r="R2643" s="180"/>
      <c r="S2643" s="156"/>
      <c r="T2643" s="156"/>
      <c r="U2643" s="156"/>
    </row>
    <row r="2644" spans="1:21" ht="9.9" customHeight="1">
      <c r="A2644" s="3"/>
      <c r="B2644" s="135"/>
      <c r="C2644" s="190"/>
      <c r="D2644" s="156"/>
      <c r="E2644" s="156"/>
      <c r="F2644" s="156"/>
      <c r="G2644" s="156"/>
      <c r="H2644" s="156"/>
      <c r="I2644" s="156"/>
      <c r="J2644" s="156"/>
      <c r="K2644" s="156"/>
      <c r="L2644" s="156"/>
      <c r="M2644" s="156"/>
      <c r="N2644" s="156"/>
      <c r="O2644" s="156"/>
      <c r="P2644" s="156"/>
      <c r="Q2644" s="156"/>
      <c r="R2644" s="156"/>
      <c r="S2644" s="156"/>
      <c r="T2644" s="156"/>
      <c r="U2644" s="156"/>
    </row>
    <row r="2645" spans="1:21" ht="9.9" customHeight="1">
      <c r="A2645" s="3"/>
      <c r="B2645" s="135"/>
      <c r="C2645" s="190"/>
      <c r="D2645" s="156"/>
      <c r="E2645" s="171"/>
      <c r="F2645" s="171"/>
      <c r="G2645" s="171"/>
      <c r="H2645" s="171"/>
      <c r="I2645" s="171"/>
      <c r="J2645" s="171"/>
      <c r="K2645" s="171"/>
      <c r="L2645" s="171"/>
      <c r="M2645" s="171"/>
      <c r="N2645" s="171"/>
      <c r="O2645" s="171"/>
      <c r="P2645" s="156"/>
      <c r="Q2645" s="156"/>
      <c r="R2645" s="180"/>
      <c r="S2645" s="180"/>
      <c r="T2645" s="180"/>
      <c r="U2645" s="180"/>
    </row>
    <row r="2646" spans="1:21" ht="9.9" customHeight="1">
      <c r="A2646" s="3"/>
      <c r="B2646" s="192"/>
      <c r="C2646" s="190"/>
      <c r="D2646" s="156"/>
      <c r="E2646" s="171"/>
      <c r="F2646" s="171"/>
      <c r="G2646" s="171"/>
      <c r="H2646" s="171"/>
      <c r="I2646" s="171"/>
      <c r="J2646" s="171"/>
      <c r="K2646" s="171"/>
      <c r="L2646" s="171"/>
      <c r="M2646" s="171"/>
      <c r="N2646" s="171"/>
      <c r="O2646" s="171"/>
      <c r="P2646" s="156"/>
      <c r="Q2646" s="156"/>
      <c r="R2646" s="180"/>
      <c r="S2646" s="180"/>
      <c r="T2646" s="180"/>
      <c r="U2646" s="180"/>
    </row>
    <row r="2647" spans="1:21" ht="9.9" customHeight="1">
      <c r="A2647" s="3"/>
      <c r="B2647" s="192"/>
      <c r="C2647" s="190"/>
      <c r="D2647" s="156"/>
      <c r="E2647" s="166"/>
      <c r="F2647" s="166"/>
      <c r="G2647" s="166"/>
      <c r="H2647" s="166"/>
      <c r="I2647" s="166"/>
      <c r="J2647" s="166"/>
      <c r="K2647" s="166"/>
      <c r="L2647" s="166"/>
      <c r="M2647" s="166"/>
      <c r="N2647" s="166"/>
      <c r="O2647" s="171"/>
      <c r="P2647" s="156"/>
      <c r="Q2647" s="156"/>
      <c r="R2647" s="178"/>
      <c r="S2647" s="180"/>
      <c r="T2647" s="180"/>
      <c r="U2647" s="180"/>
    </row>
    <row r="2648" spans="1:21" ht="9.9" customHeight="1">
      <c r="A2648" s="3"/>
      <c r="B2648" s="192"/>
      <c r="C2648" s="190"/>
      <c r="D2648" s="156"/>
      <c r="E2648" s="156"/>
      <c r="F2648" s="156"/>
      <c r="G2648" s="156"/>
      <c r="H2648" s="156"/>
      <c r="I2648" s="156"/>
      <c r="J2648" s="156"/>
      <c r="K2648" s="156"/>
      <c r="L2648" s="156"/>
      <c r="M2648" s="156"/>
      <c r="N2648" s="156"/>
      <c r="O2648" s="156"/>
      <c r="P2648" s="156"/>
      <c r="Q2648" s="156"/>
      <c r="R2648" s="180"/>
      <c r="S2648" s="180"/>
      <c r="T2648" s="180"/>
      <c r="U2648" s="180"/>
    </row>
    <row r="2649" spans="1:21" ht="9.9" customHeight="1">
      <c r="A2649" s="3"/>
      <c r="B2649" s="188"/>
      <c r="C2649" s="192"/>
      <c r="D2649" s="156"/>
      <c r="E2649" s="157"/>
      <c r="F2649" s="157"/>
      <c r="G2649" s="157"/>
      <c r="H2649" s="157"/>
      <c r="I2649" s="157"/>
      <c r="J2649" s="157"/>
      <c r="K2649" s="183"/>
      <c r="L2649" s="183"/>
      <c r="M2649" s="197"/>
      <c r="N2649" s="197"/>
      <c r="O2649" s="197"/>
      <c r="P2649" s="197"/>
      <c r="Q2649" s="197"/>
      <c r="R2649" s="197"/>
      <c r="S2649" s="197"/>
      <c r="T2649" s="178"/>
      <c r="U2649" s="178"/>
    </row>
    <row r="2650" spans="1:21" ht="9.9" customHeight="1">
      <c r="A2650" s="3"/>
      <c r="B2650" s="188"/>
      <c r="C2650" s="192"/>
      <c r="D2650" s="156"/>
      <c r="E2650" s="157"/>
      <c r="F2650" s="157"/>
      <c r="G2650" s="157"/>
      <c r="H2650" s="157"/>
      <c r="I2650" s="157"/>
      <c r="J2650" s="157"/>
      <c r="K2650" s="183"/>
      <c r="L2650" s="183"/>
      <c r="M2650" s="197"/>
      <c r="N2650" s="197"/>
      <c r="O2650" s="197"/>
      <c r="P2650" s="197"/>
      <c r="Q2650" s="197"/>
      <c r="R2650" s="197"/>
      <c r="S2650" s="197"/>
      <c r="T2650" s="156"/>
      <c r="U2650" s="156"/>
    </row>
    <row r="2651" spans="1:21" ht="9.9" customHeight="1">
      <c r="A2651" s="3"/>
      <c r="B2651" s="188"/>
      <c r="C2651" s="187"/>
      <c r="D2651" s="183"/>
      <c r="E2651" s="157"/>
      <c r="F2651" s="157"/>
      <c r="G2651" s="157"/>
      <c r="H2651" s="157"/>
      <c r="I2651" s="157"/>
      <c r="J2651" s="157"/>
      <c r="K2651" s="156"/>
      <c r="L2651" s="156"/>
      <c r="M2651" s="157"/>
      <c r="N2651" s="157"/>
      <c r="O2651" s="157"/>
      <c r="P2651" s="157"/>
      <c r="Q2651" s="157"/>
      <c r="R2651" s="157"/>
      <c r="S2651" s="157"/>
      <c r="T2651" s="156"/>
      <c r="U2651" s="156"/>
    </row>
    <row r="2652" spans="1:21" ht="9.9" customHeight="1">
      <c r="A2652" s="3"/>
      <c r="B2652" s="188"/>
      <c r="C2652" s="135"/>
      <c r="D2652" s="183"/>
      <c r="E2652" s="157"/>
      <c r="F2652" s="157"/>
      <c r="G2652" s="157"/>
      <c r="H2652" s="157"/>
      <c r="I2652" s="157"/>
      <c r="J2652" s="157"/>
      <c r="K2652" s="156"/>
      <c r="L2652" s="156"/>
      <c r="M2652" s="157"/>
      <c r="N2652" s="157"/>
      <c r="O2652" s="157"/>
      <c r="P2652" s="157"/>
      <c r="Q2652" s="157"/>
      <c r="R2652" s="157"/>
      <c r="S2652" s="157"/>
      <c r="T2652" s="156"/>
      <c r="U2652" s="156"/>
    </row>
    <row r="2653" spans="1:21" ht="9.9" customHeight="1">
      <c r="A2653" s="3"/>
      <c r="B2653" s="188"/>
      <c r="C2653" s="187"/>
      <c r="D2653" s="183"/>
      <c r="E2653" s="157"/>
      <c r="F2653" s="157"/>
      <c r="G2653" s="157"/>
      <c r="H2653" s="157"/>
      <c r="I2653" s="157"/>
      <c r="J2653" s="157"/>
      <c r="K2653" s="156"/>
      <c r="L2653" s="156"/>
      <c r="M2653" s="157"/>
      <c r="N2653" s="157"/>
      <c r="O2653" s="157"/>
      <c r="P2653" s="157"/>
      <c r="Q2653" s="157"/>
      <c r="R2653" s="157"/>
      <c r="S2653" s="157"/>
      <c r="T2653" s="156"/>
      <c r="U2653" s="156"/>
    </row>
    <row r="2654" spans="1:21" ht="9.9" customHeight="1">
      <c r="A2654" s="3"/>
      <c r="B2654" s="188"/>
      <c r="C2654" s="135"/>
      <c r="D2654" s="183"/>
      <c r="E2654" s="157"/>
      <c r="F2654" s="157"/>
      <c r="G2654" s="157"/>
      <c r="H2654" s="157"/>
      <c r="I2654" s="157"/>
      <c r="J2654" s="157"/>
      <c r="K2654" s="156"/>
      <c r="L2654" s="156"/>
      <c r="M2654" s="157"/>
      <c r="N2654" s="157"/>
      <c r="O2654" s="157"/>
      <c r="P2654" s="157"/>
      <c r="Q2654" s="157"/>
      <c r="R2654" s="157"/>
      <c r="S2654" s="157"/>
      <c r="T2654" s="156"/>
      <c r="U2654" s="156"/>
    </row>
    <row r="2655" spans="1:21" ht="9.9" customHeight="1">
      <c r="A2655" s="3"/>
      <c r="B2655" s="188"/>
      <c r="C2655" s="135"/>
      <c r="D2655" s="183"/>
      <c r="E2655" s="186"/>
      <c r="F2655" s="186"/>
      <c r="G2655" s="186"/>
      <c r="H2655" s="186"/>
      <c r="I2655" s="186"/>
      <c r="J2655" s="186"/>
      <c r="K2655" s="184"/>
      <c r="L2655" s="183"/>
      <c r="M2655" s="185"/>
      <c r="N2655" s="186"/>
      <c r="O2655" s="186"/>
      <c r="P2655" s="186"/>
      <c r="Q2655" s="186"/>
      <c r="R2655" s="186"/>
      <c r="S2655" s="186"/>
      <c r="T2655" s="156"/>
      <c r="U2655" s="156"/>
    </row>
    <row r="2656" spans="1:21" ht="9.9" customHeight="1">
      <c r="A2656" s="3"/>
      <c r="B2656" s="188"/>
      <c r="C2656" s="135"/>
      <c r="D2656" s="183"/>
      <c r="E2656" s="171"/>
      <c r="F2656" s="171"/>
      <c r="G2656" s="171"/>
      <c r="H2656" s="171"/>
      <c r="I2656" s="171"/>
      <c r="J2656" s="171"/>
      <c r="K2656" s="171"/>
      <c r="L2656" s="171"/>
      <c r="M2656" s="171"/>
      <c r="N2656" s="171"/>
      <c r="O2656" s="186"/>
      <c r="P2656" s="186"/>
      <c r="Q2656" s="186"/>
      <c r="R2656" s="186"/>
      <c r="S2656" s="186"/>
      <c r="T2656" s="156"/>
      <c r="U2656" s="156"/>
    </row>
    <row r="2657" spans="1:21" ht="9.9" customHeight="1">
      <c r="A2657" s="3"/>
      <c r="B2657" s="188"/>
      <c r="C2657" s="158"/>
      <c r="D2657" s="183"/>
      <c r="E2657" s="171"/>
      <c r="F2657" s="171"/>
      <c r="G2657" s="171"/>
      <c r="H2657" s="171"/>
      <c r="I2657" s="171"/>
      <c r="J2657" s="171"/>
      <c r="K2657" s="171"/>
      <c r="L2657" s="171"/>
      <c r="M2657" s="171"/>
      <c r="N2657" s="171"/>
      <c r="O2657" s="186"/>
      <c r="P2657" s="186"/>
      <c r="Q2657" s="186"/>
      <c r="R2657" s="186"/>
      <c r="S2657" s="186"/>
      <c r="T2657" s="156"/>
      <c r="U2657" s="156"/>
    </row>
    <row r="2658" spans="1:21" ht="9.9" customHeight="1">
      <c r="A2658" s="3"/>
      <c r="B2658" s="188"/>
      <c r="C2658" s="158"/>
      <c r="D2658" s="183"/>
      <c r="E2658" s="166"/>
      <c r="F2658" s="166"/>
      <c r="G2658" s="166"/>
      <c r="H2658" s="166"/>
      <c r="I2658" s="166"/>
      <c r="J2658" s="166"/>
      <c r="K2658" s="166"/>
      <c r="L2658" s="166"/>
      <c r="M2658" s="166"/>
      <c r="N2658" s="166"/>
      <c r="O2658" s="186"/>
      <c r="P2658" s="186"/>
      <c r="Q2658" s="186"/>
      <c r="R2658" s="186"/>
      <c r="S2658" s="186"/>
      <c r="T2658" s="156"/>
      <c r="U2658" s="156"/>
    </row>
    <row r="2659" spans="1:21" ht="9.9" customHeight="1">
      <c r="A2659" s="3"/>
      <c r="B2659" s="188"/>
      <c r="C2659" s="187"/>
      <c r="D2659" s="183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1" ht="9.9" customHeight="1">
      <c r="A2660" s="3"/>
      <c r="B2660" s="188"/>
      <c r="C2660" s="135"/>
      <c r="D2660" s="183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1" ht="9.9" customHeight="1">
      <c r="A2661" s="3"/>
      <c r="B2661" s="188"/>
      <c r="C2661" s="158"/>
      <c r="D2661" s="156"/>
      <c r="E2661" s="172"/>
      <c r="F2661" s="172"/>
      <c r="G2661" s="172"/>
      <c r="H2661" s="172"/>
      <c r="I2661" s="172"/>
      <c r="J2661" s="172"/>
      <c r="K2661" s="181"/>
      <c r="L2661" s="156"/>
      <c r="M2661" s="173"/>
      <c r="N2661" s="172"/>
      <c r="O2661" s="172"/>
      <c r="P2661" s="172"/>
      <c r="Q2661" s="172"/>
      <c r="R2661" s="172"/>
      <c r="S2661" s="172"/>
      <c r="T2661" s="156"/>
      <c r="U2661" s="156"/>
    </row>
    <row r="2662" spans="1:21" ht="9.9" customHeight="1">
      <c r="A2662" s="3"/>
      <c r="B2662" s="188"/>
      <c r="C2662" s="158"/>
      <c r="D2662" s="156"/>
      <c r="E2662" s="171"/>
      <c r="F2662" s="171"/>
      <c r="G2662" s="171"/>
      <c r="H2662" s="171"/>
      <c r="I2662" s="171"/>
      <c r="J2662" s="171"/>
      <c r="K2662" s="171"/>
      <c r="L2662" s="171"/>
      <c r="M2662" s="171"/>
      <c r="N2662" s="171"/>
      <c r="O2662" s="172"/>
      <c r="P2662" s="172"/>
      <c r="Q2662" s="172"/>
      <c r="R2662" s="172"/>
      <c r="S2662" s="172"/>
      <c r="T2662" s="156"/>
      <c r="U2662" s="156"/>
    </row>
    <row r="2663" spans="1:21" ht="9.9" customHeight="1">
      <c r="A2663" s="3"/>
      <c r="B2663" s="188"/>
      <c r="C2663" s="158"/>
      <c r="D2663" s="156"/>
      <c r="E2663" s="171"/>
      <c r="F2663" s="171"/>
      <c r="G2663" s="171"/>
      <c r="H2663" s="171"/>
      <c r="I2663" s="171"/>
      <c r="J2663" s="171"/>
      <c r="K2663" s="171"/>
      <c r="L2663" s="171"/>
      <c r="M2663" s="171"/>
      <c r="N2663" s="171"/>
      <c r="O2663" s="172"/>
      <c r="P2663" s="172"/>
      <c r="Q2663" s="172"/>
      <c r="R2663" s="172"/>
      <c r="S2663" s="172"/>
      <c r="T2663" s="156"/>
      <c r="U2663" s="156"/>
    </row>
    <row r="2664" spans="1:21" ht="9.9" customHeight="1">
      <c r="A2664" s="3"/>
      <c r="B2664" s="188"/>
      <c r="C2664" s="158"/>
      <c r="D2664" s="156"/>
      <c r="E2664" s="172"/>
      <c r="F2664" s="172"/>
      <c r="G2664" s="172"/>
      <c r="H2664" s="172"/>
      <c r="I2664" s="172"/>
      <c r="J2664" s="172"/>
      <c r="K2664" s="181"/>
      <c r="L2664" s="156"/>
      <c r="M2664" s="173"/>
      <c r="N2664" s="172"/>
      <c r="O2664" s="172"/>
      <c r="P2664" s="172"/>
      <c r="Q2664" s="172"/>
      <c r="R2664" s="172"/>
      <c r="S2664" s="172"/>
      <c r="T2664" s="156"/>
      <c r="U2664" s="156"/>
    </row>
    <row r="2665" spans="1:21" ht="9.9" customHeight="1">
      <c r="A2665" s="3"/>
      <c r="B2665" s="188"/>
      <c r="C2665" s="187"/>
      <c r="D2665" s="183"/>
      <c r="E2665" s="157"/>
      <c r="F2665" s="157"/>
      <c r="G2665" s="157"/>
      <c r="H2665" s="157"/>
      <c r="I2665" s="157"/>
      <c r="J2665" s="157"/>
      <c r="K2665" s="183"/>
      <c r="L2665" s="183"/>
      <c r="M2665" s="197"/>
      <c r="N2665" s="197"/>
      <c r="O2665" s="197"/>
      <c r="P2665" s="197"/>
      <c r="Q2665" s="197"/>
      <c r="R2665" s="197"/>
      <c r="S2665" s="197"/>
      <c r="T2665" s="156"/>
      <c r="U2665" s="156"/>
    </row>
    <row r="2666" spans="1:21" ht="20.100000000000001" customHeight="1">
      <c r="A2666" s="3"/>
      <c r="B2666" s="188"/>
      <c r="C2666" s="135"/>
      <c r="D2666" s="183"/>
      <c r="E2666" s="157"/>
      <c r="F2666" s="157"/>
      <c r="G2666" s="157"/>
      <c r="H2666" s="157"/>
      <c r="I2666" s="157"/>
      <c r="J2666" s="157"/>
      <c r="K2666" s="183"/>
      <c r="L2666" s="183"/>
      <c r="M2666" s="197"/>
      <c r="N2666" s="197"/>
      <c r="O2666" s="197"/>
      <c r="P2666" s="197"/>
      <c r="Q2666" s="197"/>
      <c r="R2666" s="197"/>
      <c r="S2666" s="197"/>
      <c r="T2666" s="156"/>
      <c r="U2666" s="156"/>
    </row>
    <row r="2667" spans="1:21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1" ht="9.9" customHeight="1">
      <c r="A2668" s="3"/>
      <c r="B2668" s="188"/>
      <c r="C2668" s="158"/>
      <c r="D2668" s="156"/>
      <c r="E2668" s="156"/>
      <c r="F2668" s="157"/>
      <c r="G2668" s="157"/>
      <c r="H2668" s="157"/>
      <c r="I2668" s="157"/>
      <c r="J2668" s="157"/>
      <c r="K2668" s="157"/>
      <c r="L2668" s="156"/>
      <c r="M2668" s="157"/>
      <c r="N2668" s="157"/>
      <c r="O2668" s="157"/>
      <c r="P2668" s="157"/>
      <c r="Q2668" s="157"/>
      <c r="R2668" s="157"/>
      <c r="S2668" s="156"/>
      <c r="T2668" s="156"/>
      <c r="U2668" s="156"/>
    </row>
    <row r="2669" spans="1:21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1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1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1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35"/>
      <c r="G2676" s="135"/>
      <c r="H2676" s="135"/>
      <c r="I2676" s="135"/>
      <c r="J2676" s="156"/>
      <c r="K2676" s="156"/>
      <c r="L2676" s="156"/>
      <c r="M2676" s="135"/>
      <c r="N2676" s="135"/>
      <c r="O2676" s="135"/>
      <c r="P2676" s="135"/>
      <c r="Q2676" s="156"/>
      <c r="R2676" s="156"/>
      <c r="S2676" s="156"/>
      <c r="T2676" s="156"/>
      <c r="U2676" s="156"/>
    </row>
    <row r="2677" spans="1:21" ht="9.9" customHeight="1">
      <c r="A2677" s="3"/>
      <c r="B2677" s="188"/>
      <c r="C2677" s="158"/>
      <c r="D2677" s="156"/>
      <c r="E2677" s="156"/>
      <c r="F2677" s="156"/>
      <c r="G2677" s="156"/>
      <c r="H2677" s="156"/>
      <c r="I2677" s="156"/>
      <c r="J2677" s="156"/>
      <c r="K2677" s="156"/>
      <c r="L2677" s="156"/>
      <c r="M2677" s="156"/>
      <c r="N2677" s="156"/>
      <c r="O2677" s="156"/>
      <c r="P2677" s="156"/>
      <c r="Q2677" s="156"/>
      <c r="R2677" s="156"/>
      <c r="S2677" s="156"/>
      <c r="T2677" s="156"/>
      <c r="U2677" s="156"/>
    </row>
    <row r="2678" spans="1:21" ht="9.9" customHeight="1">
      <c r="A2678" s="3"/>
      <c r="B2678" s="189"/>
      <c r="C2678" s="180"/>
      <c r="D2678" s="180"/>
      <c r="E2678" s="180"/>
      <c r="F2678" s="180"/>
      <c r="G2678" s="180"/>
      <c r="H2678" s="180"/>
      <c r="I2678" s="180"/>
      <c r="J2678" s="180"/>
      <c r="K2678" s="180"/>
      <c r="L2678" s="180"/>
      <c r="M2678" s="180"/>
      <c r="N2678" s="180"/>
      <c r="O2678" s="180"/>
      <c r="P2678" s="180"/>
      <c r="Q2678" s="180"/>
      <c r="R2678" s="180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56"/>
      <c r="F2679" s="156"/>
      <c r="G2679" s="156"/>
      <c r="H2679" s="156"/>
      <c r="I2679" s="156"/>
      <c r="J2679" s="156"/>
      <c r="K2679" s="156"/>
      <c r="L2679" s="156"/>
      <c r="M2679" s="156"/>
      <c r="N2679" s="156"/>
      <c r="O2679" s="156"/>
      <c r="P2679" s="156"/>
      <c r="Q2679" s="156"/>
      <c r="R2679" s="156"/>
      <c r="S2679" s="156"/>
      <c r="T2679" s="156"/>
      <c r="U2679" s="156"/>
    </row>
    <row r="2680" spans="1:21" ht="9.9" customHeight="1">
      <c r="A2680" s="3"/>
      <c r="B2680" s="135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71"/>
      <c r="F2681" s="171"/>
      <c r="G2681" s="171"/>
      <c r="H2681" s="171"/>
      <c r="I2681" s="171"/>
      <c r="J2681" s="171"/>
      <c r="K2681" s="171"/>
      <c r="L2681" s="171"/>
      <c r="M2681" s="171"/>
      <c r="N2681" s="171"/>
      <c r="O2681" s="171"/>
      <c r="P2681" s="156"/>
      <c r="Q2681" s="156"/>
      <c r="R2681" s="180"/>
      <c r="S2681" s="180"/>
      <c r="T2681" s="180"/>
      <c r="U2681" s="180"/>
    </row>
    <row r="2682" spans="1:21" ht="9.9" customHeight="1">
      <c r="A2682" s="3"/>
      <c r="B2682" s="192"/>
      <c r="C2682" s="190"/>
      <c r="D2682" s="156"/>
      <c r="E2682" s="166"/>
      <c r="F2682" s="166"/>
      <c r="G2682" s="166"/>
      <c r="H2682" s="166"/>
      <c r="I2682" s="166"/>
      <c r="J2682" s="166"/>
      <c r="K2682" s="166"/>
      <c r="L2682" s="166"/>
      <c r="M2682" s="166"/>
      <c r="N2682" s="166"/>
      <c r="O2682" s="171"/>
      <c r="P2682" s="156"/>
      <c r="Q2682" s="156"/>
      <c r="R2682" s="178"/>
      <c r="S2682" s="180"/>
      <c r="T2682" s="180"/>
      <c r="U2682" s="180"/>
    </row>
    <row r="2683" spans="1:21" ht="9.9" customHeight="1">
      <c r="A2683" s="3"/>
      <c r="B2683" s="192"/>
      <c r="C2683" s="190"/>
      <c r="D2683" s="156"/>
      <c r="E2683" s="156"/>
      <c r="F2683" s="156"/>
      <c r="G2683" s="156"/>
      <c r="H2683" s="156"/>
      <c r="I2683" s="156"/>
      <c r="J2683" s="156"/>
      <c r="K2683" s="156"/>
      <c r="L2683" s="156"/>
      <c r="M2683" s="156"/>
      <c r="N2683" s="156"/>
      <c r="O2683" s="156"/>
      <c r="P2683" s="156"/>
      <c r="Q2683" s="156"/>
      <c r="R2683" s="180"/>
      <c r="S2683" s="180"/>
      <c r="T2683" s="180"/>
      <c r="U2683" s="180"/>
    </row>
    <row r="2684" spans="1:21" ht="9.9" customHeight="1">
      <c r="A2684" s="3"/>
      <c r="B2684" s="188"/>
      <c r="C2684" s="192"/>
      <c r="D2684" s="183"/>
      <c r="E2684" s="157"/>
      <c r="F2684" s="157"/>
      <c r="G2684" s="157"/>
      <c r="H2684" s="157"/>
      <c r="I2684" s="157"/>
      <c r="J2684" s="157"/>
      <c r="K2684" s="183"/>
      <c r="L2684" s="183"/>
      <c r="M2684" s="197"/>
      <c r="N2684" s="197"/>
      <c r="O2684" s="197"/>
      <c r="P2684" s="197"/>
      <c r="Q2684" s="197"/>
      <c r="R2684" s="197"/>
      <c r="S2684" s="197"/>
      <c r="T2684" s="178"/>
      <c r="U2684" s="178"/>
    </row>
    <row r="2685" spans="1:21" ht="9.9" customHeight="1">
      <c r="A2685" s="3"/>
      <c r="B2685" s="188"/>
      <c r="C2685" s="192"/>
      <c r="D2685" s="183"/>
      <c r="E2685" s="157"/>
      <c r="F2685" s="157"/>
      <c r="G2685" s="157"/>
      <c r="H2685" s="157"/>
      <c r="I2685" s="157"/>
      <c r="J2685" s="157"/>
      <c r="K2685" s="183"/>
      <c r="L2685" s="183"/>
      <c r="M2685" s="197"/>
      <c r="N2685" s="197"/>
      <c r="O2685" s="197"/>
      <c r="P2685" s="197"/>
      <c r="Q2685" s="197"/>
      <c r="R2685" s="197"/>
      <c r="S2685" s="197"/>
      <c r="T2685" s="156"/>
      <c r="U2685" s="156"/>
    </row>
    <row r="2686" spans="1:21" ht="9.9" customHeight="1">
      <c r="A2686" s="3"/>
      <c r="B2686" s="188"/>
      <c r="C2686" s="187"/>
      <c r="D2686" s="183"/>
      <c r="E2686" s="197"/>
      <c r="F2686" s="197"/>
      <c r="G2686" s="197"/>
      <c r="H2686" s="197"/>
      <c r="I2686" s="197"/>
      <c r="J2686" s="197"/>
      <c r="K2686" s="183"/>
      <c r="L2686" s="183"/>
      <c r="M2686" s="19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35"/>
      <c r="D2687" s="183"/>
      <c r="E2687" s="197"/>
      <c r="F2687" s="197"/>
      <c r="G2687" s="197"/>
      <c r="H2687" s="197"/>
      <c r="I2687" s="197"/>
      <c r="J2687" s="197"/>
      <c r="K2687" s="183"/>
      <c r="L2687" s="183"/>
      <c r="M2687" s="19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58"/>
      <c r="D2688" s="156"/>
      <c r="E2688" s="172"/>
      <c r="F2688" s="172"/>
      <c r="G2688" s="172"/>
      <c r="H2688" s="172"/>
      <c r="I2688" s="172"/>
      <c r="J2688" s="172"/>
      <c r="K2688" s="181"/>
      <c r="L2688" s="156"/>
      <c r="M2688" s="173"/>
      <c r="N2688" s="172"/>
      <c r="O2688" s="172"/>
      <c r="P2688" s="172"/>
      <c r="Q2688" s="172"/>
      <c r="R2688" s="172"/>
      <c r="S2688" s="172"/>
      <c r="T2688" s="156"/>
      <c r="U2688" s="156"/>
    </row>
    <row r="2689" spans="1:25" ht="9.9" customHeight="1">
      <c r="A2689" s="3"/>
      <c r="B2689" s="188"/>
      <c r="C2689" s="158"/>
      <c r="D2689" s="156"/>
      <c r="E2689" s="171"/>
      <c r="F2689" s="171"/>
      <c r="G2689" s="171"/>
      <c r="H2689" s="171"/>
      <c r="I2689" s="171"/>
      <c r="J2689" s="171"/>
      <c r="K2689" s="171"/>
      <c r="L2689" s="171"/>
      <c r="M2689" s="171"/>
      <c r="N2689" s="171"/>
      <c r="O2689" s="172"/>
      <c r="P2689" s="172"/>
      <c r="Q2689" s="172"/>
      <c r="R2689" s="172"/>
      <c r="S2689" s="172"/>
      <c r="T2689" s="156"/>
      <c r="U2689" s="156"/>
    </row>
    <row r="2690" spans="1:25" ht="9.9" customHeight="1">
      <c r="A2690" s="3"/>
      <c r="B2690" s="188"/>
      <c r="C2690" s="158"/>
      <c r="D2690" s="156"/>
      <c r="E2690" s="171"/>
      <c r="F2690" s="171"/>
      <c r="G2690" s="171"/>
      <c r="H2690" s="171"/>
      <c r="I2690" s="171"/>
      <c r="J2690" s="171"/>
      <c r="K2690" s="171"/>
      <c r="L2690" s="171"/>
      <c r="M2690" s="171"/>
      <c r="N2690" s="171"/>
      <c r="O2690" s="172"/>
      <c r="P2690" s="172"/>
      <c r="Q2690" s="172"/>
      <c r="R2690" s="172"/>
      <c r="S2690" s="172"/>
      <c r="T2690" s="156"/>
      <c r="U2690" s="156"/>
    </row>
    <row r="2691" spans="1:25" ht="9.9" customHeight="1">
      <c r="A2691" s="3"/>
      <c r="B2691" s="188"/>
      <c r="C2691" s="158"/>
      <c r="D2691" s="156"/>
      <c r="E2691" s="172"/>
      <c r="F2691" s="172"/>
      <c r="G2691" s="172"/>
      <c r="H2691" s="172"/>
      <c r="I2691" s="172"/>
      <c r="J2691" s="172"/>
      <c r="K2691" s="181"/>
      <c r="L2691" s="156"/>
      <c r="M2691" s="173"/>
      <c r="N2691" s="172"/>
      <c r="O2691" s="172"/>
      <c r="P2691" s="172"/>
      <c r="Q2691" s="172"/>
      <c r="R2691" s="172"/>
      <c r="S2691" s="172"/>
      <c r="T2691" s="156"/>
      <c r="U2691" s="156"/>
    </row>
    <row r="2692" spans="1:25" ht="9.9" customHeight="1">
      <c r="A2692" s="3"/>
      <c r="B2692" s="188"/>
      <c r="C2692" s="187"/>
      <c r="D2692" s="156"/>
      <c r="E2692" s="157"/>
      <c r="F2692" s="157"/>
      <c r="G2692" s="157"/>
      <c r="H2692" s="157"/>
      <c r="I2692" s="157"/>
      <c r="J2692" s="157"/>
      <c r="K2692" s="156"/>
      <c r="L2692" s="156"/>
      <c r="M2692" s="157"/>
      <c r="N2692" s="157"/>
      <c r="O2692" s="157"/>
      <c r="P2692" s="157"/>
      <c r="Q2692" s="157"/>
      <c r="R2692" s="157"/>
      <c r="S2692" s="157"/>
      <c r="T2692" s="156"/>
      <c r="U2692" s="156"/>
    </row>
    <row r="2693" spans="1:25" ht="9.9" customHeight="1">
      <c r="A2693" s="3"/>
      <c r="B2693" s="188"/>
      <c r="C2693" s="135"/>
      <c r="D2693" s="156"/>
      <c r="E2693" s="157"/>
      <c r="F2693" s="157"/>
      <c r="G2693" s="157"/>
      <c r="H2693" s="157"/>
      <c r="I2693" s="157"/>
      <c r="J2693" s="157"/>
      <c r="K2693" s="156"/>
      <c r="L2693" s="156"/>
      <c r="M2693" s="157"/>
      <c r="N2693" s="157"/>
      <c r="O2693" s="157"/>
      <c r="P2693" s="157"/>
      <c r="Q2693" s="157"/>
      <c r="R2693" s="157"/>
      <c r="S2693" s="157"/>
      <c r="T2693" s="156"/>
      <c r="U2693" s="156"/>
    </row>
    <row r="2694" spans="1:25" ht="20.100000000000001" customHeight="1">
      <c r="A2694" s="3"/>
      <c r="B2694" s="188"/>
      <c r="C2694" s="158"/>
      <c r="D2694" s="156"/>
      <c r="E2694" s="156"/>
      <c r="F2694" s="156"/>
      <c r="G2694" s="156"/>
      <c r="H2694" s="156"/>
      <c r="I2694" s="156"/>
      <c r="J2694" s="156"/>
      <c r="K2694" s="156"/>
      <c r="L2694" s="156"/>
      <c r="M2694" s="156"/>
      <c r="N2694" s="156"/>
      <c r="O2694" s="156"/>
      <c r="P2694" s="156"/>
      <c r="Q2694" s="156"/>
      <c r="R2694" s="156"/>
      <c r="S2694" s="156"/>
      <c r="T2694" s="156"/>
      <c r="U2694" s="156"/>
      <c r="V2694" s="3"/>
      <c r="W2694" s="3"/>
      <c r="X2694" s="3"/>
      <c r="Y2694" s="3"/>
    </row>
    <row r="2695" spans="1:25" ht="9.9" customHeight="1">
      <c r="A2695" s="3"/>
      <c r="B2695" s="188"/>
      <c r="C2695" s="158"/>
      <c r="D2695" s="156"/>
      <c r="E2695" s="156"/>
      <c r="F2695" s="157"/>
      <c r="G2695" s="157"/>
      <c r="H2695" s="157"/>
      <c r="I2695" s="157"/>
      <c r="J2695" s="157"/>
      <c r="K2695" s="157"/>
      <c r="L2695" s="156"/>
      <c r="M2695" s="157"/>
      <c r="N2695" s="157"/>
      <c r="O2695" s="157"/>
      <c r="P2695" s="157"/>
      <c r="Q2695" s="157"/>
      <c r="R2695" s="157"/>
      <c r="S2695" s="156"/>
      <c r="T2695" s="156"/>
      <c r="U2695" s="156"/>
    </row>
    <row r="2696" spans="1:25" ht="9.9" customHeight="1">
      <c r="A2696" s="3"/>
      <c r="B2696" s="188"/>
      <c r="C2696" s="158"/>
      <c r="D2696" s="156"/>
      <c r="E2696" s="156"/>
      <c r="F2696" s="157"/>
      <c r="G2696" s="157"/>
      <c r="H2696" s="157"/>
      <c r="I2696" s="157"/>
      <c r="J2696" s="157"/>
      <c r="K2696" s="157"/>
      <c r="L2696" s="156"/>
      <c r="M2696" s="157"/>
      <c r="N2696" s="157"/>
      <c r="O2696" s="157"/>
      <c r="P2696" s="157"/>
      <c r="Q2696" s="157"/>
      <c r="R2696" s="157"/>
      <c r="S2696" s="156"/>
      <c r="T2696" s="156"/>
      <c r="U2696" s="156"/>
    </row>
    <row r="2697" spans="1:25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5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5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5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5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5" ht="9.9" customHeight="1">
      <c r="A2702" s="3"/>
      <c r="B2702" s="188"/>
      <c r="C2702" s="158"/>
      <c r="D2702" s="156"/>
      <c r="E2702" s="156"/>
      <c r="F2702" s="135"/>
      <c r="G2702" s="135"/>
      <c r="H2702" s="135"/>
      <c r="I2702" s="135"/>
      <c r="J2702" s="156"/>
      <c r="K2702" s="156"/>
      <c r="L2702" s="156"/>
      <c r="M2702" s="135"/>
      <c r="N2702" s="135"/>
      <c r="O2702" s="135"/>
      <c r="P2702" s="135"/>
      <c r="Q2702" s="156"/>
      <c r="R2702" s="156"/>
      <c r="S2702" s="156"/>
      <c r="T2702" s="156"/>
      <c r="U2702" s="156"/>
    </row>
    <row r="2703" spans="1:25" ht="9.9" customHeight="1">
      <c r="A2703" s="3"/>
      <c r="B2703" s="188"/>
      <c r="C2703" s="158"/>
      <c r="D2703" s="156"/>
      <c r="E2703" s="156"/>
      <c r="F2703" s="135"/>
      <c r="G2703" s="135"/>
      <c r="H2703" s="135"/>
      <c r="I2703" s="135"/>
      <c r="J2703" s="156"/>
      <c r="K2703" s="156"/>
      <c r="L2703" s="156"/>
      <c r="M2703" s="135"/>
      <c r="N2703" s="135"/>
      <c r="O2703" s="135"/>
      <c r="P2703" s="135"/>
      <c r="Q2703" s="156"/>
      <c r="R2703" s="156"/>
      <c r="S2703" s="156"/>
      <c r="T2703" s="156"/>
      <c r="U2703" s="156"/>
    </row>
    <row r="2704" spans="1:25" ht="9.9" customHeight="1">
      <c r="A2704" s="3"/>
      <c r="B2704" s="188"/>
      <c r="C2704" s="158"/>
      <c r="D2704" s="156"/>
      <c r="E2704" s="156"/>
      <c r="F2704" s="135"/>
      <c r="G2704" s="135"/>
      <c r="H2704" s="135"/>
      <c r="I2704" s="135"/>
      <c r="J2704" s="156"/>
      <c r="K2704" s="156"/>
      <c r="L2704" s="156"/>
      <c r="M2704" s="135"/>
      <c r="N2704" s="135"/>
      <c r="O2704" s="135"/>
      <c r="P2704" s="135"/>
      <c r="Q2704" s="156"/>
      <c r="R2704" s="156"/>
      <c r="S2704" s="156"/>
      <c r="T2704" s="156"/>
      <c r="U2704" s="156"/>
    </row>
    <row r="2705" spans="1:21" ht="9.9" customHeight="1">
      <c r="A2705" s="3"/>
      <c r="B2705" s="188"/>
      <c r="C2705" s="158"/>
      <c r="D2705" s="156"/>
      <c r="E2705" s="156"/>
      <c r="F2705" s="156"/>
      <c r="G2705" s="156"/>
      <c r="H2705" s="156"/>
      <c r="I2705" s="156"/>
      <c r="J2705" s="156"/>
      <c r="K2705" s="156"/>
      <c r="L2705" s="156"/>
      <c r="M2705" s="156"/>
      <c r="N2705" s="156"/>
      <c r="O2705" s="156"/>
      <c r="P2705" s="156"/>
      <c r="Q2705" s="156"/>
      <c r="R2705" s="156"/>
      <c r="S2705" s="156"/>
      <c r="T2705" s="156"/>
      <c r="U2705" s="156"/>
    </row>
    <row r="2706" spans="1:21" ht="9.9" customHeight="1">
      <c r="A2706" s="3"/>
      <c r="B2706" s="189"/>
      <c r="C2706" s="180"/>
      <c r="D2706" s="180"/>
      <c r="E2706" s="180"/>
      <c r="F2706" s="180"/>
      <c r="G2706" s="180"/>
      <c r="H2706" s="180"/>
      <c r="I2706" s="180"/>
      <c r="J2706" s="180"/>
      <c r="K2706" s="180"/>
      <c r="L2706" s="180"/>
      <c r="M2706" s="180"/>
      <c r="N2706" s="180"/>
      <c r="O2706" s="180"/>
      <c r="P2706" s="180"/>
      <c r="Q2706" s="180"/>
      <c r="R2706" s="180"/>
      <c r="S2706" s="156"/>
      <c r="T2706" s="156"/>
      <c r="U2706" s="156"/>
    </row>
    <row r="2707" spans="1:21" ht="9.9" customHeight="1">
      <c r="A2707" s="3"/>
      <c r="B2707" s="135"/>
      <c r="C2707" s="190"/>
      <c r="D2707" s="156"/>
      <c r="E2707" s="156"/>
      <c r="F2707" s="156"/>
      <c r="G2707" s="156"/>
      <c r="H2707" s="156"/>
      <c r="I2707" s="156"/>
      <c r="J2707" s="156"/>
      <c r="K2707" s="156"/>
      <c r="L2707" s="156"/>
      <c r="M2707" s="156"/>
      <c r="N2707" s="156"/>
      <c r="O2707" s="156"/>
      <c r="P2707" s="156"/>
      <c r="Q2707" s="156"/>
      <c r="R2707" s="156"/>
      <c r="S2707" s="156"/>
      <c r="T2707" s="156"/>
      <c r="U2707" s="156"/>
    </row>
    <row r="2708" spans="1:21" ht="9.9" customHeight="1">
      <c r="A2708" s="3"/>
      <c r="B2708" s="135"/>
      <c r="C2708" s="190"/>
      <c r="D2708" s="156"/>
      <c r="E2708" s="171"/>
      <c r="F2708" s="171"/>
      <c r="G2708" s="171"/>
      <c r="H2708" s="171"/>
      <c r="I2708" s="171"/>
      <c r="J2708" s="171"/>
      <c r="K2708" s="171"/>
      <c r="L2708" s="171"/>
      <c r="M2708" s="171"/>
      <c r="N2708" s="171"/>
      <c r="O2708" s="171"/>
      <c r="P2708" s="156"/>
      <c r="Q2708" s="156"/>
      <c r="R2708" s="180"/>
      <c r="S2708" s="180"/>
      <c r="T2708" s="180"/>
      <c r="U2708" s="180"/>
    </row>
    <row r="2709" spans="1:21" ht="9.9" customHeight="1">
      <c r="A2709" s="3"/>
      <c r="B2709" s="192"/>
      <c r="C2709" s="190"/>
      <c r="D2709" s="156"/>
      <c r="E2709" s="171"/>
      <c r="F2709" s="171"/>
      <c r="G2709" s="171"/>
      <c r="H2709" s="171"/>
      <c r="I2709" s="171"/>
      <c r="J2709" s="171"/>
      <c r="K2709" s="171"/>
      <c r="L2709" s="171"/>
      <c r="M2709" s="171"/>
      <c r="N2709" s="171"/>
      <c r="O2709" s="171"/>
      <c r="P2709" s="156"/>
      <c r="Q2709" s="156"/>
      <c r="R2709" s="180"/>
      <c r="S2709" s="180"/>
      <c r="T2709" s="180"/>
      <c r="U2709" s="180"/>
    </row>
    <row r="2710" spans="1:21" ht="9.9" customHeight="1">
      <c r="A2710" s="3"/>
      <c r="B2710" s="192"/>
      <c r="C2710" s="190"/>
      <c r="D2710" s="156"/>
      <c r="E2710" s="166"/>
      <c r="F2710" s="166"/>
      <c r="G2710" s="166"/>
      <c r="H2710" s="166"/>
      <c r="I2710" s="166"/>
      <c r="J2710" s="166"/>
      <c r="K2710" s="166"/>
      <c r="L2710" s="166"/>
      <c r="M2710" s="166"/>
      <c r="N2710" s="166"/>
      <c r="O2710" s="171"/>
      <c r="P2710" s="156"/>
      <c r="Q2710" s="156"/>
      <c r="R2710" s="180"/>
      <c r="S2710" s="180"/>
      <c r="T2710" s="180"/>
      <c r="U2710" s="180"/>
    </row>
    <row r="2711" spans="1:21" ht="9.9" customHeight="1">
      <c r="A2711" s="3"/>
      <c r="B2711" s="192"/>
      <c r="C2711" s="190"/>
      <c r="D2711" s="156"/>
      <c r="E2711" s="156"/>
      <c r="F2711" s="156"/>
      <c r="G2711" s="156"/>
      <c r="H2711" s="156"/>
      <c r="I2711" s="156"/>
      <c r="J2711" s="156"/>
      <c r="K2711" s="156"/>
      <c r="L2711" s="156"/>
      <c r="M2711" s="156"/>
      <c r="N2711" s="156"/>
      <c r="O2711" s="156"/>
      <c r="P2711" s="156"/>
      <c r="Q2711" s="156"/>
      <c r="R2711" s="180"/>
      <c r="S2711" s="180"/>
      <c r="T2711" s="180"/>
      <c r="U2711" s="180"/>
    </row>
    <row r="2712" spans="1:21" ht="9.9" customHeight="1">
      <c r="A2712" s="3"/>
      <c r="B2712" s="188"/>
      <c r="C2712" s="192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87"/>
      <c r="U2712" s="187"/>
    </row>
    <row r="2713" spans="1:21" ht="9.9" customHeight="1">
      <c r="A2713" s="3"/>
      <c r="B2713" s="188"/>
      <c r="C2713" s="192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87"/>
      <c r="U2713" s="187"/>
    </row>
    <row r="2714" spans="1:21" ht="9.9" customHeight="1">
      <c r="A2714" s="3"/>
      <c r="B2714" s="188"/>
      <c r="C2714" s="187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87"/>
      <c r="U2714" s="187"/>
    </row>
    <row r="2715" spans="1:21" ht="9.9" customHeight="1">
      <c r="A2715" s="3"/>
      <c r="B2715" s="188"/>
      <c r="C2715" s="135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87"/>
      <c r="U2715" s="187"/>
    </row>
    <row r="2716" spans="1:21" ht="9.9" customHeight="1">
      <c r="A2716" s="3"/>
      <c r="B2716" s="188"/>
      <c r="C2716" s="158"/>
      <c r="D2716" s="156"/>
      <c r="E2716" s="172"/>
      <c r="F2716" s="172"/>
      <c r="G2716" s="172"/>
      <c r="H2716" s="172"/>
      <c r="I2716" s="172"/>
      <c r="J2716" s="172"/>
      <c r="K2716" s="181"/>
      <c r="L2716" s="156"/>
      <c r="M2716" s="173"/>
      <c r="N2716" s="172"/>
      <c r="O2716" s="172"/>
      <c r="P2716" s="172"/>
      <c r="Q2716" s="172"/>
      <c r="R2716" s="172"/>
      <c r="S2716" s="172"/>
      <c r="T2716" s="182"/>
      <c r="U2716" s="182"/>
    </row>
    <row r="2717" spans="1:21" ht="9.9" customHeight="1">
      <c r="A2717" s="3"/>
      <c r="B2717" s="188"/>
      <c r="C2717" s="158"/>
      <c r="D2717" s="156"/>
      <c r="E2717" s="171"/>
      <c r="F2717" s="171"/>
      <c r="G2717" s="171"/>
      <c r="H2717" s="171"/>
      <c r="I2717" s="171"/>
      <c r="J2717" s="171"/>
      <c r="K2717" s="171"/>
      <c r="L2717" s="171"/>
      <c r="M2717" s="171"/>
      <c r="N2717" s="171"/>
      <c r="O2717" s="172"/>
      <c r="P2717" s="172"/>
      <c r="Q2717" s="172"/>
      <c r="R2717" s="172"/>
      <c r="S2717" s="172"/>
      <c r="T2717" s="182"/>
      <c r="U2717" s="182"/>
    </row>
    <row r="2718" spans="1:21" ht="9.9" customHeight="1">
      <c r="A2718" s="3"/>
      <c r="B2718" s="188"/>
      <c r="C2718" s="158"/>
      <c r="D2718" s="156"/>
      <c r="E2718" s="171"/>
      <c r="F2718" s="171"/>
      <c r="G2718" s="171"/>
      <c r="H2718" s="171"/>
      <c r="I2718" s="171"/>
      <c r="J2718" s="171"/>
      <c r="K2718" s="171"/>
      <c r="L2718" s="171"/>
      <c r="M2718" s="171"/>
      <c r="N2718" s="171"/>
      <c r="O2718" s="172"/>
      <c r="P2718" s="172"/>
      <c r="Q2718" s="172"/>
      <c r="R2718" s="172"/>
      <c r="S2718" s="172"/>
      <c r="T2718" s="182"/>
      <c r="U2718" s="182"/>
    </row>
    <row r="2719" spans="1:21" ht="9.9" customHeight="1">
      <c r="A2719" s="3"/>
      <c r="B2719" s="188"/>
      <c r="C2719" s="158"/>
      <c r="D2719" s="156"/>
      <c r="E2719" s="172"/>
      <c r="F2719" s="172"/>
      <c r="G2719" s="172"/>
      <c r="H2719" s="172"/>
      <c r="I2719" s="172"/>
      <c r="J2719" s="172"/>
      <c r="K2719" s="181"/>
      <c r="L2719" s="156"/>
      <c r="M2719" s="173"/>
      <c r="N2719" s="172"/>
      <c r="O2719" s="172"/>
      <c r="P2719" s="172"/>
      <c r="Q2719" s="172"/>
      <c r="R2719" s="172"/>
      <c r="S2719" s="172"/>
      <c r="T2719" s="182"/>
      <c r="U2719" s="182"/>
    </row>
    <row r="2720" spans="1:21" ht="9.9" customHeight="1">
      <c r="A2720" s="3"/>
      <c r="B2720" s="188"/>
      <c r="C2720" s="187"/>
      <c r="D2720" s="156"/>
      <c r="E2720" s="157"/>
      <c r="F2720" s="157"/>
      <c r="G2720" s="157"/>
      <c r="H2720" s="157"/>
      <c r="I2720" s="157"/>
      <c r="J2720" s="157"/>
      <c r="K2720" s="156"/>
      <c r="L2720" s="156"/>
      <c r="M2720" s="157"/>
      <c r="N2720" s="157"/>
      <c r="O2720" s="157"/>
      <c r="P2720" s="157"/>
      <c r="Q2720" s="157"/>
      <c r="R2720" s="157"/>
      <c r="S2720" s="157"/>
      <c r="T2720" s="182"/>
      <c r="U2720" s="182"/>
    </row>
    <row r="2721" spans="1:27" ht="9.9" customHeight="1">
      <c r="A2721" s="3"/>
      <c r="B2721" s="188"/>
      <c r="C2721" s="135"/>
      <c r="D2721" s="156"/>
      <c r="E2721" s="157"/>
      <c r="F2721" s="157"/>
      <c r="G2721" s="157"/>
      <c r="H2721" s="157"/>
      <c r="I2721" s="157"/>
      <c r="J2721" s="157"/>
      <c r="K2721" s="156"/>
      <c r="L2721" s="156"/>
      <c r="M2721" s="157"/>
      <c r="N2721" s="157"/>
      <c r="O2721" s="157"/>
      <c r="P2721" s="157"/>
      <c r="Q2721" s="157"/>
      <c r="R2721" s="157"/>
      <c r="S2721" s="157"/>
      <c r="T2721" s="182"/>
      <c r="U2721" s="182"/>
    </row>
    <row r="2722" spans="1:27" ht="9.9" customHeight="1">
      <c r="A2722" s="3"/>
      <c r="B2722" s="188"/>
      <c r="C2722" s="187"/>
      <c r="D2722" s="156"/>
      <c r="E2722" s="157"/>
      <c r="F2722" s="157"/>
      <c r="G2722" s="157"/>
      <c r="H2722" s="157"/>
      <c r="I2722" s="157"/>
      <c r="J2722" s="157"/>
      <c r="K2722" s="156"/>
      <c r="L2722" s="156"/>
      <c r="M2722" s="157"/>
      <c r="N2722" s="157"/>
      <c r="O2722" s="157"/>
      <c r="P2722" s="157"/>
      <c r="Q2722" s="157"/>
      <c r="R2722" s="157"/>
      <c r="S2722" s="157"/>
      <c r="T2722" s="182"/>
      <c r="U2722" s="182"/>
    </row>
    <row r="2723" spans="1:27" ht="9.9" customHeight="1">
      <c r="A2723" s="3"/>
      <c r="B2723" s="188"/>
      <c r="C2723" s="135"/>
      <c r="D2723" s="156"/>
      <c r="E2723" s="157"/>
      <c r="F2723" s="157"/>
      <c r="G2723" s="157"/>
      <c r="H2723" s="157"/>
      <c r="I2723" s="157"/>
      <c r="J2723" s="157"/>
      <c r="K2723" s="156"/>
      <c r="L2723" s="156"/>
      <c r="M2723" s="157"/>
      <c r="N2723" s="157"/>
      <c r="O2723" s="157"/>
      <c r="P2723" s="157"/>
      <c r="Q2723" s="157"/>
      <c r="R2723" s="157"/>
      <c r="S2723" s="157"/>
      <c r="T2723" s="182"/>
      <c r="U2723" s="182"/>
    </row>
    <row r="2724" spans="1:27" ht="9.9" customHeight="1">
      <c r="A2724" s="3"/>
      <c r="B2724" s="188"/>
      <c r="C2724" s="158"/>
      <c r="D2724" s="156"/>
      <c r="E2724" s="172"/>
      <c r="F2724" s="172"/>
      <c r="G2724" s="172"/>
      <c r="H2724" s="172"/>
      <c r="I2724" s="172"/>
      <c r="J2724" s="172"/>
      <c r="K2724" s="181"/>
      <c r="L2724" s="156"/>
      <c r="M2724" s="173"/>
      <c r="N2724" s="172"/>
      <c r="O2724" s="172"/>
      <c r="P2724" s="172"/>
      <c r="Q2724" s="172"/>
      <c r="R2724" s="172"/>
      <c r="S2724" s="172"/>
      <c r="T2724" s="182"/>
      <c r="U2724" s="182"/>
    </row>
    <row r="2725" spans="1:27" ht="9.9" customHeight="1">
      <c r="A2725" s="3"/>
      <c r="B2725" s="188"/>
      <c r="C2725" s="187"/>
      <c r="D2725" s="156"/>
      <c r="E2725" s="157"/>
      <c r="F2725" s="157"/>
      <c r="G2725" s="157"/>
      <c r="H2725" s="157"/>
      <c r="I2725" s="157"/>
      <c r="J2725" s="157"/>
      <c r="K2725" s="156"/>
      <c r="L2725" s="156"/>
      <c r="M2725" s="157"/>
      <c r="N2725" s="157"/>
      <c r="O2725" s="157"/>
      <c r="P2725" s="157"/>
      <c r="Q2725" s="157"/>
      <c r="R2725" s="157"/>
      <c r="S2725" s="157"/>
      <c r="T2725" s="156"/>
      <c r="U2725" s="156"/>
    </row>
    <row r="2726" spans="1:27" ht="9.9" customHeight="1">
      <c r="A2726" s="3"/>
      <c r="B2726" s="188"/>
      <c r="C2726" s="135"/>
      <c r="D2726" s="156"/>
      <c r="E2726" s="157"/>
      <c r="F2726" s="157"/>
      <c r="G2726" s="157"/>
      <c r="H2726" s="157"/>
      <c r="I2726" s="157"/>
      <c r="J2726" s="157"/>
      <c r="K2726" s="156"/>
      <c r="L2726" s="156"/>
      <c r="M2726" s="157"/>
      <c r="N2726" s="157"/>
      <c r="O2726" s="157"/>
      <c r="P2726" s="157"/>
      <c r="Q2726" s="157"/>
      <c r="R2726" s="157"/>
      <c r="S2726" s="157"/>
      <c r="T2726" s="156"/>
      <c r="U2726" s="156"/>
    </row>
    <row r="2727" spans="1:27" ht="9.9" customHeight="1">
      <c r="A2727" s="3"/>
      <c r="B2727" s="188"/>
      <c r="C2727" s="187"/>
      <c r="D2727" s="156"/>
      <c r="E2727" s="157"/>
      <c r="F2727" s="157"/>
      <c r="G2727" s="157"/>
      <c r="H2727" s="157"/>
      <c r="I2727" s="157"/>
      <c r="J2727" s="157"/>
      <c r="K2727" s="156"/>
      <c r="L2727" s="156"/>
      <c r="M2727" s="157"/>
      <c r="N2727" s="157"/>
      <c r="O2727" s="157"/>
      <c r="P2727" s="157"/>
      <c r="Q2727" s="157"/>
      <c r="R2727" s="157"/>
      <c r="S2727" s="157"/>
      <c r="T2727" s="156"/>
      <c r="U2727" s="156"/>
    </row>
    <row r="2728" spans="1:27" ht="9.9" customHeight="1">
      <c r="A2728" s="3"/>
      <c r="B2728" s="188"/>
      <c r="C2728" s="135"/>
      <c r="D2728" s="156"/>
      <c r="E2728" s="157"/>
      <c r="F2728" s="157"/>
      <c r="G2728" s="157"/>
      <c r="H2728" s="157"/>
      <c r="I2728" s="157"/>
      <c r="J2728" s="157"/>
      <c r="K2728" s="156"/>
      <c r="L2728" s="156"/>
      <c r="M2728" s="157"/>
      <c r="N2728" s="157"/>
      <c r="O2728" s="157"/>
      <c r="P2728" s="157"/>
      <c r="Q2728" s="157"/>
      <c r="R2728" s="157"/>
      <c r="S2728" s="157"/>
      <c r="T2728" s="156"/>
      <c r="U2728" s="156"/>
    </row>
    <row r="2729" spans="1:27" ht="20.100000000000001" customHeight="1">
      <c r="A2729" s="3"/>
      <c r="B2729" s="188"/>
      <c r="C2729" s="158"/>
      <c r="D2729" s="156"/>
      <c r="E2729" s="156"/>
      <c r="F2729" s="156"/>
      <c r="G2729" s="156"/>
      <c r="H2729" s="156"/>
      <c r="I2729" s="156"/>
      <c r="J2729" s="156"/>
      <c r="K2729" s="156"/>
      <c r="L2729" s="156"/>
      <c r="M2729" s="156"/>
      <c r="N2729" s="156"/>
      <c r="O2729" s="156"/>
      <c r="P2729" s="156"/>
      <c r="Q2729" s="156"/>
      <c r="R2729" s="156"/>
      <c r="S2729" s="156"/>
      <c r="T2729" s="156"/>
      <c r="U2729" s="156"/>
      <c r="V2729" s="3"/>
      <c r="W2729" s="3"/>
      <c r="X2729" s="3"/>
      <c r="Y2729" s="3"/>
      <c r="Z2729" s="3"/>
      <c r="AA2729" s="3"/>
    </row>
    <row r="2730" spans="1:27" ht="9.9" customHeight="1">
      <c r="A2730" s="3"/>
      <c r="B2730" s="188"/>
      <c r="C2730" s="158"/>
      <c r="D2730" s="156"/>
      <c r="E2730" s="156"/>
      <c r="F2730" s="157"/>
      <c r="G2730" s="157"/>
      <c r="H2730" s="157"/>
      <c r="I2730" s="157"/>
      <c r="J2730" s="157"/>
      <c r="K2730" s="157"/>
      <c r="L2730" s="156"/>
      <c r="M2730" s="157"/>
      <c r="N2730" s="157"/>
      <c r="O2730" s="157"/>
      <c r="P2730" s="157"/>
      <c r="Q2730" s="157"/>
      <c r="R2730" s="157"/>
      <c r="S2730" s="156"/>
      <c r="T2730" s="156"/>
      <c r="U2730" s="156"/>
    </row>
    <row r="2731" spans="1:27" ht="9.9" customHeight="1">
      <c r="A2731" s="3"/>
      <c r="B2731" s="188"/>
      <c r="C2731" s="158"/>
      <c r="D2731" s="156"/>
      <c r="E2731" s="156"/>
      <c r="F2731" s="157"/>
      <c r="G2731" s="157"/>
      <c r="H2731" s="157"/>
      <c r="I2731" s="157"/>
      <c r="J2731" s="157"/>
      <c r="K2731" s="157"/>
      <c r="L2731" s="156"/>
      <c r="M2731" s="157"/>
      <c r="N2731" s="157"/>
      <c r="O2731" s="157"/>
      <c r="P2731" s="157"/>
      <c r="Q2731" s="157"/>
      <c r="R2731" s="157"/>
      <c r="S2731" s="156"/>
      <c r="T2731" s="156"/>
      <c r="U2731" s="156"/>
    </row>
    <row r="2732" spans="1:27" ht="9.9" customHeight="1">
      <c r="A2732" s="3"/>
      <c r="B2732" s="188"/>
      <c r="C2732" s="158"/>
      <c r="D2732" s="156"/>
      <c r="E2732" s="156"/>
      <c r="F2732" s="135"/>
      <c r="G2732" s="135"/>
      <c r="H2732" s="135"/>
      <c r="I2732" s="135"/>
      <c r="J2732" s="156"/>
      <c r="K2732" s="156"/>
      <c r="L2732" s="156"/>
      <c r="M2732" s="135"/>
      <c r="N2732" s="135"/>
      <c r="O2732" s="135"/>
      <c r="P2732" s="135"/>
      <c r="Q2732" s="156"/>
      <c r="R2732" s="156"/>
      <c r="S2732" s="156"/>
      <c r="T2732" s="156"/>
      <c r="U2732" s="156"/>
    </row>
    <row r="2733" spans="1:27" ht="9.9" customHeight="1">
      <c r="A2733" s="3"/>
      <c r="B2733" s="188"/>
      <c r="C2733" s="158"/>
      <c r="D2733" s="156"/>
      <c r="E2733" s="156"/>
      <c r="F2733" s="135"/>
      <c r="G2733" s="135"/>
      <c r="H2733" s="135"/>
      <c r="I2733" s="135"/>
      <c r="J2733" s="156"/>
      <c r="K2733" s="156"/>
      <c r="L2733" s="156"/>
      <c r="M2733" s="135"/>
      <c r="N2733" s="135"/>
      <c r="O2733" s="135"/>
      <c r="P2733" s="135"/>
      <c r="Q2733" s="156"/>
      <c r="R2733" s="156"/>
      <c r="S2733" s="156"/>
      <c r="T2733" s="156"/>
      <c r="U2733" s="156"/>
    </row>
    <row r="2734" spans="1:27" ht="9.9" customHeight="1">
      <c r="A2734" s="3"/>
      <c r="B2734" s="188"/>
      <c r="C2734" s="158"/>
      <c r="D2734" s="156"/>
      <c r="E2734" s="156"/>
      <c r="F2734" s="135"/>
      <c r="G2734" s="135"/>
      <c r="H2734" s="135"/>
      <c r="I2734" s="135"/>
      <c r="J2734" s="156"/>
      <c r="K2734" s="156"/>
      <c r="L2734" s="156"/>
      <c r="M2734" s="135"/>
      <c r="N2734" s="135"/>
      <c r="O2734" s="135"/>
      <c r="P2734" s="135"/>
      <c r="Q2734" s="156"/>
      <c r="R2734" s="156"/>
      <c r="S2734" s="156"/>
      <c r="T2734" s="156"/>
      <c r="U2734" s="156"/>
    </row>
    <row r="2735" spans="1:27" ht="9.9" customHeight="1">
      <c r="A2735" s="3"/>
      <c r="B2735" s="188"/>
      <c r="C2735" s="158"/>
      <c r="D2735" s="156"/>
      <c r="E2735" s="156"/>
      <c r="F2735" s="135"/>
      <c r="G2735" s="135"/>
      <c r="H2735" s="135"/>
      <c r="I2735" s="135"/>
      <c r="J2735" s="156"/>
      <c r="K2735" s="156"/>
      <c r="L2735" s="156"/>
      <c r="M2735" s="135"/>
      <c r="N2735" s="135"/>
      <c r="O2735" s="135"/>
      <c r="P2735" s="135"/>
      <c r="Q2735" s="156"/>
      <c r="R2735" s="156"/>
      <c r="S2735" s="156"/>
      <c r="T2735" s="156"/>
      <c r="U2735" s="156"/>
    </row>
    <row r="2736" spans="1:27" ht="9.9" customHeight="1">
      <c r="A2736" s="3"/>
      <c r="B2736" s="188"/>
      <c r="C2736" s="158"/>
      <c r="D2736" s="156"/>
      <c r="E2736" s="156"/>
      <c r="F2736" s="135"/>
      <c r="G2736" s="135"/>
      <c r="H2736" s="135"/>
      <c r="I2736" s="135"/>
      <c r="J2736" s="156"/>
      <c r="K2736" s="156"/>
      <c r="L2736" s="156"/>
      <c r="M2736" s="135"/>
      <c r="N2736" s="135"/>
      <c r="O2736" s="135"/>
      <c r="P2736" s="135"/>
      <c r="Q2736" s="156"/>
      <c r="R2736" s="156"/>
      <c r="S2736" s="156"/>
      <c r="T2736" s="156"/>
      <c r="U2736" s="156"/>
    </row>
    <row r="2737" spans="1:21" ht="9.9" customHeight="1">
      <c r="A2737" s="3"/>
      <c r="B2737" s="188"/>
      <c r="C2737" s="158"/>
      <c r="D2737" s="156"/>
      <c r="E2737" s="156"/>
      <c r="F2737" s="135"/>
      <c r="G2737" s="135"/>
      <c r="H2737" s="135"/>
      <c r="I2737" s="135"/>
      <c r="J2737" s="156"/>
      <c r="K2737" s="156"/>
      <c r="L2737" s="156"/>
      <c r="M2737" s="135"/>
      <c r="N2737" s="135"/>
      <c r="O2737" s="135"/>
      <c r="P2737" s="135"/>
      <c r="Q2737" s="156"/>
      <c r="R2737" s="156"/>
      <c r="S2737" s="156"/>
      <c r="T2737" s="156"/>
      <c r="U2737" s="156"/>
    </row>
    <row r="2738" spans="1:21" ht="9.9" customHeight="1">
      <c r="A2738" s="3"/>
      <c r="B2738" s="188"/>
      <c r="C2738" s="158"/>
      <c r="D2738" s="156"/>
      <c r="E2738" s="156"/>
      <c r="F2738" s="135"/>
      <c r="G2738" s="135"/>
      <c r="H2738" s="135"/>
      <c r="I2738" s="135"/>
      <c r="J2738" s="156"/>
      <c r="K2738" s="156"/>
      <c r="L2738" s="156"/>
      <c r="M2738" s="135"/>
      <c r="N2738" s="135"/>
      <c r="O2738" s="135"/>
      <c r="P2738" s="135"/>
      <c r="Q2738" s="156"/>
      <c r="R2738" s="156"/>
      <c r="S2738" s="156"/>
      <c r="T2738" s="156"/>
      <c r="U2738" s="156"/>
    </row>
    <row r="2739" spans="1:21" ht="9.9" customHeight="1">
      <c r="A2739" s="3"/>
      <c r="B2739" s="188"/>
      <c r="C2739" s="158"/>
      <c r="D2739" s="156"/>
      <c r="E2739" s="156"/>
      <c r="F2739" s="135"/>
      <c r="G2739" s="135"/>
      <c r="H2739" s="135"/>
      <c r="I2739" s="135"/>
      <c r="J2739" s="156"/>
      <c r="K2739" s="156"/>
      <c r="L2739" s="156"/>
      <c r="M2739" s="135"/>
      <c r="N2739" s="135"/>
      <c r="O2739" s="135"/>
      <c r="P2739" s="135"/>
      <c r="Q2739" s="156"/>
      <c r="R2739" s="156"/>
      <c r="S2739" s="156"/>
      <c r="T2739" s="156"/>
      <c r="U2739" s="156"/>
    </row>
    <row r="2740" spans="1:21" ht="9.9" customHeight="1">
      <c r="A2740" s="3"/>
      <c r="B2740" s="188"/>
      <c r="C2740" s="158"/>
      <c r="D2740" s="156"/>
      <c r="E2740" s="156"/>
      <c r="F2740" s="156"/>
      <c r="G2740" s="156"/>
      <c r="H2740" s="156"/>
      <c r="I2740" s="156"/>
      <c r="J2740" s="156"/>
      <c r="K2740" s="156"/>
      <c r="L2740" s="156"/>
      <c r="M2740" s="156"/>
      <c r="N2740" s="156"/>
      <c r="O2740" s="156"/>
      <c r="P2740" s="156"/>
      <c r="Q2740" s="156"/>
      <c r="R2740" s="156"/>
      <c r="S2740" s="156"/>
      <c r="T2740" s="156"/>
      <c r="U2740" s="156"/>
    </row>
    <row r="2741" spans="1:21" ht="9.9" customHeight="1">
      <c r="A2741" s="3"/>
      <c r="B2741" s="189"/>
      <c r="C2741" s="180"/>
      <c r="D2741" s="180"/>
      <c r="E2741" s="180"/>
      <c r="F2741" s="180"/>
      <c r="G2741" s="180"/>
      <c r="H2741" s="180"/>
      <c r="I2741" s="180"/>
      <c r="J2741" s="180"/>
      <c r="K2741" s="180"/>
      <c r="L2741" s="180"/>
      <c r="M2741" s="180"/>
      <c r="N2741" s="180"/>
      <c r="O2741" s="180"/>
      <c r="P2741" s="180"/>
      <c r="Q2741" s="180"/>
      <c r="R2741" s="180"/>
      <c r="S2741" s="156"/>
      <c r="T2741" s="156"/>
      <c r="U2741" s="156"/>
    </row>
    <row r="2742" spans="1:21" ht="9.9" customHeight="1">
      <c r="A2742" s="3"/>
      <c r="B2742" s="135"/>
      <c r="C2742" s="190"/>
      <c r="D2742" s="156"/>
      <c r="E2742" s="156"/>
      <c r="F2742" s="156"/>
      <c r="G2742" s="156"/>
      <c r="H2742" s="156"/>
      <c r="I2742" s="156"/>
      <c r="J2742" s="156"/>
      <c r="K2742" s="156"/>
      <c r="L2742" s="156"/>
      <c r="M2742" s="156"/>
      <c r="N2742" s="156"/>
      <c r="O2742" s="156"/>
      <c r="P2742" s="156"/>
      <c r="Q2742" s="156"/>
      <c r="R2742" s="156"/>
      <c r="S2742" s="156"/>
      <c r="T2742" s="156"/>
      <c r="U2742" s="156"/>
    </row>
    <row r="2743" spans="1:21" ht="9.9" customHeight="1">
      <c r="A2743" s="3"/>
      <c r="B2743" s="135"/>
      <c r="C2743" s="190"/>
      <c r="D2743" s="156"/>
      <c r="E2743" s="171"/>
      <c r="F2743" s="171"/>
      <c r="G2743" s="171"/>
      <c r="H2743" s="171"/>
      <c r="I2743" s="171"/>
      <c r="J2743" s="171"/>
      <c r="K2743" s="171"/>
      <c r="L2743" s="171"/>
      <c r="M2743" s="171"/>
      <c r="N2743" s="171"/>
      <c r="O2743" s="171"/>
      <c r="P2743" s="156"/>
      <c r="Q2743" s="156"/>
      <c r="R2743" s="180"/>
      <c r="S2743" s="180"/>
      <c r="T2743" s="180"/>
      <c r="U2743" s="180"/>
    </row>
    <row r="2744" spans="1:21" ht="9.9" customHeight="1">
      <c r="A2744" s="3"/>
      <c r="B2744" s="192"/>
      <c r="C2744" s="190"/>
      <c r="D2744" s="156"/>
      <c r="E2744" s="171"/>
      <c r="F2744" s="171"/>
      <c r="G2744" s="171"/>
      <c r="H2744" s="171"/>
      <c r="I2744" s="171"/>
      <c r="J2744" s="171"/>
      <c r="K2744" s="171"/>
      <c r="L2744" s="171"/>
      <c r="M2744" s="171"/>
      <c r="N2744" s="171"/>
      <c r="O2744" s="171"/>
      <c r="P2744" s="156"/>
      <c r="Q2744" s="156"/>
      <c r="R2744" s="180"/>
      <c r="S2744" s="180"/>
      <c r="T2744" s="180"/>
      <c r="U2744" s="180"/>
    </row>
    <row r="2745" spans="1:21" ht="9.9" customHeight="1">
      <c r="A2745" s="3"/>
      <c r="B2745" s="192"/>
      <c r="C2745" s="190"/>
      <c r="D2745" s="156"/>
      <c r="E2745" s="166"/>
      <c r="F2745" s="166"/>
      <c r="G2745" s="166"/>
      <c r="H2745" s="166"/>
      <c r="I2745" s="166"/>
      <c r="J2745" s="166"/>
      <c r="K2745" s="166"/>
      <c r="L2745" s="166"/>
      <c r="M2745" s="166"/>
      <c r="N2745" s="166"/>
      <c r="O2745" s="171"/>
      <c r="P2745" s="156"/>
      <c r="Q2745" s="156"/>
      <c r="R2745" s="164"/>
      <c r="S2745" s="164"/>
      <c r="T2745" s="164"/>
      <c r="U2745" s="164"/>
    </row>
    <row r="2746" spans="1:21" ht="9.9" customHeight="1">
      <c r="A2746" s="3"/>
      <c r="B2746" s="192"/>
      <c r="C2746" s="190"/>
      <c r="D2746" s="156"/>
      <c r="E2746" s="156"/>
      <c r="F2746" s="156"/>
      <c r="G2746" s="156"/>
      <c r="H2746" s="156"/>
      <c r="I2746" s="156"/>
      <c r="J2746" s="156"/>
      <c r="K2746" s="156"/>
      <c r="L2746" s="156"/>
      <c r="M2746" s="156"/>
      <c r="N2746" s="156"/>
      <c r="O2746" s="156"/>
      <c r="P2746" s="156"/>
      <c r="Q2746" s="156"/>
      <c r="R2746" s="178"/>
      <c r="S2746" s="178"/>
      <c r="T2746" s="178"/>
      <c r="U2746" s="178"/>
    </row>
    <row r="2747" spans="1:21" ht="9.9" customHeight="1">
      <c r="A2747" s="3"/>
      <c r="B2747" s="188"/>
      <c r="C2747" s="192"/>
      <c r="D2747" s="156"/>
      <c r="E2747" s="157"/>
      <c r="F2747" s="157"/>
      <c r="G2747" s="157"/>
      <c r="H2747" s="157"/>
      <c r="I2747" s="157"/>
      <c r="J2747" s="157"/>
      <c r="K2747" s="156"/>
      <c r="L2747" s="156"/>
      <c r="M2747" s="157"/>
      <c r="N2747" s="157"/>
      <c r="O2747" s="157"/>
      <c r="P2747" s="157"/>
      <c r="Q2747" s="157"/>
      <c r="R2747" s="157"/>
      <c r="S2747" s="157"/>
      <c r="T2747" s="178"/>
      <c r="U2747" s="178"/>
    </row>
    <row r="2748" spans="1:21" ht="9.9" customHeight="1">
      <c r="A2748" s="3"/>
      <c r="B2748" s="188"/>
      <c r="C2748" s="192"/>
      <c r="D2748" s="156"/>
      <c r="E2748" s="157"/>
      <c r="F2748" s="157"/>
      <c r="G2748" s="157"/>
      <c r="H2748" s="157"/>
      <c r="I2748" s="157"/>
      <c r="J2748" s="157"/>
      <c r="K2748" s="156"/>
      <c r="L2748" s="156"/>
      <c r="M2748" s="157"/>
      <c r="N2748" s="157"/>
      <c r="O2748" s="157"/>
      <c r="P2748" s="157"/>
      <c r="Q2748" s="157"/>
      <c r="R2748" s="157"/>
      <c r="S2748" s="157"/>
      <c r="T2748" s="156"/>
      <c r="U2748" s="156"/>
    </row>
    <row r="2749" spans="1:21" ht="9.9" customHeight="1">
      <c r="A2749" s="3"/>
      <c r="B2749" s="188"/>
      <c r="C2749" s="187"/>
      <c r="D2749" s="156"/>
      <c r="E2749" s="157"/>
      <c r="F2749" s="157"/>
      <c r="G2749" s="157"/>
      <c r="H2749" s="157"/>
      <c r="I2749" s="157"/>
      <c r="J2749" s="157"/>
      <c r="K2749" s="156"/>
      <c r="L2749" s="156"/>
      <c r="M2749" s="157"/>
      <c r="N2749" s="157"/>
      <c r="O2749" s="157"/>
      <c r="P2749" s="157"/>
      <c r="Q2749" s="157"/>
      <c r="R2749" s="157"/>
      <c r="S2749" s="157"/>
      <c r="T2749" s="156"/>
      <c r="U2749" s="156"/>
    </row>
    <row r="2750" spans="1:21" ht="9.9" customHeight="1">
      <c r="A2750" s="3"/>
      <c r="B2750" s="188"/>
      <c r="C2750" s="135"/>
      <c r="D2750" s="156"/>
      <c r="E2750" s="157"/>
      <c r="F2750" s="157"/>
      <c r="G2750" s="157"/>
      <c r="H2750" s="157"/>
      <c r="I2750" s="157"/>
      <c r="J2750" s="157"/>
      <c r="K2750" s="156"/>
      <c r="L2750" s="156"/>
      <c r="M2750" s="157"/>
      <c r="N2750" s="157"/>
      <c r="O2750" s="157"/>
      <c r="P2750" s="157"/>
      <c r="Q2750" s="157"/>
      <c r="R2750" s="157"/>
      <c r="S2750" s="157"/>
      <c r="T2750" s="156"/>
      <c r="U2750" s="156"/>
    </row>
    <row r="2751" spans="1:21" ht="9.9" customHeight="1">
      <c r="A2751" s="3"/>
      <c r="B2751" s="188"/>
      <c r="C2751" s="187"/>
      <c r="D2751" s="156"/>
      <c r="E2751" s="157"/>
      <c r="F2751" s="157"/>
      <c r="G2751" s="157"/>
      <c r="H2751" s="157"/>
      <c r="I2751" s="157"/>
      <c r="J2751" s="157"/>
      <c r="K2751" s="156"/>
      <c r="L2751" s="156"/>
      <c r="M2751" s="157"/>
      <c r="N2751" s="157"/>
      <c r="O2751" s="157"/>
      <c r="P2751" s="157"/>
      <c r="Q2751" s="157"/>
      <c r="R2751" s="157"/>
      <c r="S2751" s="157"/>
      <c r="T2751" s="156"/>
      <c r="U2751" s="156"/>
    </row>
    <row r="2752" spans="1:21" ht="9.9" customHeight="1">
      <c r="A2752" s="3"/>
      <c r="B2752" s="188"/>
      <c r="C2752" s="135"/>
      <c r="D2752" s="156"/>
      <c r="E2752" s="157"/>
      <c r="F2752" s="157"/>
      <c r="G2752" s="157"/>
      <c r="H2752" s="157"/>
      <c r="I2752" s="157"/>
      <c r="J2752" s="157"/>
      <c r="K2752" s="156"/>
      <c r="L2752" s="156"/>
      <c r="M2752" s="157"/>
      <c r="N2752" s="157"/>
      <c r="O2752" s="157"/>
      <c r="P2752" s="157"/>
      <c r="Q2752" s="157"/>
      <c r="R2752" s="157"/>
      <c r="S2752" s="157"/>
      <c r="T2752" s="156"/>
      <c r="U2752" s="156"/>
    </row>
    <row r="2753" spans="1:21" ht="9.9" customHeight="1">
      <c r="A2753" s="3"/>
      <c r="B2753" s="188"/>
      <c r="C2753" s="187"/>
      <c r="D2753" s="156"/>
      <c r="E2753" s="157"/>
      <c r="F2753" s="157"/>
      <c r="G2753" s="157"/>
      <c r="H2753" s="157"/>
      <c r="I2753" s="157"/>
      <c r="J2753" s="157"/>
      <c r="K2753" s="156"/>
      <c r="L2753" s="156"/>
      <c r="M2753" s="157"/>
      <c r="N2753" s="157"/>
      <c r="O2753" s="157"/>
      <c r="P2753" s="157"/>
      <c r="Q2753" s="157"/>
      <c r="R2753" s="157"/>
      <c r="S2753" s="157"/>
      <c r="T2753" s="156"/>
      <c r="U2753" s="156"/>
    </row>
    <row r="2754" spans="1:21" ht="9.9" customHeight="1">
      <c r="A2754" s="3"/>
      <c r="B2754" s="188"/>
      <c r="C2754" s="135"/>
      <c r="D2754" s="156"/>
      <c r="E2754" s="157"/>
      <c r="F2754" s="157"/>
      <c r="G2754" s="157"/>
      <c r="H2754" s="157"/>
      <c r="I2754" s="157"/>
      <c r="J2754" s="157"/>
      <c r="K2754" s="156"/>
      <c r="L2754" s="156"/>
      <c r="M2754" s="157"/>
      <c r="N2754" s="157"/>
      <c r="O2754" s="157"/>
      <c r="P2754" s="157"/>
      <c r="Q2754" s="157"/>
      <c r="R2754" s="157"/>
      <c r="S2754" s="157"/>
      <c r="T2754" s="156"/>
      <c r="U2754" s="156"/>
    </row>
    <row r="2755" spans="1:21" ht="20.100000000000001" customHeight="1">
      <c r="A2755" s="3"/>
      <c r="B2755" s="188"/>
      <c r="C2755" s="158"/>
      <c r="D2755" s="156"/>
      <c r="E2755" s="156"/>
      <c r="F2755" s="156"/>
      <c r="G2755" s="156"/>
      <c r="H2755" s="156"/>
      <c r="I2755" s="156"/>
      <c r="J2755" s="156"/>
      <c r="K2755" s="156"/>
      <c r="L2755" s="156"/>
      <c r="M2755" s="156"/>
      <c r="N2755" s="156"/>
      <c r="O2755" s="156"/>
      <c r="P2755" s="156"/>
      <c r="Q2755" s="156"/>
      <c r="R2755" s="156"/>
      <c r="S2755" s="156"/>
      <c r="T2755" s="156"/>
      <c r="U2755" s="156"/>
    </row>
    <row r="2756" spans="1:21" ht="9.9" customHeight="1">
      <c r="A2756" s="3"/>
      <c r="B2756" s="188"/>
      <c r="C2756" s="158"/>
      <c r="D2756" s="156"/>
      <c r="E2756" s="156"/>
      <c r="F2756" s="157"/>
      <c r="G2756" s="157"/>
      <c r="H2756" s="157"/>
      <c r="I2756" s="157"/>
      <c r="J2756" s="157"/>
      <c r="K2756" s="157"/>
      <c r="L2756" s="156"/>
      <c r="M2756" s="157"/>
      <c r="N2756" s="157"/>
      <c r="O2756" s="157"/>
      <c r="P2756" s="157"/>
      <c r="Q2756" s="157"/>
      <c r="R2756" s="157"/>
      <c r="S2756" s="156"/>
      <c r="T2756" s="156"/>
      <c r="U2756" s="156"/>
    </row>
    <row r="2757" spans="1:21" ht="9.9" customHeight="1">
      <c r="A2757" s="3"/>
      <c r="B2757" s="188"/>
      <c r="C2757" s="158"/>
      <c r="D2757" s="156"/>
      <c r="E2757" s="156"/>
      <c r="F2757" s="157"/>
      <c r="G2757" s="157"/>
      <c r="H2757" s="157"/>
      <c r="I2757" s="157"/>
      <c r="J2757" s="157"/>
      <c r="K2757" s="157"/>
      <c r="L2757" s="156"/>
      <c r="M2757" s="157"/>
      <c r="N2757" s="157"/>
      <c r="O2757" s="157"/>
      <c r="P2757" s="157"/>
      <c r="Q2757" s="157"/>
      <c r="R2757" s="157"/>
      <c r="S2757" s="156"/>
      <c r="T2757" s="156"/>
      <c r="U2757" s="156"/>
    </row>
    <row r="2758" spans="1:21" ht="9.9" customHeight="1">
      <c r="A2758" s="3"/>
      <c r="B2758" s="188"/>
      <c r="C2758" s="158"/>
      <c r="D2758" s="156"/>
      <c r="E2758" s="156"/>
      <c r="F2758" s="135"/>
      <c r="G2758" s="135"/>
      <c r="H2758" s="135"/>
      <c r="I2758" s="135"/>
      <c r="J2758" s="156"/>
      <c r="K2758" s="156"/>
      <c r="L2758" s="156"/>
      <c r="M2758" s="135"/>
      <c r="N2758" s="135"/>
      <c r="O2758" s="135"/>
      <c r="P2758" s="135"/>
      <c r="Q2758" s="156"/>
      <c r="R2758" s="156"/>
      <c r="S2758" s="156"/>
      <c r="T2758" s="156"/>
      <c r="U2758" s="156"/>
    </row>
    <row r="2759" spans="1:21" ht="9.9" customHeight="1">
      <c r="A2759" s="3"/>
      <c r="B2759" s="188"/>
      <c r="C2759" s="158"/>
      <c r="D2759" s="156"/>
      <c r="E2759" s="156"/>
      <c r="F2759" s="135"/>
      <c r="G2759" s="135"/>
      <c r="H2759" s="135"/>
      <c r="I2759" s="135"/>
      <c r="J2759" s="156"/>
      <c r="K2759" s="156"/>
      <c r="L2759" s="156"/>
      <c r="M2759" s="135"/>
      <c r="N2759" s="135"/>
      <c r="O2759" s="135"/>
      <c r="P2759" s="135"/>
      <c r="Q2759" s="156"/>
      <c r="R2759" s="156"/>
      <c r="S2759" s="156"/>
      <c r="T2759" s="156"/>
      <c r="U2759" s="156"/>
    </row>
    <row r="2760" spans="1:21" ht="9.9" customHeight="1">
      <c r="A2760" s="3"/>
      <c r="B2760" s="188"/>
      <c r="C2760" s="158"/>
      <c r="D2760" s="156"/>
      <c r="E2760" s="156"/>
      <c r="F2760" s="135"/>
      <c r="G2760" s="135"/>
      <c r="H2760" s="135"/>
      <c r="I2760" s="135"/>
      <c r="J2760" s="156"/>
      <c r="K2760" s="156"/>
      <c r="L2760" s="156"/>
      <c r="M2760" s="135"/>
      <c r="N2760" s="135"/>
      <c r="O2760" s="135"/>
      <c r="P2760" s="135"/>
      <c r="Q2760" s="156"/>
      <c r="R2760" s="156"/>
      <c r="S2760" s="156"/>
      <c r="T2760" s="156"/>
      <c r="U2760" s="156"/>
    </row>
    <row r="2761" spans="1:21" ht="9.9" customHeight="1">
      <c r="A2761" s="3"/>
      <c r="B2761" s="188"/>
      <c r="C2761" s="158"/>
      <c r="D2761" s="156"/>
      <c r="E2761" s="156"/>
      <c r="F2761" s="135"/>
      <c r="G2761" s="135"/>
      <c r="H2761" s="135"/>
      <c r="I2761" s="135"/>
      <c r="J2761" s="156"/>
      <c r="K2761" s="156"/>
      <c r="L2761" s="156"/>
      <c r="M2761" s="135"/>
      <c r="N2761" s="135"/>
      <c r="O2761" s="135"/>
      <c r="P2761" s="135"/>
      <c r="Q2761" s="156"/>
      <c r="R2761" s="156"/>
      <c r="S2761" s="156"/>
      <c r="T2761" s="156"/>
      <c r="U2761" s="156"/>
    </row>
    <row r="2762" spans="1:21" ht="9.9" customHeight="1">
      <c r="A2762" s="3"/>
      <c r="B2762" s="188"/>
      <c r="C2762" s="158"/>
      <c r="D2762" s="156"/>
      <c r="E2762" s="156"/>
      <c r="F2762" s="135"/>
      <c r="G2762" s="135"/>
      <c r="H2762" s="135"/>
      <c r="I2762" s="135"/>
      <c r="J2762" s="156"/>
      <c r="K2762" s="156"/>
      <c r="L2762" s="156"/>
      <c r="M2762" s="135"/>
      <c r="N2762" s="135"/>
      <c r="O2762" s="135"/>
      <c r="P2762" s="135"/>
      <c r="Q2762" s="156"/>
      <c r="R2762" s="156"/>
      <c r="S2762" s="156"/>
      <c r="T2762" s="156"/>
      <c r="U2762" s="156"/>
    </row>
    <row r="2763" spans="1:21" ht="9.9" customHeight="1">
      <c r="A2763" s="3"/>
      <c r="B2763" s="188"/>
      <c r="C2763" s="158"/>
      <c r="D2763" s="156"/>
      <c r="E2763" s="156"/>
      <c r="F2763" s="135"/>
      <c r="G2763" s="135"/>
      <c r="H2763" s="135"/>
      <c r="I2763" s="135"/>
      <c r="J2763" s="156"/>
      <c r="K2763" s="156"/>
      <c r="L2763" s="156"/>
      <c r="M2763" s="135"/>
      <c r="N2763" s="135"/>
      <c r="O2763" s="135"/>
      <c r="P2763" s="135"/>
      <c r="Q2763" s="156"/>
      <c r="R2763" s="156"/>
      <c r="S2763" s="156"/>
      <c r="T2763" s="156"/>
      <c r="U2763" s="156"/>
    </row>
    <row r="2764" spans="1:21" ht="9.9" customHeight="1">
      <c r="A2764" s="3"/>
      <c r="B2764" s="188"/>
      <c r="C2764" s="158"/>
      <c r="D2764" s="156"/>
      <c r="E2764" s="156"/>
      <c r="F2764" s="135"/>
      <c r="G2764" s="135"/>
      <c r="H2764" s="135"/>
      <c r="I2764" s="135"/>
      <c r="J2764" s="156"/>
      <c r="K2764" s="156"/>
      <c r="L2764" s="156"/>
      <c r="M2764" s="135"/>
      <c r="N2764" s="135"/>
      <c r="O2764" s="135"/>
      <c r="P2764" s="135"/>
      <c r="Q2764" s="156"/>
      <c r="R2764" s="156"/>
      <c r="S2764" s="156"/>
      <c r="T2764" s="156"/>
      <c r="U2764" s="156"/>
    </row>
    <row r="2765" spans="1:21" ht="9.9" customHeight="1">
      <c r="A2765" s="3"/>
      <c r="B2765" s="188"/>
      <c r="C2765" s="158"/>
      <c r="D2765" s="156"/>
      <c r="E2765" s="156"/>
      <c r="F2765" s="135"/>
      <c r="G2765" s="135"/>
      <c r="H2765" s="135"/>
      <c r="I2765" s="135"/>
      <c r="J2765" s="156"/>
      <c r="K2765" s="156"/>
      <c r="L2765" s="156"/>
      <c r="M2765" s="135"/>
      <c r="N2765" s="135"/>
      <c r="O2765" s="135"/>
      <c r="P2765" s="135"/>
      <c r="Q2765" s="156"/>
      <c r="R2765" s="156"/>
      <c r="S2765" s="156"/>
      <c r="T2765" s="156"/>
      <c r="U2765" s="156"/>
    </row>
    <row r="2766" spans="1:21" ht="9.9" customHeight="1">
      <c r="A2766" s="3"/>
      <c r="B2766" s="188"/>
      <c r="C2766" s="158"/>
      <c r="D2766" s="156"/>
      <c r="E2766" s="156"/>
      <c r="F2766" s="156"/>
      <c r="G2766" s="156"/>
      <c r="H2766" s="156"/>
      <c r="I2766" s="156"/>
      <c r="J2766" s="156"/>
      <c r="K2766" s="156"/>
      <c r="L2766" s="156"/>
      <c r="M2766" s="156"/>
      <c r="N2766" s="156"/>
      <c r="O2766" s="156"/>
      <c r="P2766" s="156"/>
      <c r="Q2766" s="156"/>
      <c r="R2766" s="156"/>
      <c r="S2766" s="156"/>
      <c r="T2766" s="156"/>
      <c r="U2766" s="156"/>
    </row>
    <row r="2767" spans="1:21" ht="9.9" customHeight="1">
      <c r="A2767" s="3"/>
      <c r="B2767" s="189"/>
      <c r="C2767" s="180"/>
      <c r="D2767" s="180"/>
      <c r="E2767" s="180"/>
      <c r="F2767" s="180"/>
      <c r="G2767" s="180"/>
      <c r="H2767" s="180"/>
      <c r="I2767" s="180"/>
      <c r="J2767" s="180"/>
      <c r="K2767" s="180"/>
      <c r="L2767" s="180"/>
      <c r="M2767" s="180"/>
      <c r="N2767" s="180"/>
      <c r="O2767" s="180"/>
      <c r="P2767" s="180"/>
      <c r="Q2767" s="180"/>
      <c r="R2767" s="180"/>
      <c r="S2767" s="156"/>
      <c r="T2767" s="156"/>
      <c r="U2767" s="156"/>
    </row>
    <row r="2768" spans="1:21" ht="9.9" customHeight="1">
      <c r="A2768" s="3"/>
      <c r="B2768" s="135"/>
      <c r="C2768" s="190"/>
      <c r="D2768" s="156"/>
      <c r="E2768" s="156"/>
      <c r="F2768" s="156"/>
      <c r="G2768" s="156"/>
      <c r="H2768" s="156"/>
      <c r="I2768" s="156"/>
      <c r="J2768" s="156"/>
      <c r="K2768" s="156"/>
      <c r="L2768" s="156"/>
      <c r="M2768" s="156"/>
      <c r="N2768" s="156"/>
      <c r="O2768" s="156"/>
      <c r="P2768" s="156"/>
      <c r="Q2768" s="156"/>
      <c r="R2768" s="156"/>
      <c r="S2768" s="156"/>
      <c r="T2768" s="156"/>
      <c r="U2768" s="156"/>
    </row>
    <row r="2769" spans="1:27" ht="9.9" customHeight="1">
      <c r="A2769" s="3"/>
      <c r="B2769" s="135"/>
      <c r="C2769" s="190"/>
      <c r="D2769" s="156"/>
      <c r="E2769" s="171"/>
      <c r="F2769" s="171"/>
      <c r="G2769" s="171"/>
      <c r="H2769" s="171"/>
      <c r="I2769" s="171"/>
      <c r="J2769" s="171"/>
      <c r="K2769" s="171"/>
      <c r="L2769" s="171"/>
      <c r="M2769" s="171"/>
      <c r="N2769" s="171"/>
      <c r="O2769" s="171"/>
      <c r="P2769" s="156"/>
      <c r="Q2769" s="156"/>
      <c r="R2769" s="180"/>
      <c r="S2769" s="180"/>
      <c r="T2769" s="180"/>
      <c r="U2769" s="180"/>
    </row>
    <row r="2770" spans="1:27" ht="9.9" customHeight="1">
      <c r="A2770" s="3"/>
      <c r="B2770" s="192"/>
      <c r="C2770" s="190"/>
      <c r="D2770" s="156"/>
      <c r="E2770" s="171"/>
      <c r="F2770" s="171"/>
      <c r="G2770" s="171"/>
      <c r="H2770" s="171"/>
      <c r="I2770" s="171"/>
      <c r="J2770" s="171"/>
      <c r="K2770" s="171"/>
      <c r="L2770" s="171"/>
      <c r="M2770" s="171"/>
      <c r="N2770" s="171"/>
      <c r="O2770" s="171"/>
      <c r="P2770" s="156"/>
      <c r="Q2770" s="156"/>
      <c r="R2770" s="180"/>
      <c r="S2770" s="180"/>
      <c r="T2770" s="180"/>
      <c r="U2770" s="180"/>
    </row>
    <row r="2771" spans="1:27" ht="9.9" customHeight="1">
      <c r="A2771" s="3"/>
      <c r="B2771" s="192"/>
      <c r="C2771" s="190"/>
      <c r="D2771" s="156"/>
      <c r="E2771" s="166"/>
      <c r="F2771" s="166"/>
      <c r="G2771" s="166"/>
      <c r="H2771" s="166"/>
      <c r="I2771" s="166"/>
      <c r="J2771" s="166"/>
      <c r="K2771" s="166"/>
      <c r="L2771" s="166"/>
      <c r="M2771" s="166"/>
      <c r="N2771" s="166"/>
      <c r="O2771" s="171"/>
      <c r="P2771" s="156"/>
      <c r="Q2771" s="156"/>
      <c r="R2771" s="164"/>
      <c r="S2771" s="164"/>
      <c r="T2771" s="164"/>
      <c r="U2771" s="164"/>
    </row>
    <row r="2772" spans="1:27" ht="9.9" customHeight="1">
      <c r="A2772" s="3"/>
      <c r="B2772" s="192"/>
      <c r="C2772" s="190"/>
      <c r="D2772" s="156"/>
      <c r="E2772" s="156"/>
      <c r="F2772" s="156"/>
      <c r="G2772" s="156"/>
      <c r="H2772" s="156"/>
      <c r="I2772" s="156"/>
      <c r="J2772" s="156"/>
      <c r="K2772" s="156"/>
      <c r="L2772" s="156"/>
      <c r="M2772" s="156"/>
      <c r="N2772" s="156"/>
      <c r="O2772" s="156"/>
      <c r="P2772" s="156"/>
      <c r="Q2772" s="156"/>
      <c r="R2772" s="178"/>
      <c r="S2772" s="178"/>
      <c r="T2772" s="178"/>
      <c r="U2772" s="178"/>
    </row>
    <row r="2773" spans="1:27" ht="9.9" customHeight="1">
      <c r="A2773" s="3"/>
      <c r="B2773" s="188"/>
      <c r="C2773" s="192"/>
      <c r="D2773" s="156"/>
      <c r="E2773" s="157"/>
      <c r="F2773" s="157"/>
      <c r="G2773" s="157"/>
      <c r="H2773" s="157"/>
      <c r="I2773" s="157"/>
      <c r="J2773" s="157"/>
      <c r="K2773" s="156"/>
      <c r="L2773" s="156"/>
      <c r="M2773" s="157"/>
      <c r="N2773" s="157"/>
      <c r="O2773" s="157"/>
      <c r="P2773" s="157"/>
      <c r="Q2773" s="157"/>
      <c r="R2773" s="157"/>
      <c r="S2773" s="157"/>
      <c r="T2773" s="178"/>
      <c r="U2773" s="178"/>
    </row>
    <row r="2774" spans="1:27" ht="9.9" customHeight="1">
      <c r="A2774" s="3"/>
      <c r="B2774" s="188"/>
      <c r="C2774" s="192"/>
      <c r="D2774" s="156"/>
      <c r="E2774" s="157"/>
      <c r="F2774" s="157"/>
      <c r="G2774" s="157"/>
      <c r="H2774" s="157"/>
      <c r="I2774" s="157"/>
      <c r="J2774" s="157"/>
      <c r="K2774" s="156"/>
      <c r="L2774" s="156"/>
      <c r="M2774" s="157"/>
      <c r="N2774" s="157"/>
      <c r="O2774" s="157"/>
      <c r="P2774" s="157"/>
      <c r="Q2774" s="157"/>
      <c r="R2774" s="157"/>
      <c r="S2774" s="157"/>
      <c r="T2774" s="156"/>
      <c r="U2774" s="156"/>
    </row>
    <row r="2775" spans="1:27" ht="9.9" customHeight="1">
      <c r="A2775" s="3"/>
      <c r="B2775" s="188"/>
      <c r="C2775" s="187"/>
      <c r="D2775" s="156"/>
      <c r="E2775" s="157"/>
      <c r="F2775" s="157"/>
      <c r="G2775" s="157"/>
      <c r="H2775" s="157"/>
      <c r="I2775" s="157"/>
      <c r="J2775" s="157"/>
      <c r="K2775" s="156"/>
      <c r="L2775" s="156"/>
      <c r="M2775" s="157"/>
      <c r="N2775" s="157"/>
      <c r="O2775" s="157"/>
      <c r="P2775" s="157"/>
      <c r="Q2775" s="157"/>
      <c r="R2775" s="157"/>
      <c r="S2775" s="157"/>
      <c r="T2775" s="156"/>
      <c r="U2775" s="156"/>
    </row>
    <row r="2776" spans="1:27" ht="9.9" customHeight="1">
      <c r="A2776" s="3"/>
      <c r="B2776" s="188"/>
      <c r="C2776" s="135"/>
      <c r="D2776" s="156"/>
      <c r="E2776" s="157"/>
      <c r="F2776" s="157"/>
      <c r="G2776" s="157"/>
      <c r="H2776" s="157"/>
      <c r="I2776" s="157"/>
      <c r="J2776" s="157"/>
      <c r="K2776" s="156"/>
      <c r="L2776" s="156"/>
      <c r="M2776" s="157"/>
      <c r="N2776" s="157"/>
      <c r="O2776" s="157"/>
      <c r="P2776" s="157"/>
      <c r="Q2776" s="157"/>
      <c r="R2776" s="157"/>
      <c r="S2776" s="157"/>
      <c r="T2776" s="156"/>
      <c r="U2776" s="156"/>
    </row>
    <row r="2777" spans="1:27" ht="9.9" customHeight="1">
      <c r="A2777" s="3"/>
      <c r="B2777" s="188"/>
      <c r="C2777" s="187"/>
      <c r="D2777" s="156"/>
      <c r="E2777" s="157"/>
      <c r="F2777" s="157"/>
      <c r="G2777" s="157"/>
      <c r="H2777" s="157"/>
      <c r="I2777" s="157"/>
      <c r="J2777" s="157"/>
      <c r="K2777" s="156"/>
      <c r="L2777" s="156"/>
      <c r="M2777" s="157"/>
      <c r="N2777" s="157"/>
      <c r="O2777" s="157"/>
      <c r="P2777" s="157"/>
      <c r="Q2777" s="157"/>
      <c r="R2777" s="157"/>
      <c r="S2777" s="157"/>
      <c r="T2777" s="156"/>
      <c r="U2777" s="156"/>
    </row>
    <row r="2778" spans="1:27" ht="9.9" customHeight="1">
      <c r="A2778" s="3"/>
      <c r="B2778" s="188"/>
      <c r="C2778" s="135"/>
      <c r="D2778" s="156"/>
      <c r="E2778" s="157"/>
      <c r="F2778" s="157"/>
      <c r="G2778" s="157"/>
      <c r="H2778" s="157"/>
      <c r="I2778" s="157"/>
      <c r="J2778" s="157"/>
      <c r="K2778" s="156"/>
      <c r="L2778" s="156"/>
      <c r="M2778" s="157"/>
      <c r="N2778" s="157"/>
      <c r="O2778" s="157"/>
      <c r="P2778" s="157"/>
      <c r="Q2778" s="157"/>
      <c r="R2778" s="157"/>
      <c r="S2778" s="157"/>
      <c r="T2778" s="156"/>
      <c r="U2778" s="156"/>
    </row>
    <row r="2779" spans="1:27" ht="9.9" customHeight="1">
      <c r="A2779" s="3"/>
      <c r="B2779" s="188"/>
      <c r="C2779" s="187"/>
      <c r="D2779" s="156"/>
      <c r="E2779" s="157"/>
      <c r="F2779" s="157"/>
      <c r="G2779" s="157"/>
      <c r="H2779" s="157"/>
      <c r="I2779" s="157"/>
      <c r="J2779" s="157"/>
      <c r="K2779" s="156"/>
      <c r="L2779" s="156"/>
      <c r="M2779" s="157"/>
      <c r="N2779" s="157"/>
      <c r="O2779" s="157"/>
      <c r="P2779" s="157"/>
      <c r="Q2779" s="157"/>
      <c r="R2779" s="157"/>
      <c r="S2779" s="157"/>
      <c r="T2779" s="156"/>
      <c r="U2779" s="156"/>
    </row>
    <row r="2780" spans="1:27" ht="9.9" customHeight="1">
      <c r="A2780" s="3"/>
      <c r="B2780" s="188"/>
      <c r="C2780" s="135"/>
      <c r="D2780" s="156"/>
      <c r="E2780" s="157"/>
      <c r="F2780" s="157"/>
      <c r="G2780" s="157"/>
      <c r="H2780" s="157"/>
      <c r="I2780" s="157"/>
      <c r="J2780" s="157"/>
      <c r="K2780" s="156"/>
      <c r="L2780" s="156"/>
      <c r="M2780" s="157"/>
      <c r="N2780" s="157"/>
      <c r="O2780" s="157"/>
      <c r="P2780" s="157"/>
      <c r="Q2780" s="157"/>
      <c r="R2780" s="157"/>
      <c r="S2780" s="157"/>
      <c r="T2780" s="156"/>
      <c r="U2780" s="156"/>
    </row>
    <row r="2781" spans="1:27" ht="20.100000000000001" customHeight="1">
      <c r="A2781" s="3"/>
      <c r="B2781" s="188"/>
      <c r="C2781" s="158"/>
      <c r="D2781" s="156"/>
      <c r="E2781" s="156"/>
      <c r="F2781" s="156"/>
      <c r="G2781" s="156"/>
      <c r="H2781" s="156"/>
      <c r="I2781" s="156"/>
      <c r="J2781" s="156"/>
      <c r="K2781" s="156"/>
      <c r="L2781" s="156"/>
      <c r="M2781" s="156"/>
      <c r="N2781" s="156"/>
      <c r="O2781" s="156"/>
      <c r="P2781" s="156"/>
      <c r="Q2781" s="156"/>
      <c r="R2781" s="156"/>
      <c r="S2781" s="156"/>
      <c r="T2781" s="156"/>
      <c r="U2781" s="156"/>
      <c r="V2781" s="3"/>
      <c r="W2781" s="3"/>
      <c r="X2781" s="3"/>
      <c r="Y2781" s="3"/>
      <c r="Z2781" s="3"/>
      <c r="AA2781" s="3"/>
    </row>
    <row r="2782" spans="1:27" ht="9.9" customHeight="1">
      <c r="A2782" s="3"/>
      <c r="B2782" s="188"/>
      <c r="C2782" s="158"/>
      <c r="D2782" s="156"/>
      <c r="E2782" s="156"/>
      <c r="F2782" s="157"/>
      <c r="G2782" s="157"/>
      <c r="H2782" s="157"/>
      <c r="I2782" s="157"/>
      <c r="J2782" s="157"/>
      <c r="K2782" s="157"/>
      <c r="L2782" s="156"/>
      <c r="M2782" s="157"/>
      <c r="N2782" s="157"/>
      <c r="O2782" s="157"/>
      <c r="P2782" s="157"/>
      <c r="Q2782" s="157"/>
      <c r="R2782" s="157"/>
      <c r="S2782" s="156"/>
      <c r="T2782" s="156"/>
      <c r="U2782" s="156"/>
    </row>
    <row r="2783" spans="1:27" ht="9.9" customHeight="1">
      <c r="A2783" s="3"/>
      <c r="B2783" s="188"/>
      <c r="C2783" s="158"/>
      <c r="D2783" s="156"/>
      <c r="E2783" s="156"/>
      <c r="F2783" s="157"/>
      <c r="G2783" s="157"/>
      <c r="H2783" s="157"/>
      <c r="I2783" s="157"/>
      <c r="J2783" s="157"/>
      <c r="K2783" s="157"/>
      <c r="L2783" s="156"/>
      <c r="M2783" s="157"/>
      <c r="N2783" s="157"/>
      <c r="O2783" s="157"/>
      <c r="P2783" s="157"/>
      <c r="Q2783" s="157"/>
      <c r="R2783" s="157"/>
      <c r="S2783" s="156"/>
      <c r="T2783" s="156"/>
      <c r="U2783" s="156"/>
    </row>
    <row r="2784" spans="1:27" ht="9.9" customHeight="1">
      <c r="A2784" s="3"/>
      <c r="B2784" s="188"/>
      <c r="C2784" s="158"/>
      <c r="D2784" s="156"/>
      <c r="E2784" s="156"/>
      <c r="F2784" s="135"/>
      <c r="G2784" s="135"/>
      <c r="H2784" s="135"/>
      <c r="I2784" s="135"/>
      <c r="J2784" s="156"/>
      <c r="K2784" s="156"/>
      <c r="L2784" s="156"/>
      <c r="M2784" s="135"/>
      <c r="N2784" s="135"/>
      <c r="O2784" s="135"/>
      <c r="P2784" s="135"/>
      <c r="Q2784" s="156"/>
      <c r="R2784" s="156"/>
      <c r="S2784" s="156"/>
      <c r="T2784" s="156"/>
      <c r="U2784" s="156"/>
    </row>
    <row r="2785" spans="1:21" ht="9.9" customHeight="1">
      <c r="A2785" s="3"/>
      <c r="B2785" s="188"/>
      <c r="C2785" s="158"/>
      <c r="D2785" s="156"/>
      <c r="E2785" s="156"/>
      <c r="F2785" s="135"/>
      <c r="G2785" s="135"/>
      <c r="H2785" s="135"/>
      <c r="I2785" s="135"/>
      <c r="J2785" s="156"/>
      <c r="K2785" s="156"/>
      <c r="L2785" s="156"/>
      <c r="M2785" s="135"/>
      <c r="N2785" s="135"/>
      <c r="O2785" s="135"/>
      <c r="P2785" s="135"/>
      <c r="Q2785" s="156"/>
      <c r="R2785" s="156"/>
      <c r="S2785" s="156"/>
      <c r="T2785" s="156"/>
      <c r="U2785" s="156"/>
    </row>
    <row r="2786" spans="1:21" ht="9.9" customHeight="1">
      <c r="A2786" s="3"/>
      <c r="B2786" s="188"/>
      <c r="C2786" s="158"/>
      <c r="D2786" s="156"/>
      <c r="E2786" s="156"/>
      <c r="F2786" s="135"/>
      <c r="G2786" s="135"/>
      <c r="H2786" s="135"/>
      <c r="I2786" s="135"/>
      <c r="J2786" s="156"/>
      <c r="K2786" s="156"/>
      <c r="L2786" s="156"/>
      <c r="M2786" s="135"/>
      <c r="N2786" s="135"/>
      <c r="O2786" s="135"/>
      <c r="P2786" s="135"/>
      <c r="Q2786" s="156"/>
      <c r="R2786" s="156"/>
      <c r="S2786" s="156"/>
      <c r="T2786" s="156"/>
      <c r="U2786" s="156"/>
    </row>
    <row r="2787" spans="1:21" ht="9.9" customHeight="1">
      <c r="A2787" s="3"/>
      <c r="B2787" s="188"/>
      <c r="C2787" s="158"/>
      <c r="D2787" s="156"/>
      <c r="E2787" s="156"/>
      <c r="F2787" s="135"/>
      <c r="G2787" s="135"/>
      <c r="H2787" s="135"/>
      <c r="I2787" s="135"/>
      <c r="J2787" s="156"/>
      <c r="K2787" s="156"/>
      <c r="L2787" s="156"/>
      <c r="M2787" s="135"/>
      <c r="N2787" s="135"/>
      <c r="O2787" s="135"/>
      <c r="P2787" s="135"/>
      <c r="Q2787" s="156"/>
      <c r="R2787" s="156"/>
      <c r="S2787" s="156"/>
      <c r="T2787" s="156"/>
      <c r="U2787" s="156"/>
    </row>
    <row r="2788" spans="1:21" ht="9.9" customHeight="1">
      <c r="A2788" s="3"/>
      <c r="B2788" s="188"/>
      <c r="C2788" s="158"/>
      <c r="D2788" s="156"/>
      <c r="E2788" s="156"/>
      <c r="F2788" s="135"/>
      <c r="G2788" s="135"/>
      <c r="H2788" s="135"/>
      <c r="I2788" s="135"/>
      <c r="J2788" s="156"/>
      <c r="K2788" s="156"/>
      <c r="L2788" s="156"/>
      <c r="M2788" s="135"/>
      <c r="N2788" s="135"/>
      <c r="O2788" s="135"/>
      <c r="P2788" s="135"/>
      <c r="Q2788" s="156"/>
      <c r="R2788" s="156"/>
      <c r="S2788" s="156"/>
      <c r="T2788" s="156"/>
      <c r="U2788" s="156"/>
    </row>
    <row r="2789" spans="1:21" ht="9.9" customHeight="1">
      <c r="A2789" s="3"/>
      <c r="B2789" s="188"/>
      <c r="C2789" s="158"/>
      <c r="D2789" s="156"/>
      <c r="E2789" s="156"/>
      <c r="F2789" s="135"/>
      <c r="G2789" s="135"/>
      <c r="H2789" s="135"/>
      <c r="I2789" s="135"/>
      <c r="J2789" s="156"/>
      <c r="K2789" s="156"/>
      <c r="L2789" s="156"/>
      <c r="M2789" s="135"/>
      <c r="N2789" s="135"/>
      <c r="O2789" s="135"/>
      <c r="P2789" s="135"/>
      <c r="Q2789" s="156"/>
      <c r="R2789" s="156"/>
      <c r="S2789" s="156"/>
      <c r="T2789" s="156"/>
      <c r="U2789" s="156"/>
    </row>
    <row r="2790" spans="1:21" ht="9.9" customHeight="1">
      <c r="A2790" s="3"/>
      <c r="B2790" s="188"/>
      <c r="C2790" s="158"/>
      <c r="D2790" s="156"/>
      <c r="E2790" s="156"/>
      <c r="F2790" s="135"/>
      <c r="G2790" s="135"/>
      <c r="H2790" s="135"/>
      <c r="I2790" s="135"/>
      <c r="J2790" s="156"/>
      <c r="K2790" s="156"/>
      <c r="L2790" s="156"/>
      <c r="M2790" s="135"/>
      <c r="N2790" s="135"/>
      <c r="O2790" s="135"/>
      <c r="P2790" s="135"/>
      <c r="Q2790" s="156"/>
      <c r="R2790" s="156"/>
      <c r="S2790" s="156"/>
      <c r="T2790" s="156"/>
      <c r="U2790" s="156"/>
    </row>
    <row r="2791" spans="1:21" ht="9.9" customHeight="1">
      <c r="A2791" s="3"/>
      <c r="B2791" s="188"/>
      <c r="C2791" s="158"/>
      <c r="D2791" s="156"/>
      <c r="E2791" s="156"/>
      <c r="F2791" s="135"/>
      <c r="G2791" s="135"/>
      <c r="H2791" s="135"/>
      <c r="I2791" s="135"/>
      <c r="J2791" s="156"/>
      <c r="K2791" s="156"/>
      <c r="L2791" s="156"/>
      <c r="M2791" s="135"/>
      <c r="N2791" s="135"/>
      <c r="O2791" s="135"/>
      <c r="P2791" s="135"/>
      <c r="Q2791" s="156"/>
      <c r="R2791" s="156"/>
      <c r="S2791" s="156"/>
      <c r="T2791" s="156"/>
      <c r="U2791" s="156"/>
    </row>
    <row r="2792" spans="1:21" ht="9.9" customHeight="1">
      <c r="A2792" s="3"/>
      <c r="B2792" s="188"/>
      <c r="C2792" s="158"/>
      <c r="D2792" s="156"/>
      <c r="E2792" s="156"/>
      <c r="F2792" s="156"/>
      <c r="G2792" s="156"/>
      <c r="H2792" s="156"/>
      <c r="I2792" s="156"/>
      <c r="J2792" s="156"/>
      <c r="K2792" s="156"/>
      <c r="L2792" s="156"/>
      <c r="M2792" s="156"/>
      <c r="N2792" s="156"/>
      <c r="O2792" s="156"/>
      <c r="P2792" s="156"/>
      <c r="Q2792" s="156"/>
      <c r="R2792" s="156"/>
      <c r="S2792" s="156"/>
      <c r="T2792" s="156"/>
      <c r="U2792" s="156"/>
    </row>
    <row r="2793" spans="1:21" ht="9.9" customHeight="1">
      <c r="A2793" s="3"/>
      <c r="B2793" s="189"/>
      <c r="C2793" s="180"/>
      <c r="D2793" s="180"/>
      <c r="E2793" s="180"/>
      <c r="F2793" s="180"/>
      <c r="G2793" s="180"/>
      <c r="H2793" s="180"/>
      <c r="I2793" s="180"/>
      <c r="J2793" s="180"/>
      <c r="K2793" s="180"/>
      <c r="L2793" s="180"/>
      <c r="M2793" s="180"/>
      <c r="N2793" s="180"/>
      <c r="O2793" s="180"/>
      <c r="P2793" s="180"/>
      <c r="Q2793" s="180"/>
      <c r="R2793" s="180"/>
      <c r="S2793" s="156"/>
      <c r="T2793" s="156"/>
      <c r="U2793" s="156"/>
    </row>
    <row r="2794" spans="1:21" ht="9.9" customHeight="1">
      <c r="A2794" s="3"/>
      <c r="B2794" s="135"/>
      <c r="C2794" s="190"/>
      <c r="D2794" s="156"/>
      <c r="E2794" s="156"/>
      <c r="F2794" s="156"/>
      <c r="G2794" s="156"/>
      <c r="H2794" s="156"/>
      <c r="I2794" s="156"/>
      <c r="J2794" s="156"/>
      <c r="K2794" s="156"/>
      <c r="L2794" s="156"/>
      <c r="M2794" s="156"/>
      <c r="N2794" s="156"/>
      <c r="O2794" s="156"/>
      <c r="P2794" s="156"/>
      <c r="Q2794" s="156"/>
      <c r="R2794" s="156"/>
      <c r="S2794" s="156"/>
      <c r="T2794" s="156"/>
      <c r="U2794" s="156"/>
    </row>
    <row r="2795" spans="1:21" ht="9.9" customHeight="1">
      <c r="A2795" s="3"/>
      <c r="B2795" s="135"/>
      <c r="C2795" s="190"/>
      <c r="D2795" s="156"/>
      <c r="E2795" s="171"/>
      <c r="F2795" s="171"/>
      <c r="G2795" s="171"/>
      <c r="H2795" s="171"/>
      <c r="I2795" s="171"/>
      <c r="J2795" s="171"/>
      <c r="K2795" s="171"/>
      <c r="L2795" s="171"/>
      <c r="M2795" s="171"/>
      <c r="N2795" s="171"/>
      <c r="O2795" s="171"/>
      <c r="P2795" s="156"/>
      <c r="Q2795" s="156"/>
      <c r="R2795" s="180"/>
      <c r="S2795" s="180"/>
      <c r="T2795" s="180"/>
      <c r="U2795" s="180"/>
    </row>
    <row r="2796" spans="1:21" ht="9.9" customHeight="1">
      <c r="A2796" s="3"/>
      <c r="B2796" s="192"/>
      <c r="C2796" s="190"/>
      <c r="D2796" s="156"/>
      <c r="E2796" s="171"/>
      <c r="F2796" s="171"/>
      <c r="G2796" s="171"/>
      <c r="H2796" s="171"/>
      <c r="I2796" s="171"/>
      <c r="J2796" s="171"/>
      <c r="K2796" s="171"/>
      <c r="L2796" s="171"/>
      <c r="M2796" s="171"/>
      <c r="N2796" s="171"/>
      <c r="O2796" s="171"/>
      <c r="P2796" s="156"/>
      <c r="Q2796" s="156"/>
      <c r="R2796" s="180"/>
      <c r="S2796" s="180"/>
      <c r="T2796" s="180"/>
      <c r="U2796" s="180"/>
    </row>
    <row r="2797" spans="1:21" ht="9.9" customHeight="1">
      <c r="A2797" s="3"/>
      <c r="B2797" s="192"/>
      <c r="C2797" s="190"/>
      <c r="D2797" s="156"/>
      <c r="E2797" s="156"/>
      <c r="F2797" s="156"/>
      <c r="G2797" s="156"/>
      <c r="H2797" s="156"/>
      <c r="I2797" s="156"/>
      <c r="J2797" s="156"/>
      <c r="K2797" s="156"/>
      <c r="L2797" s="156"/>
      <c r="M2797" s="156"/>
      <c r="N2797" s="156"/>
      <c r="O2797" s="156"/>
      <c r="P2797" s="156"/>
      <c r="Q2797" s="156"/>
      <c r="R2797" s="178"/>
      <c r="S2797" s="178"/>
      <c r="T2797" s="178"/>
      <c r="U2797" s="178"/>
    </row>
    <row r="2798" spans="1:21" ht="9.9" customHeight="1">
      <c r="A2798" s="3"/>
      <c r="B2798" s="188"/>
      <c r="C2798" s="192"/>
      <c r="D2798" s="156"/>
      <c r="E2798" s="157"/>
      <c r="F2798" s="157"/>
      <c r="G2798" s="157"/>
      <c r="H2798" s="157"/>
      <c r="I2798" s="157"/>
      <c r="J2798" s="157"/>
      <c r="K2798" s="156"/>
      <c r="L2798" s="156"/>
      <c r="M2798" s="157"/>
      <c r="N2798" s="157"/>
      <c r="O2798" s="157"/>
      <c r="P2798" s="157"/>
      <c r="Q2798" s="157"/>
      <c r="R2798" s="157"/>
      <c r="S2798" s="157"/>
      <c r="T2798" s="178"/>
      <c r="U2798" s="178"/>
    </row>
    <row r="2799" spans="1:21" ht="9.9" customHeight="1">
      <c r="A2799" s="3"/>
      <c r="B2799" s="188"/>
      <c r="C2799" s="192"/>
      <c r="D2799" s="156"/>
      <c r="E2799" s="157"/>
      <c r="F2799" s="157"/>
      <c r="G2799" s="157"/>
      <c r="H2799" s="157"/>
      <c r="I2799" s="157"/>
      <c r="J2799" s="157"/>
      <c r="K2799" s="156"/>
      <c r="L2799" s="156"/>
      <c r="M2799" s="157"/>
      <c r="N2799" s="157"/>
      <c r="O2799" s="157"/>
      <c r="P2799" s="157"/>
      <c r="Q2799" s="157"/>
      <c r="R2799" s="157"/>
      <c r="S2799" s="157"/>
      <c r="T2799" s="156"/>
      <c r="U2799" s="156"/>
    </row>
    <row r="2800" spans="1:21" ht="9.9" customHeight="1">
      <c r="A2800" s="3"/>
      <c r="B2800" s="188"/>
      <c r="C2800" s="187"/>
      <c r="D2800" s="156"/>
      <c r="E2800" s="157"/>
      <c r="F2800" s="157"/>
      <c r="G2800" s="157"/>
      <c r="H2800" s="157"/>
      <c r="I2800" s="157"/>
      <c r="J2800" s="157"/>
      <c r="K2800" s="156"/>
      <c r="L2800" s="156"/>
      <c r="M2800" s="157"/>
      <c r="N2800" s="157"/>
      <c r="O2800" s="157"/>
      <c r="P2800" s="157"/>
      <c r="Q2800" s="157"/>
      <c r="R2800" s="157"/>
      <c r="S2800" s="157"/>
      <c r="T2800" s="156"/>
      <c r="U2800" s="156"/>
    </row>
    <row r="2801" spans="1:27" ht="9.9" customHeight="1">
      <c r="A2801" s="3"/>
      <c r="B2801" s="188"/>
      <c r="C2801" s="135"/>
      <c r="D2801" s="156"/>
      <c r="E2801" s="157"/>
      <c r="F2801" s="157"/>
      <c r="G2801" s="157"/>
      <c r="H2801" s="157"/>
      <c r="I2801" s="157"/>
      <c r="J2801" s="157"/>
      <c r="K2801" s="156"/>
      <c r="L2801" s="156"/>
      <c r="M2801" s="157"/>
      <c r="N2801" s="157"/>
      <c r="O2801" s="157"/>
      <c r="P2801" s="157"/>
      <c r="Q2801" s="157"/>
      <c r="R2801" s="157"/>
      <c r="S2801" s="157"/>
      <c r="T2801" s="156"/>
      <c r="U2801" s="156"/>
    </row>
    <row r="2802" spans="1:27" ht="9.9" customHeight="1">
      <c r="A2802" s="3"/>
      <c r="B2802" s="188"/>
      <c r="C2802" s="187"/>
      <c r="D2802" s="156"/>
      <c r="E2802" s="157"/>
      <c r="F2802" s="157"/>
      <c r="G2802" s="157"/>
      <c r="H2802" s="157"/>
      <c r="I2802" s="157"/>
      <c r="J2802" s="157"/>
      <c r="K2802" s="156"/>
      <c r="L2802" s="156"/>
      <c r="M2802" s="157"/>
      <c r="N2802" s="157"/>
      <c r="O2802" s="157"/>
      <c r="P2802" s="157"/>
      <c r="Q2802" s="157"/>
      <c r="R2802" s="157"/>
      <c r="S2802" s="157"/>
      <c r="T2802" s="156"/>
      <c r="U2802" s="156"/>
    </row>
    <row r="2803" spans="1:27" ht="9.9" customHeight="1">
      <c r="A2803" s="3"/>
      <c r="B2803" s="188"/>
      <c r="C2803" s="135"/>
      <c r="D2803" s="156"/>
      <c r="E2803" s="157"/>
      <c r="F2803" s="157"/>
      <c r="G2803" s="157"/>
      <c r="H2803" s="157"/>
      <c r="I2803" s="157"/>
      <c r="J2803" s="157"/>
      <c r="K2803" s="156"/>
      <c r="L2803" s="156"/>
      <c r="M2803" s="157"/>
      <c r="N2803" s="157"/>
      <c r="O2803" s="157"/>
      <c r="P2803" s="157"/>
      <c r="Q2803" s="157"/>
      <c r="R2803" s="157"/>
      <c r="S2803" s="157"/>
      <c r="T2803" s="156"/>
      <c r="U2803" s="156"/>
    </row>
    <row r="2804" spans="1:27" ht="9.9" customHeight="1">
      <c r="A2804" s="3"/>
      <c r="B2804" s="188"/>
      <c r="C2804" s="187"/>
      <c r="D2804" s="156"/>
      <c r="E2804" s="157"/>
      <c r="F2804" s="157"/>
      <c r="G2804" s="157"/>
      <c r="H2804" s="157"/>
      <c r="I2804" s="157"/>
      <c r="J2804" s="157"/>
      <c r="K2804" s="156"/>
      <c r="L2804" s="156"/>
      <c r="M2804" s="157"/>
      <c r="N2804" s="157"/>
      <c r="O2804" s="157"/>
      <c r="P2804" s="157"/>
      <c r="Q2804" s="157"/>
      <c r="R2804" s="157"/>
      <c r="S2804" s="157"/>
      <c r="T2804" s="156"/>
      <c r="U2804" s="156"/>
    </row>
    <row r="2805" spans="1:27" ht="9.9" customHeight="1">
      <c r="A2805" s="3"/>
      <c r="B2805" s="188"/>
      <c r="C2805" s="135"/>
      <c r="D2805" s="156"/>
      <c r="E2805" s="157"/>
      <c r="F2805" s="157"/>
      <c r="G2805" s="157"/>
      <c r="H2805" s="157"/>
      <c r="I2805" s="157"/>
      <c r="J2805" s="157"/>
      <c r="K2805" s="156"/>
      <c r="L2805" s="156"/>
      <c r="M2805" s="157"/>
      <c r="N2805" s="157"/>
      <c r="O2805" s="157"/>
      <c r="P2805" s="157"/>
      <c r="Q2805" s="157"/>
      <c r="R2805" s="157"/>
      <c r="S2805" s="157"/>
      <c r="T2805" s="156"/>
      <c r="U2805" s="156"/>
    </row>
    <row r="2806" spans="1:27" ht="20.100000000000001" customHeight="1">
      <c r="A2806" s="3"/>
      <c r="B2806" s="188"/>
      <c r="C2806" s="158"/>
      <c r="D2806" s="156"/>
      <c r="E2806" s="156"/>
      <c r="F2806" s="156"/>
      <c r="G2806" s="156"/>
      <c r="H2806" s="156"/>
      <c r="I2806" s="156"/>
      <c r="J2806" s="156"/>
      <c r="K2806" s="156"/>
      <c r="L2806" s="156"/>
      <c r="M2806" s="156"/>
      <c r="N2806" s="156"/>
      <c r="O2806" s="156"/>
      <c r="P2806" s="156"/>
      <c r="Q2806" s="156"/>
      <c r="R2806" s="156"/>
      <c r="S2806" s="156"/>
      <c r="T2806" s="156"/>
      <c r="U2806" s="156"/>
      <c r="V2806" s="3"/>
      <c r="W2806" s="3"/>
      <c r="X2806" s="3"/>
      <c r="Y2806" s="3"/>
      <c r="Z2806" s="3"/>
      <c r="AA2806" s="3"/>
    </row>
    <row r="2807" spans="1:27" ht="9.9" customHeight="1">
      <c r="A2807" s="3"/>
      <c r="B2807" s="188"/>
      <c r="C2807" s="158"/>
      <c r="D2807" s="156"/>
      <c r="E2807" s="156"/>
      <c r="F2807" s="157"/>
      <c r="G2807" s="157"/>
      <c r="H2807" s="157"/>
      <c r="I2807" s="157"/>
      <c r="J2807" s="157"/>
      <c r="K2807" s="157"/>
      <c r="L2807" s="156"/>
      <c r="M2807" s="157"/>
      <c r="N2807" s="157"/>
      <c r="O2807" s="157"/>
      <c r="P2807" s="157"/>
      <c r="Q2807" s="157"/>
      <c r="R2807" s="157"/>
      <c r="S2807" s="156"/>
      <c r="T2807" s="156"/>
      <c r="U2807" s="156"/>
    </row>
    <row r="2808" spans="1:27" ht="9.9" customHeight="1">
      <c r="A2808" s="3"/>
      <c r="B2808" s="188"/>
      <c r="C2808" s="158"/>
      <c r="D2808" s="156"/>
      <c r="E2808" s="156"/>
      <c r="F2808" s="157"/>
      <c r="G2808" s="157"/>
      <c r="H2808" s="157"/>
      <c r="I2808" s="157"/>
      <c r="J2808" s="157"/>
      <c r="K2808" s="157"/>
      <c r="L2808" s="156"/>
      <c r="M2808" s="157"/>
      <c r="N2808" s="157"/>
      <c r="O2808" s="157"/>
      <c r="P2808" s="157"/>
      <c r="Q2808" s="157"/>
      <c r="R2808" s="157"/>
      <c r="S2808" s="156"/>
      <c r="T2808" s="156"/>
      <c r="U2808" s="156"/>
    </row>
    <row r="2809" spans="1:27" ht="9.9" customHeight="1">
      <c r="A2809" s="3"/>
      <c r="B2809" s="188"/>
      <c r="C2809" s="158"/>
      <c r="D2809" s="156"/>
      <c r="E2809" s="156"/>
      <c r="F2809" s="135"/>
      <c r="G2809" s="135"/>
      <c r="H2809" s="135"/>
      <c r="I2809" s="135"/>
      <c r="J2809" s="156"/>
      <c r="K2809" s="156"/>
      <c r="L2809" s="156"/>
      <c r="M2809" s="135"/>
      <c r="N2809" s="135"/>
      <c r="O2809" s="135"/>
      <c r="P2809" s="135"/>
      <c r="Q2809" s="156"/>
      <c r="R2809" s="156"/>
      <c r="S2809" s="156"/>
      <c r="T2809" s="156"/>
      <c r="U2809" s="156"/>
    </row>
    <row r="2810" spans="1:27" ht="9.9" customHeight="1">
      <c r="A2810" s="3"/>
      <c r="B2810" s="188"/>
      <c r="C2810" s="158"/>
      <c r="D2810" s="156"/>
      <c r="E2810" s="156"/>
      <c r="F2810" s="135"/>
      <c r="G2810" s="135"/>
      <c r="H2810" s="135"/>
      <c r="I2810" s="135"/>
      <c r="J2810" s="156"/>
      <c r="K2810" s="156"/>
      <c r="L2810" s="156"/>
      <c r="M2810" s="135"/>
      <c r="N2810" s="135"/>
      <c r="O2810" s="135"/>
      <c r="P2810" s="135"/>
      <c r="Q2810" s="156"/>
      <c r="R2810" s="156"/>
      <c r="S2810" s="156"/>
      <c r="T2810" s="156"/>
      <c r="U2810" s="156"/>
    </row>
    <row r="2811" spans="1:27" ht="9.9" customHeight="1">
      <c r="A2811" s="3"/>
      <c r="B2811" s="188"/>
      <c r="C2811" s="158"/>
      <c r="D2811" s="156"/>
      <c r="E2811" s="156"/>
      <c r="F2811" s="135"/>
      <c r="G2811" s="135"/>
      <c r="H2811" s="135"/>
      <c r="I2811" s="135"/>
      <c r="J2811" s="156"/>
      <c r="K2811" s="156"/>
      <c r="L2811" s="156"/>
      <c r="M2811" s="135"/>
      <c r="N2811" s="135"/>
      <c r="O2811" s="135"/>
      <c r="P2811" s="135"/>
      <c r="Q2811" s="156"/>
      <c r="R2811" s="156"/>
      <c r="S2811" s="156"/>
      <c r="T2811" s="156"/>
      <c r="U2811" s="156"/>
    </row>
    <row r="2812" spans="1:27" ht="9.9" customHeight="1">
      <c r="A2812" s="3"/>
      <c r="B2812" s="188"/>
      <c r="C2812" s="158"/>
      <c r="D2812" s="156"/>
      <c r="E2812" s="156"/>
      <c r="F2812" s="135"/>
      <c r="G2812" s="135"/>
      <c r="H2812" s="135"/>
      <c r="I2812" s="135"/>
      <c r="J2812" s="156"/>
      <c r="K2812" s="156"/>
      <c r="L2812" s="156"/>
      <c r="M2812" s="135"/>
      <c r="N2812" s="135"/>
      <c r="O2812" s="135"/>
      <c r="P2812" s="135"/>
      <c r="Q2812" s="156"/>
      <c r="R2812" s="156"/>
      <c r="S2812" s="156"/>
      <c r="T2812" s="156"/>
      <c r="U2812" s="156"/>
    </row>
    <row r="2813" spans="1:27" ht="9.9" customHeight="1">
      <c r="A2813" s="3"/>
      <c r="B2813" s="188"/>
      <c r="C2813" s="158"/>
      <c r="D2813" s="156"/>
      <c r="E2813" s="156"/>
      <c r="F2813" s="135"/>
      <c r="G2813" s="135"/>
      <c r="H2813" s="135"/>
      <c r="I2813" s="135"/>
      <c r="J2813" s="156"/>
      <c r="K2813" s="156"/>
      <c r="L2813" s="156"/>
      <c r="M2813" s="135"/>
      <c r="N2813" s="135"/>
      <c r="O2813" s="135"/>
      <c r="P2813" s="135"/>
      <c r="Q2813" s="156"/>
      <c r="R2813" s="156"/>
      <c r="S2813" s="156"/>
      <c r="T2813" s="156"/>
      <c r="U2813" s="156"/>
    </row>
    <row r="2814" spans="1:27" ht="9.9" customHeight="1">
      <c r="A2814" s="3"/>
      <c r="B2814" s="188"/>
      <c r="C2814" s="158"/>
      <c r="D2814" s="156"/>
      <c r="E2814" s="156"/>
      <c r="F2814" s="135"/>
      <c r="G2814" s="135"/>
      <c r="H2814" s="135"/>
      <c r="I2814" s="135"/>
      <c r="J2814" s="156"/>
      <c r="K2814" s="156"/>
      <c r="L2814" s="156"/>
      <c r="M2814" s="135"/>
      <c r="N2814" s="135"/>
      <c r="O2814" s="135"/>
      <c r="P2814" s="135"/>
      <c r="Q2814" s="156"/>
      <c r="R2814" s="156"/>
      <c r="S2814" s="156"/>
      <c r="T2814" s="156"/>
      <c r="U2814" s="156"/>
    </row>
    <row r="2815" spans="1:27" ht="9.9" customHeight="1">
      <c r="A2815" s="3"/>
      <c r="B2815" s="188"/>
      <c r="C2815" s="158"/>
      <c r="D2815" s="156"/>
      <c r="E2815" s="156"/>
      <c r="F2815" s="135"/>
      <c r="G2815" s="135"/>
      <c r="H2815" s="135"/>
      <c r="I2815" s="135"/>
      <c r="J2815" s="156"/>
      <c r="K2815" s="156"/>
      <c r="L2815" s="156"/>
      <c r="M2815" s="135"/>
      <c r="N2815" s="135"/>
      <c r="O2815" s="135"/>
      <c r="P2815" s="135"/>
      <c r="Q2815" s="156"/>
      <c r="R2815" s="156"/>
      <c r="S2815" s="156"/>
      <c r="T2815" s="156"/>
      <c r="U2815" s="156"/>
    </row>
    <row r="2816" spans="1:27" ht="9.9" customHeight="1">
      <c r="A2816" s="3"/>
      <c r="B2816" s="188"/>
      <c r="C2816" s="158"/>
      <c r="D2816" s="156"/>
      <c r="E2816" s="156"/>
      <c r="F2816" s="135"/>
      <c r="G2816" s="135"/>
      <c r="H2816" s="135"/>
      <c r="I2816" s="135"/>
      <c r="J2816" s="156"/>
      <c r="K2816" s="156"/>
      <c r="L2816" s="156"/>
      <c r="M2816" s="135"/>
      <c r="N2816" s="135"/>
      <c r="O2816" s="135"/>
      <c r="P2816" s="135"/>
      <c r="Q2816" s="156"/>
      <c r="R2816" s="156"/>
      <c r="S2816" s="156"/>
      <c r="T2816" s="156"/>
      <c r="U2816" s="156"/>
    </row>
    <row r="2817" spans="1:21" ht="9.9" customHeight="1">
      <c r="A2817" s="3"/>
      <c r="B2817" s="188"/>
      <c r="C2817" s="158"/>
      <c r="D2817" s="156"/>
      <c r="E2817" s="156"/>
      <c r="F2817" s="156"/>
      <c r="G2817" s="156"/>
      <c r="H2817" s="156"/>
      <c r="I2817" s="156"/>
      <c r="J2817" s="156"/>
      <c r="K2817" s="156"/>
      <c r="L2817" s="156"/>
      <c r="M2817" s="156"/>
      <c r="N2817" s="156"/>
      <c r="O2817" s="156"/>
      <c r="P2817" s="156"/>
      <c r="Q2817" s="156"/>
      <c r="R2817" s="156"/>
      <c r="S2817" s="156"/>
      <c r="T2817" s="156"/>
      <c r="U2817" s="156"/>
    </row>
    <row r="2818" spans="1:21" ht="9.9" customHeight="1">
      <c r="A2818" s="3"/>
      <c r="B2818" s="189"/>
      <c r="C2818" s="180"/>
      <c r="D2818" s="180"/>
      <c r="E2818" s="180"/>
      <c r="F2818" s="180"/>
      <c r="G2818" s="180"/>
      <c r="H2818" s="180"/>
      <c r="I2818" s="180"/>
      <c r="J2818" s="180"/>
      <c r="K2818" s="180"/>
      <c r="L2818" s="180"/>
      <c r="M2818" s="180"/>
      <c r="N2818" s="180"/>
      <c r="O2818" s="180"/>
      <c r="P2818" s="180"/>
      <c r="Q2818" s="180"/>
      <c r="R2818" s="180"/>
      <c r="S2818" s="156"/>
      <c r="T2818" s="156"/>
      <c r="U2818" s="156"/>
    </row>
    <row r="2819" spans="1:21" ht="9.9" customHeight="1">
      <c r="A2819" s="3"/>
      <c r="B2819" s="135"/>
      <c r="C2819" s="190"/>
      <c r="D2819" s="156"/>
      <c r="E2819" s="156"/>
      <c r="F2819" s="156"/>
      <c r="G2819" s="156"/>
      <c r="H2819" s="156"/>
      <c r="I2819" s="156"/>
      <c r="J2819" s="156"/>
      <c r="K2819" s="156"/>
      <c r="L2819" s="156"/>
      <c r="M2819" s="156"/>
      <c r="N2819" s="156"/>
      <c r="O2819" s="156"/>
      <c r="P2819" s="156"/>
      <c r="Q2819" s="156"/>
      <c r="R2819" s="156"/>
      <c r="S2819" s="156"/>
      <c r="T2819" s="156"/>
      <c r="U2819" s="156"/>
    </row>
    <row r="2820" spans="1:21" ht="9.9" customHeight="1">
      <c r="A2820" s="3"/>
      <c r="B2820" s="135"/>
      <c r="C2820" s="190"/>
      <c r="D2820" s="156"/>
      <c r="E2820" s="171"/>
      <c r="F2820" s="171"/>
      <c r="G2820" s="171"/>
      <c r="H2820" s="171"/>
      <c r="I2820" s="171"/>
      <c r="J2820" s="171"/>
      <c r="K2820" s="171"/>
      <c r="L2820" s="171"/>
      <c r="M2820" s="171"/>
      <c r="N2820" s="171"/>
      <c r="O2820" s="171"/>
      <c r="P2820" s="156"/>
      <c r="Q2820" s="156"/>
      <c r="R2820" s="180"/>
      <c r="S2820" s="180"/>
      <c r="T2820" s="180"/>
      <c r="U2820" s="180"/>
    </row>
    <row r="2821" spans="1:21" ht="9.9" customHeight="1">
      <c r="A2821" s="3"/>
      <c r="B2821" s="192"/>
      <c r="C2821" s="190"/>
      <c r="D2821" s="156"/>
      <c r="E2821" s="171"/>
      <c r="F2821" s="171"/>
      <c r="G2821" s="171"/>
      <c r="H2821" s="171"/>
      <c r="I2821" s="171"/>
      <c r="J2821" s="171"/>
      <c r="K2821" s="171"/>
      <c r="L2821" s="171"/>
      <c r="M2821" s="171"/>
      <c r="N2821" s="171"/>
      <c r="O2821" s="171"/>
      <c r="P2821" s="156"/>
      <c r="Q2821" s="156"/>
      <c r="R2821" s="180"/>
      <c r="S2821" s="180"/>
      <c r="T2821" s="180"/>
      <c r="U2821" s="180"/>
    </row>
    <row r="2822" spans="1:21" ht="9.9" customHeight="1">
      <c r="A2822" s="3"/>
      <c r="B2822" s="192"/>
      <c r="C2822" s="190"/>
      <c r="D2822" s="156"/>
      <c r="E2822" s="166"/>
      <c r="F2822" s="166"/>
      <c r="G2822" s="166"/>
      <c r="H2822" s="166"/>
      <c r="I2822" s="166"/>
      <c r="J2822" s="166"/>
      <c r="K2822" s="166"/>
      <c r="L2822" s="166"/>
      <c r="M2822" s="166"/>
      <c r="N2822" s="166"/>
      <c r="O2822" s="171"/>
      <c r="P2822" s="156"/>
      <c r="Q2822" s="156"/>
      <c r="R2822" s="164"/>
      <c r="S2822" s="164"/>
      <c r="T2822" s="164"/>
      <c r="U2822" s="164"/>
    </row>
    <row r="2823" spans="1:21" ht="9.9" customHeight="1">
      <c r="A2823" s="3"/>
      <c r="B2823" s="192"/>
      <c r="C2823" s="190"/>
      <c r="D2823" s="156"/>
      <c r="E2823" s="156"/>
      <c r="F2823" s="156"/>
      <c r="G2823" s="156"/>
      <c r="H2823" s="156"/>
      <c r="I2823" s="156"/>
      <c r="J2823" s="156"/>
      <c r="K2823" s="156"/>
      <c r="L2823" s="156"/>
      <c r="M2823" s="156"/>
      <c r="N2823" s="156"/>
      <c r="O2823" s="156"/>
      <c r="P2823" s="156"/>
      <c r="Q2823" s="156"/>
      <c r="R2823" s="178"/>
      <c r="S2823" s="178"/>
      <c r="T2823" s="178"/>
      <c r="U2823" s="178"/>
    </row>
    <row r="2824" spans="1:21" ht="9.9" customHeight="1">
      <c r="A2824" s="3"/>
      <c r="B2824" s="188"/>
      <c r="C2824" s="192"/>
      <c r="D2824" s="156"/>
      <c r="E2824" s="157"/>
      <c r="F2824" s="157"/>
      <c r="G2824" s="157"/>
      <c r="H2824" s="157"/>
      <c r="I2824" s="157"/>
      <c r="J2824" s="157"/>
      <c r="K2824" s="157"/>
      <c r="L2824" s="156"/>
      <c r="M2824" s="156"/>
      <c r="N2824" s="156"/>
      <c r="O2824" s="156"/>
      <c r="P2824" s="156"/>
      <c r="Q2824" s="156"/>
      <c r="R2824" s="178"/>
      <c r="S2824" s="178"/>
      <c r="T2824" s="178"/>
      <c r="U2824" s="178"/>
    </row>
    <row r="2825" spans="1:21" ht="9.9" customHeight="1">
      <c r="A2825" s="3"/>
      <c r="B2825" s="188"/>
      <c r="C2825" s="192"/>
      <c r="D2825" s="156"/>
      <c r="E2825" s="157"/>
      <c r="F2825" s="157"/>
      <c r="G2825" s="157"/>
      <c r="H2825" s="157"/>
      <c r="I2825" s="157"/>
      <c r="J2825" s="157"/>
      <c r="K2825" s="157"/>
      <c r="L2825" s="156"/>
      <c r="M2825" s="156"/>
      <c r="N2825" s="156"/>
      <c r="O2825" s="156"/>
      <c r="P2825" s="156"/>
      <c r="Q2825" s="156"/>
      <c r="R2825" s="156"/>
      <c r="S2825" s="156"/>
      <c r="T2825" s="156"/>
      <c r="U2825" s="156"/>
    </row>
    <row r="2826" spans="1:21" ht="9.9" customHeight="1">
      <c r="A2826" s="3"/>
      <c r="B2826" s="188"/>
      <c r="C2826" s="187"/>
      <c r="D2826" s="156"/>
      <c r="E2826" s="157"/>
      <c r="F2826" s="157"/>
      <c r="G2826" s="157"/>
      <c r="H2826" s="157"/>
      <c r="I2826" s="157"/>
      <c r="J2826" s="157"/>
      <c r="K2826" s="156"/>
      <c r="L2826" s="156"/>
      <c r="M2826" s="157"/>
      <c r="N2826" s="157"/>
      <c r="O2826" s="157"/>
      <c r="P2826" s="157"/>
      <c r="Q2826" s="157"/>
      <c r="R2826" s="157"/>
      <c r="S2826" s="157"/>
      <c r="T2826" s="156"/>
      <c r="U2826" s="156"/>
    </row>
    <row r="2827" spans="1:21" ht="9.9" customHeight="1">
      <c r="A2827" s="3"/>
      <c r="B2827" s="188"/>
      <c r="C2827" s="135"/>
      <c r="D2827" s="156"/>
      <c r="E2827" s="157"/>
      <c r="F2827" s="157"/>
      <c r="G2827" s="157"/>
      <c r="H2827" s="157"/>
      <c r="I2827" s="157"/>
      <c r="J2827" s="157"/>
      <c r="K2827" s="156"/>
      <c r="L2827" s="156"/>
      <c r="M2827" s="157"/>
      <c r="N2827" s="157"/>
      <c r="O2827" s="157"/>
      <c r="P2827" s="157"/>
      <c r="Q2827" s="157"/>
      <c r="R2827" s="157"/>
      <c r="S2827" s="157"/>
      <c r="T2827" s="156"/>
      <c r="U2827" s="156"/>
    </row>
    <row r="2828" spans="1:21" ht="9.9" customHeight="1">
      <c r="A2828" s="3"/>
      <c r="B2828" s="188"/>
      <c r="C2828" s="187"/>
      <c r="D2828" s="156"/>
      <c r="E2828" s="157"/>
      <c r="F2828" s="157"/>
      <c r="G2828" s="157"/>
      <c r="H2828" s="157"/>
      <c r="I2828" s="157"/>
      <c r="J2828" s="157"/>
      <c r="K2828" s="156"/>
      <c r="L2828" s="156"/>
      <c r="M2828" s="157"/>
      <c r="N2828" s="157"/>
      <c r="O2828" s="157"/>
      <c r="P2828" s="157"/>
      <c r="Q2828" s="157"/>
      <c r="R2828" s="157"/>
      <c r="S2828" s="157"/>
      <c r="T2828" s="156"/>
      <c r="U2828" s="156"/>
    </row>
    <row r="2829" spans="1:21" ht="9.9" customHeight="1">
      <c r="A2829" s="3"/>
      <c r="B2829" s="188"/>
      <c r="C2829" s="135"/>
      <c r="D2829" s="156"/>
      <c r="E2829" s="157"/>
      <c r="F2829" s="157"/>
      <c r="G2829" s="157"/>
      <c r="H2829" s="157"/>
      <c r="I2829" s="157"/>
      <c r="J2829" s="157"/>
      <c r="K2829" s="156"/>
      <c r="L2829" s="156"/>
      <c r="M2829" s="157"/>
      <c r="N2829" s="157"/>
      <c r="O2829" s="157"/>
      <c r="P2829" s="157"/>
      <c r="Q2829" s="157"/>
      <c r="R2829" s="157"/>
      <c r="S2829" s="157"/>
      <c r="T2829" s="156"/>
      <c r="U2829" s="156"/>
    </row>
    <row r="2830" spans="1:21" ht="9.9" customHeight="1">
      <c r="A2830" s="3"/>
      <c r="B2830" s="188"/>
      <c r="C2830" s="187"/>
      <c r="D2830" s="156"/>
      <c r="E2830" s="157"/>
      <c r="F2830" s="157"/>
      <c r="G2830" s="157"/>
      <c r="H2830" s="157"/>
      <c r="I2830" s="157"/>
      <c r="J2830" s="157"/>
      <c r="K2830" s="156"/>
      <c r="L2830" s="156"/>
      <c r="M2830" s="157"/>
      <c r="N2830" s="157"/>
      <c r="O2830" s="157"/>
      <c r="P2830" s="157"/>
      <c r="Q2830" s="157"/>
      <c r="R2830" s="157"/>
      <c r="S2830" s="157"/>
      <c r="T2830" s="156"/>
      <c r="U2830" s="156"/>
    </row>
    <row r="2831" spans="1:21" ht="9.9" customHeight="1">
      <c r="A2831" s="3"/>
      <c r="B2831" s="188"/>
      <c r="C2831" s="135"/>
      <c r="D2831" s="156"/>
      <c r="E2831" s="157"/>
      <c r="F2831" s="157"/>
      <c r="G2831" s="157"/>
      <c r="H2831" s="157"/>
      <c r="I2831" s="157"/>
      <c r="J2831" s="157"/>
      <c r="K2831" s="156"/>
      <c r="L2831" s="156"/>
      <c r="M2831" s="157"/>
      <c r="N2831" s="157"/>
      <c r="O2831" s="157"/>
      <c r="P2831" s="157"/>
      <c r="Q2831" s="157"/>
      <c r="R2831" s="157"/>
      <c r="S2831" s="157"/>
      <c r="T2831" s="156"/>
      <c r="U2831" s="156"/>
    </row>
    <row r="2832" spans="1:21" ht="20.100000000000001" customHeight="1">
      <c r="A2832" s="3"/>
      <c r="B2832" s="188"/>
      <c r="C2832" s="158"/>
      <c r="D2832" s="156"/>
      <c r="E2832" s="156"/>
      <c r="F2832" s="156"/>
      <c r="G2832" s="156"/>
      <c r="H2832" s="156"/>
      <c r="I2832" s="156"/>
      <c r="J2832" s="156"/>
      <c r="K2832" s="156"/>
      <c r="L2832" s="156"/>
      <c r="M2832" s="156"/>
      <c r="N2832" s="156"/>
      <c r="O2832" s="156"/>
      <c r="P2832" s="156"/>
      <c r="Q2832" s="156"/>
      <c r="R2832" s="156"/>
      <c r="S2832" s="156"/>
      <c r="T2832" s="156"/>
      <c r="U2832" s="156"/>
    </row>
    <row r="2833" spans="1:21" ht="9.9" customHeight="1">
      <c r="A2833" s="3"/>
      <c r="B2833" s="188"/>
      <c r="C2833" s="158"/>
      <c r="D2833" s="156"/>
      <c r="E2833" s="156"/>
      <c r="F2833" s="157"/>
      <c r="G2833" s="157"/>
      <c r="H2833" s="157"/>
      <c r="I2833" s="157"/>
      <c r="J2833" s="157"/>
      <c r="K2833" s="157"/>
      <c r="L2833" s="156"/>
      <c r="M2833" s="157"/>
      <c r="N2833" s="157"/>
      <c r="O2833" s="157"/>
      <c r="P2833" s="157"/>
      <c r="Q2833" s="157"/>
      <c r="R2833" s="157"/>
      <c r="S2833" s="156"/>
      <c r="T2833" s="156"/>
      <c r="U2833" s="156"/>
    </row>
    <row r="2834" spans="1:21" ht="9.9" customHeight="1">
      <c r="A2834" s="3"/>
      <c r="B2834" s="188"/>
      <c r="C2834" s="158"/>
      <c r="D2834" s="156"/>
      <c r="E2834" s="156"/>
      <c r="F2834" s="157"/>
      <c r="G2834" s="157"/>
      <c r="H2834" s="157"/>
      <c r="I2834" s="157"/>
      <c r="J2834" s="157"/>
      <c r="K2834" s="157"/>
      <c r="L2834" s="156"/>
      <c r="M2834" s="157"/>
      <c r="N2834" s="157"/>
      <c r="O2834" s="157"/>
      <c r="P2834" s="157"/>
      <c r="Q2834" s="157"/>
      <c r="R2834" s="157"/>
      <c r="S2834" s="156"/>
      <c r="T2834" s="156"/>
      <c r="U2834" s="156"/>
    </row>
    <row r="2835" spans="1:21" ht="9.9" customHeight="1">
      <c r="A2835" s="3"/>
      <c r="B2835" s="188"/>
      <c r="C2835" s="158"/>
      <c r="D2835" s="156"/>
      <c r="E2835" s="156"/>
      <c r="F2835" s="135"/>
      <c r="G2835" s="135"/>
      <c r="H2835" s="135"/>
      <c r="I2835" s="135"/>
      <c r="J2835" s="156"/>
      <c r="K2835" s="156"/>
      <c r="L2835" s="156"/>
      <c r="M2835" s="135"/>
      <c r="N2835" s="135"/>
      <c r="O2835" s="135"/>
      <c r="P2835" s="135"/>
      <c r="Q2835" s="156"/>
      <c r="R2835" s="156"/>
      <c r="S2835" s="156"/>
      <c r="T2835" s="156"/>
      <c r="U2835" s="156"/>
    </row>
    <row r="2836" spans="1:21" ht="9.9" customHeight="1">
      <c r="A2836" s="3"/>
      <c r="B2836" s="188"/>
      <c r="C2836" s="158"/>
      <c r="D2836" s="156"/>
      <c r="E2836" s="156"/>
      <c r="F2836" s="135"/>
      <c r="G2836" s="135"/>
      <c r="H2836" s="135"/>
      <c r="I2836" s="135"/>
      <c r="J2836" s="156"/>
      <c r="K2836" s="156"/>
      <c r="L2836" s="156"/>
      <c r="M2836" s="135"/>
      <c r="N2836" s="135"/>
      <c r="O2836" s="135"/>
      <c r="P2836" s="135"/>
      <c r="Q2836" s="156"/>
      <c r="R2836" s="156"/>
      <c r="S2836" s="156"/>
      <c r="T2836" s="156"/>
      <c r="U2836" s="156"/>
    </row>
    <row r="2837" spans="1:21" ht="9.9" customHeight="1">
      <c r="A2837" s="3"/>
      <c r="B2837" s="188"/>
      <c r="C2837" s="158"/>
      <c r="D2837" s="156"/>
      <c r="E2837" s="156"/>
      <c r="F2837" s="135"/>
      <c r="G2837" s="135"/>
      <c r="H2837" s="135"/>
      <c r="I2837" s="135"/>
      <c r="J2837" s="156"/>
      <c r="K2837" s="156"/>
      <c r="L2837" s="156"/>
      <c r="M2837" s="135"/>
      <c r="N2837" s="135"/>
      <c r="O2837" s="135"/>
      <c r="P2837" s="135"/>
      <c r="Q2837" s="156"/>
      <c r="R2837" s="156"/>
      <c r="S2837" s="156"/>
      <c r="T2837" s="156"/>
      <c r="U2837" s="156"/>
    </row>
    <row r="2838" spans="1:21" ht="9.9" customHeight="1">
      <c r="A2838" s="3"/>
      <c r="B2838" s="188"/>
      <c r="C2838" s="158"/>
      <c r="D2838" s="156"/>
      <c r="E2838" s="156"/>
      <c r="F2838" s="135"/>
      <c r="G2838" s="135"/>
      <c r="H2838" s="135"/>
      <c r="I2838" s="135"/>
      <c r="J2838" s="156"/>
      <c r="K2838" s="156"/>
      <c r="L2838" s="156"/>
      <c r="M2838" s="135"/>
      <c r="N2838" s="135"/>
      <c r="O2838" s="135"/>
      <c r="P2838" s="135"/>
      <c r="Q2838" s="156"/>
      <c r="R2838" s="156"/>
      <c r="S2838" s="156"/>
      <c r="T2838" s="156"/>
      <c r="U2838" s="156"/>
    </row>
    <row r="2839" spans="1:21" ht="9.9" customHeight="1">
      <c r="A2839" s="3"/>
      <c r="B2839" s="188"/>
      <c r="C2839" s="158"/>
      <c r="D2839" s="156"/>
      <c r="E2839" s="156"/>
      <c r="F2839" s="135"/>
      <c r="G2839" s="135"/>
      <c r="H2839" s="135"/>
      <c r="I2839" s="135"/>
      <c r="J2839" s="156"/>
      <c r="K2839" s="156"/>
      <c r="L2839" s="156"/>
      <c r="M2839" s="135"/>
      <c r="N2839" s="135"/>
      <c r="O2839" s="135"/>
      <c r="P2839" s="135"/>
      <c r="Q2839" s="156"/>
      <c r="R2839" s="156"/>
      <c r="S2839" s="156"/>
      <c r="T2839" s="156"/>
      <c r="U2839" s="156"/>
    </row>
    <row r="2840" spans="1:21" ht="9.9" customHeight="1">
      <c r="A2840" s="3"/>
      <c r="B2840" s="188"/>
      <c r="C2840" s="158"/>
      <c r="D2840" s="156"/>
      <c r="E2840" s="156"/>
      <c r="F2840" s="135"/>
      <c r="G2840" s="135"/>
      <c r="H2840" s="135"/>
      <c r="I2840" s="135"/>
      <c r="J2840" s="156"/>
      <c r="K2840" s="156"/>
      <c r="L2840" s="156"/>
      <c r="M2840" s="135"/>
      <c r="N2840" s="135"/>
      <c r="O2840" s="135"/>
      <c r="P2840" s="135"/>
      <c r="Q2840" s="156"/>
      <c r="R2840" s="156"/>
      <c r="S2840" s="156"/>
      <c r="T2840" s="156"/>
      <c r="U2840" s="156"/>
    </row>
    <row r="2841" spans="1:21" ht="9.9" customHeight="1">
      <c r="A2841" s="3"/>
      <c r="B2841" s="188"/>
      <c r="C2841" s="158"/>
      <c r="D2841" s="156"/>
      <c r="E2841" s="156"/>
      <c r="F2841" s="135"/>
      <c r="G2841" s="135"/>
      <c r="H2841" s="135"/>
      <c r="I2841" s="135"/>
      <c r="J2841" s="156"/>
      <c r="K2841" s="156"/>
      <c r="L2841" s="156"/>
      <c r="M2841" s="135"/>
      <c r="N2841" s="135"/>
      <c r="O2841" s="135"/>
      <c r="P2841" s="135"/>
      <c r="Q2841" s="156"/>
      <c r="R2841" s="156"/>
      <c r="S2841" s="156"/>
      <c r="T2841" s="156"/>
      <c r="U2841" s="156"/>
    </row>
    <row r="2842" spans="1:21" ht="9.9" customHeight="1">
      <c r="A2842" s="3"/>
      <c r="B2842" s="188"/>
      <c r="C2842" s="158"/>
      <c r="D2842" s="156"/>
      <c r="E2842" s="156"/>
      <c r="F2842" s="135"/>
      <c r="G2842" s="135"/>
      <c r="H2842" s="135"/>
      <c r="I2842" s="135"/>
      <c r="J2842" s="156"/>
      <c r="K2842" s="156"/>
      <c r="L2842" s="156"/>
      <c r="M2842" s="135"/>
      <c r="N2842" s="135"/>
      <c r="O2842" s="135"/>
      <c r="P2842" s="135"/>
      <c r="Q2842" s="156"/>
      <c r="R2842" s="156"/>
      <c r="S2842" s="156"/>
      <c r="T2842" s="156"/>
      <c r="U2842" s="156"/>
    </row>
    <row r="2843" spans="1:21" ht="9.9" customHeight="1">
      <c r="A2843" s="3"/>
      <c r="B2843" s="188"/>
      <c r="C2843" s="158"/>
      <c r="D2843" s="156"/>
      <c r="E2843" s="156"/>
      <c r="F2843" s="156"/>
      <c r="G2843" s="156"/>
      <c r="H2843" s="156"/>
      <c r="I2843" s="156"/>
      <c r="J2843" s="156"/>
      <c r="K2843" s="156"/>
      <c r="L2843" s="156"/>
      <c r="M2843" s="156"/>
      <c r="N2843" s="156"/>
      <c r="O2843" s="156"/>
      <c r="P2843" s="156"/>
      <c r="Q2843" s="156"/>
      <c r="R2843" s="156"/>
      <c r="S2843" s="156"/>
      <c r="T2843" s="156"/>
      <c r="U2843" s="156"/>
    </row>
    <row r="2844" spans="1:21" ht="9.9" customHeight="1">
      <c r="A2844" s="3"/>
      <c r="B2844" s="189"/>
      <c r="C2844" s="180"/>
      <c r="D2844" s="180"/>
      <c r="E2844" s="180"/>
      <c r="F2844" s="180"/>
      <c r="G2844" s="180"/>
      <c r="H2844" s="180"/>
      <c r="I2844" s="180"/>
      <c r="J2844" s="180"/>
      <c r="K2844" s="180"/>
      <c r="L2844" s="180"/>
      <c r="M2844" s="180"/>
      <c r="N2844" s="180"/>
      <c r="O2844" s="180"/>
      <c r="P2844" s="180"/>
      <c r="Q2844" s="180"/>
      <c r="R2844" s="180"/>
      <c r="S2844" s="156"/>
      <c r="T2844" s="156"/>
      <c r="U2844" s="156"/>
    </row>
    <row r="2845" spans="1:21" ht="9.9" customHeight="1">
      <c r="A2845" s="3"/>
      <c r="B2845" s="135"/>
      <c r="C2845" s="190"/>
      <c r="D2845" s="156"/>
      <c r="E2845" s="156"/>
      <c r="F2845" s="156"/>
      <c r="G2845" s="156"/>
      <c r="H2845" s="156"/>
      <c r="I2845" s="156"/>
      <c r="J2845" s="156"/>
      <c r="K2845" s="156"/>
      <c r="L2845" s="156"/>
      <c r="M2845" s="156"/>
      <c r="N2845" s="156"/>
      <c r="O2845" s="156"/>
      <c r="P2845" s="156"/>
      <c r="Q2845" s="156"/>
      <c r="R2845" s="156"/>
      <c r="S2845" s="156"/>
      <c r="T2845" s="156"/>
      <c r="U2845" s="156"/>
    </row>
    <row r="2846" spans="1:21" ht="9.9" customHeight="1">
      <c r="A2846" s="3"/>
      <c r="B2846" s="135"/>
      <c r="C2846" s="190"/>
      <c r="D2846" s="156"/>
      <c r="E2846" s="171"/>
      <c r="F2846" s="171"/>
      <c r="G2846" s="171"/>
      <c r="H2846" s="171"/>
      <c r="I2846" s="171"/>
      <c r="J2846" s="171"/>
      <c r="K2846" s="171"/>
      <c r="L2846" s="171"/>
      <c r="M2846" s="171"/>
      <c r="N2846" s="171"/>
      <c r="O2846" s="171"/>
      <c r="P2846" s="156"/>
      <c r="Q2846" s="156"/>
      <c r="R2846" s="180"/>
      <c r="S2846" s="180"/>
      <c r="T2846" s="180"/>
      <c r="U2846" s="180"/>
    </row>
    <row r="2847" spans="1:21" ht="9.9" customHeight="1">
      <c r="A2847" s="3"/>
      <c r="B2847" s="192"/>
      <c r="C2847" s="190"/>
      <c r="D2847" s="156"/>
      <c r="E2847" s="171"/>
      <c r="F2847" s="171"/>
      <c r="G2847" s="171"/>
      <c r="H2847" s="171"/>
      <c r="I2847" s="171"/>
      <c r="J2847" s="171"/>
      <c r="K2847" s="171"/>
      <c r="L2847" s="171"/>
      <c r="M2847" s="171"/>
      <c r="N2847" s="171"/>
      <c r="O2847" s="171"/>
      <c r="P2847" s="156"/>
      <c r="Q2847" s="156"/>
      <c r="R2847" s="180"/>
      <c r="S2847" s="180"/>
      <c r="T2847" s="180"/>
      <c r="U2847" s="180"/>
    </row>
    <row r="2848" spans="1:21" ht="9.9" customHeight="1">
      <c r="A2848" s="3"/>
      <c r="B2848" s="192"/>
      <c r="C2848" s="190"/>
      <c r="D2848" s="156"/>
      <c r="E2848" s="166"/>
      <c r="F2848" s="166"/>
      <c r="G2848" s="166"/>
      <c r="H2848" s="166"/>
      <c r="I2848" s="166"/>
      <c r="J2848" s="166"/>
      <c r="K2848" s="166"/>
      <c r="L2848" s="166"/>
      <c r="M2848" s="166"/>
      <c r="N2848" s="166"/>
      <c r="O2848" s="171"/>
      <c r="P2848" s="156"/>
      <c r="Q2848" s="156"/>
      <c r="R2848" s="164"/>
      <c r="S2848" s="164"/>
      <c r="T2848" s="164"/>
      <c r="U2848" s="164"/>
    </row>
    <row r="2849" spans="1:27" ht="9.9" customHeight="1">
      <c r="A2849" s="3"/>
      <c r="B2849" s="192"/>
      <c r="C2849" s="190"/>
      <c r="D2849" s="156"/>
      <c r="E2849" s="156"/>
      <c r="F2849" s="156"/>
      <c r="G2849" s="156"/>
      <c r="H2849" s="156"/>
      <c r="I2849" s="156"/>
      <c r="J2849" s="156"/>
      <c r="K2849" s="156"/>
      <c r="L2849" s="156"/>
      <c r="M2849" s="156"/>
      <c r="N2849" s="156"/>
      <c r="O2849" s="156"/>
      <c r="P2849" s="156"/>
      <c r="Q2849" s="156"/>
      <c r="R2849" s="178"/>
      <c r="S2849" s="178"/>
      <c r="T2849" s="178"/>
      <c r="U2849" s="178"/>
    </row>
    <row r="2850" spans="1:27" ht="9.9" customHeight="1">
      <c r="A2850" s="3"/>
      <c r="B2850" s="188"/>
      <c r="C2850" s="192"/>
      <c r="D2850" s="156"/>
      <c r="E2850" s="157"/>
      <c r="F2850" s="157"/>
      <c r="G2850" s="157"/>
      <c r="H2850" s="157"/>
      <c r="I2850" s="157"/>
      <c r="J2850" s="157"/>
      <c r="K2850" s="156"/>
      <c r="L2850" s="156"/>
      <c r="M2850" s="157"/>
      <c r="N2850" s="157"/>
      <c r="O2850" s="157"/>
      <c r="P2850" s="157"/>
      <c r="Q2850" s="157"/>
      <c r="R2850" s="157"/>
      <c r="S2850" s="157"/>
      <c r="T2850" s="178"/>
      <c r="U2850" s="178"/>
    </row>
    <row r="2851" spans="1:27" ht="9.9" customHeight="1">
      <c r="A2851" s="3"/>
      <c r="B2851" s="188"/>
      <c r="C2851" s="192"/>
      <c r="D2851" s="156"/>
      <c r="E2851" s="157"/>
      <c r="F2851" s="157"/>
      <c r="G2851" s="157"/>
      <c r="H2851" s="157"/>
      <c r="I2851" s="157"/>
      <c r="J2851" s="157"/>
      <c r="K2851" s="156"/>
      <c r="L2851" s="156"/>
      <c r="M2851" s="157"/>
      <c r="N2851" s="157"/>
      <c r="O2851" s="157"/>
      <c r="P2851" s="157"/>
      <c r="Q2851" s="157"/>
      <c r="R2851" s="157"/>
      <c r="S2851" s="157"/>
      <c r="T2851" s="156"/>
      <c r="U2851" s="156"/>
    </row>
    <row r="2852" spans="1:27" ht="9.9" customHeight="1">
      <c r="A2852" s="3"/>
      <c r="B2852" s="188"/>
      <c r="C2852" s="187"/>
      <c r="D2852" s="156"/>
      <c r="E2852" s="157"/>
      <c r="F2852" s="157"/>
      <c r="G2852" s="157"/>
      <c r="H2852" s="157"/>
      <c r="I2852" s="157"/>
      <c r="J2852" s="157"/>
      <c r="K2852" s="156"/>
      <c r="L2852" s="156"/>
      <c r="M2852" s="157"/>
      <c r="N2852" s="157"/>
      <c r="O2852" s="157"/>
      <c r="P2852" s="157"/>
      <c r="Q2852" s="157"/>
      <c r="R2852" s="157"/>
      <c r="S2852" s="157"/>
      <c r="T2852" s="156"/>
      <c r="U2852" s="156"/>
    </row>
    <row r="2853" spans="1:27" ht="9.9" customHeight="1">
      <c r="A2853" s="3"/>
      <c r="B2853" s="188"/>
      <c r="C2853" s="135"/>
      <c r="D2853" s="156"/>
      <c r="E2853" s="157"/>
      <c r="F2853" s="157"/>
      <c r="G2853" s="157"/>
      <c r="H2853" s="157"/>
      <c r="I2853" s="157"/>
      <c r="J2853" s="157"/>
      <c r="K2853" s="156"/>
      <c r="L2853" s="156"/>
      <c r="M2853" s="157"/>
      <c r="N2853" s="157"/>
      <c r="O2853" s="157"/>
      <c r="P2853" s="157"/>
      <c r="Q2853" s="157"/>
      <c r="R2853" s="157"/>
      <c r="S2853" s="157"/>
      <c r="T2853" s="156"/>
      <c r="U2853" s="156"/>
    </row>
    <row r="2854" spans="1:27" ht="9.9" customHeight="1">
      <c r="A2854" s="3"/>
      <c r="B2854" s="188"/>
      <c r="C2854" s="187"/>
      <c r="D2854" s="156"/>
      <c r="E2854" s="157"/>
      <c r="F2854" s="157"/>
      <c r="G2854" s="157"/>
      <c r="H2854" s="157"/>
      <c r="I2854" s="157"/>
      <c r="J2854" s="157"/>
      <c r="K2854" s="156"/>
      <c r="L2854" s="156"/>
      <c r="M2854" s="157"/>
      <c r="N2854" s="157"/>
      <c r="O2854" s="157"/>
      <c r="P2854" s="157"/>
      <c r="Q2854" s="157"/>
      <c r="R2854" s="157"/>
      <c r="S2854" s="157"/>
      <c r="T2854" s="156"/>
      <c r="U2854" s="156"/>
    </row>
    <row r="2855" spans="1:27" ht="9.9" customHeight="1">
      <c r="A2855" s="3"/>
      <c r="B2855" s="188"/>
      <c r="C2855" s="135"/>
      <c r="D2855" s="156"/>
      <c r="E2855" s="157"/>
      <c r="F2855" s="157"/>
      <c r="G2855" s="157"/>
      <c r="H2855" s="157"/>
      <c r="I2855" s="157"/>
      <c r="J2855" s="157"/>
      <c r="K2855" s="156"/>
      <c r="L2855" s="156"/>
      <c r="M2855" s="157"/>
      <c r="N2855" s="157"/>
      <c r="O2855" s="157"/>
      <c r="P2855" s="157"/>
      <c r="Q2855" s="157"/>
      <c r="R2855" s="157"/>
      <c r="S2855" s="157"/>
      <c r="T2855" s="156"/>
      <c r="U2855" s="156"/>
    </row>
    <row r="2856" spans="1:27" ht="9.9" customHeight="1">
      <c r="A2856" s="3"/>
      <c r="B2856" s="188"/>
      <c r="C2856" s="187"/>
      <c r="D2856" s="156"/>
      <c r="E2856" s="157"/>
      <c r="F2856" s="157"/>
      <c r="G2856" s="157"/>
      <c r="H2856" s="157"/>
      <c r="I2856" s="157"/>
      <c r="J2856" s="157"/>
      <c r="K2856" s="156"/>
      <c r="L2856" s="156"/>
      <c r="M2856" s="157"/>
      <c r="N2856" s="157"/>
      <c r="O2856" s="157"/>
      <c r="P2856" s="157"/>
      <c r="Q2856" s="157"/>
      <c r="R2856" s="157"/>
      <c r="S2856" s="157"/>
      <c r="T2856" s="156"/>
      <c r="U2856" s="156"/>
    </row>
    <row r="2857" spans="1:27" ht="9.9" customHeight="1">
      <c r="A2857" s="3"/>
      <c r="B2857" s="188"/>
      <c r="C2857" s="135"/>
      <c r="D2857" s="156"/>
      <c r="E2857" s="157"/>
      <c r="F2857" s="157"/>
      <c r="G2857" s="157"/>
      <c r="H2857" s="157"/>
      <c r="I2857" s="157"/>
      <c r="J2857" s="157"/>
      <c r="K2857" s="156"/>
      <c r="L2857" s="156"/>
      <c r="M2857" s="157"/>
      <c r="N2857" s="157"/>
      <c r="O2857" s="157"/>
      <c r="P2857" s="157"/>
      <c r="Q2857" s="157"/>
      <c r="R2857" s="157"/>
      <c r="S2857" s="157"/>
      <c r="T2857" s="156"/>
      <c r="U2857" s="156"/>
    </row>
    <row r="2858" spans="1:27" ht="20.100000000000001" customHeight="1">
      <c r="A2858" s="3"/>
      <c r="B2858" s="188"/>
      <c r="C2858" s="158"/>
      <c r="D2858" s="156"/>
      <c r="E2858" s="156"/>
      <c r="F2858" s="156"/>
      <c r="G2858" s="156"/>
      <c r="H2858" s="156"/>
      <c r="I2858" s="156"/>
      <c r="J2858" s="156"/>
      <c r="K2858" s="156"/>
      <c r="L2858" s="156"/>
      <c r="M2858" s="156"/>
      <c r="N2858" s="156"/>
      <c r="O2858" s="156"/>
      <c r="P2858" s="156"/>
      <c r="Q2858" s="156"/>
      <c r="R2858" s="156"/>
      <c r="S2858" s="156"/>
      <c r="T2858" s="156"/>
      <c r="U2858" s="156"/>
      <c r="V2858" s="3"/>
      <c r="W2858" s="3"/>
      <c r="X2858" s="3"/>
      <c r="Y2858" s="3"/>
      <c r="Z2858" s="3"/>
      <c r="AA2858" s="3"/>
    </row>
    <row r="2859" spans="1:27" ht="9.9" customHeight="1">
      <c r="A2859" s="3"/>
      <c r="B2859" s="188"/>
      <c r="C2859" s="158"/>
      <c r="D2859" s="156"/>
      <c r="E2859" s="156"/>
      <c r="F2859" s="157"/>
      <c r="G2859" s="157"/>
      <c r="H2859" s="157"/>
      <c r="I2859" s="157"/>
      <c r="J2859" s="157"/>
      <c r="K2859" s="157"/>
      <c r="L2859" s="156"/>
      <c r="M2859" s="157"/>
      <c r="N2859" s="157"/>
      <c r="O2859" s="157"/>
      <c r="P2859" s="157"/>
      <c r="Q2859" s="157"/>
      <c r="R2859" s="157"/>
      <c r="S2859" s="156"/>
      <c r="T2859" s="156"/>
      <c r="U2859" s="156"/>
    </row>
    <row r="2860" spans="1:27" ht="9.9" customHeight="1">
      <c r="A2860" s="3"/>
      <c r="B2860" s="188"/>
      <c r="C2860" s="158"/>
      <c r="D2860" s="156"/>
      <c r="E2860" s="156"/>
      <c r="F2860" s="157"/>
      <c r="G2860" s="157"/>
      <c r="H2860" s="157"/>
      <c r="I2860" s="157"/>
      <c r="J2860" s="157"/>
      <c r="K2860" s="157"/>
      <c r="L2860" s="156"/>
      <c r="M2860" s="157"/>
      <c r="N2860" s="157"/>
      <c r="O2860" s="157"/>
      <c r="P2860" s="157"/>
      <c r="Q2860" s="157"/>
      <c r="R2860" s="157"/>
      <c r="S2860" s="156"/>
      <c r="T2860" s="156"/>
      <c r="U2860" s="156"/>
    </row>
    <row r="2861" spans="1:27" ht="9.9" customHeight="1">
      <c r="A2861" s="3"/>
      <c r="B2861" s="188"/>
      <c r="C2861" s="158"/>
      <c r="D2861" s="156"/>
      <c r="E2861" s="156"/>
      <c r="F2861" s="135"/>
      <c r="G2861" s="135"/>
      <c r="H2861" s="135"/>
      <c r="I2861" s="135"/>
      <c r="J2861" s="156"/>
      <c r="K2861" s="156"/>
      <c r="L2861" s="156"/>
      <c r="M2861" s="135"/>
      <c r="N2861" s="135"/>
      <c r="O2861" s="135"/>
      <c r="P2861" s="135"/>
      <c r="Q2861" s="156"/>
      <c r="R2861" s="156"/>
      <c r="S2861" s="156"/>
      <c r="T2861" s="156"/>
      <c r="U2861" s="156"/>
    </row>
    <row r="2862" spans="1:27" ht="9.9" customHeight="1">
      <c r="A2862" s="3"/>
      <c r="B2862" s="188"/>
      <c r="C2862" s="158"/>
      <c r="D2862" s="156"/>
      <c r="E2862" s="156"/>
      <c r="F2862" s="135"/>
      <c r="G2862" s="135"/>
      <c r="H2862" s="135"/>
      <c r="I2862" s="135"/>
      <c r="J2862" s="156"/>
      <c r="K2862" s="156"/>
      <c r="L2862" s="156"/>
      <c r="M2862" s="135"/>
      <c r="N2862" s="135"/>
      <c r="O2862" s="135"/>
      <c r="P2862" s="135"/>
      <c r="Q2862" s="156"/>
      <c r="R2862" s="156"/>
      <c r="S2862" s="156"/>
      <c r="T2862" s="156"/>
      <c r="U2862" s="156"/>
    </row>
    <row r="2863" spans="1:27" ht="9.9" customHeight="1">
      <c r="A2863" s="3"/>
      <c r="B2863" s="188"/>
      <c r="C2863" s="158"/>
      <c r="D2863" s="156"/>
      <c r="E2863" s="156"/>
      <c r="F2863" s="135"/>
      <c r="G2863" s="135"/>
      <c r="H2863" s="135"/>
      <c r="I2863" s="135"/>
      <c r="J2863" s="156"/>
      <c r="K2863" s="156"/>
      <c r="L2863" s="156"/>
      <c r="M2863" s="135"/>
      <c r="N2863" s="135"/>
      <c r="O2863" s="135"/>
      <c r="P2863" s="135"/>
      <c r="Q2863" s="156"/>
      <c r="R2863" s="156"/>
      <c r="S2863" s="156"/>
      <c r="T2863" s="156"/>
      <c r="U2863" s="156"/>
    </row>
    <row r="2864" spans="1:27" ht="9.9" customHeight="1">
      <c r="A2864" s="3"/>
      <c r="B2864" s="188"/>
      <c r="C2864" s="158"/>
      <c r="D2864" s="156"/>
      <c r="E2864" s="156"/>
      <c r="F2864" s="135"/>
      <c r="G2864" s="135"/>
      <c r="H2864" s="135"/>
      <c r="I2864" s="135"/>
      <c r="J2864" s="156"/>
      <c r="K2864" s="156"/>
      <c r="L2864" s="156"/>
      <c r="M2864" s="135"/>
      <c r="N2864" s="135"/>
      <c r="O2864" s="135"/>
      <c r="P2864" s="135"/>
      <c r="Q2864" s="156"/>
      <c r="R2864" s="156"/>
      <c r="S2864" s="156"/>
      <c r="T2864" s="156"/>
      <c r="U2864" s="156"/>
    </row>
    <row r="2865" spans="1:21" ht="9.9" customHeight="1">
      <c r="A2865" s="3"/>
      <c r="B2865" s="188"/>
      <c r="C2865" s="158"/>
      <c r="D2865" s="156"/>
      <c r="E2865" s="156"/>
      <c r="F2865" s="135"/>
      <c r="G2865" s="135"/>
      <c r="H2865" s="135"/>
      <c r="I2865" s="135"/>
      <c r="J2865" s="156"/>
      <c r="K2865" s="156"/>
      <c r="L2865" s="156"/>
      <c r="M2865" s="135"/>
      <c r="N2865" s="135"/>
      <c r="O2865" s="135"/>
      <c r="P2865" s="135"/>
      <c r="Q2865" s="156"/>
      <c r="R2865" s="156"/>
      <c r="S2865" s="156"/>
      <c r="T2865" s="156"/>
      <c r="U2865" s="156"/>
    </row>
    <row r="2866" spans="1:21" ht="9.9" customHeight="1">
      <c r="A2866" s="3"/>
      <c r="B2866" s="188"/>
      <c r="C2866" s="158"/>
      <c r="D2866" s="156"/>
      <c r="E2866" s="156"/>
      <c r="F2866" s="135"/>
      <c r="G2866" s="135"/>
      <c r="H2866" s="135"/>
      <c r="I2866" s="135"/>
      <c r="J2866" s="156"/>
      <c r="K2866" s="156"/>
      <c r="L2866" s="156"/>
      <c r="M2866" s="135"/>
      <c r="N2866" s="135"/>
      <c r="O2866" s="135"/>
      <c r="P2866" s="135"/>
      <c r="Q2866" s="156"/>
      <c r="R2866" s="156"/>
      <c r="S2866" s="156"/>
      <c r="T2866" s="156"/>
      <c r="U2866" s="156"/>
    </row>
    <row r="2867" spans="1:21" ht="9.9" customHeight="1">
      <c r="A2867" s="3"/>
      <c r="B2867" s="188"/>
      <c r="C2867" s="158"/>
      <c r="D2867" s="156"/>
      <c r="E2867" s="156"/>
      <c r="F2867" s="135"/>
      <c r="G2867" s="135"/>
      <c r="H2867" s="135"/>
      <c r="I2867" s="135"/>
      <c r="J2867" s="156"/>
      <c r="K2867" s="156"/>
      <c r="L2867" s="156"/>
      <c r="M2867" s="135"/>
      <c r="N2867" s="135"/>
      <c r="O2867" s="135"/>
      <c r="P2867" s="135"/>
      <c r="Q2867" s="156"/>
      <c r="R2867" s="156"/>
      <c r="S2867" s="156"/>
      <c r="T2867" s="156"/>
      <c r="U2867" s="156"/>
    </row>
    <row r="2868" spans="1:21" ht="9.9" customHeight="1">
      <c r="A2868" s="3"/>
      <c r="B2868" s="188"/>
      <c r="C2868" s="158"/>
      <c r="D2868" s="156"/>
      <c r="E2868" s="156"/>
      <c r="F2868" s="135"/>
      <c r="G2868" s="135"/>
      <c r="H2868" s="135"/>
      <c r="I2868" s="135"/>
      <c r="J2868" s="156"/>
      <c r="K2868" s="156"/>
      <c r="L2868" s="156"/>
      <c r="M2868" s="135"/>
      <c r="N2868" s="135"/>
      <c r="O2868" s="135"/>
      <c r="P2868" s="135"/>
      <c r="Q2868" s="156"/>
      <c r="R2868" s="156"/>
      <c r="S2868" s="156"/>
      <c r="T2868" s="156"/>
      <c r="U2868" s="156"/>
    </row>
    <row r="2869" spans="1:21" ht="9.9" customHeight="1">
      <c r="A2869" s="3"/>
      <c r="B2869" s="188"/>
      <c r="C2869" s="158"/>
      <c r="D2869" s="156"/>
      <c r="E2869" s="156"/>
      <c r="F2869" s="156"/>
      <c r="G2869" s="156"/>
      <c r="H2869" s="156"/>
      <c r="I2869" s="156"/>
      <c r="J2869" s="156"/>
      <c r="K2869" s="156"/>
      <c r="L2869" s="156"/>
      <c r="M2869" s="156"/>
      <c r="N2869" s="156"/>
      <c r="O2869" s="156"/>
      <c r="P2869" s="156"/>
      <c r="Q2869" s="156"/>
      <c r="R2869" s="156"/>
      <c r="S2869" s="156"/>
      <c r="T2869" s="156"/>
      <c r="U2869" s="156"/>
    </row>
    <row r="2870" spans="1:21" ht="9.9" customHeight="1">
      <c r="A2870" s="3"/>
      <c r="B2870" s="189"/>
      <c r="C2870" s="180"/>
      <c r="D2870" s="180"/>
      <c r="E2870" s="180"/>
      <c r="F2870" s="180"/>
      <c r="G2870" s="180"/>
      <c r="H2870" s="180"/>
      <c r="I2870" s="180"/>
      <c r="J2870" s="180"/>
      <c r="K2870" s="180"/>
      <c r="L2870" s="180"/>
      <c r="M2870" s="180"/>
      <c r="N2870" s="180"/>
      <c r="O2870" s="180"/>
      <c r="P2870" s="180"/>
      <c r="Q2870" s="180"/>
      <c r="R2870" s="180"/>
      <c r="S2870" s="156"/>
      <c r="T2870" s="156"/>
      <c r="U2870" s="156"/>
    </row>
    <row r="2871" spans="1:21" ht="9.9" customHeight="1">
      <c r="A2871" s="3"/>
      <c r="B2871" s="135"/>
      <c r="C2871" s="190"/>
      <c r="D2871" s="156"/>
      <c r="E2871" s="156"/>
      <c r="F2871" s="156"/>
      <c r="G2871" s="156"/>
      <c r="H2871" s="156"/>
      <c r="I2871" s="156"/>
      <c r="J2871" s="156"/>
      <c r="K2871" s="156"/>
      <c r="L2871" s="156"/>
      <c r="M2871" s="156"/>
      <c r="N2871" s="156"/>
      <c r="O2871" s="156"/>
      <c r="P2871" s="156"/>
      <c r="Q2871" s="156"/>
      <c r="R2871" s="156"/>
      <c r="S2871" s="156"/>
      <c r="T2871" s="156"/>
      <c r="U2871" s="156"/>
    </row>
    <row r="2872" spans="1:21" ht="9.9" customHeight="1">
      <c r="A2872" s="3"/>
      <c r="B2872" s="135"/>
      <c r="C2872" s="190"/>
      <c r="D2872" s="156"/>
      <c r="E2872" s="171"/>
      <c r="F2872" s="171"/>
      <c r="G2872" s="171"/>
      <c r="H2872" s="171"/>
      <c r="I2872" s="171"/>
      <c r="J2872" s="171"/>
      <c r="K2872" s="171"/>
      <c r="L2872" s="171"/>
      <c r="M2872" s="171"/>
      <c r="N2872" s="171"/>
      <c r="O2872" s="171"/>
      <c r="P2872" s="156"/>
      <c r="Q2872" s="156"/>
      <c r="R2872" s="180"/>
      <c r="S2872" s="180"/>
      <c r="T2872" s="180"/>
      <c r="U2872" s="180"/>
    </row>
    <row r="2873" spans="1:21" ht="9.9" customHeight="1">
      <c r="A2873" s="3"/>
      <c r="B2873" s="192"/>
      <c r="C2873" s="190"/>
      <c r="D2873" s="156"/>
      <c r="E2873" s="171"/>
      <c r="F2873" s="171"/>
      <c r="G2873" s="171"/>
      <c r="H2873" s="171"/>
      <c r="I2873" s="171"/>
      <c r="J2873" s="171"/>
      <c r="K2873" s="171"/>
      <c r="L2873" s="171"/>
      <c r="M2873" s="171"/>
      <c r="N2873" s="171"/>
      <c r="O2873" s="171"/>
      <c r="P2873" s="156"/>
      <c r="Q2873" s="156"/>
      <c r="R2873" s="180"/>
      <c r="S2873" s="180"/>
      <c r="T2873" s="180"/>
      <c r="U2873" s="180"/>
    </row>
    <row r="2874" spans="1:21" ht="9.9" customHeight="1">
      <c r="A2874" s="3"/>
      <c r="B2874" s="192"/>
      <c r="C2874" s="190"/>
      <c r="D2874" s="156"/>
      <c r="E2874" s="166"/>
      <c r="F2874" s="166"/>
      <c r="G2874" s="166"/>
      <c r="H2874" s="166"/>
      <c r="I2874" s="166"/>
      <c r="J2874" s="166"/>
      <c r="K2874" s="166"/>
      <c r="L2874" s="166"/>
      <c r="M2874" s="166"/>
      <c r="N2874" s="166"/>
      <c r="O2874" s="171"/>
      <c r="P2874" s="156"/>
      <c r="Q2874" s="156"/>
      <c r="R2874" s="164"/>
      <c r="S2874" s="164"/>
      <c r="T2874" s="164"/>
      <c r="U2874" s="164"/>
    </row>
    <row r="2875" spans="1:21" ht="9.9" customHeight="1">
      <c r="A2875" s="3"/>
      <c r="B2875" s="133"/>
      <c r="C2875" s="105"/>
      <c r="R2875" s="127"/>
      <c r="S2875" s="127"/>
      <c r="T2875" s="127"/>
      <c r="U2875" s="127"/>
    </row>
    <row r="2876" spans="1:21" ht="9.9" customHeight="1">
      <c r="A2876" s="3"/>
      <c r="B2876" s="130"/>
      <c r="C2876" s="133"/>
      <c r="E2876" s="4"/>
      <c r="F2876" s="4"/>
      <c r="G2876" s="4"/>
      <c r="H2876" s="4"/>
      <c r="I2876" s="4"/>
      <c r="J2876" s="4"/>
      <c r="M2876" s="4"/>
      <c r="N2876" s="4"/>
      <c r="O2876" s="4"/>
      <c r="P2876" s="4"/>
      <c r="Q2876" s="4"/>
      <c r="R2876" s="4"/>
      <c r="S2876" s="4"/>
      <c r="T2876" s="127"/>
      <c r="U2876" s="127"/>
    </row>
    <row r="2877" spans="1:21" ht="9.9" customHeight="1">
      <c r="A2877" s="3"/>
      <c r="B2877" s="130"/>
      <c r="C2877" s="133"/>
      <c r="E2877" s="4"/>
      <c r="F2877" s="4"/>
      <c r="G2877" s="4"/>
      <c r="H2877" s="4"/>
      <c r="I2877" s="4"/>
      <c r="J2877" s="4"/>
      <c r="M2877" s="4"/>
      <c r="N2877" s="4"/>
      <c r="O2877" s="4"/>
      <c r="P2877" s="4"/>
      <c r="Q2877" s="4"/>
      <c r="R2877" s="4"/>
      <c r="S2877" s="4"/>
    </row>
    <row r="2878" spans="1:21" ht="9.9" customHeight="1">
      <c r="A2878" s="3"/>
      <c r="B2878" s="130"/>
      <c r="C2878" s="131"/>
      <c r="E2878" s="4"/>
      <c r="F2878" s="4"/>
      <c r="G2878" s="4"/>
      <c r="H2878" s="4"/>
      <c r="I2878" s="4"/>
      <c r="J2878" s="4"/>
      <c r="M2878" s="4"/>
      <c r="N2878" s="4"/>
      <c r="O2878" s="4"/>
      <c r="P2878" s="4"/>
      <c r="Q2878" s="4"/>
      <c r="R2878" s="4"/>
      <c r="S2878" s="4"/>
    </row>
    <row r="2879" spans="1:21" ht="9.9" customHeight="1">
      <c r="A2879" s="3"/>
      <c r="B2879" s="130"/>
      <c r="C2879" s="41"/>
      <c r="E2879" s="4"/>
      <c r="F2879" s="4"/>
      <c r="G2879" s="4"/>
      <c r="H2879" s="4"/>
      <c r="I2879" s="4"/>
      <c r="J2879" s="4"/>
      <c r="M2879" s="4"/>
      <c r="N2879" s="4"/>
      <c r="O2879" s="4"/>
      <c r="P2879" s="4"/>
      <c r="Q2879" s="4"/>
      <c r="R2879" s="4"/>
      <c r="S2879" s="4"/>
    </row>
    <row r="2880" spans="1:21" ht="9.9" customHeight="1">
      <c r="A2880" s="3"/>
      <c r="B2880" s="130"/>
      <c r="C2880" s="131"/>
      <c r="E2880" s="4"/>
      <c r="F2880" s="4"/>
      <c r="G2880" s="4"/>
      <c r="H2880" s="4"/>
      <c r="I2880" s="4"/>
      <c r="J2880" s="4"/>
      <c r="M2880" s="4"/>
      <c r="N2880" s="4"/>
      <c r="O2880" s="4"/>
      <c r="P2880" s="4"/>
      <c r="Q2880" s="4"/>
      <c r="R2880" s="4"/>
      <c r="S2880" s="4"/>
    </row>
    <row r="2881" spans="1:19" ht="9.9" customHeight="1">
      <c r="A2881" s="3"/>
      <c r="B2881" s="130"/>
      <c r="C2881" s="41"/>
      <c r="E2881" s="4"/>
      <c r="F2881" s="4"/>
      <c r="G2881" s="4"/>
      <c r="H2881" s="4"/>
      <c r="I2881" s="4"/>
      <c r="J2881" s="4"/>
      <c r="M2881" s="4"/>
      <c r="N2881" s="4"/>
      <c r="O2881" s="4"/>
      <c r="P2881" s="4"/>
      <c r="Q2881" s="4"/>
      <c r="R2881" s="4"/>
      <c r="S2881" s="4"/>
    </row>
    <row r="2882" spans="1:19" ht="9.9" customHeight="1">
      <c r="A2882" s="3"/>
      <c r="B2882" s="130"/>
      <c r="C2882" s="131"/>
      <c r="E2882" s="4"/>
      <c r="F2882" s="4"/>
      <c r="G2882" s="4"/>
      <c r="H2882" s="4"/>
      <c r="I2882" s="4"/>
      <c r="J2882" s="4"/>
      <c r="M2882" s="4"/>
      <c r="N2882" s="4"/>
      <c r="O2882" s="4"/>
      <c r="P2882" s="4"/>
      <c r="Q2882" s="4"/>
      <c r="R2882" s="4"/>
      <c r="S2882" s="4"/>
    </row>
    <row r="2883" spans="1:19" ht="9.9" customHeight="1">
      <c r="A2883" s="3"/>
      <c r="B2883" s="130"/>
      <c r="C2883" s="41"/>
      <c r="E2883" s="4"/>
      <c r="F2883" s="4"/>
      <c r="G2883" s="4"/>
      <c r="H2883" s="4"/>
      <c r="I2883" s="4"/>
      <c r="J2883" s="4"/>
      <c r="M2883" s="4"/>
      <c r="N2883" s="4"/>
      <c r="O2883" s="4"/>
      <c r="P2883" s="4"/>
      <c r="Q2883" s="4"/>
      <c r="R2883" s="4"/>
      <c r="S2883" s="4"/>
    </row>
    <row r="2884" spans="1:19" ht="20.100000000000001" customHeight="1">
      <c r="A2884" s="3"/>
      <c r="B2884" s="130"/>
      <c r="C2884" s="140"/>
    </row>
    <row r="2885" spans="1:19" ht="9.9" customHeight="1">
      <c r="A2885" s="3"/>
      <c r="B2885" s="130"/>
      <c r="C2885" s="140"/>
      <c r="F2885" s="4"/>
      <c r="G2885" s="4"/>
      <c r="H2885" s="4"/>
      <c r="I2885" s="4"/>
      <c r="J2885" s="4"/>
      <c r="K2885" s="4"/>
      <c r="M2885" s="4"/>
      <c r="N2885" s="4"/>
      <c r="O2885" s="4"/>
      <c r="P2885" s="4"/>
      <c r="Q2885" s="4"/>
      <c r="R2885" s="4"/>
    </row>
    <row r="2886" spans="1:19" ht="9.9" customHeight="1">
      <c r="A2886" s="3"/>
      <c r="B2886" s="130"/>
      <c r="C2886" s="140"/>
      <c r="F2886" s="4"/>
      <c r="G2886" s="4"/>
      <c r="H2886" s="4"/>
      <c r="I2886" s="4"/>
      <c r="J2886" s="4"/>
      <c r="K2886" s="4"/>
      <c r="M2886" s="4"/>
      <c r="N2886" s="4"/>
      <c r="O2886" s="4"/>
      <c r="P2886" s="4"/>
      <c r="Q2886" s="4"/>
      <c r="R2886" s="4"/>
    </row>
    <row r="2887" spans="1:19" ht="9.9" customHeight="1">
      <c r="A2887" s="3"/>
      <c r="B2887" s="130"/>
      <c r="C2887" s="140"/>
      <c r="F2887" s="41"/>
      <c r="G2887" s="41"/>
      <c r="H2887" s="41"/>
      <c r="I2887" s="41"/>
      <c r="M2887" s="41"/>
      <c r="N2887" s="41"/>
      <c r="O2887" s="41"/>
      <c r="P2887" s="41"/>
    </row>
    <row r="2888" spans="1:19" ht="9.9" customHeight="1">
      <c r="A2888" s="3"/>
      <c r="B2888" s="130"/>
      <c r="C2888" s="140"/>
      <c r="F2888" s="41"/>
      <c r="G2888" s="41"/>
      <c r="H2888" s="41"/>
      <c r="I2888" s="41"/>
      <c r="M2888" s="41"/>
      <c r="N2888" s="41"/>
      <c r="O2888" s="41"/>
      <c r="P2888" s="41"/>
    </row>
    <row r="2889" spans="1:19" ht="9.9" customHeight="1">
      <c r="A2889" s="3"/>
      <c r="B2889" s="130"/>
      <c r="C2889" s="140"/>
      <c r="F2889" s="41"/>
      <c r="G2889" s="41"/>
      <c r="H2889" s="41"/>
      <c r="I2889" s="41"/>
      <c r="M2889" s="41"/>
      <c r="N2889" s="41"/>
      <c r="O2889" s="41"/>
      <c r="P2889" s="41"/>
    </row>
    <row r="2890" spans="1:19" ht="9.9" customHeight="1">
      <c r="A2890" s="3"/>
      <c r="B2890" s="130"/>
      <c r="C2890" s="140"/>
      <c r="F2890" s="41"/>
      <c r="G2890" s="41"/>
      <c r="H2890" s="41"/>
      <c r="I2890" s="41"/>
      <c r="M2890" s="41"/>
      <c r="N2890" s="41"/>
      <c r="O2890" s="41"/>
      <c r="P2890" s="41"/>
    </row>
    <row r="2891" spans="1:19" ht="9.9" customHeight="1">
      <c r="A2891" s="3"/>
      <c r="B2891" s="130"/>
      <c r="C2891" s="140"/>
      <c r="F2891" s="41"/>
      <c r="G2891" s="41"/>
      <c r="H2891" s="41"/>
      <c r="I2891" s="41"/>
      <c r="M2891" s="41"/>
      <c r="N2891" s="41"/>
      <c r="O2891" s="41"/>
      <c r="P2891" s="41"/>
    </row>
    <row r="2892" spans="1:19" ht="9.9" customHeight="1">
      <c r="A2892" s="3"/>
      <c r="B2892" s="130"/>
      <c r="C2892" s="140"/>
      <c r="F2892" s="41"/>
      <c r="G2892" s="41"/>
      <c r="H2892" s="41"/>
      <c r="I2892" s="41"/>
      <c r="M2892" s="41"/>
      <c r="N2892" s="41"/>
      <c r="O2892" s="41"/>
      <c r="P2892" s="41"/>
    </row>
    <row r="2893" spans="1:19" ht="9.9" customHeight="1">
      <c r="A2893" s="3"/>
      <c r="B2893" s="130"/>
      <c r="C2893" s="140"/>
      <c r="F2893" s="41"/>
      <c r="G2893" s="41"/>
      <c r="H2893" s="41"/>
      <c r="I2893" s="41"/>
      <c r="M2893" s="41"/>
      <c r="N2893" s="41"/>
      <c r="O2893" s="41"/>
      <c r="P2893" s="41"/>
    </row>
    <row r="2894" spans="1:19" ht="9.9" customHeight="1">
      <c r="A2894" s="3"/>
      <c r="B2894" s="130"/>
      <c r="C2894" s="140"/>
      <c r="F2894" s="41"/>
      <c r="G2894" s="41"/>
      <c r="H2894" s="41"/>
      <c r="I2894" s="41"/>
      <c r="M2894" s="41"/>
      <c r="N2894" s="41"/>
      <c r="O2894" s="41"/>
      <c r="P2894" s="41"/>
    </row>
    <row r="2895" spans="1:19" ht="9.9" customHeight="1">
      <c r="A2895" s="3"/>
      <c r="B2895" s="130"/>
      <c r="C2895" s="140"/>
    </row>
    <row r="2896" spans="1:19" ht="9.9" customHeight="1">
      <c r="A2896" s="3"/>
      <c r="B2896" s="132"/>
      <c r="C2896" s="125"/>
      <c r="D2896" s="125"/>
      <c r="E2896" s="125"/>
      <c r="F2896" s="125"/>
      <c r="G2896" s="125"/>
      <c r="H2896" s="125"/>
      <c r="I2896" s="125"/>
      <c r="J2896" s="125"/>
      <c r="K2896" s="125"/>
      <c r="L2896" s="125"/>
      <c r="M2896" s="125"/>
      <c r="N2896" s="125"/>
      <c r="O2896" s="125"/>
      <c r="P2896" s="125"/>
      <c r="Q2896" s="125"/>
      <c r="R2896" s="125"/>
    </row>
    <row r="2897" spans="1:27" ht="9.9" customHeight="1">
      <c r="A2897" s="3"/>
      <c r="B2897" s="41"/>
      <c r="C2897" s="105"/>
    </row>
    <row r="2898" spans="1:27" ht="9.9" customHeight="1">
      <c r="A2898" s="3"/>
      <c r="B2898" s="41"/>
      <c r="C2898" s="105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R2898" s="125"/>
      <c r="S2898" s="125"/>
      <c r="T2898" s="125"/>
      <c r="U2898" s="125"/>
    </row>
    <row r="2899" spans="1:27" ht="9.9" customHeight="1">
      <c r="A2899" s="3"/>
      <c r="B2899" s="133"/>
      <c r="C2899" s="105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R2899" s="125"/>
      <c r="S2899" s="125"/>
      <c r="T2899" s="125"/>
      <c r="U2899" s="125"/>
    </row>
    <row r="2900" spans="1:27" ht="9.9" customHeight="1">
      <c r="A2900" s="3"/>
      <c r="B2900" s="133"/>
      <c r="C2900" s="105"/>
      <c r="E2900" s="145"/>
      <c r="F2900" s="145"/>
      <c r="G2900" s="145"/>
      <c r="H2900" s="145"/>
      <c r="I2900" s="145"/>
      <c r="J2900" s="145"/>
      <c r="K2900" s="145"/>
      <c r="L2900" s="145"/>
      <c r="M2900" s="145"/>
      <c r="N2900" s="145"/>
      <c r="O2900" s="126"/>
      <c r="R2900" s="149"/>
      <c r="S2900" s="149"/>
      <c r="T2900" s="149"/>
      <c r="U2900" s="149"/>
    </row>
    <row r="2901" spans="1:27" ht="9.9" customHeight="1">
      <c r="A2901" s="3"/>
      <c r="B2901" s="133"/>
      <c r="C2901" s="105"/>
      <c r="R2901" s="127"/>
      <c r="S2901" s="127"/>
      <c r="T2901" s="127"/>
      <c r="U2901" s="127"/>
    </row>
    <row r="2902" spans="1:27" ht="9.9" customHeight="1">
      <c r="A2902" s="3"/>
      <c r="B2902" s="130"/>
      <c r="C2902" s="133"/>
      <c r="E2902" s="4"/>
      <c r="F2902" s="4"/>
      <c r="G2902" s="4"/>
      <c r="H2902" s="4"/>
      <c r="I2902" s="4"/>
      <c r="J2902" s="4"/>
      <c r="M2902" s="4"/>
      <c r="N2902" s="4"/>
      <c r="O2902" s="4"/>
      <c r="P2902" s="4"/>
      <c r="Q2902" s="4"/>
      <c r="R2902" s="4"/>
      <c r="S2902" s="4"/>
      <c r="T2902" s="127"/>
      <c r="U2902" s="127"/>
    </row>
    <row r="2903" spans="1:27" ht="9.9" customHeight="1">
      <c r="A2903" s="3"/>
      <c r="B2903" s="130"/>
      <c r="C2903" s="133"/>
      <c r="E2903" s="4"/>
      <c r="F2903" s="4"/>
      <c r="G2903" s="4"/>
      <c r="H2903" s="4"/>
      <c r="I2903" s="4"/>
      <c r="J2903" s="4"/>
      <c r="M2903" s="4"/>
      <c r="N2903" s="4"/>
      <c r="O2903" s="4"/>
      <c r="P2903" s="4"/>
      <c r="Q2903" s="4"/>
      <c r="R2903" s="4"/>
      <c r="S2903" s="4"/>
    </row>
    <row r="2904" spans="1:27" ht="9.9" customHeight="1">
      <c r="A2904" s="3"/>
      <c r="B2904" s="130"/>
      <c r="C2904" s="131"/>
      <c r="E2904" s="4"/>
      <c r="F2904" s="4"/>
      <c r="G2904" s="4"/>
      <c r="H2904" s="4"/>
      <c r="I2904" s="4"/>
      <c r="J2904" s="4"/>
      <c r="M2904" s="4"/>
      <c r="N2904" s="4"/>
      <c r="O2904" s="4"/>
      <c r="P2904" s="4"/>
      <c r="Q2904" s="4"/>
      <c r="R2904" s="4"/>
      <c r="S2904" s="4"/>
    </row>
    <row r="2905" spans="1:27" ht="9.9" customHeight="1">
      <c r="A2905" s="3"/>
      <c r="B2905" s="130"/>
      <c r="C2905" s="41"/>
      <c r="E2905" s="4"/>
      <c r="F2905" s="4"/>
      <c r="G2905" s="4"/>
      <c r="H2905" s="4"/>
      <c r="I2905" s="4"/>
      <c r="J2905" s="4"/>
      <c r="M2905" s="4"/>
      <c r="N2905" s="4"/>
      <c r="O2905" s="4"/>
      <c r="P2905" s="4"/>
      <c r="Q2905" s="4"/>
      <c r="R2905" s="4"/>
      <c r="S2905" s="4"/>
    </row>
    <row r="2906" spans="1:27" ht="9.9" customHeight="1">
      <c r="A2906" s="3"/>
      <c r="B2906" s="130"/>
      <c r="C2906" s="131"/>
      <c r="E2906" s="4"/>
      <c r="F2906" s="4"/>
      <c r="G2906" s="4"/>
      <c r="H2906" s="4"/>
      <c r="I2906" s="4"/>
      <c r="J2906" s="4"/>
      <c r="M2906" s="4"/>
      <c r="N2906" s="4"/>
      <c r="O2906" s="4"/>
      <c r="P2906" s="4"/>
      <c r="Q2906" s="4"/>
      <c r="R2906" s="4"/>
      <c r="S2906" s="4"/>
    </row>
    <row r="2907" spans="1:27" ht="9.9" customHeight="1">
      <c r="A2907" s="3"/>
      <c r="B2907" s="130"/>
      <c r="C2907" s="41"/>
      <c r="E2907" s="4"/>
      <c r="F2907" s="4"/>
      <c r="G2907" s="4"/>
      <c r="H2907" s="4"/>
      <c r="I2907" s="4"/>
      <c r="J2907" s="4"/>
      <c r="M2907" s="4"/>
      <c r="N2907" s="4"/>
      <c r="O2907" s="4"/>
      <c r="P2907" s="4"/>
      <c r="Q2907" s="4"/>
      <c r="R2907" s="4"/>
      <c r="S2907" s="4"/>
    </row>
    <row r="2908" spans="1:27" ht="9.9" customHeight="1">
      <c r="A2908" s="3"/>
      <c r="B2908" s="130"/>
      <c r="C2908" s="131"/>
      <c r="E2908" s="4"/>
      <c r="F2908" s="4"/>
      <c r="G2908" s="4"/>
      <c r="H2908" s="4"/>
      <c r="I2908" s="4"/>
      <c r="J2908" s="4"/>
      <c r="M2908" s="4"/>
      <c r="N2908" s="4"/>
      <c r="O2908" s="4"/>
      <c r="P2908" s="4"/>
      <c r="Q2908" s="4"/>
      <c r="R2908" s="4"/>
      <c r="S2908" s="4"/>
    </row>
    <row r="2909" spans="1:27" ht="9.9" customHeight="1">
      <c r="A2909" s="3"/>
      <c r="B2909" s="130"/>
      <c r="C2909" s="41"/>
      <c r="E2909" s="4"/>
      <c r="F2909" s="4"/>
      <c r="G2909" s="4"/>
      <c r="H2909" s="4"/>
      <c r="I2909" s="4"/>
      <c r="J2909" s="4"/>
      <c r="M2909" s="4"/>
      <c r="N2909" s="4"/>
      <c r="O2909" s="4"/>
      <c r="P2909" s="4"/>
      <c r="Q2909" s="4"/>
      <c r="R2909" s="4"/>
      <c r="S2909" s="4"/>
    </row>
    <row r="2910" spans="1:27" ht="20.100000000000001" customHeight="1">
      <c r="A2910" s="3"/>
      <c r="B2910" s="130"/>
      <c r="C2910" s="140"/>
      <c r="V2910" s="3"/>
      <c r="W2910" s="3"/>
      <c r="X2910" s="3"/>
      <c r="Y2910" s="3"/>
      <c r="Z2910" s="3"/>
      <c r="AA2910" s="3"/>
    </row>
    <row r="2911" spans="1:27" ht="9.9" customHeight="1">
      <c r="A2911" s="3"/>
      <c r="B2911" s="130"/>
      <c r="C2911" s="140"/>
      <c r="F2911" s="4"/>
      <c r="G2911" s="4"/>
      <c r="H2911" s="4"/>
      <c r="I2911" s="4"/>
      <c r="J2911" s="4"/>
      <c r="K2911" s="4"/>
      <c r="M2911" s="4"/>
      <c r="N2911" s="4"/>
      <c r="O2911" s="4"/>
      <c r="P2911" s="4"/>
      <c r="Q2911" s="4"/>
      <c r="R2911" s="4"/>
    </row>
    <row r="2912" spans="1:27" ht="9.9" customHeight="1">
      <c r="A2912" s="3"/>
      <c r="B2912" s="130"/>
      <c r="C2912" s="140"/>
      <c r="F2912" s="4"/>
      <c r="G2912" s="4"/>
      <c r="H2912" s="4"/>
      <c r="I2912" s="4"/>
      <c r="J2912" s="4"/>
      <c r="K2912" s="4"/>
      <c r="M2912" s="4"/>
      <c r="N2912" s="4"/>
      <c r="O2912" s="4"/>
      <c r="P2912" s="4"/>
      <c r="Q2912" s="4"/>
      <c r="R2912" s="4"/>
    </row>
    <row r="2913" spans="1:21" ht="9.9" customHeight="1">
      <c r="A2913" s="3"/>
      <c r="B2913" s="130"/>
      <c r="C2913" s="140"/>
      <c r="F2913" s="41"/>
      <c r="G2913" s="41"/>
      <c r="H2913" s="41"/>
      <c r="I2913" s="41"/>
      <c r="M2913" s="41"/>
      <c r="N2913" s="41"/>
      <c r="O2913" s="41"/>
      <c r="P2913" s="41"/>
    </row>
    <row r="2914" spans="1:21" ht="9.9" customHeight="1">
      <c r="A2914" s="3"/>
      <c r="B2914" s="130"/>
      <c r="C2914" s="140"/>
      <c r="F2914" s="41"/>
      <c r="G2914" s="41"/>
      <c r="H2914" s="41"/>
      <c r="I2914" s="41"/>
      <c r="M2914" s="41"/>
      <c r="N2914" s="41"/>
      <c r="O2914" s="41"/>
      <c r="P2914" s="41"/>
    </row>
    <row r="2915" spans="1:21" ht="9.9" customHeight="1">
      <c r="A2915" s="3"/>
      <c r="B2915" s="130"/>
      <c r="C2915" s="140"/>
      <c r="F2915" s="41"/>
      <c r="G2915" s="41"/>
      <c r="H2915" s="41"/>
      <c r="I2915" s="41"/>
      <c r="M2915" s="41"/>
      <c r="N2915" s="41"/>
      <c r="O2915" s="41"/>
      <c r="P2915" s="41"/>
    </row>
    <row r="2916" spans="1:21" ht="9.9" customHeight="1">
      <c r="A2916" s="3"/>
      <c r="B2916" s="130"/>
      <c r="C2916" s="140"/>
      <c r="F2916" s="41"/>
      <c r="G2916" s="41"/>
      <c r="H2916" s="41"/>
      <c r="I2916" s="41"/>
      <c r="M2916" s="41"/>
      <c r="N2916" s="41"/>
      <c r="O2916" s="41"/>
      <c r="P2916" s="41"/>
    </row>
    <row r="2917" spans="1:21" ht="9.9" customHeight="1">
      <c r="A2917" s="3"/>
      <c r="B2917" s="130"/>
      <c r="C2917" s="140"/>
      <c r="F2917" s="41"/>
      <c r="G2917" s="41"/>
      <c r="H2917" s="41"/>
      <c r="I2917" s="41"/>
      <c r="M2917" s="41"/>
      <c r="N2917" s="41"/>
      <c r="O2917" s="41"/>
      <c r="P2917" s="41"/>
    </row>
    <row r="2918" spans="1:21" ht="9.9" customHeight="1">
      <c r="A2918" s="3"/>
      <c r="B2918" s="130"/>
      <c r="C2918" s="140"/>
      <c r="F2918" s="41"/>
      <c r="G2918" s="41"/>
      <c r="H2918" s="41"/>
      <c r="I2918" s="41"/>
      <c r="M2918" s="41"/>
      <c r="N2918" s="41"/>
      <c r="O2918" s="41"/>
      <c r="P2918" s="41"/>
    </row>
    <row r="2919" spans="1:21" ht="9.9" customHeight="1">
      <c r="A2919" s="3"/>
      <c r="B2919" s="130"/>
      <c r="C2919" s="140"/>
      <c r="F2919" s="41"/>
      <c r="G2919" s="41"/>
      <c r="H2919" s="41"/>
      <c r="I2919" s="41"/>
      <c r="M2919" s="41"/>
      <c r="N2919" s="41"/>
      <c r="O2919" s="41"/>
      <c r="P2919" s="41"/>
    </row>
    <row r="2920" spans="1:21" ht="9.9" customHeight="1">
      <c r="A2920" s="3"/>
      <c r="B2920" s="130"/>
      <c r="C2920" s="140"/>
      <c r="F2920" s="41"/>
      <c r="G2920" s="41"/>
      <c r="H2920" s="41"/>
      <c r="I2920" s="41"/>
      <c r="M2920" s="41"/>
      <c r="N2920" s="41"/>
      <c r="O2920" s="41"/>
      <c r="P2920" s="41"/>
    </row>
    <row r="2921" spans="1:21" ht="9.9" customHeight="1">
      <c r="A2921" s="3"/>
      <c r="B2921" s="130"/>
      <c r="C2921" s="140"/>
    </row>
    <row r="2922" spans="1:21" ht="9.9" customHeight="1">
      <c r="A2922" s="3"/>
      <c r="B2922" s="132"/>
      <c r="C2922" s="125"/>
      <c r="D2922" s="125"/>
      <c r="E2922" s="125"/>
      <c r="F2922" s="125"/>
      <c r="G2922" s="125"/>
      <c r="H2922" s="125"/>
      <c r="I2922" s="125"/>
      <c r="J2922" s="125"/>
      <c r="K2922" s="125"/>
      <c r="L2922" s="125"/>
      <c r="M2922" s="125"/>
      <c r="N2922" s="125"/>
      <c r="O2922" s="125"/>
      <c r="P2922" s="125"/>
      <c r="Q2922" s="125"/>
      <c r="R2922" s="125"/>
    </row>
    <row r="2923" spans="1:21" ht="9.9" customHeight="1">
      <c r="A2923" s="3"/>
      <c r="B2923" s="41"/>
      <c r="C2923" s="105"/>
    </row>
    <row r="2924" spans="1:21" ht="9.9" customHeight="1">
      <c r="A2924" s="3"/>
      <c r="B2924" s="41"/>
      <c r="C2924" s="105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R2924" s="125"/>
      <c r="S2924" s="125"/>
      <c r="T2924" s="125"/>
      <c r="U2924" s="125"/>
    </row>
    <row r="2925" spans="1:21" ht="9.9" customHeight="1">
      <c r="A2925" s="3"/>
      <c r="B2925" s="133"/>
      <c r="C2925" s="105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R2925" s="125"/>
      <c r="S2925" s="125"/>
      <c r="T2925" s="125"/>
      <c r="U2925" s="125"/>
    </row>
    <row r="2926" spans="1:21" ht="9.9" customHeight="1">
      <c r="A2926" s="3"/>
      <c r="B2926" s="133"/>
      <c r="C2926" s="105"/>
      <c r="E2926" s="145"/>
      <c r="F2926" s="145"/>
      <c r="G2926" s="145"/>
      <c r="H2926" s="145"/>
      <c r="I2926" s="145"/>
      <c r="J2926" s="145"/>
      <c r="K2926" s="145"/>
      <c r="L2926" s="145"/>
      <c r="M2926" s="145"/>
      <c r="N2926" s="145"/>
      <c r="O2926" s="126"/>
      <c r="R2926" s="149"/>
      <c r="S2926" s="149"/>
      <c r="T2926" s="149"/>
      <c r="U2926" s="149"/>
    </row>
    <row r="2927" spans="1:21" ht="9.9" customHeight="1">
      <c r="A2927" s="3"/>
      <c r="B2927" s="133"/>
      <c r="C2927" s="105"/>
      <c r="R2927" s="127"/>
      <c r="S2927" s="127"/>
      <c r="T2927" s="127"/>
      <c r="U2927" s="127"/>
    </row>
    <row r="2928" spans="1:21" ht="9.9" customHeight="1">
      <c r="A2928" s="3"/>
      <c r="B2928" s="130"/>
      <c r="C2928" s="133"/>
      <c r="E2928" s="4"/>
      <c r="F2928" s="4"/>
      <c r="G2928" s="4"/>
      <c r="H2928" s="4"/>
      <c r="I2928" s="4"/>
      <c r="J2928" s="4"/>
      <c r="M2928" s="4"/>
      <c r="N2928" s="4"/>
      <c r="O2928" s="4"/>
      <c r="P2928" s="4"/>
      <c r="Q2928" s="4"/>
      <c r="R2928" s="4"/>
      <c r="S2928" s="4"/>
      <c r="T2928" s="127"/>
      <c r="U2928" s="127"/>
    </row>
    <row r="2929" spans="1:19" ht="9.9" customHeight="1">
      <c r="A2929" s="3"/>
      <c r="B2929" s="130"/>
      <c r="C2929" s="133"/>
      <c r="E2929" s="4"/>
      <c r="F2929" s="4"/>
      <c r="G2929" s="4"/>
      <c r="H2929" s="4"/>
      <c r="I2929" s="4"/>
      <c r="J2929" s="4"/>
      <c r="M2929" s="4"/>
      <c r="N2929" s="4"/>
      <c r="O2929" s="4"/>
      <c r="P2929" s="4"/>
      <c r="Q2929" s="4"/>
      <c r="R2929" s="4"/>
      <c r="S2929" s="4"/>
    </row>
    <row r="2930" spans="1:19" ht="9.9" customHeight="1">
      <c r="A2930" s="3"/>
      <c r="B2930" s="130"/>
      <c r="C2930" s="131"/>
      <c r="E2930" s="4"/>
      <c r="F2930" s="4"/>
      <c r="G2930" s="4"/>
      <c r="H2930" s="4"/>
      <c r="I2930" s="4"/>
      <c r="J2930" s="4"/>
      <c r="M2930" s="4"/>
      <c r="N2930" s="4"/>
      <c r="O2930" s="4"/>
      <c r="P2930" s="4"/>
      <c r="Q2930" s="4"/>
      <c r="R2930" s="4"/>
      <c r="S2930" s="4"/>
    </row>
    <row r="2931" spans="1:19" ht="9.9" customHeight="1">
      <c r="A2931" s="3"/>
      <c r="B2931" s="130"/>
      <c r="C2931" s="41"/>
      <c r="E2931" s="4"/>
      <c r="F2931" s="4"/>
      <c r="G2931" s="4"/>
      <c r="H2931" s="4"/>
      <c r="I2931" s="4"/>
      <c r="J2931" s="4"/>
      <c r="M2931" s="4"/>
      <c r="N2931" s="4"/>
      <c r="O2931" s="4"/>
      <c r="P2931" s="4"/>
      <c r="Q2931" s="4"/>
      <c r="R2931" s="4"/>
      <c r="S2931" s="4"/>
    </row>
    <row r="2932" spans="1:19" ht="9.9" customHeight="1">
      <c r="A2932" s="3"/>
      <c r="B2932" s="130"/>
      <c r="C2932" s="131"/>
      <c r="E2932" s="4"/>
      <c r="F2932" s="4"/>
      <c r="G2932" s="4"/>
      <c r="H2932" s="4"/>
      <c r="I2932" s="4"/>
      <c r="J2932" s="4"/>
      <c r="M2932" s="4"/>
      <c r="N2932" s="4"/>
      <c r="O2932" s="4"/>
      <c r="P2932" s="4"/>
      <c r="Q2932" s="4"/>
      <c r="R2932" s="4"/>
      <c r="S2932" s="4"/>
    </row>
    <row r="2933" spans="1:19" ht="9.9" customHeight="1">
      <c r="A2933" s="3"/>
      <c r="B2933" s="130"/>
      <c r="C2933" s="41"/>
      <c r="E2933" s="4"/>
      <c r="F2933" s="4"/>
      <c r="G2933" s="4"/>
      <c r="H2933" s="4"/>
      <c r="I2933" s="4"/>
      <c r="J2933" s="4"/>
      <c r="M2933" s="4"/>
      <c r="N2933" s="4"/>
      <c r="O2933" s="4"/>
      <c r="P2933" s="4"/>
      <c r="Q2933" s="4"/>
      <c r="R2933" s="4"/>
      <c r="S2933" s="4"/>
    </row>
    <row r="2934" spans="1:19" ht="9.9" customHeight="1">
      <c r="A2934" s="3"/>
      <c r="B2934" s="130"/>
      <c r="C2934" s="131"/>
      <c r="E2934" s="4"/>
      <c r="F2934" s="4"/>
      <c r="G2934" s="4"/>
      <c r="H2934" s="4"/>
      <c r="I2934" s="4"/>
      <c r="J2934" s="4"/>
      <c r="M2934" s="4"/>
      <c r="N2934" s="4"/>
      <c r="O2934" s="4"/>
      <c r="P2934" s="4"/>
      <c r="Q2934" s="4"/>
      <c r="R2934" s="4"/>
      <c r="S2934" s="4"/>
    </row>
    <row r="2935" spans="1:19" ht="9.9" customHeight="1">
      <c r="A2935" s="3"/>
      <c r="B2935" s="130"/>
      <c r="C2935" s="41"/>
      <c r="E2935" s="4"/>
      <c r="F2935" s="4"/>
      <c r="G2935" s="4"/>
      <c r="H2935" s="4"/>
      <c r="I2935" s="4"/>
      <c r="J2935" s="4"/>
      <c r="M2935" s="4"/>
      <c r="N2935" s="4"/>
      <c r="O2935" s="4"/>
      <c r="P2935" s="4"/>
      <c r="Q2935" s="4"/>
      <c r="R2935" s="4"/>
      <c r="S2935" s="4"/>
    </row>
    <row r="2936" spans="1:19" ht="20.100000000000001" customHeight="1">
      <c r="A2936" s="3"/>
      <c r="B2936" s="130"/>
      <c r="C2936" s="140"/>
    </row>
    <row r="2937" spans="1:19" ht="9.9" customHeight="1">
      <c r="A2937" s="3"/>
      <c r="B2937" s="130"/>
      <c r="C2937" s="140"/>
      <c r="F2937" s="4"/>
      <c r="G2937" s="4"/>
      <c r="H2937" s="4"/>
      <c r="I2937" s="4"/>
      <c r="J2937" s="4"/>
      <c r="K2937" s="4"/>
      <c r="M2937" s="4"/>
      <c r="N2937" s="4"/>
      <c r="O2937" s="4"/>
      <c r="P2937" s="4"/>
      <c r="Q2937" s="4"/>
      <c r="R2937" s="4"/>
    </row>
    <row r="2938" spans="1:19" ht="9.9" customHeight="1">
      <c r="A2938" s="3"/>
      <c r="B2938" s="130"/>
      <c r="C2938" s="140"/>
      <c r="F2938" s="4"/>
      <c r="G2938" s="4"/>
      <c r="H2938" s="4"/>
      <c r="I2938" s="4"/>
      <c r="J2938" s="4"/>
      <c r="K2938" s="4"/>
      <c r="M2938" s="4"/>
      <c r="N2938" s="4"/>
      <c r="O2938" s="4"/>
      <c r="P2938" s="4"/>
      <c r="Q2938" s="4"/>
      <c r="R2938" s="4"/>
    </row>
    <row r="2939" spans="1:19" ht="9.9" customHeight="1">
      <c r="A2939" s="3"/>
      <c r="B2939" s="130"/>
      <c r="C2939" s="140"/>
      <c r="F2939" s="41"/>
      <c r="G2939" s="41"/>
      <c r="H2939" s="41"/>
      <c r="I2939" s="41"/>
      <c r="M2939" s="41"/>
      <c r="N2939" s="41"/>
      <c r="O2939" s="41"/>
      <c r="P2939" s="41"/>
    </row>
    <row r="2940" spans="1:19" ht="9.9" customHeight="1">
      <c r="A2940" s="3"/>
      <c r="B2940" s="130"/>
      <c r="C2940" s="140"/>
      <c r="F2940" s="41"/>
      <c r="G2940" s="41"/>
      <c r="H2940" s="41"/>
      <c r="I2940" s="41"/>
      <c r="M2940" s="41"/>
      <c r="N2940" s="41"/>
      <c r="O2940" s="41"/>
      <c r="P2940" s="41"/>
    </row>
    <row r="2941" spans="1:19" ht="9.9" customHeight="1">
      <c r="A2941" s="3"/>
      <c r="B2941" s="130"/>
      <c r="C2941" s="140"/>
      <c r="F2941" s="41"/>
      <c r="G2941" s="41"/>
      <c r="H2941" s="41"/>
      <c r="I2941" s="41"/>
      <c r="M2941" s="41"/>
      <c r="N2941" s="41"/>
      <c r="O2941" s="41"/>
      <c r="P2941" s="41"/>
    </row>
    <row r="2942" spans="1:19" ht="9.9" customHeight="1">
      <c r="A2942" s="3"/>
      <c r="B2942" s="130"/>
      <c r="C2942" s="140"/>
      <c r="F2942" s="41"/>
      <c r="G2942" s="41"/>
      <c r="H2942" s="41"/>
      <c r="I2942" s="41"/>
      <c r="M2942" s="41"/>
      <c r="N2942" s="41"/>
      <c r="O2942" s="41"/>
      <c r="P2942" s="41"/>
    </row>
    <row r="2943" spans="1:19" ht="9.9" customHeight="1">
      <c r="A2943" s="3"/>
      <c r="B2943" s="130"/>
      <c r="C2943" s="140"/>
      <c r="F2943" s="41"/>
      <c r="G2943" s="41"/>
      <c r="H2943" s="41"/>
      <c r="I2943" s="41"/>
      <c r="M2943" s="41"/>
      <c r="N2943" s="41"/>
      <c r="O2943" s="41"/>
      <c r="P2943" s="41"/>
    </row>
    <row r="2944" spans="1:19" ht="9.9" customHeight="1">
      <c r="A2944" s="3"/>
      <c r="B2944" s="130"/>
      <c r="C2944" s="140"/>
      <c r="F2944" s="41"/>
      <c r="G2944" s="41"/>
      <c r="H2944" s="41"/>
      <c r="I2944" s="41"/>
      <c r="M2944" s="41"/>
      <c r="N2944" s="41"/>
      <c r="O2944" s="41"/>
      <c r="P2944" s="41"/>
    </row>
    <row r="2945" spans="1:21" ht="9.9" customHeight="1">
      <c r="A2945" s="3"/>
      <c r="B2945" s="130"/>
      <c r="C2945" s="140"/>
      <c r="F2945" s="41"/>
      <c r="G2945" s="41"/>
      <c r="H2945" s="41"/>
      <c r="I2945" s="41"/>
      <c r="M2945" s="41"/>
      <c r="N2945" s="41"/>
      <c r="O2945" s="41"/>
      <c r="P2945" s="41"/>
    </row>
    <row r="2946" spans="1:21" ht="9.9" customHeight="1">
      <c r="A2946" s="3"/>
      <c r="B2946" s="130"/>
      <c r="C2946" s="140"/>
      <c r="F2946" s="41"/>
      <c r="G2946" s="41"/>
      <c r="H2946" s="41"/>
      <c r="I2946" s="41"/>
      <c r="M2946" s="41"/>
      <c r="N2946" s="41"/>
      <c r="O2946" s="41"/>
      <c r="P2946" s="41"/>
    </row>
    <row r="2947" spans="1:21" ht="9.9" customHeight="1">
      <c r="A2947" s="3"/>
      <c r="B2947" s="130"/>
      <c r="C2947" s="140"/>
    </row>
    <row r="2948" spans="1:21" ht="9.9" customHeight="1">
      <c r="A2948" s="3"/>
      <c r="B2948" s="132"/>
      <c r="C2948" s="125"/>
      <c r="D2948" s="125"/>
      <c r="E2948" s="125"/>
      <c r="F2948" s="125"/>
      <c r="G2948" s="125"/>
      <c r="H2948" s="125"/>
      <c r="I2948" s="125"/>
      <c r="J2948" s="125"/>
      <c r="K2948" s="125"/>
      <c r="L2948" s="125"/>
      <c r="M2948" s="125"/>
      <c r="N2948" s="125"/>
      <c r="O2948" s="125"/>
      <c r="P2948" s="125"/>
      <c r="Q2948" s="125"/>
      <c r="R2948" s="125"/>
    </row>
    <row r="2949" spans="1:21" ht="9.9" customHeight="1">
      <c r="A2949" s="3"/>
      <c r="B2949" s="41"/>
      <c r="C2949" s="105"/>
    </row>
    <row r="2950" spans="1:21" ht="9.9" customHeight="1">
      <c r="A2950" s="3"/>
      <c r="B2950" s="41"/>
      <c r="C2950" s="105"/>
      <c r="E2950" s="126"/>
      <c r="F2950" s="126"/>
      <c r="G2950" s="126"/>
      <c r="H2950" s="126"/>
      <c r="I2950" s="126"/>
      <c r="J2950" s="126"/>
      <c r="K2950" s="126"/>
      <c r="L2950" s="126"/>
      <c r="M2950" s="126"/>
      <c r="N2950" s="126"/>
      <c r="O2950" s="126"/>
      <c r="R2950" s="125"/>
      <c r="S2950" s="125"/>
      <c r="T2950" s="125"/>
      <c r="U2950" s="125"/>
    </row>
    <row r="2951" spans="1:21" ht="9.9" customHeight="1">
      <c r="A2951" s="3"/>
      <c r="B2951" s="133"/>
      <c r="C2951" s="105"/>
      <c r="E2951" s="126"/>
      <c r="F2951" s="126"/>
      <c r="G2951" s="126"/>
      <c r="H2951" s="126"/>
      <c r="I2951" s="126"/>
      <c r="J2951" s="126"/>
      <c r="K2951" s="126"/>
      <c r="L2951" s="126"/>
      <c r="M2951" s="126"/>
      <c r="N2951" s="126"/>
      <c r="O2951" s="126"/>
      <c r="R2951" s="125"/>
      <c r="S2951" s="125"/>
      <c r="T2951" s="125"/>
      <c r="U2951" s="125"/>
    </row>
    <row r="2952" spans="1:21" ht="9.9" customHeight="1">
      <c r="A2952" s="3"/>
      <c r="B2952" s="133"/>
      <c r="C2952" s="105"/>
      <c r="E2952" s="145"/>
      <c r="F2952" s="145"/>
      <c r="G2952" s="145"/>
      <c r="H2952" s="145"/>
      <c r="I2952" s="145"/>
      <c r="J2952" s="145"/>
      <c r="K2952" s="145"/>
      <c r="L2952" s="145"/>
      <c r="M2952" s="145"/>
      <c r="N2952" s="145"/>
      <c r="O2952" s="126"/>
      <c r="R2952" s="149"/>
      <c r="S2952" s="149"/>
      <c r="T2952" s="149"/>
      <c r="U2952" s="149"/>
    </row>
    <row r="2953" spans="1:21" ht="9.9" customHeight="1">
      <c r="A2953" s="3"/>
      <c r="B2953" s="133"/>
      <c r="C2953" s="105"/>
      <c r="R2953" s="127"/>
      <c r="S2953" s="127"/>
      <c r="T2953" s="127"/>
      <c r="U2953" s="127"/>
    </row>
    <row r="2954" spans="1:21" ht="9.9" customHeight="1">
      <c r="A2954" s="3"/>
      <c r="B2954" s="130"/>
      <c r="C2954" s="133"/>
      <c r="E2954" s="4"/>
      <c r="F2954" s="4"/>
      <c r="G2954" s="4"/>
      <c r="H2954" s="4"/>
      <c r="I2954" s="4"/>
      <c r="J2954" s="4"/>
      <c r="M2954" s="4"/>
      <c r="N2954" s="4"/>
      <c r="O2954" s="4"/>
      <c r="P2954" s="4"/>
      <c r="Q2954" s="4"/>
      <c r="R2954" s="4"/>
      <c r="S2954" s="4"/>
      <c r="T2954" s="127"/>
      <c r="U2954" s="127"/>
    </row>
    <row r="2955" spans="1:21" ht="9.9" customHeight="1">
      <c r="A2955" s="3"/>
      <c r="B2955" s="130"/>
      <c r="C2955" s="133"/>
      <c r="E2955" s="4"/>
      <c r="F2955" s="4"/>
      <c r="G2955" s="4"/>
      <c r="H2955" s="4"/>
      <c r="I2955" s="4"/>
      <c r="J2955" s="4"/>
      <c r="M2955" s="4"/>
      <c r="N2955" s="4"/>
      <c r="O2955" s="4"/>
      <c r="P2955" s="4"/>
      <c r="Q2955" s="4"/>
      <c r="R2955" s="4"/>
      <c r="S2955" s="4"/>
    </row>
    <row r="2956" spans="1:21" ht="9.9" customHeight="1">
      <c r="A2956" s="3"/>
      <c r="B2956" s="130"/>
      <c r="C2956" s="131"/>
      <c r="E2956" s="4"/>
      <c r="F2956" s="4"/>
      <c r="G2956" s="4"/>
      <c r="H2956" s="4"/>
      <c r="I2956" s="4"/>
      <c r="J2956" s="4"/>
      <c r="M2956" s="4"/>
      <c r="N2956" s="4"/>
      <c r="O2956" s="4"/>
      <c r="P2956" s="4"/>
      <c r="Q2956" s="4"/>
      <c r="R2956" s="4"/>
      <c r="S2956" s="4"/>
    </row>
    <row r="2957" spans="1:21" ht="9.9" customHeight="1">
      <c r="A2957" s="3"/>
      <c r="B2957" s="130"/>
      <c r="C2957" s="41"/>
      <c r="E2957" s="4"/>
      <c r="F2957" s="4"/>
      <c r="G2957" s="4"/>
      <c r="H2957" s="4"/>
      <c r="I2957" s="4"/>
      <c r="J2957" s="4"/>
      <c r="M2957" s="4"/>
      <c r="N2957" s="4"/>
      <c r="O2957" s="4"/>
      <c r="P2957" s="4"/>
      <c r="Q2957" s="4"/>
      <c r="R2957" s="4"/>
      <c r="S2957" s="4"/>
    </row>
    <row r="2958" spans="1:21" ht="9.9" customHeight="1">
      <c r="A2958" s="3"/>
      <c r="B2958" s="130"/>
      <c r="C2958" s="131"/>
      <c r="E2958" s="4"/>
      <c r="F2958" s="4"/>
      <c r="G2958" s="4"/>
      <c r="H2958" s="4"/>
      <c r="I2958" s="4"/>
      <c r="J2958" s="4"/>
      <c r="M2958" s="4"/>
      <c r="N2958" s="4"/>
      <c r="O2958" s="4"/>
      <c r="P2958" s="4"/>
      <c r="Q2958" s="4"/>
      <c r="R2958" s="4"/>
      <c r="S2958" s="4"/>
    </row>
    <row r="2959" spans="1:21" ht="9.9" customHeight="1">
      <c r="A2959" s="3"/>
      <c r="B2959" s="130"/>
      <c r="C2959" s="41"/>
      <c r="E2959" s="4"/>
      <c r="F2959" s="4"/>
      <c r="G2959" s="4"/>
      <c r="H2959" s="4"/>
      <c r="I2959" s="4"/>
      <c r="J2959" s="4"/>
      <c r="M2959" s="4"/>
      <c r="N2959" s="4"/>
      <c r="O2959" s="4"/>
      <c r="P2959" s="4"/>
      <c r="Q2959" s="4"/>
      <c r="R2959" s="4"/>
      <c r="S2959" s="4"/>
    </row>
    <row r="2960" spans="1:21" ht="9.9" customHeight="1">
      <c r="A2960" s="3"/>
      <c r="B2960" s="130"/>
      <c r="C2960" s="131"/>
      <c r="E2960" s="4"/>
      <c r="F2960" s="4"/>
      <c r="G2960" s="4"/>
      <c r="H2960" s="4"/>
      <c r="I2960" s="4"/>
      <c r="J2960" s="4"/>
      <c r="M2960" s="4"/>
      <c r="N2960" s="4"/>
      <c r="O2960" s="4"/>
      <c r="P2960" s="4"/>
      <c r="Q2960" s="4"/>
      <c r="R2960" s="4"/>
      <c r="S2960" s="4"/>
    </row>
    <row r="2961" spans="1:27" ht="9.9" customHeight="1">
      <c r="A2961" s="3"/>
      <c r="B2961" s="130"/>
      <c r="C2961" s="41"/>
      <c r="E2961" s="4"/>
      <c r="F2961" s="4"/>
      <c r="G2961" s="4"/>
      <c r="H2961" s="4"/>
      <c r="I2961" s="4"/>
      <c r="J2961" s="4"/>
      <c r="M2961" s="4"/>
      <c r="N2961" s="4"/>
      <c r="O2961" s="4"/>
      <c r="P2961" s="4"/>
      <c r="Q2961" s="4"/>
      <c r="R2961" s="4"/>
      <c r="S2961" s="4"/>
    </row>
    <row r="2962" spans="1:27" ht="20.100000000000001" customHeight="1">
      <c r="A2962" s="3"/>
      <c r="B2962" s="130"/>
      <c r="C2962" s="140"/>
      <c r="V2962" s="3"/>
      <c r="W2962" s="3"/>
      <c r="X2962" s="3"/>
      <c r="Y2962" s="3"/>
      <c r="Z2962" s="3"/>
      <c r="AA2962" s="3"/>
    </row>
    <row r="2963" spans="1:27" ht="9.9" customHeight="1">
      <c r="A2963" s="3"/>
      <c r="B2963" s="130"/>
      <c r="C2963" s="140"/>
      <c r="F2963" s="4"/>
      <c r="G2963" s="4"/>
      <c r="H2963" s="4"/>
      <c r="I2963" s="4"/>
      <c r="J2963" s="4"/>
      <c r="K2963" s="4"/>
      <c r="M2963" s="4"/>
      <c r="N2963" s="4"/>
      <c r="O2963" s="4"/>
      <c r="P2963" s="4"/>
      <c r="Q2963" s="4"/>
      <c r="R2963" s="4"/>
    </row>
    <row r="2964" spans="1:27" ht="9.9" customHeight="1">
      <c r="A2964" s="3"/>
      <c r="B2964" s="130"/>
      <c r="C2964" s="140"/>
      <c r="F2964" s="4"/>
      <c r="G2964" s="4"/>
      <c r="H2964" s="4"/>
      <c r="I2964" s="4"/>
      <c r="J2964" s="4"/>
      <c r="K2964" s="4"/>
      <c r="M2964" s="4"/>
      <c r="N2964" s="4"/>
      <c r="O2964" s="4"/>
      <c r="P2964" s="4"/>
      <c r="Q2964" s="4"/>
      <c r="R2964" s="4"/>
    </row>
    <row r="2965" spans="1:27" ht="9.9" customHeight="1">
      <c r="A2965" s="3"/>
      <c r="B2965" s="130"/>
      <c r="C2965" s="140"/>
      <c r="F2965" s="41"/>
      <c r="G2965" s="41"/>
      <c r="H2965" s="41"/>
      <c r="I2965" s="41"/>
      <c r="M2965" s="41"/>
      <c r="N2965" s="41"/>
      <c r="O2965" s="41"/>
      <c r="P2965" s="41"/>
    </row>
    <row r="2966" spans="1:27" ht="9.9" customHeight="1">
      <c r="A2966" s="3"/>
      <c r="B2966" s="130"/>
      <c r="C2966" s="140"/>
      <c r="F2966" s="41"/>
      <c r="G2966" s="41"/>
      <c r="H2966" s="41"/>
      <c r="I2966" s="41"/>
      <c r="M2966" s="41"/>
      <c r="N2966" s="41"/>
      <c r="O2966" s="41"/>
      <c r="P2966" s="41"/>
    </row>
    <row r="2967" spans="1:27" ht="9.9" customHeight="1">
      <c r="A2967" s="3"/>
      <c r="B2967" s="130"/>
      <c r="C2967" s="140"/>
      <c r="F2967" s="41"/>
      <c r="G2967" s="41"/>
      <c r="H2967" s="41"/>
      <c r="I2967" s="41"/>
      <c r="M2967" s="41"/>
      <c r="N2967" s="41"/>
      <c r="O2967" s="41"/>
      <c r="P2967" s="41"/>
    </row>
    <row r="2968" spans="1:27" ht="9.9" customHeight="1">
      <c r="A2968" s="3"/>
      <c r="B2968" s="130"/>
      <c r="C2968" s="140"/>
      <c r="F2968" s="41"/>
      <c r="G2968" s="41"/>
      <c r="H2968" s="41"/>
      <c r="I2968" s="41"/>
      <c r="M2968" s="41"/>
      <c r="N2968" s="41"/>
      <c r="O2968" s="41"/>
      <c r="P2968" s="41"/>
    </row>
    <row r="2969" spans="1:27" ht="9.9" customHeight="1">
      <c r="A2969" s="3"/>
      <c r="B2969" s="130"/>
      <c r="C2969" s="140"/>
      <c r="F2969" s="41"/>
      <c r="G2969" s="41"/>
      <c r="H2969" s="41"/>
      <c r="I2969" s="41"/>
      <c r="M2969" s="41"/>
      <c r="N2969" s="41"/>
      <c r="O2969" s="41"/>
      <c r="P2969" s="41"/>
    </row>
    <row r="2970" spans="1:27" ht="9.9" customHeight="1">
      <c r="A2970" s="3"/>
      <c r="B2970" s="130"/>
      <c r="C2970" s="140"/>
      <c r="F2970" s="41"/>
      <c r="G2970" s="41"/>
      <c r="H2970" s="41"/>
      <c r="I2970" s="41"/>
      <c r="M2970" s="41"/>
      <c r="N2970" s="41"/>
      <c r="O2970" s="41"/>
      <c r="P2970" s="41"/>
    </row>
    <row r="2971" spans="1:27" ht="9.9" customHeight="1">
      <c r="A2971" s="3"/>
      <c r="B2971" s="130"/>
      <c r="C2971" s="140"/>
      <c r="F2971" s="41"/>
      <c r="G2971" s="41"/>
      <c r="H2971" s="41"/>
      <c r="I2971" s="41"/>
      <c r="M2971" s="41"/>
      <c r="N2971" s="41"/>
      <c r="O2971" s="41"/>
      <c r="P2971" s="41"/>
    </row>
    <row r="2972" spans="1:27" ht="9.9" customHeight="1">
      <c r="A2972" s="3"/>
      <c r="B2972" s="130"/>
      <c r="C2972" s="140"/>
      <c r="F2972" s="41"/>
      <c r="G2972" s="41"/>
      <c r="H2972" s="41"/>
      <c r="I2972" s="41"/>
      <c r="M2972" s="41"/>
      <c r="N2972" s="41"/>
      <c r="O2972" s="41"/>
      <c r="P2972" s="41"/>
    </row>
    <row r="2973" spans="1:27" ht="9.9" customHeight="1">
      <c r="A2973" s="3"/>
      <c r="B2973" s="130"/>
      <c r="C2973" s="140"/>
    </row>
    <row r="2974" spans="1:27" ht="9.9" customHeight="1">
      <c r="A2974" s="3"/>
      <c r="B2974" s="132"/>
      <c r="C2974" s="125"/>
      <c r="D2974" s="125"/>
      <c r="E2974" s="125"/>
      <c r="F2974" s="125"/>
      <c r="G2974" s="125"/>
      <c r="H2974" s="125"/>
      <c r="I2974" s="125"/>
      <c r="J2974" s="125"/>
      <c r="K2974" s="125"/>
      <c r="L2974" s="125"/>
      <c r="M2974" s="125"/>
      <c r="N2974" s="125"/>
      <c r="O2974" s="125"/>
      <c r="P2974" s="125"/>
      <c r="Q2974" s="125"/>
      <c r="R2974" s="125"/>
    </row>
    <row r="2975" spans="1:27" ht="9.9" customHeight="1">
      <c r="A2975" s="3"/>
      <c r="B2975" s="41"/>
      <c r="C2975" s="105"/>
    </row>
    <row r="2976" spans="1:27" ht="9.9" customHeight="1">
      <c r="A2976" s="3"/>
      <c r="B2976" s="41"/>
      <c r="C2976" s="105"/>
      <c r="E2976" s="126"/>
      <c r="F2976" s="126"/>
      <c r="G2976" s="126"/>
      <c r="H2976" s="126"/>
      <c r="I2976" s="126"/>
      <c r="J2976" s="126"/>
      <c r="K2976" s="126"/>
      <c r="L2976" s="126"/>
      <c r="M2976" s="126"/>
      <c r="N2976" s="126"/>
      <c r="O2976" s="126"/>
      <c r="R2976" s="125"/>
      <c r="S2976" s="125"/>
      <c r="T2976" s="125"/>
      <c r="U2976" s="125"/>
    </row>
    <row r="2977" spans="1:27" ht="9.9" customHeight="1">
      <c r="A2977" s="3"/>
      <c r="B2977" s="133"/>
      <c r="C2977" s="105"/>
      <c r="E2977" s="126"/>
      <c r="F2977" s="126"/>
      <c r="G2977" s="126"/>
      <c r="H2977" s="126"/>
      <c r="I2977" s="126"/>
      <c r="J2977" s="126"/>
      <c r="K2977" s="126"/>
      <c r="L2977" s="126"/>
      <c r="M2977" s="126"/>
      <c r="N2977" s="126"/>
      <c r="O2977" s="126"/>
      <c r="R2977" s="125"/>
      <c r="S2977" s="125"/>
      <c r="T2977" s="125"/>
      <c r="U2977" s="125"/>
    </row>
    <row r="2978" spans="1:27" ht="9.9" customHeight="1">
      <c r="A2978" s="3"/>
      <c r="B2978" s="133"/>
      <c r="C2978" s="105"/>
      <c r="E2978" s="145"/>
      <c r="F2978" s="145"/>
      <c r="G2978" s="145"/>
      <c r="H2978" s="145"/>
      <c r="I2978" s="145"/>
      <c r="J2978" s="145"/>
      <c r="K2978" s="145"/>
      <c r="L2978" s="145"/>
      <c r="M2978" s="145"/>
      <c r="N2978" s="145"/>
      <c r="O2978" s="126"/>
      <c r="R2978" s="149"/>
      <c r="S2978" s="149"/>
      <c r="T2978" s="149"/>
      <c r="U2978" s="149"/>
    </row>
    <row r="2979" spans="1:27" ht="9.9" customHeight="1">
      <c r="A2979" s="3"/>
      <c r="B2979" s="133"/>
      <c r="C2979" s="105"/>
      <c r="R2979" s="127"/>
      <c r="S2979" s="127"/>
      <c r="T2979" s="127"/>
      <c r="U2979" s="127"/>
    </row>
    <row r="2980" spans="1:27" ht="9.9" customHeight="1">
      <c r="A2980" s="3"/>
      <c r="B2980" s="130"/>
      <c r="C2980" s="133"/>
      <c r="E2980" s="4"/>
      <c r="F2980" s="4"/>
      <c r="G2980" s="4"/>
      <c r="H2980" s="4"/>
      <c r="I2980" s="4"/>
      <c r="J2980" s="4"/>
      <c r="M2980" s="4"/>
      <c r="N2980" s="4"/>
      <c r="O2980" s="4"/>
      <c r="P2980" s="4"/>
      <c r="Q2980" s="4"/>
      <c r="R2980" s="4"/>
      <c r="S2980" s="4"/>
      <c r="T2980" s="127"/>
      <c r="U2980" s="127"/>
    </row>
    <row r="2981" spans="1:27" ht="9.9" customHeight="1">
      <c r="A2981" s="3"/>
      <c r="B2981" s="130"/>
      <c r="C2981" s="133"/>
      <c r="E2981" s="4"/>
      <c r="F2981" s="4"/>
      <c r="G2981" s="4"/>
      <c r="H2981" s="4"/>
      <c r="I2981" s="4"/>
      <c r="J2981" s="4"/>
      <c r="M2981" s="4"/>
      <c r="N2981" s="4"/>
      <c r="O2981" s="4"/>
      <c r="P2981" s="4"/>
      <c r="Q2981" s="4"/>
      <c r="R2981" s="4"/>
      <c r="S2981" s="4"/>
    </row>
    <row r="2982" spans="1:27" ht="9.9" customHeight="1">
      <c r="A2982" s="3"/>
      <c r="B2982" s="130"/>
      <c r="C2982" s="131"/>
      <c r="E2982" s="4"/>
      <c r="F2982" s="4"/>
      <c r="G2982" s="4"/>
      <c r="H2982" s="4"/>
      <c r="I2982" s="4"/>
      <c r="J2982" s="4"/>
      <c r="M2982" s="4"/>
      <c r="N2982" s="4"/>
      <c r="O2982" s="4"/>
      <c r="P2982" s="4"/>
      <c r="Q2982" s="4"/>
      <c r="R2982" s="4"/>
      <c r="S2982" s="4"/>
    </row>
    <row r="2983" spans="1:27" ht="9.9" customHeight="1">
      <c r="A2983" s="3"/>
      <c r="B2983" s="130"/>
      <c r="C2983" s="41"/>
      <c r="E2983" s="4"/>
      <c r="F2983" s="4"/>
      <c r="G2983" s="4"/>
      <c r="H2983" s="4"/>
      <c r="I2983" s="4"/>
      <c r="J2983" s="4"/>
      <c r="M2983" s="4"/>
      <c r="N2983" s="4"/>
      <c r="O2983" s="4"/>
      <c r="P2983" s="4"/>
      <c r="Q2983" s="4"/>
      <c r="R2983" s="4"/>
      <c r="S2983" s="4"/>
    </row>
    <row r="2984" spans="1:27" ht="9.9" customHeight="1">
      <c r="A2984" s="3"/>
      <c r="B2984" s="130"/>
      <c r="C2984" s="131"/>
      <c r="E2984" s="4"/>
      <c r="F2984" s="4"/>
      <c r="G2984" s="4"/>
      <c r="H2984" s="4"/>
      <c r="I2984" s="4"/>
      <c r="J2984" s="4"/>
      <c r="M2984" s="4"/>
      <c r="N2984" s="4"/>
      <c r="O2984" s="4"/>
      <c r="P2984" s="4"/>
      <c r="Q2984" s="4"/>
      <c r="R2984" s="4"/>
      <c r="S2984" s="4"/>
    </row>
    <row r="2985" spans="1:27" ht="9.9" customHeight="1">
      <c r="A2985" s="3"/>
      <c r="B2985" s="130"/>
      <c r="C2985" s="41"/>
      <c r="E2985" s="4"/>
      <c r="F2985" s="4"/>
      <c r="G2985" s="4"/>
      <c r="H2985" s="4"/>
      <c r="I2985" s="4"/>
      <c r="J2985" s="4"/>
      <c r="M2985" s="4"/>
      <c r="N2985" s="4"/>
      <c r="O2985" s="4"/>
      <c r="P2985" s="4"/>
      <c r="Q2985" s="4"/>
      <c r="R2985" s="4"/>
      <c r="S2985" s="4"/>
    </row>
    <row r="2986" spans="1:27" ht="9.9" customHeight="1">
      <c r="A2986" s="3"/>
      <c r="B2986" s="130"/>
      <c r="C2986" s="131"/>
      <c r="E2986" s="4"/>
      <c r="F2986" s="4"/>
      <c r="G2986" s="4"/>
      <c r="H2986" s="4"/>
      <c r="I2986" s="4"/>
      <c r="J2986" s="4"/>
      <c r="M2986" s="4"/>
      <c r="N2986" s="4"/>
      <c r="O2986" s="4"/>
      <c r="P2986" s="4"/>
      <c r="Q2986" s="4"/>
      <c r="R2986" s="4"/>
      <c r="S2986" s="4"/>
    </row>
    <row r="2987" spans="1:27" ht="9.9" customHeight="1">
      <c r="A2987" s="3"/>
      <c r="B2987" s="130"/>
      <c r="C2987" s="41"/>
      <c r="E2987" s="4"/>
      <c r="F2987" s="4"/>
      <c r="G2987" s="4"/>
      <c r="H2987" s="4"/>
      <c r="I2987" s="4"/>
      <c r="J2987" s="4"/>
      <c r="M2987" s="4"/>
      <c r="N2987" s="4"/>
      <c r="O2987" s="4"/>
      <c r="P2987" s="4"/>
      <c r="Q2987" s="4"/>
      <c r="R2987" s="4"/>
      <c r="S2987" s="4"/>
    </row>
    <row r="2988" spans="1:27" ht="20.100000000000001" customHeight="1">
      <c r="A2988" s="3"/>
      <c r="B2988" s="130"/>
      <c r="C2988" s="140"/>
      <c r="V2988" s="3"/>
      <c r="W2988" s="3"/>
      <c r="X2988" s="3"/>
      <c r="Y2988" s="3"/>
      <c r="Z2988" s="3"/>
      <c r="AA2988" s="3"/>
    </row>
    <row r="2989" spans="1:27" ht="9.9" customHeight="1">
      <c r="A2989" s="3"/>
      <c r="B2989" s="130"/>
      <c r="C2989" s="140"/>
      <c r="F2989" s="4"/>
      <c r="G2989" s="4"/>
      <c r="H2989" s="4"/>
      <c r="I2989" s="4"/>
      <c r="J2989" s="4"/>
      <c r="K2989" s="4"/>
      <c r="M2989" s="4"/>
      <c r="N2989" s="4"/>
      <c r="O2989" s="4"/>
      <c r="P2989" s="4"/>
      <c r="Q2989" s="4"/>
      <c r="R2989" s="4"/>
    </row>
    <row r="2990" spans="1:27" ht="9.9" customHeight="1">
      <c r="A2990" s="3"/>
      <c r="B2990" s="130"/>
      <c r="C2990" s="140"/>
      <c r="F2990" s="4"/>
      <c r="G2990" s="4"/>
      <c r="H2990" s="4"/>
      <c r="I2990" s="4"/>
      <c r="J2990" s="4"/>
      <c r="K2990" s="4"/>
      <c r="M2990" s="4"/>
      <c r="N2990" s="4"/>
      <c r="O2990" s="4"/>
      <c r="P2990" s="4"/>
      <c r="Q2990" s="4"/>
      <c r="R2990" s="4"/>
    </row>
    <row r="2991" spans="1:27" ht="9.9" customHeight="1">
      <c r="A2991" s="3"/>
      <c r="B2991" s="130"/>
      <c r="C2991" s="140"/>
      <c r="F2991" s="41"/>
      <c r="G2991" s="41"/>
      <c r="H2991" s="41"/>
      <c r="I2991" s="41"/>
      <c r="M2991" s="41"/>
      <c r="N2991" s="41"/>
      <c r="O2991" s="41"/>
      <c r="P2991" s="41"/>
    </row>
    <row r="2992" spans="1:27" ht="9.9" customHeight="1">
      <c r="A2992" s="3"/>
      <c r="B2992" s="130"/>
      <c r="C2992" s="140"/>
      <c r="F2992" s="41"/>
      <c r="G2992" s="41"/>
      <c r="H2992" s="41"/>
      <c r="I2992" s="41"/>
      <c r="M2992" s="41"/>
      <c r="N2992" s="41"/>
      <c r="O2992" s="41"/>
      <c r="P2992" s="41"/>
    </row>
    <row r="2993" spans="1:21" ht="9.9" customHeight="1">
      <c r="A2993" s="3"/>
      <c r="B2993" s="130"/>
      <c r="C2993" s="140"/>
      <c r="F2993" s="41"/>
      <c r="G2993" s="41"/>
      <c r="H2993" s="41"/>
      <c r="I2993" s="41"/>
      <c r="M2993" s="41"/>
      <c r="N2993" s="41"/>
      <c r="O2993" s="41"/>
      <c r="P2993" s="41"/>
    </row>
    <row r="2994" spans="1:21" ht="9.9" customHeight="1">
      <c r="A2994" s="3"/>
      <c r="B2994" s="130"/>
      <c r="C2994" s="140"/>
      <c r="F2994" s="41"/>
      <c r="G2994" s="41"/>
      <c r="H2994" s="41"/>
      <c r="I2994" s="41"/>
      <c r="M2994" s="41"/>
      <c r="N2994" s="41"/>
      <c r="O2994" s="41"/>
      <c r="P2994" s="41"/>
    </row>
    <row r="2995" spans="1:21" ht="9.9" customHeight="1">
      <c r="A2995" s="3"/>
      <c r="B2995" s="130"/>
      <c r="C2995" s="140"/>
      <c r="F2995" s="41"/>
      <c r="G2995" s="41"/>
      <c r="H2995" s="41"/>
      <c r="I2995" s="41"/>
      <c r="M2995" s="41"/>
      <c r="N2995" s="41"/>
      <c r="O2995" s="41"/>
      <c r="P2995" s="41"/>
    </row>
    <row r="2996" spans="1:21" ht="9.9" customHeight="1">
      <c r="A2996" s="3"/>
      <c r="B2996" s="130"/>
      <c r="C2996" s="140"/>
      <c r="F2996" s="41"/>
      <c r="G2996" s="41"/>
      <c r="H2996" s="41"/>
      <c r="I2996" s="41"/>
      <c r="M2996" s="41"/>
      <c r="N2996" s="41"/>
      <c r="O2996" s="41"/>
      <c r="P2996" s="41"/>
    </row>
    <row r="2997" spans="1:21" ht="9.9" customHeight="1">
      <c r="A2997" s="3"/>
      <c r="B2997" s="130"/>
      <c r="C2997" s="140"/>
      <c r="F2997" s="41"/>
      <c r="G2997" s="41"/>
      <c r="H2997" s="41"/>
      <c r="I2997" s="41"/>
      <c r="M2997" s="41"/>
      <c r="N2997" s="41"/>
      <c r="O2997" s="41"/>
      <c r="P2997" s="41"/>
    </row>
    <row r="2998" spans="1:21" ht="9.9" customHeight="1">
      <c r="A2998" s="3"/>
      <c r="B2998" s="130"/>
      <c r="C2998" s="140"/>
      <c r="F2998" s="41"/>
      <c r="G2998" s="41"/>
      <c r="H2998" s="41"/>
      <c r="I2998" s="41"/>
      <c r="M2998" s="41"/>
      <c r="N2998" s="41"/>
      <c r="O2998" s="41"/>
      <c r="P2998" s="41"/>
    </row>
    <row r="2999" spans="1:21" ht="9.9" customHeight="1">
      <c r="A2999" s="3"/>
      <c r="B2999" s="130"/>
      <c r="C2999" s="140"/>
    </row>
    <row r="3000" spans="1:21" ht="9.9" customHeight="1">
      <c r="A3000" s="3"/>
      <c r="B3000" s="132"/>
      <c r="C3000" s="125"/>
      <c r="D3000" s="125"/>
      <c r="E3000" s="125"/>
      <c r="F3000" s="125"/>
      <c r="G3000" s="125"/>
      <c r="H3000" s="125"/>
      <c r="I3000" s="125"/>
      <c r="J3000" s="125"/>
      <c r="K3000" s="125"/>
      <c r="L3000" s="125"/>
      <c r="M3000" s="125"/>
      <c r="N3000" s="125"/>
      <c r="O3000" s="125"/>
      <c r="P3000" s="125"/>
      <c r="Q3000" s="125"/>
      <c r="R3000" s="125"/>
    </row>
    <row r="3001" spans="1:21" ht="9.9" customHeight="1">
      <c r="A3001" s="3"/>
      <c r="B3001" s="41"/>
      <c r="C3001" s="105"/>
    </row>
    <row r="3002" spans="1:21" ht="9.9" customHeight="1">
      <c r="A3002" s="3"/>
      <c r="B3002" s="41"/>
      <c r="C3002" s="105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R3002" s="125"/>
      <c r="S3002" s="125"/>
      <c r="T3002" s="125"/>
      <c r="U3002" s="125"/>
    </row>
    <row r="3003" spans="1:21" ht="9.9" customHeight="1">
      <c r="A3003" s="3"/>
      <c r="B3003" s="133"/>
      <c r="C3003" s="105"/>
      <c r="E3003" s="126"/>
      <c r="F3003" s="126"/>
      <c r="G3003" s="126"/>
      <c r="H3003" s="126"/>
      <c r="I3003" s="126"/>
      <c r="J3003" s="126"/>
      <c r="K3003" s="126"/>
      <c r="L3003" s="126"/>
      <c r="M3003" s="126"/>
      <c r="N3003" s="126"/>
      <c r="O3003" s="126"/>
      <c r="R3003" s="125"/>
      <c r="S3003" s="125"/>
      <c r="T3003" s="125"/>
      <c r="U3003" s="125"/>
    </row>
    <row r="3004" spans="1:21" ht="9.9" customHeight="1">
      <c r="A3004" s="3"/>
      <c r="B3004" s="133"/>
      <c r="C3004" s="105"/>
      <c r="E3004" s="145"/>
      <c r="F3004" s="145"/>
      <c r="G3004" s="145"/>
      <c r="H3004" s="145"/>
      <c r="I3004" s="145"/>
      <c r="J3004" s="145"/>
      <c r="K3004" s="145"/>
      <c r="L3004" s="145"/>
      <c r="M3004" s="145"/>
      <c r="N3004" s="145"/>
      <c r="O3004" s="126"/>
      <c r="R3004" s="149"/>
      <c r="S3004" s="149"/>
      <c r="T3004" s="149"/>
      <c r="U3004" s="149"/>
    </row>
    <row r="3005" spans="1:21" ht="9.9" customHeight="1">
      <c r="A3005" s="3"/>
      <c r="B3005" s="133"/>
      <c r="C3005" s="105"/>
      <c r="R3005" s="127"/>
      <c r="S3005" s="127"/>
      <c r="T3005" s="127"/>
      <c r="U3005" s="127"/>
    </row>
    <row r="3006" spans="1:21" ht="9.9" customHeight="1">
      <c r="A3006" s="3"/>
      <c r="B3006" s="130"/>
      <c r="C3006" s="133"/>
      <c r="E3006" s="4"/>
      <c r="F3006" s="4"/>
      <c r="G3006" s="4"/>
      <c r="H3006" s="4"/>
      <c r="I3006" s="4"/>
      <c r="J3006" s="4"/>
      <c r="M3006" s="4"/>
      <c r="N3006" s="4"/>
      <c r="O3006" s="4"/>
      <c r="P3006" s="4"/>
      <c r="Q3006" s="4"/>
      <c r="R3006" s="4"/>
      <c r="S3006" s="4"/>
      <c r="T3006" s="127"/>
      <c r="U3006" s="127"/>
    </row>
    <row r="3007" spans="1:21" ht="9.9" customHeight="1">
      <c r="A3007" s="3"/>
      <c r="B3007" s="130"/>
      <c r="C3007" s="133"/>
      <c r="E3007" s="4"/>
      <c r="F3007" s="4"/>
      <c r="G3007" s="4"/>
      <c r="H3007" s="4"/>
      <c r="I3007" s="4"/>
      <c r="J3007" s="4"/>
      <c r="M3007" s="4"/>
      <c r="N3007" s="4"/>
      <c r="O3007" s="4"/>
      <c r="P3007" s="4"/>
      <c r="Q3007" s="4"/>
      <c r="R3007" s="4"/>
      <c r="S3007" s="4"/>
    </row>
    <row r="3008" spans="1:21" ht="9.9" customHeight="1">
      <c r="A3008" s="3"/>
      <c r="B3008" s="130"/>
      <c r="C3008" s="131"/>
      <c r="E3008" s="4"/>
      <c r="F3008" s="4"/>
      <c r="G3008" s="4"/>
      <c r="H3008" s="4"/>
      <c r="I3008" s="4"/>
      <c r="J3008" s="4"/>
      <c r="M3008" s="4"/>
      <c r="N3008" s="4"/>
      <c r="O3008" s="4"/>
      <c r="P3008" s="4"/>
      <c r="Q3008" s="4"/>
      <c r="R3008" s="4"/>
      <c r="S3008" s="4"/>
    </row>
    <row r="3009" spans="1:19" ht="9.9" customHeight="1">
      <c r="A3009" s="3"/>
      <c r="B3009" s="130"/>
      <c r="C3009" s="41"/>
      <c r="E3009" s="4"/>
      <c r="F3009" s="4"/>
      <c r="G3009" s="4"/>
      <c r="H3009" s="4"/>
      <c r="I3009" s="4"/>
      <c r="J3009" s="4"/>
      <c r="M3009" s="4"/>
      <c r="N3009" s="4"/>
      <c r="O3009" s="4"/>
      <c r="P3009" s="4"/>
      <c r="Q3009" s="4"/>
      <c r="R3009" s="4"/>
      <c r="S3009" s="4"/>
    </row>
    <row r="3010" spans="1:19" ht="9.9" customHeight="1">
      <c r="A3010" s="3"/>
      <c r="B3010" s="130"/>
      <c r="C3010" s="131"/>
      <c r="E3010" s="4"/>
      <c r="F3010" s="4"/>
      <c r="G3010" s="4"/>
      <c r="H3010" s="4"/>
      <c r="I3010" s="4"/>
      <c r="J3010" s="4"/>
      <c r="M3010" s="4"/>
      <c r="N3010" s="4"/>
      <c r="O3010" s="4"/>
      <c r="P3010" s="4"/>
      <c r="Q3010" s="4"/>
      <c r="R3010" s="4"/>
      <c r="S3010" s="4"/>
    </row>
    <row r="3011" spans="1:19" ht="9.9" customHeight="1">
      <c r="A3011" s="3"/>
      <c r="B3011" s="130"/>
      <c r="C3011" s="41"/>
      <c r="E3011" s="4"/>
      <c r="F3011" s="4"/>
      <c r="G3011" s="4"/>
      <c r="H3011" s="4"/>
      <c r="I3011" s="4"/>
      <c r="J3011" s="4"/>
      <c r="M3011" s="4"/>
      <c r="N3011" s="4"/>
      <c r="O3011" s="4"/>
      <c r="P3011" s="4"/>
      <c r="Q3011" s="4"/>
      <c r="R3011" s="4"/>
      <c r="S3011" s="4"/>
    </row>
    <row r="3012" spans="1:19" ht="9.9" customHeight="1">
      <c r="A3012" s="3"/>
      <c r="B3012" s="130"/>
      <c r="C3012" s="131"/>
      <c r="E3012" s="4"/>
      <c r="F3012" s="4"/>
      <c r="G3012" s="4"/>
      <c r="H3012" s="4"/>
      <c r="I3012" s="4"/>
      <c r="J3012" s="4"/>
      <c r="M3012" s="4"/>
      <c r="N3012" s="4"/>
      <c r="O3012" s="4"/>
      <c r="P3012" s="4"/>
      <c r="Q3012" s="4"/>
      <c r="R3012" s="4"/>
      <c r="S3012" s="4"/>
    </row>
    <row r="3013" spans="1:19" ht="9.9" customHeight="1">
      <c r="A3013" s="3"/>
      <c r="B3013" s="130"/>
      <c r="C3013" s="41"/>
      <c r="E3013" s="4"/>
      <c r="F3013" s="4"/>
      <c r="G3013" s="4"/>
      <c r="H3013" s="4"/>
      <c r="I3013" s="4"/>
      <c r="J3013" s="4"/>
      <c r="M3013" s="4"/>
      <c r="N3013" s="4"/>
      <c r="O3013" s="4"/>
      <c r="P3013" s="4"/>
      <c r="Q3013" s="4"/>
      <c r="R3013" s="4"/>
      <c r="S3013" s="4"/>
    </row>
    <row r="3014" spans="1:19" ht="20.100000000000001" customHeight="1">
      <c r="A3014" s="3"/>
      <c r="B3014" s="130"/>
      <c r="C3014" s="140"/>
    </row>
    <row r="3015" spans="1:19" ht="9.9" customHeight="1">
      <c r="A3015" s="3"/>
      <c r="B3015" s="130"/>
      <c r="C3015" s="140"/>
      <c r="F3015" s="4"/>
      <c r="G3015" s="4"/>
      <c r="H3015" s="4"/>
      <c r="I3015" s="4"/>
      <c r="J3015" s="4"/>
      <c r="K3015" s="4"/>
      <c r="M3015" s="4"/>
      <c r="N3015" s="4"/>
      <c r="O3015" s="4"/>
      <c r="P3015" s="4"/>
      <c r="Q3015" s="4"/>
      <c r="R3015" s="4"/>
    </row>
    <row r="3016" spans="1:19" ht="9.9" customHeight="1">
      <c r="A3016" s="3"/>
      <c r="B3016" s="130"/>
      <c r="C3016" s="140"/>
      <c r="F3016" s="4"/>
      <c r="G3016" s="4"/>
      <c r="H3016" s="4"/>
      <c r="I3016" s="4"/>
      <c r="J3016" s="4"/>
      <c r="K3016" s="4"/>
      <c r="M3016" s="4"/>
      <c r="N3016" s="4"/>
      <c r="O3016" s="4"/>
      <c r="P3016" s="4"/>
      <c r="Q3016" s="4"/>
      <c r="R3016" s="4"/>
    </row>
    <row r="3017" spans="1:19" ht="9.9" customHeight="1">
      <c r="A3017" s="3"/>
      <c r="B3017" s="130"/>
      <c r="C3017" s="140"/>
      <c r="F3017" s="41"/>
      <c r="G3017" s="41"/>
      <c r="H3017" s="41"/>
      <c r="I3017" s="41"/>
      <c r="M3017" s="41"/>
      <c r="N3017" s="41"/>
      <c r="O3017" s="41"/>
      <c r="P3017" s="41"/>
    </row>
    <row r="3018" spans="1:19" ht="9.9" customHeight="1">
      <c r="A3018" s="3"/>
      <c r="B3018" s="130"/>
      <c r="C3018" s="140"/>
      <c r="F3018" s="41"/>
      <c r="G3018" s="41"/>
      <c r="H3018" s="41"/>
      <c r="I3018" s="41"/>
      <c r="M3018" s="41"/>
      <c r="N3018" s="41"/>
      <c r="O3018" s="41"/>
      <c r="P3018" s="41"/>
    </row>
    <row r="3019" spans="1:19" ht="9.9" customHeight="1">
      <c r="A3019" s="3"/>
      <c r="B3019" s="130"/>
      <c r="C3019" s="140"/>
      <c r="F3019" s="41"/>
      <c r="G3019" s="41"/>
      <c r="H3019" s="41"/>
      <c r="I3019" s="41"/>
      <c r="M3019" s="41"/>
      <c r="N3019" s="41"/>
      <c r="O3019" s="41"/>
      <c r="P3019" s="41"/>
    </row>
    <row r="3020" spans="1:19" ht="9.9" customHeight="1">
      <c r="A3020" s="3"/>
      <c r="B3020" s="130"/>
      <c r="C3020" s="140"/>
      <c r="F3020" s="41"/>
      <c r="G3020" s="41"/>
      <c r="H3020" s="41"/>
      <c r="I3020" s="41"/>
      <c r="M3020" s="41"/>
      <c r="N3020" s="41"/>
      <c r="O3020" s="41"/>
      <c r="P3020" s="41"/>
    </row>
    <row r="3021" spans="1:19" ht="9.9" customHeight="1">
      <c r="A3021" s="3"/>
      <c r="B3021" s="130"/>
      <c r="C3021" s="140"/>
      <c r="F3021" s="41"/>
      <c r="G3021" s="41"/>
      <c r="H3021" s="41"/>
      <c r="I3021" s="41"/>
      <c r="M3021" s="41"/>
      <c r="N3021" s="41"/>
      <c r="O3021" s="41"/>
      <c r="P3021" s="41"/>
    </row>
    <row r="3022" spans="1:19" ht="9.9" customHeight="1">
      <c r="A3022" s="3"/>
      <c r="B3022" s="130"/>
      <c r="C3022" s="140"/>
      <c r="F3022" s="41"/>
      <c r="G3022" s="41"/>
      <c r="H3022" s="41"/>
      <c r="I3022" s="41"/>
      <c r="M3022" s="41"/>
      <c r="N3022" s="41"/>
      <c r="O3022" s="41"/>
      <c r="P3022" s="41"/>
    </row>
    <row r="3023" spans="1:19" ht="9.9" customHeight="1">
      <c r="A3023" s="3"/>
      <c r="B3023" s="130"/>
      <c r="C3023" s="140"/>
      <c r="F3023" s="41"/>
      <c r="G3023" s="41"/>
      <c r="H3023" s="41"/>
      <c r="I3023" s="41"/>
      <c r="M3023" s="41"/>
      <c r="N3023" s="41"/>
      <c r="O3023" s="41"/>
      <c r="P3023" s="41"/>
    </row>
    <row r="3024" spans="1:19" ht="9.9" customHeight="1">
      <c r="A3024" s="3"/>
      <c r="B3024" s="130"/>
      <c r="C3024" s="140"/>
      <c r="F3024" s="41"/>
      <c r="G3024" s="41"/>
      <c r="H3024" s="41"/>
      <c r="I3024" s="41"/>
      <c r="M3024" s="41"/>
      <c r="N3024" s="41"/>
      <c r="O3024" s="41"/>
      <c r="P3024" s="41"/>
    </row>
    <row r="3025" spans="1:27" ht="9.9" customHeight="1">
      <c r="A3025" s="3"/>
      <c r="B3025" s="130"/>
      <c r="C3025" s="140"/>
    </row>
    <row r="3026" spans="1:27" ht="9.9" customHeight="1">
      <c r="A3026" s="3"/>
      <c r="B3026" s="132"/>
      <c r="C3026" s="125"/>
      <c r="D3026" s="125"/>
      <c r="E3026" s="125"/>
      <c r="F3026" s="125"/>
      <c r="G3026" s="125"/>
      <c r="H3026" s="125"/>
      <c r="I3026" s="125"/>
      <c r="J3026" s="125"/>
      <c r="K3026" s="125"/>
      <c r="L3026" s="125"/>
      <c r="M3026" s="125"/>
      <c r="N3026" s="125"/>
      <c r="O3026" s="125"/>
      <c r="P3026" s="125"/>
      <c r="Q3026" s="125"/>
      <c r="R3026" s="125"/>
    </row>
    <row r="3027" spans="1:27" ht="9.9" customHeight="1">
      <c r="A3027" s="3"/>
      <c r="B3027" s="41"/>
      <c r="C3027" s="105"/>
    </row>
    <row r="3028" spans="1:27" ht="9.9" customHeight="1">
      <c r="A3028" s="3"/>
      <c r="B3028" s="41"/>
      <c r="C3028" s="105"/>
      <c r="E3028" s="126"/>
      <c r="F3028" s="126"/>
      <c r="G3028" s="126"/>
      <c r="H3028" s="126"/>
      <c r="I3028" s="126"/>
      <c r="J3028" s="126"/>
      <c r="K3028" s="126"/>
      <c r="L3028" s="126"/>
      <c r="M3028" s="126"/>
      <c r="N3028" s="126"/>
      <c r="O3028" s="126"/>
      <c r="R3028" s="125"/>
      <c r="S3028" s="125"/>
      <c r="T3028" s="125"/>
      <c r="U3028" s="125"/>
    </row>
    <row r="3029" spans="1:27" ht="9.9" customHeight="1">
      <c r="A3029" s="3"/>
      <c r="B3029" s="133"/>
      <c r="C3029" s="105"/>
      <c r="E3029" s="126"/>
      <c r="F3029" s="126"/>
      <c r="G3029" s="126"/>
      <c r="H3029" s="126"/>
      <c r="I3029" s="126"/>
      <c r="J3029" s="126"/>
      <c r="K3029" s="126"/>
      <c r="L3029" s="126"/>
      <c r="M3029" s="126"/>
      <c r="N3029" s="126"/>
      <c r="O3029" s="126"/>
      <c r="R3029" s="125"/>
      <c r="S3029" s="125"/>
      <c r="T3029" s="125"/>
      <c r="U3029" s="125"/>
    </row>
    <row r="3030" spans="1:27" ht="9.9" customHeight="1">
      <c r="A3030" s="3"/>
      <c r="B3030" s="133"/>
      <c r="C3030" s="105"/>
      <c r="E3030" s="145"/>
      <c r="F3030" s="145"/>
      <c r="G3030" s="145"/>
      <c r="H3030" s="145"/>
      <c r="I3030" s="145"/>
      <c r="J3030" s="145"/>
      <c r="K3030" s="145"/>
      <c r="L3030" s="145"/>
      <c r="M3030" s="145"/>
      <c r="N3030" s="145"/>
      <c r="O3030" s="126"/>
      <c r="R3030" s="149"/>
      <c r="S3030" s="149"/>
      <c r="T3030" s="149"/>
      <c r="U3030" s="149"/>
    </row>
    <row r="3031" spans="1:27" ht="9.9" customHeight="1">
      <c r="A3031" s="3"/>
      <c r="B3031" s="133"/>
      <c r="C3031" s="105"/>
      <c r="R3031" s="127"/>
      <c r="S3031" s="127"/>
      <c r="T3031" s="127"/>
      <c r="U3031" s="127"/>
    </row>
    <row r="3032" spans="1:27" ht="9.9" customHeight="1">
      <c r="A3032" s="3"/>
      <c r="B3032" s="130"/>
      <c r="C3032" s="133"/>
      <c r="E3032" s="4"/>
      <c r="F3032" s="4"/>
      <c r="G3032" s="4"/>
      <c r="H3032" s="4"/>
      <c r="I3032" s="4"/>
      <c r="J3032" s="4"/>
      <c r="M3032" s="4"/>
      <c r="N3032" s="4"/>
      <c r="O3032" s="4"/>
      <c r="P3032" s="4"/>
      <c r="Q3032" s="4"/>
      <c r="R3032" s="4"/>
      <c r="S3032" s="4"/>
      <c r="T3032" s="127"/>
      <c r="U3032" s="127"/>
    </row>
    <row r="3033" spans="1:27" ht="9.9" customHeight="1">
      <c r="A3033" s="3"/>
      <c r="B3033" s="130"/>
      <c r="C3033" s="133"/>
      <c r="E3033" s="4"/>
      <c r="F3033" s="4"/>
      <c r="G3033" s="4"/>
      <c r="H3033" s="4"/>
      <c r="I3033" s="4"/>
      <c r="J3033" s="4"/>
      <c r="M3033" s="4"/>
      <c r="N3033" s="4"/>
      <c r="O3033" s="4"/>
      <c r="P3033" s="4"/>
      <c r="Q3033" s="4"/>
      <c r="R3033" s="4"/>
      <c r="S3033" s="4"/>
    </row>
    <row r="3034" spans="1:27" ht="9.9" customHeight="1">
      <c r="A3034" s="3"/>
      <c r="B3034" s="130"/>
      <c r="C3034" s="131"/>
      <c r="E3034" s="4"/>
      <c r="F3034" s="4"/>
      <c r="G3034" s="4"/>
      <c r="H3034" s="4"/>
      <c r="I3034" s="4"/>
      <c r="J3034" s="4"/>
      <c r="M3034" s="4"/>
      <c r="N3034" s="4"/>
      <c r="O3034" s="4"/>
      <c r="P3034" s="4"/>
      <c r="Q3034" s="4"/>
      <c r="R3034" s="4"/>
      <c r="S3034" s="4"/>
    </row>
    <row r="3035" spans="1:27" ht="9.9" customHeight="1">
      <c r="A3035" s="3"/>
      <c r="B3035" s="130"/>
      <c r="C3035" s="41"/>
      <c r="E3035" s="4"/>
      <c r="F3035" s="4"/>
      <c r="G3035" s="4"/>
      <c r="H3035" s="4"/>
      <c r="I3035" s="4"/>
      <c r="J3035" s="4"/>
      <c r="M3035" s="4"/>
      <c r="N3035" s="4"/>
      <c r="O3035" s="4"/>
      <c r="P3035" s="4"/>
      <c r="Q3035" s="4"/>
      <c r="R3035" s="4"/>
      <c r="S3035" s="4"/>
    </row>
    <row r="3036" spans="1:27" ht="9.9" customHeight="1">
      <c r="A3036" s="3"/>
      <c r="B3036" s="130"/>
      <c r="C3036" s="131"/>
      <c r="E3036" s="4"/>
      <c r="F3036" s="4"/>
      <c r="G3036" s="4"/>
      <c r="H3036" s="4"/>
      <c r="I3036" s="4"/>
      <c r="J3036" s="4"/>
      <c r="M3036" s="4"/>
      <c r="N3036" s="4"/>
      <c r="O3036" s="4"/>
      <c r="P3036" s="4"/>
      <c r="Q3036" s="4"/>
      <c r="R3036" s="4"/>
      <c r="S3036" s="4"/>
    </row>
    <row r="3037" spans="1:27" ht="9.9" customHeight="1">
      <c r="A3037" s="3"/>
      <c r="B3037" s="130"/>
      <c r="C3037" s="41"/>
      <c r="E3037" s="4"/>
      <c r="F3037" s="4"/>
      <c r="G3037" s="4"/>
      <c r="H3037" s="4"/>
      <c r="I3037" s="4"/>
      <c r="J3037" s="4"/>
      <c r="M3037" s="4"/>
      <c r="N3037" s="4"/>
      <c r="O3037" s="4"/>
      <c r="P3037" s="4"/>
      <c r="Q3037" s="4"/>
      <c r="R3037" s="4"/>
      <c r="S3037" s="4"/>
    </row>
    <row r="3038" spans="1:27" ht="9.9" customHeight="1">
      <c r="A3038" s="3"/>
      <c r="B3038" s="130"/>
      <c r="C3038" s="131"/>
      <c r="E3038" s="4"/>
      <c r="F3038" s="4"/>
      <c r="G3038" s="4"/>
      <c r="H3038" s="4"/>
      <c r="I3038" s="4"/>
      <c r="J3038" s="4"/>
      <c r="M3038" s="4"/>
      <c r="N3038" s="4"/>
      <c r="O3038" s="4"/>
      <c r="P3038" s="4"/>
      <c r="Q3038" s="4"/>
      <c r="R3038" s="4"/>
      <c r="S3038" s="4"/>
    </row>
    <row r="3039" spans="1:27" ht="9.9" customHeight="1">
      <c r="A3039" s="3"/>
      <c r="B3039" s="130"/>
      <c r="C3039" s="41"/>
      <c r="E3039" s="4"/>
      <c r="F3039" s="4"/>
      <c r="G3039" s="4"/>
      <c r="H3039" s="4"/>
      <c r="I3039" s="4"/>
      <c r="J3039" s="4"/>
      <c r="M3039" s="4"/>
      <c r="N3039" s="4"/>
      <c r="O3039" s="4"/>
      <c r="P3039" s="4"/>
      <c r="Q3039" s="4"/>
      <c r="R3039" s="4"/>
      <c r="S3039" s="4"/>
    </row>
    <row r="3040" spans="1:27" ht="20.100000000000001" customHeight="1">
      <c r="A3040" s="3"/>
      <c r="B3040" s="130"/>
      <c r="C3040" s="140"/>
      <c r="V3040" s="3"/>
      <c r="W3040" s="3"/>
      <c r="X3040" s="3"/>
      <c r="Y3040" s="3"/>
      <c r="Z3040" s="3"/>
      <c r="AA3040" s="3"/>
    </row>
    <row r="3041" spans="1:21" ht="9.9" customHeight="1">
      <c r="A3041" s="3"/>
      <c r="B3041" s="130"/>
      <c r="C3041" s="140"/>
      <c r="F3041" s="4"/>
      <c r="G3041" s="4"/>
      <c r="H3041" s="4"/>
      <c r="I3041" s="4"/>
      <c r="J3041" s="4"/>
      <c r="K3041" s="4"/>
      <c r="M3041" s="4"/>
      <c r="N3041" s="4"/>
      <c r="O3041" s="4"/>
      <c r="P3041" s="4"/>
      <c r="Q3041" s="4"/>
      <c r="R3041" s="4"/>
    </row>
    <row r="3042" spans="1:21" ht="9.9" customHeight="1">
      <c r="A3042" s="3"/>
      <c r="B3042" s="130"/>
      <c r="C3042" s="140"/>
      <c r="F3042" s="4"/>
      <c r="G3042" s="4"/>
      <c r="H3042" s="4"/>
      <c r="I3042" s="4"/>
      <c r="J3042" s="4"/>
      <c r="K3042" s="4"/>
      <c r="M3042" s="4"/>
      <c r="N3042" s="4"/>
      <c r="O3042" s="4"/>
      <c r="P3042" s="4"/>
      <c r="Q3042" s="4"/>
      <c r="R3042" s="4"/>
    </row>
    <row r="3043" spans="1:21" ht="9.9" customHeight="1">
      <c r="A3043" s="3"/>
      <c r="B3043" s="130"/>
      <c r="C3043" s="140"/>
      <c r="F3043" s="41"/>
      <c r="G3043" s="41"/>
      <c r="H3043" s="41"/>
      <c r="I3043" s="41"/>
      <c r="M3043" s="41"/>
      <c r="N3043" s="41"/>
      <c r="O3043" s="41"/>
      <c r="P3043" s="41"/>
    </row>
    <row r="3044" spans="1:21" ht="9.9" customHeight="1">
      <c r="A3044" s="3"/>
      <c r="B3044" s="130"/>
      <c r="C3044" s="140"/>
      <c r="F3044" s="41"/>
      <c r="G3044" s="41"/>
      <c r="H3044" s="41"/>
      <c r="I3044" s="41"/>
      <c r="M3044" s="41"/>
      <c r="N3044" s="41"/>
      <c r="O3044" s="41"/>
      <c r="P3044" s="41"/>
    </row>
    <row r="3045" spans="1:21" ht="9.9" customHeight="1">
      <c r="A3045" s="3"/>
      <c r="B3045" s="130"/>
      <c r="C3045" s="140"/>
      <c r="F3045" s="41"/>
      <c r="G3045" s="41"/>
      <c r="H3045" s="41"/>
      <c r="I3045" s="41"/>
      <c r="M3045" s="41"/>
      <c r="N3045" s="41"/>
      <c r="O3045" s="41"/>
      <c r="P3045" s="41"/>
    </row>
    <row r="3046" spans="1:21" ht="9.9" customHeight="1">
      <c r="A3046" s="3"/>
      <c r="B3046" s="130"/>
      <c r="C3046" s="140"/>
      <c r="F3046" s="41"/>
      <c r="G3046" s="41"/>
      <c r="H3046" s="41"/>
      <c r="I3046" s="41"/>
      <c r="M3046" s="41"/>
      <c r="N3046" s="41"/>
      <c r="O3046" s="41"/>
      <c r="P3046" s="41"/>
    </row>
    <row r="3047" spans="1:21" ht="9.9" customHeight="1">
      <c r="A3047" s="3"/>
      <c r="B3047" s="130"/>
      <c r="C3047" s="140"/>
      <c r="F3047" s="41"/>
      <c r="G3047" s="41"/>
      <c r="H3047" s="41"/>
      <c r="I3047" s="41"/>
      <c r="M3047" s="41"/>
      <c r="N3047" s="41"/>
      <c r="O3047" s="41"/>
      <c r="P3047" s="41"/>
    </row>
    <row r="3048" spans="1:21" ht="9.9" customHeight="1">
      <c r="A3048" s="3"/>
      <c r="B3048" s="130"/>
      <c r="C3048" s="140"/>
      <c r="F3048" s="41"/>
      <c r="G3048" s="41"/>
      <c r="H3048" s="41"/>
      <c r="I3048" s="41"/>
      <c r="M3048" s="41"/>
      <c r="N3048" s="41"/>
      <c r="O3048" s="41"/>
      <c r="P3048" s="41"/>
    </row>
    <row r="3049" spans="1:21" ht="9.9" customHeight="1">
      <c r="A3049" s="3"/>
      <c r="B3049" s="130"/>
      <c r="C3049" s="140"/>
      <c r="F3049" s="41"/>
      <c r="G3049" s="41"/>
      <c r="H3049" s="41"/>
      <c r="I3049" s="41"/>
      <c r="M3049" s="41"/>
      <c r="N3049" s="41"/>
      <c r="O3049" s="41"/>
      <c r="P3049" s="41"/>
    </row>
    <row r="3050" spans="1:21" ht="9.9" customHeight="1">
      <c r="A3050" s="3"/>
      <c r="B3050" s="130"/>
      <c r="C3050" s="140"/>
      <c r="F3050" s="41"/>
      <c r="G3050" s="41"/>
      <c r="H3050" s="41"/>
      <c r="I3050" s="41"/>
      <c r="M3050" s="41"/>
      <c r="N3050" s="41"/>
      <c r="O3050" s="41"/>
      <c r="P3050" s="41"/>
    </row>
    <row r="3051" spans="1:21" ht="9.9" customHeight="1">
      <c r="A3051" s="3"/>
      <c r="B3051" s="130"/>
      <c r="C3051" s="140"/>
    </row>
    <row r="3052" spans="1:21" ht="9.9" customHeight="1">
      <c r="A3052" s="3"/>
      <c r="B3052" s="132"/>
      <c r="C3052" s="125"/>
      <c r="D3052" s="125"/>
      <c r="E3052" s="125"/>
      <c r="F3052" s="125"/>
      <c r="G3052" s="125"/>
      <c r="H3052" s="125"/>
      <c r="I3052" s="125"/>
      <c r="J3052" s="125"/>
      <c r="K3052" s="125"/>
      <c r="L3052" s="125"/>
      <c r="M3052" s="125"/>
      <c r="N3052" s="125"/>
      <c r="O3052" s="125"/>
      <c r="P3052" s="125"/>
      <c r="Q3052" s="125"/>
      <c r="R3052" s="125"/>
    </row>
    <row r="3053" spans="1:21" ht="9.9" customHeight="1">
      <c r="A3053" s="3"/>
      <c r="B3053" s="41"/>
      <c r="C3053" s="105"/>
    </row>
    <row r="3054" spans="1:21" ht="9.9" customHeight="1">
      <c r="A3054" s="3"/>
      <c r="B3054" s="41"/>
      <c r="C3054" s="105"/>
      <c r="E3054" s="126"/>
      <c r="F3054" s="126"/>
      <c r="G3054" s="126"/>
      <c r="H3054" s="126"/>
      <c r="I3054" s="126"/>
      <c r="J3054" s="126"/>
      <c r="K3054" s="126"/>
      <c r="L3054" s="126"/>
      <c r="M3054" s="126"/>
      <c r="N3054" s="126"/>
      <c r="O3054" s="126"/>
      <c r="R3054" s="125"/>
      <c r="S3054" s="125"/>
      <c r="T3054" s="125"/>
      <c r="U3054" s="125"/>
    </row>
    <row r="3055" spans="1:21" ht="9.9" customHeight="1">
      <c r="A3055" s="3"/>
      <c r="B3055" s="133"/>
      <c r="C3055" s="105"/>
      <c r="E3055" s="126"/>
      <c r="F3055" s="126"/>
      <c r="G3055" s="126"/>
      <c r="H3055" s="126"/>
      <c r="I3055" s="126"/>
      <c r="J3055" s="126"/>
      <c r="K3055" s="126"/>
      <c r="L3055" s="126"/>
      <c r="M3055" s="126"/>
      <c r="N3055" s="126"/>
      <c r="O3055" s="126"/>
      <c r="R3055" s="125"/>
      <c r="S3055" s="125"/>
      <c r="T3055" s="125"/>
      <c r="U3055" s="125"/>
    </row>
    <row r="3056" spans="1:21" ht="9.9" customHeight="1">
      <c r="A3056" s="3"/>
      <c r="B3056" s="133"/>
      <c r="C3056" s="105"/>
      <c r="E3056" s="145"/>
      <c r="F3056" s="145"/>
      <c r="G3056" s="145"/>
      <c r="H3056" s="145"/>
      <c r="I3056" s="145"/>
      <c r="J3056" s="145"/>
      <c r="K3056" s="145"/>
      <c r="L3056" s="145"/>
      <c r="M3056" s="145"/>
      <c r="N3056" s="145"/>
      <c r="O3056" s="126"/>
      <c r="R3056" s="149"/>
      <c r="S3056" s="149"/>
      <c r="T3056" s="149"/>
      <c r="U3056" s="149"/>
    </row>
    <row r="3057" spans="1:27" ht="9.9" customHeight="1">
      <c r="A3057" s="3"/>
      <c r="B3057" s="133"/>
      <c r="C3057" s="105"/>
      <c r="R3057" s="127"/>
      <c r="S3057" s="127"/>
      <c r="T3057" s="127"/>
      <c r="U3057" s="127"/>
    </row>
    <row r="3058" spans="1:27" ht="9.9" customHeight="1">
      <c r="A3058" s="3"/>
      <c r="B3058" s="130"/>
      <c r="C3058" s="133"/>
      <c r="E3058" s="4"/>
      <c r="F3058" s="4"/>
      <c r="G3058" s="4"/>
      <c r="H3058" s="4"/>
      <c r="I3058" s="4"/>
      <c r="J3058" s="4"/>
      <c r="M3058" s="4"/>
      <c r="N3058" s="4"/>
      <c r="O3058" s="4"/>
      <c r="P3058" s="4"/>
      <c r="Q3058" s="4"/>
      <c r="R3058" s="4"/>
      <c r="S3058" s="4"/>
      <c r="T3058" s="127"/>
      <c r="U3058" s="127"/>
    </row>
    <row r="3059" spans="1:27" ht="9.9" customHeight="1">
      <c r="A3059" s="3"/>
      <c r="B3059" s="130"/>
      <c r="C3059" s="133"/>
      <c r="E3059" s="4"/>
      <c r="F3059" s="4"/>
      <c r="G3059" s="4"/>
      <c r="H3059" s="4"/>
      <c r="I3059" s="4"/>
      <c r="J3059" s="4"/>
      <c r="M3059" s="4"/>
      <c r="N3059" s="4"/>
      <c r="O3059" s="4"/>
      <c r="P3059" s="4"/>
      <c r="Q3059" s="4"/>
      <c r="R3059" s="4"/>
      <c r="S3059" s="4"/>
    </row>
    <row r="3060" spans="1:27" ht="9.9" customHeight="1">
      <c r="A3060" s="3"/>
      <c r="B3060" s="130"/>
      <c r="C3060" s="131"/>
      <c r="E3060" s="4"/>
      <c r="F3060" s="4"/>
      <c r="G3060" s="4"/>
      <c r="H3060" s="4"/>
      <c r="I3060" s="4"/>
      <c r="J3060" s="4"/>
      <c r="M3060" s="4"/>
      <c r="N3060" s="4"/>
      <c r="O3060" s="4"/>
      <c r="P3060" s="4"/>
      <c r="Q3060" s="4"/>
      <c r="R3060" s="4"/>
      <c r="S3060" s="4"/>
    </row>
    <row r="3061" spans="1:27" ht="9.9" customHeight="1">
      <c r="A3061" s="3"/>
      <c r="B3061" s="130"/>
      <c r="C3061" s="41"/>
      <c r="E3061" s="4"/>
      <c r="F3061" s="4"/>
      <c r="G3061" s="4"/>
      <c r="H3061" s="4"/>
      <c r="I3061" s="4"/>
      <c r="J3061" s="4"/>
      <c r="M3061" s="4"/>
      <c r="N3061" s="4"/>
      <c r="O3061" s="4"/>
      <c r="P3061" s="4"/>
      <c r="Q3061" s="4"/>
      <c r="R3061" s="4"/>
      <c r="S3061" s="4"/>
    </row>
    <row r="3062" spans="1:27" ht="9.9" customHeight="1">
      <c r="A3062" s="3"/>
      <c r="B3062" s="130"/>
      <c r="C3062" s="131"/>
      <c r="E3062" s="4"/>
      <c r="F3062" s="4"/>
      <c r="G3062" s="4"/>
      <c r="H3062" s="4"/>
      <c r="I3062" s="4"/>
      <c r="J3062" s="4"/>
      <c r="M3062" s="4"/>
      <c r="N3062" s="4"/>
      <c r="O3062" s="4"/>
      <c r="P3062" s="4"/>
      <c r="Q3062" s="4"/>
      <c r="R3062" s="4"/>
      <c r="S3062" s="4"/>
    </row>
    <row r="3063" spans="1:27" ht="9.9" customHeight="1">
      <c r="A3063" s="3"/>
      <c r="B3063" s="130"/>
      <c r="C3063" s="41"/>
      <c r="E3063" s="4"/>
      <c r="F3063" s="4"/>
      <c r="G3063" s="4"/>
      <c r="H3063" s="4"/>
      <c r="I3063" s="4"/>
      <c r="J3063" s="4"/>
      <c r="M3063" s="4"/>
      <c r="N3063" s="4"/>
      <c r="O3063" s="4"/>
      <c r="P3063" s="4"/>
      <c r="Q3063" s="4"/>
      <c r="R3063" s="4"/>
      <c r="S3063" s="4"/>
    </row>
    <row r="3064" spans="1:27" ht="9.9" customHeight="1">
      <c r="A3064" s="3"/>
      <c r="B3064" s="130"/>
      <c r="C3064" s="131"/>
      <c r="E3064" s="4"/>
      <c r="F3064" s="4"/>
      <c r="G3064" s="4"/>
      <c r="H3064" s="4"/>
      <c r="I3064" s="4"/>
      <c r="J3064" s="4"/>
      <c r="M3064" s="4"/>
      <c r="N3064" s="4"/>
      <c r="O3064" s="4"/>
      <c r="P3064" s="4"/>
      <c r="Q3064" s="4"/>
      <c r="R3064" s="4"/>
      <c r="S3064" s="4"/>
    </row>
    <row r="3065" spans="1:27" ht="9.9" customHeight="1">
      <c r="A3065" s="3"/>
      <c r="B3065" s="130"/>
      <c r="C3065" s="41"/>
      <c r="E3065" s="4"/>
      <c r="F3065" s="4"/>
      <c r="G3065" s="4"/>
      <c r="H3065" s="4"/>
      <c r="I3065" s="4"/>
      <c r="J3065" s="4"/>
      <c r="M3065" s="4"/>
      <c r="N3065" s="4"/>
      <c r="O3065" s="4"/>
      <c r="P3065" s="4"/>
      <c r="Q3065" s="4"/>
      <c r="R3065" s="4"/>
      <c r="S3065" s="4"/>
    </row>
    <row r="3066" spans="1:27" ht="20.100000000000001" customHeight="1">
      <c r="A3066" s="3"/>
      <c r="B3066" s="130"/>
      <c r="C3066" s="140"/>
      <c r="V3066" s="3"/>
      <c r="W3066" s="3"/>
      <c r="X3066" s="3"/>
      <c r="Y3066" s="3"/>
      <c r="Z3066" s="3"/>
      <c r="AA3066" s="3"/>
    </row>
    <row r="3067" spans="1:27" ht="9.9" customHeight="1">
      <c r="A3067" s="3"/>
      <c r="B3067" s="130"/>
      <c r="C3067" s="140"/>
      <c r="F3067" s="4"/>
      <c r="G3067" s="4"/>
      <c r="H3067" s="4"/>
      <c r="I3067" s="4"/>
      <c r="J3067" s="4"/>
      <c r="K3067" s="4"/>
      <c r="M3067" s="4"/>
      <c r="N3067" s="4"/>
      <c r="O3067" s="4"/>
      <c r="P3067" s="4"/>
      <c r="Q3067" s="4"/>
      <c r="R3067" s="4"/>
    </row>
    <row r="3068" spans="1:27" ht="9.9" customHeight="1">
      <c r="A3068" s="3"/>
      <c r="B3068" s="130"/>
      <c r="C3068" s="140"/>
      <c r="F3068" s="4"/>
      <c r="G3068" s="4"/>
      <c r="H3068" s="4"/>
      <c r="I3068" s="4"/>
      <c r="J3068" s="4"/>
      <c r="K3068" s="4"/>
      <c r="M3068" s="4"/>
      <c r="N3068" s="4"/>
      <c r="O3068" s="4"/>
      <c r="P3068" s="4"/>
      <c r="Q3068" s="4"/>
      <c r="R3068" s="4"/>
    </row>
    <row r="3069" spans="1:27" ht="9.9" customHeight="1">
      <c r="A3069" s="3"/>
      <c r="B3069" s="130"/>
      <c r="C3069" s="140"/>
      <c r="F3069" s="41"/>
      <c r="G3069" s="41"/>
      <c r="H3069" s="41"/>
      <c r="I3069" s="41"/>
      <c r="M3069" s="41"/>
      <c r="N3069" s="41"/>
      <c r="O3069" s="41"/>
      <c r="P3069" s="41"/>
    </row>
    <row r="3070" spans="1:27" ht="9.9" customHeight="1">
      <c r="A3070" s="3"/>
      <c r="B3070" s="130"/>
      <c r="C3070" s="140"/>
      <c r="F3070" s="41"/>
      <c r="G3070" s="41"/>
      <c r="H3070" s="41"/>
      <c r="I3070" s="41"/>
      <c r="M3070" s="41"/>
      <c r="N3070" s="41"/>
      <c r="O3070" s="41"/>
      <c r="P3070" s="41"/>
    </row>
    <row r="3071" spans="1:27" ht="9.9" customHeight="1">
      <c r="A3071" s="3"/>
      <c r="B3071" s="130"/>
      <c r="C3071" s="140"/>
      <c r="F3071" s="41"/>
      <c r="G3071" s="41"/>
      <c r="H3071" s="41"/>
      <c r="I3071" s="41"/>
      <c r="M3071" s="41"/>
      <c r="N3071" s="41"/>
      <c r="O3071" s="41"/>
      <c r="P3071" s="41"/>
    </row>
    <row r="3072" spans="1:27" ht="9.9" customHeight="1">
      <c r="A3072" s="3"/>
      <c r="B3072" s="130"/>
      <c r="C3072" s="140"/>
      <c r="F3072" s="41"/>
      <c r="G3072" s="41"/>
      <c r="H3072" s="41"/>
      <c r="I3072" s="41"/>
      <c r="M3072" s="41"/>
      <c r="N3072" s="41"/>
      <c r="O3072" s="41"/>
      <c r="P3072" s="41"/>
    </row>
    <row r="3073" spans="1:21" ht="9.9" customHeight="1">
      <c r="A3073" s="3"/>
      <c r="B3073" s="130"/>
      <c r="C3073" s="140"/>
      <c r="F3073" s="41"/>
      <c r="G3073" s="41"/>
      <c r="H3073" s="41"/>
      <c r="I3073" s="41"/>
      <c r="M3073" s="41"/>
      <c r="N3073" s="41"/>
      <c r="O3073" s="41"/>
      <c r="P3073" s="41"/>
    </row>
    <row r="3074" spans="1:21" ht="9.9" customHeight="1">
      <c r="A3074" s="3"/>
      <c r="B3074" s="130"/>
      <c r="C3074" s="140"/>
      <c r="F3074" s="41"/>
      <c r="G3074" s="41"/>
      <c r="H3074" s="41"/>
      <c r="I3074" s="41"/>
      <c r="M3074" s="41"/>
      <c r="N3074" s="41"/>
      <c r="O3074" s="41"/>
      <c r="P3074" s="41"/>
    </row>
    <row r="3075" spans="1:21" ht="9.9" customHeight="1">
      <c r="A3075" s="3"/>
      <c r="B3075" s="130"/>
      <c r="C3075" s="140"/>
      <c r="F3075" s="41"/>
      <c r="G3075" s="41"/>
      <c r="H3075" s="41"/>
      <c r="I3075" s="41"/>
      <c r="M3075" s="41"/>
      <c r="N3075" s="41"/>
      <c r="O3075" s="41"/>
      <c r="P3075" s="41"/>
    </row>
    <row r="3076" spans="1:21" ht="9.9" customHeight="1">
      <c r="A3076" s="3"/>
      <c r="B3076" s="130"/>
      <c r="C3076" s="140"/>
      <c r="F3076" s="41"/>
      <c r="G3076" s="41"/>
      <c r="H3076" s="41"/>
      <c r="I3076" s="41"/>
      <c r="M3076" s="41"/>
      <c r="N3076" s="41"/>
      <c r="O3076" s="41"/>
      <c r="P3076" s="41"/>
    </row>
    <row r="3077" spans="1:21" ht="9.9" customHeight="1">
      <c r="A3077" s="3"/>
      <c r="B3077" s="130"/>
      <c r="C3077" s="140"/>
    </row>
    <row r="3078" spans="1:21" ht="9.9" customHeight="1">
      <c r="A3078" s="3"/>
      <c r="B3078" s="132"/>
      <c r="C3078" s="125"/>
      <c r="D3078" s="125"/>
      <c r="E3078" s="125"/>
      <c r="F3078" s="125"/>
      <c r="G3078" s="125"/>
      <c r="H3078" s="125"/>
      <c r="I3078" s="125"/>
      <c r="J3078" s="125"/>
      <c r="K3078" s="125"/>
      <c r="L3078" s="125"/>
      <c r="M3078" s="125"/>
      <c r="N3078" s="125"/>
      <c r="O3078" s="125"/>
      <c r="P3078" s="125"/>
      <c r="Q3078" s="125"/>
      <c r="R3078" s="125"/>
    </row>
    <row r="3079" spans="1:21" ht="9.9" customHeight="1">
      <c r="A3079" s="3"/>
      <c r="B3079" s="41"/>
      <c r="C3079" s="105"/>
    </row>
    <row r="3080" spans="1:21" ht="9.9" customHeight="1">
      <c r="A3080" s="3"/>
      <c r="B3080" s="41"/>
      <c r="C3080" s="105"/>
      <c r="E3080" s="126"/>
      <c r="F3080" s="126"/>
      <c r="G3080" s="126"/>
      <c r="H3080" s="126"/>
      <c r="I3080" s="126"/>
      <c r="J3080" s="126"/>
      <c r="K3080" s="126"/>
      <c r="L3080" s="126"/>
      <c r="M3080" s="126"/>
      <c r="N3080" s="126"/>
      <c r="O3080" s="126"/>
      <c r="R3080" s="125"/>
      <c r="S3080" s="125"/>
      <c r="T3080" s="125"/>
      <c r="U3080" s="125"/>
    </row>
    <row r="3081" spans="1:21" ht="9.9" customHeight="1">
      <c r="A3081" s="3"/>
      <c r="B3081" s="133"/>
      <c r="C3081" s="105"/>
      <c r="E3081" s="126"/>
      <c r="F3081" s="126"/>
      <c r="G3081" s="126"/>
      <c r="H3081" s="126"/>
      <c r="I3081" s="126"/>
      <c r="J3081" s="126"/>
      <c r="K3081" s="126"/>
      <c r="L3081" s="126"/>
      <c r="M3081" s="126"/>
      <c r="N3081" s="126"/>
      <c r="O3081" s="126"/>
      <c r="R3081" s="125"/>
      <c r="S3081" s="125"/>
      <c r="T3081" s="125"/>
      <c r="U3081" s="125"/>
    </row>
    <row r="3082" spans="1:21" ht="9.9" customHeight="1">
      <c r="A3082" s="3"/>
      <c r="B3082" s="133"/>
      <c r="C3082" s="105"/>
      <c r="E3082" s="145"/>
      <c r="F3082" s="145"/>
      <c r="G3082" s="145"/>
      <c r="H3082" s="145"/>
      <c r="I3082" s="145"/>
      <c r="J3082" s="145"/>
      <c r="K3082" s="145"/>
      <c r="L3082" s="145"/>
      <c r="M3082" s="145"/>
      <c r="N3082" s="145"/>
      <c r="O3082" s="126"/>
      <c r="R3082" s="149"/>
      <c r="S3082" s="149"/>
      <c r="T3082" s="149"/>
      <c r="U3082" s="149"/>
    </row>
    <row r="3083" spans="1:21" ht="9.9" customHeight="1">
      <c r="A3083" s="3"/>
      <c r="B3083" s="133"/>
      <c r="C3083" s="105"/>
      <c r="R3083" s="127"/>
      <c r="S3083" s="127"/>
      <c r="T3083" s="127"/>
      <c r="U3083" s="127"/>
    </row>
    <row r="3084" spans="1:21" ht="9.9" customHeight="1">
      <c r="A3084" s="3"/>
      <c r="B3084" s="130"/>
      <c r="C3084" s="133"/>
      <c r="E3084" s="4"/>
      <c r="F3084" s="4"/>
      <c r="G3084" s="4"/>
      <c r="H3084" s="4"/>
      <c r="I3084" s="4"/>
      <c r="J3084" s="4"/>
      <c r="M3084" s="4"/>
      <c r="N3084" s="4"/>
      <c r="O3084" s="4"/>
      <c r="P3084" s="4"/>
      <c r="Q3084" s="4"/>
      <c r="R3084" s="4"/>
      <c r="S3084" s="4"/>
      <c r="T3084" s="127"/>
      <c r="U3084" s="127"/>
    </row>
    <row r="3085" spans="1:21" ht="9.9" customHeight="1">
      <c r="A3085" s="3"/>
      <c r="B3085" s="130"/>
      <c r="C3085" s="133"/>
      <c r="E3085" s="4"/>
      <c r="F3085" s="4"/>
      <c r="G3085" s="4"/>
      <c r="H3085" s="4"/>
      <c r="I3085" s="4"/>
      <c r="J3085" s="4"/>
      <c r="M3085" s="4"/>
      <c r="N3085" s="4"/>
      <c r="O3085" s="4"/>
      <c r="P3085" s="4"/>
      <c r="Q3085" s="4"/>
      <c r="R3085" s="4"/>
      <c r="S3085" s="4"/>
    </row>
    <row r="3086" spans="1:21" ht="9.9" customHeight="1">
      <c r="A3086" s="3"/>
      <c r="B3086" s="130"/>
      <c r="C3086" s="131"/>
      <c r="E3086" s="4"/>
      <c r="F3086" s="4"/>
      <c r="G3086" s="4"/>
      <c r="H3086" s="4"/>
      <c r="I3086" s="4"/>
      <c r="J3086" s="4"/>
      <c r="M3086" s="4"/>
      <c r="N3086" s="4"/>
      <c r="O3086" s="4"/>
      <c r="P3086" s="4"/>
      <c r="Q3086" s="4"/>
      <c r="R3086" s="4"/>
      <c r="S3086" s="4"/>
    </row>
    <row r="3087" spans="1:21" ht="9.9" customHeight="1">
      <c r="A3087" s="3"/>
      <c r="B3087" s="130"/>
      <c r="C3087" s="41"/>
      <c r="E3087" s="4"/>
      <c r="F3087" s="4"/>
      <c r="G3087" s="4"/>
      <c r="H3087" s="4"/>
      <c r="I3087" s="4"/>
      <c r="J3087" s="4"/>
      <c r="M3087" s="4"/>
      <c r="N3087" s="4"/>
      <c r="O3087" s="4"/>
      <c r="P3087" s="4"/>
      <c r="Q3087" s="4"/>
      <c r="R3087" s="4"/>
      <c r="S3087" s="4"/>
    </row>
    <row r="3088" spans="1:21" ht="9.9" customHeight="1">
      <c r="A3088" s="3"/>
      <c r="B3088" s="130"/>
      <c r="C3088" s="131"/>
      <c r="E3088" s="4"/>
      <c r="F3088" s="4"/>
      <c r="G3088" s="4"/>
      <c r="H3088" s="4"/>
      <c r="I3088" s="4"/>
      <c r="J3088" s="4"/>
      <c r="M3088" s="4"/>
      <c r="N3088" s="4"/>
      <c r="O3088" s="4"/>
      <c r="P3088" s="4"/>
      <c r="Q3088" s="4"/>
      <c r="R3088" s="4"/>
      <c r="S3088" s="4"/>
    </row>
    <row r="3089" spans="1:19" ht="9.9" customHeight="1">
      <c r="A3089" s="3"/>
      <c r="B3089" s="130"/>
      <c r="C3089" s="41"/>
      <c r="E3089" s="4"/>
      <c r="F3089" s="4"/>
      <c r="G3089" s="4"/>
      <c r="H3089" s="4"/>
      <c r="I3089" s="4"/>
      <c r="J3089" s="4"/>
      <c r="M3089" s="4"/>
      <c r="N3089" s="4"/>
      <c r="O3089" s="4"/>
      <c r="P3089" s="4"/>
      <c r="Q3089" s="4"/>
      <c r="R3089" s="4"/>
      <c r="S3089" s="4"/>
    </row>
    <row r="3090" spans="1:19" ht="9.9" customHeight="1">
      <c r="A3090" s="3"/>
      <c r="B3090" s="130"/>
      <c r="C3090" s="131"/>
      <c r="E3090" s="4"/>
      <c r="F3090" s="4"/>
      <c r="G3090" s="4"/>
      <c r="H3090" s="4"/>
      <c r="I3090" s="4"/>
      <c r="J3090" s="4"/>
      <c r="M3090" s="4"/>
      <c r="N3090" s="4"/>
      <c r="O3090" s="4"/>
      <c r="P3090" s="4"/>
      <c r="Q3090" s="4"/>
      <c r="R3090" s="4"/>
      <c r="S3090" s="4"/>
    </row>
    <row r="3091" spans="1:19" ht="9.9" customHeight="1">
      <c r="A3091" s="3"/>
      <c r="B3091" s="130"/>
      <c r="C3091" s="41"/>
      <c r="E3091" s="4"/>
      <c r="F3091" s="4"/>
      <c r="G3091" s="4"/>
      <c r="H3091" s="4"/>
      <c r="I3091" s="4"/>
      <c r="J3091" s="4"/>
      <c r="M3091" s="4"/>
      <c r="N3091" s="4"/>
      <c r="O3091" s="4"/>
      <c r="P3091" s="4"/>
      <c r="Q3091" s="4"/>
      <c r="R3091" s="4"/>
      <c r="S3091" s="4"/>
    </row>
    <row r="3092" spans="1:19" ht="20.100000000000001" customHeight="1">
      <c r="A3092" s="3"/>
      <c r="B3092" s="130"/>
      <c r="C3092" s="140"/>
    </row>
    <row r="3093" spans="1:19" ht="9.9" customHeight="1">
      <c r="A3093" s="3"/>
      <c r="B3093" s="130"/>
      <c r="C3093" s="140"/>
      <c r="F3093" s="4"/>
      <c r="G3093" s="4"/>
      <c r="H3093" s="4"/>
      <c r="I3093" s="4"/>
      <c r="J3093" s="4"/>
      <c r="K3093" s="4"/>
      <c r="M3093" s="4"/>
      <c r="N3093" s="4"/>
      <c r="O3093" s="4"/>
      <c r="P3093" s="4"/>
      <c r="Q3093" s="4"/>
      <c r="R3093" s="4"/>
    </row>
    <row r="3094" spans="1:19" ht="9.9" customHeight="1">
      <c r="A3094" s="3"/>
      <c r="B3094" s="130"/>
      <c r="C3094" s="140"/>
      <c r="F3094" s="4"/>
      <c r="G3094" s="4"/>
      <c r="H3094" s="4"/>
      <c r="I3094" s="4"/>
      <c r="J3094" s="4"/>
      <c r="K3094" s="4"/>
      <c r="M3094" s="4"/>
      <c r="N3094" s="4"/>
      <c r="O3094" s="4"/>
      <c r="P3094" s="4"/>
      <c r="Q3094" s="4"/>
      <c r="R3094" s="4"/>
    </row>
    <row r="3095" spans="1:19" ht="9.9" customHeight="1">
      <c r="A3095" s="3"/>
      <c r="B3095" s="130"/>
      <c r="C3095" s="140"/>
      <c r="F3095" s="41"/>
      <c r="G3095" s="41"/>
      <c r="H3095" s="41"/>
      <c r="I3095" s="41"/>
      <c r="M3095" s="41"/>
      <c r="N3095" s="41"/>
      <c r="O3095" s="41"/>
      <c r="P3095" s="41"/>
    </row>
    <row r="3096" spans="1:19" ht="9.9" customHeight="1">
      <c r="A3096" s="3"/>
      <c r="B3096" s="130"/>
      <c r="C3096" s="140"/>
      <c r="F3096" s="41"/>
      <c r="G3096" s="41"/>
      <c r="H3096" s="41"/>
      <c r="I3096" s="41"/>
      <c r="M3096" s="41"/>
      <c r="N3096" s="41"/>
      <c r="O3096" s="41"/>
      <c r="P3096" s="41"/>
    </row>
    <row r="3097" spans="1:19" ht="9.9" customHeight="1">
      <c r="A3097" s="3"/>
      <c r="B3097" s="130"/>
      <c r="C3097" s="140"/>
      <c r="F3097" s="41"/>
      <c r="G3097" s="41"/>
      <c r="H3097" s="41"/>
      <c r="I3097" s="41"/>
      <c r="M3097" s="41"/>
      <c r="N3097" s="41"/>
      <c r="O3097" s="41"/>
      <c r="P3097" s="41"/>
    </row>
    <row r="3098" spans="1:19" ht="9.9" customHeight="1">
      <c r="A3098" s="3"/>
      <c r="B3098" s="130"/>
      <c r="C3098" s="140"/>
      <c r="F3098" s="41"/>
      <c r="G3098" s="41"/>
      <c r="H3098" s="41"/>
      <c r="I3098" s="41"/>
      <c r="M3098" s="41"/>
      <c r="N3098" s="41"/>
      <c r="O3098" s="41"/>
      <c r="P3098" s="41"/>
    </row>
    <row r="3099" spans="1:19" ht="9.9" customHeight="1">
      <c r="A3099" s="3"/>
      <c r="B3099" s="130"/>
      <c r="C3099" s="140"/>
      <c r="F3099" s="41"/>
      <c r="G3099" s="41"/>
      <c r="H3099" s="41"/>
      <c r="I3099" s="41"/>
      <c r="M3099" s="41"/>
      <c r="N3099" s="41"/>
      <c r="O3099" s="41"/>
      <c r="P3099" s="41"/>
    </row>
    <row r="3100" spans="1:19" ht="9.9" customHeight="1">
      <c r="A3100" s="3"/>
      <c r="B3100" s="130"/>
      <c r="C3100" s="140"/>
      <c r="F3100" s="41"/>
      <c r="G3100" s="41"/>
      <c r="H3100" s="41"/>
      <c r="I3100" s="41"/>
      <c r="M3100" s="41"/>
      <c r="N3100" s="41"/>
      <c r="O3100" s="41"/>
      <c r="P3100" s="41"/>
    </row>
    <row r="3101" spans="1:19" ht="9.9" customHeight="1">
      <c r="A3101" s="3"/>
      <c r="B3101" s="130"/>
      <c r="C3101" s="140"/>
      <c r="F3101" s="41"/>
      <c r="G3101" s="41"/>
      <c r="H3101" s="41"/>
      <c r="I3101" s="41"/>
      <c r="M3101" s="41"/>
      <c r="N3101" s="41"/>
      <c r="O3101" s="41"/>
      <c r="P3101" s="41"/>
    </row>
    <row r="3102" spans="1:19" ht="9.9" customHeight="1">
      <c r="A3102" s="3"/>
      <c r="B3102" s="130"/>
      <c r="C3102" s="140"/>
      <c r="F3102" s="41"/>
      <c r="G3102" s="41"/>
      <c r="H3102" s="41"/>
      <c r="I3102" s="41"/>
      <c r="M3102" s="41"/>
      <c r="N3102" s="41"/>
      <c r="O3102" s="41"/>
      <c r="P3102" s="41"/>
    </row>
    <row r="3103" spans="1:19" ht="9.9" customHeight="1">
      <c r="A3103" s="3"/>
      <c r="B3103" s="130"/>
      <c r="C3103" s="140"/>
    </row>
    <row r="3104" spans="1:19" ht="9.9" customHeight="1">
      <c r="A3104" s="3"/>
      <c r="B3104" s="132"/>
      <c r="C3104" s="125"/>
      <c r="D3104" s="125"/>
      <c r="E3104" s="125"/>
      <c r="F3104" s="125"/>
      <c r="G3104" s="125"/>
      <c r="H3104" s="125"/>
      <c r="I3104" s="125"/>
      <c r="J3104" s="125"/>
      <c r="K3104" s="125"/>
      <c r="L3104" s="125"/>
      <c r="M3104" s="125"/>
      <c r="N3104" s="125"/>
      <c r="O3104" s="125"/>
      <c r="P3104" s="125"/>
      <c r="Q3104" s="125"/>
      <c r="R3104" s="125"/>
    </row>
    <row r="3105" spans="1:27" ht="9.9" customHeight="1">
      <c r="A3105" s="3"/>
      <c r="B3105" s="41"/>
      <c r="C3105" s="105"/>
    </row>
    <row r="3106" spans="1:27" ht="9.9" customHeight="1">
      <c r="A3106" s="3"/>
      <c r="B3106" s="41"/>
      <c r="C3106" s="105"/>
      <c r="E3106" s="126"/>
      <c r="F3106" s="126"/>
      <c r="G3106" s="126"/>
      <c r="H3106" s="126"/>
      <c r="I3106" s="126"/>
      <c r="J3106" s="126"/>
      <c r="K3106" s="126"/>
      <c r="L3106" s="126"/>
      <c r="M3106" s="126"/>
      <c r="N3106" s="126"/>
      <c r="O3106" s="126"/>
      <c r="R3106" s="125"/>
      <c r="S3106" s="125"/>
      <c r="T3106" s="125"/>
      <c r="U3106" s="125"/>
    </row>
    <row r="3107" spans="1:27" ht="9.9" customHeight="1">
      <c r="A3107" s="3"/>
      <c r="B3107" s="133"/>
      <c r="C3107" s="105"/>
      <c r="E3107" s="126"/>
      <c r="F3107" s="126"/>
      <c r="G3107" s="126"/>
      <c r="H3107" s="126"/>
      <c r="I3107" s="126"/>
      <c r="J3107" s="126"/>
      <c r="K3107" s="126"/>
      <c r="L3107" s="126"/>
      <c r="M3107" s="126"/>
      <c r="N3107" s="126"/>
      <c r="O3107" s="126"/>
      <c r="R3107" s="125"/>
      <c r="S3107" s="125"/>
      <c r="T3107" s="125"/>
      <c r="U3107" s="125"/>
    </row>
    <row r="3108" spans="1:27" ht="9.9" customHeight="1">
      <c r="A3108" s="3"/>
      <c r="B3108" s="133"/>
      <c r="C3108" s="105"/>
      <c r="E3108" s="145"/>
      <c r="F3108" s="145"/>
      <c r="G3108" s="145"/>
      <c r="H3108" s="145"/>
      <c r="I3108" s="145"/>
      <c r="J3108" s="145"/>
      <c r="K3108" s="145"/>
      <c r="L3108" s="145"/>
      <c r="M3108" s="145"/>
      <c r="N3108" s="145"/>
      <c r="O3108" s="126"/>
      <c r="R3108" s="149"/>
      <c r="S3108" s="149"/>
      <c r="T3108" s="149"/>
      <c r="U3108" s="149"/>
    </row>
    <row r="3109" spans="1:27" ht="9.9" customHeight="1">
      <c r="A3109" s="3"/>
      <c r="B3109" s="133"/>
      <c r="C3109" s="105"/>
      <c r="R3109" s="127"/>
      <c r="S3109" s="127"/>
      <c r="T3109" s="127"/>
      <c r="U3109" s="127"/>
    </row>
    <row r="3110" spans="1:27" ht="9.9" customHeight="1">
      <c r="A3110" s="3"/>
      <c r="B3110" s="130"/>
      <c r="C3110" s="133"/>
      <c r="E3110" s="4"/>
      <c r="F3110" s="4"/>
      <c r="G3110" s="4"/>
      <c r="H3110" s="4"/>
      <c r="I3110" s="4"/>
      <c r="J3110" s="4"/>
      <c r="M3110" s="4"/>
      <c r="N3110" s="4"/>
      <c r="O3110" s="4"/>
      <c r="P3110" s="4"/>
      <c r="Q3110" s="4"/>
      <c r="R3110" s="4"/>
      <c r="S3110" s="4"/>
      <c r="T3110" s="127"/>
      <c r="U3110" s="127"/>
    </row>
    <row r="3111" spans="1:27" ht="9.9" customHeight="1">
      <c r="A3111" s="3"/>
      <c r="B3111" s="130"/>
      <c r="C3111" s="133"/>
      <c r="E3111" s="4"/>
      <c r="F3111" s="4"/>
      <c r="G3111" s="4"/>
      <c r="H3111" s="4"/>
      <c r="I3111" s="4"/>
      <c r="J3111" s="4"/>
      <c r="M3111" s="4"/>
      <c r="N3111" s="4"/>
      <c r="O3111" s="4"/>
      <c r="P3111" s="4"/>
      <c r="Q3111" s="4"/>
      <c r="R3111" s="4"/>
      <c r="S3111" s="4"/>
    </row>
    <row r="3112" spans="1:27" ht="9.9" customHeight="1">
      <c r="A3112" s="3"/>
      <c r="B3112" s="130"/>
      <c r="C3112" s="131"/>
      <c r="E3112" s="4"/>
      <c r="F3112" s="4"/>
      <c r="G3112" s="4"/>
      <c r="H3112" s="4"/>
      <c r="I3112" s="4"/>
      <c r="J3112" s="4"/>
      <c r="M3112" s="4"/>
      <c r="N3112" s="4"/>
      <c r="O3112" s="4"/>
      <c r="P3112" s="4"/>
      <c r="Q3112" s="4"/>
      <c r="R3112" s="4"/>
      <c r="S3112" s="4"/>
    </row>
    <row r="3113" spans="1:27" ht="9.9" customHeight="1">
      <c r="A3113" s="3"/>
      <c r="B3113" s="130"/>
      <c r="C3113" s="41"/>
      <c r="E3113" s="4"/>
      <c r="F3113" s="4"/>
      <c r="G3113" s="4"/>
      <c r="H3113" s="4"/>
      <c r="I3113" s="4"/>
      <c r="J3113" s="4"/>
      <c r="M3113" s="4"/>
      <c r="N3113" s="4"/>
      <c r="O3113" s="4"/>
      <c r="P3113" s="4"/>
      <c r="Q3113" s="4"/>
      <c r="R3113" s="4"/>
      <c r="S3113" s="4"/>
    </row>
    <row r="3114" spans="1:27" ht="9.9" customHeight="1">
      <c r="A3114" s="3"/>
      <c r="B3114" s="130"/>
      <c r="C3114" s="131"/>
      <c r="E3114" s="4"/>
      <c r="F3114" s="4"/>
      <c r="G3114" s="4"/>
      <c r="H3114" s="4"/>
      <c r="I3114" s="4"/>
      <c r="J3114" s="4"/>
      <c r="M3114" s="4"/>
      <c r="N3114" s="4"/>
      <c r="O3114" s="4"/>
      <c r="P3114" s="4"/>
      <c r="Q3114" s="4"/>
      <c r="R3114" s="4"/>
      <c r="S3114" s="4"/>
    </row>
    <row r="3115" spans="1:27" ht="9.9" customHeight="1">
      <c r="A3115" s="3"/>
      <c r="B3115" s="130"/>
      <c r="C3115" s="41"/>
      <c r="E3115" s="4"/>
      <c r="F3115" s="4"/>
      <c r="G3115" s="4"/>
      <c r="H3115" s="4"/>
      <c r="I3115" s="4"/>
      <c r="J3115" s="4"/>
      <c r="M3115" s="4"/>
      <c r="N3115" s="4"/>
      <c r="O3115" s="4"/>
      <c r="P3115" s="4"/>
      <c r="Q3115" s="4"/>
      <c r="R3115" s="4"/>
      <c r="S3115" s="4"/>
    </row>
    <row r="3116" spans="1:27" ht="9.9" customHeight="1">
      <c r="A3116" s="3"/>
      <c r="B3116" s="130"/>
      <c r="C3116" s="131"/>
      <c r="E3116" s="4"/>
      <c r="F3116" s="4"/>
      <c r="G3116" s="4"/>
      <c r="H3116" s="4"/>
      <c r="I3116" s="4"/>
      <c r="J3116" s="4"/>
      <c r="M3116" s="4"/>
      <c r="N3116" s="4"/>
      <c r="O3116" s="4"/>
      <c r="P3116" s="4"/>
      <c r="Q3116" s="4"/>
      <c r="R3116" s="4"/>
      <c r="S3116" s="4"/>
    </row>
    <row r="3117" spans="1:27" ht="9.9" customHeight="1">
      <c r="A3117" s="3"/>
      <c r="B3117" s="130"/>
      <c r="C3117" s="41"/>
      <c r="E3117" s="4"/>
      <c r="F3117" s="4"/>
      <c r="G3117" s="4"/>
      <c r="H3117" s="4"/>
      <c r="I3117" s="4"/>
      <c r="J3117" s="4"/>
      <c r="M3117" s="4"/>
      <c r="N3117" s="4"/>
      <c r="O3117" s="4"/>
      <c r="P3117" s="4"/>
      <c r="Q3117" s="4"/>
      <c r="R3117" s="4"/>
      <c r="S3117" s="4"/>
    </row>
    <row r="3118" spans="1:27" ht="20.100000000000001" customHeight="1">
      <c r="A3118" s="3"/>
      <c r="B3118" s="130"/>
      <c r="C3118" s="140"/>
      <c r="V3118" s="3"/>
      <c r="W3118" s="3"/>
      <c r="X3118" s="3"/>
      <c r="Y3118" s="3"/>
      <c r="Z3118" s="3"/>
      <c r="AA3118" s="3"/>
    </row>
    <row r="3119" spans="1:27" ht="9.9" customHeight="1">
      <c r="A3119" s="3"/>
      <c r="B3119" s="130"/>
      <c r="C3119" s="140"/>
      <c r="F3119" s="4"/>
      <c r="G3119" s="4"/>
      <c r="H3119" s="4"/>
      <c r="I3119" s="4"/>
      <c r="J3119" s="4"/>
      <c r="K3119" s="4"/>
      <c r="M3119" s="4"/>
      <c r="N3119" s="4"/>
      <c r="O3119" s="4"/>
      <c r="P3119" s="4"/>
      <c r="Q3119" s="4"/>
      <c r="R3119" s="4"/>
    </row>
    <row r="3120" spans="1:27" ht="9.9" customHeight="1">
      <c r="A3120" s="3"/>
      <c r="B3120" s="130"/>
      <c r="C3120" s="140"/>
      <c r="F3120" s="4"/>
      <c r="G3120" s="4"/>
      <c r="H3120" s="4"/>
      <c r="I3120" s="4"/>
      <c r="J3120" s="4"/>
      <c r="K3120" s="4"/>
      <c r="M3120" s="4"/>
      <c r="N3120" s="4"/>
      <c r="O3120" s="4"/>
      <c r="P3120" s="4"/>
      <c r="Q3120" s="4"/>
      <c r="R3120" s="4"/>
    </row>
    <row r="3121" spans="1:21" ht="9.9" customHeight="1">
      <c r="A3121" s="3"/>
      <c r="B3121" s="130"/>
      <c r="C3121" s="140"/>
      <c r="F3121" s="41"/>
      <c r="G3121" s="41"/>
      <c r="H3121" s="41"/>
      <c r="I3121" s="41"/>
      <c r="M3121" s="41"/>
      <c r="N3121" s="41"/>
      <c r="O3121" s="41"/>
      <c r="P3121" s="41"/>
    </row>
    <row r="3122" spans="1:21" ht="9.9" customHeight="1">
      <c r="A3122" s="3"/>
      <c r="B3122" s="130"/>
      <c r="C3122" s="140"/>
      <c r="F3122" s="41"/>
      <c r="G3122" s="41"/>
      <c r="H3122" s="41"/>
      <c r="I3122" s="41"/>
      <c r="M3122" s="41"/>
      <c r="N3122" s="41"/>
      <c r="O3122" s="41"/>
      <c r="P3122" s="41"/>
    </row>
    <row r="3123" spans="1:21" ht="9.9" customHeight="1">
      <c r="A3123" s="3"/>
      <c r="B3123" s="130"/>
      <c r="C3123" s="140"/>
      <c r="F3123" s="41"/>
      <c r="G3123" s="41"/>
      <c r="H3123" s="41"/>
      <c r="I3123" s="41"/>
      <c r="M3123" s="41"/>
      <c r="N3123" s="41"/>
      <c r="O3123" s="41"/>
      <c r="P3123" s="41"/>
    </row>
    <row r="3124" spans="1:21" ht="9.9" customHeight="1">
      <c r="A3124" s="3"/>
      <c r="B3124" s="130"/>
      <c r="C3124" s="140"/>
      <c r="F3124" s="41"/>
      <c r="G3124" s="41"/>
      <c r="H3124" s="41"/>
      <c r="I3124" s="41"/>
      <c r="M3124" s="41"/>
      <c r="N3124" s="41"/>
      <c r="O3124" s="41"/>
      <c r="P3124" s="41"/>
    </row>
    <row r="3125" spans="1:21" ht="9.9" customHeight="1">
      <c r="A3125" s="3"/>
      <c r="B3125" s="130"/>
      <c r="C3125" s="140"/>
      <c r="F3125" s="41"/>
      <c r="G3125" s="41"/>
      <c r="H3125" s="41"/>
      <c r="I3125" s="41"/>
      <c r="M3125" s="41"/>
      <c r="N3125" s="41"/>
      <c r="O3125" s="41"/>
      <c r="P3125" s="41"/>
    </row>
    <row r="3126" spans="1:21" ht="9.9" customHeight="1">
      <c r="A3126" s="3"/>
      <c r="B3126" s="130"/>
      <c r="C3126" s="140"/>
      <c r="F3126" s="41"/>
      <c r="G3126" s="41"/>
      <c r="H3126" s="41"/>
      <c r="I3126" s="41"/>
      <c r="M3126" s="41"/>
      <c r="N3126" s="41"/>
      <c r="O3126" s="41"/>
      <c r="P3126" s="41"/>
    </row>
    <row r="3127" spans="1:21" ht="9.9" customHeight="1">
      <c r="A3127" s="3"/>
      <c r="B3127" s="130"/>
      <c r="C3127" s="140"/>
      <c r="F3127" s="41"/>
      <c r="G3127" s="41"/>
      <c r="H3127" s="41"/>
      <c r="I3127" s="41"/>
      <c r="M3127" s="41"/>
      <c r="N3127" s="41"/>
      <c r="O3127" s="41"/>
      <c r="P3127" s="41"/>
    </row>
    <row r="3128" spans="1:21" ht="9.9" customHeight="1">
      <c r="A3128" s="3"/>
      <c r="B3128" s="130"/>
      <c r="C3128" s="140"/>
      <c r="F3128" s="41"/>
      <c r="G3128" s="41"/>
      <c r="H3128" s="41"/>
      <c r="I3128" s="41"/>
      <c r="M3128" s="41"/>
      <c r="N3128" s="41"/>
      <c r="O3128" s="41"/>
      <c r="P3128" s="41"/>
    </row>
    <row r="3129" spans="1:21" ht="9.9" customHeight="1">
      <c r="A3129" s="3"/>
      <c r="B3129" s="130"/>
      <c r="C3129" s="140"/>
    </row>
    <row r="3130" spans="1:21" ht="9.9" customHeight="1">
      <c r="A3130" s="3"/>
      <c r="B3130" s="132"/>
      <c r="C3130" s="125"/>
      <c r="D3130" s="125"/>
      <c r="E3130" s="125"/>
      <c r="F3130" s="125"/>
      <c r="G3130" s="125"/>
      <c r="H3130" s="125"/>
      <c r="I3130" s="125"/>
      <c r="J3130" s="125"/>
      <c r="K3130" s="125"/>
      <c r="L3130" s="125"/>
      <c r="M3130" s="125"/>
      <c r="N3130" s="125"/>
      <c r="O3130" s="125"/>
      <c r="P3130" s="125"/>
      <c r="Q3130" s="125"/>
      <c r="R3130" s="125"/>
    </row>
    <row r="3131" spans="1:21" ht="9.9" customHeight="1">
      <c r="A3131" s="3"/>
      <c r="B3131" s="41"/>
      <c r="C3131" s="105"/>
    </row>
    <row r="3132" spans="1:21" ht="9.9" customHeight="1">
      <c r="A3132" s="3"/>
      <c r="B3132" s="41"/>
      <c r="C3132" s="105"/>
      <c r="E3132" s="126"/>
      <c r="F3132" s="126"/>
      <c r="G3132" s="126"/>
      <c r="H3132" s="126"/>
      <c r="I3132" s="126"/>
      <c r="J3132" s="126"/>
      <c r="K3132" s="126"/>
      <c r="L3132" s="126"/>
      <c r="M3132" s="126"/>
      <c r="N3132" s="126"/>
      <c r="O3132" s="126"/>
      <c r="R3132" s="125"/>
      <c r="S3132" s="125"/>
      <c r="T3132" s="125"/>
      <c r="U3132" s="125"/>
    </row>
    <row r="3133" spans="1:21" ht="9.9" customHeight="1">
      <c r="A3133" s="3"/>
      <c r="B3133" s="133"/>
      <c r="C3133" s="105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R3133" s="125"/>
      <c r="S3133" s="125"/>
      <c r="T3133" s="125"/>
      <c r="U3133" s="125"/>
    </row>
    <row r="3134" spans="1:21" ht="9.9" customHeight="1">
      <c r="A3134" s="3"/>
      <c r="B3134" s="133"/>
      <c r="C3134" s="105"/>
      <c r="E3134" s="145"/>
      <c r="F3134" s="145"/>
      <c r="G3134" s="145"/>
      <c r="H3134" s="145"/>
      <c r="I3134" s="145"/>
      <c r="J3134" s="145"/>
      <c r="K3134" s="145"/>
      <c r="L3134" s="145"/>
      <c r="M3134" s="145"/>
      <c r="N3134" s="145"/>
      <c r="O3134" s="126"/>
      <c r="R3134" s="149"/>
      <c r="S3134" s="149"/>
      <c r="T3134" s="149"/>
      <c r="U3134" s="149"/>
    </row>
    <row r="3135" spans="1:21" ht="9.9" customHeight="1">
      <c r="A3135" s="3"/>
      <c r="B3135" s="133"/>
      <c r="C3135" s="105"/>
      <c r="R3135" s="127"/>
      <c r="S3135" s="127"/>
      <c r="T3135" s="127"/>
      <c r="U3135" s="127"/>
    </row>
    <row r="3136" spans="1:21" ht="9.9" customHeight="1">
      <c r="A3136" s="3"/>
      <c r="B3136" s="130"/>
      <c r="C3136" s="133"/>
      <c r="E3136" s="4"/>
      <c r="F3136" s="4"/>
      <c r="G3136" s="4"/>
      <c r="H3136" s="4"/>
      <c r="I3136" s="4"/>
      <c r="J3136" s="4"/>
      <c r="M3136" s="4"/>
      <c r="N3136" s="4"/>
      <c r="O3136" s="4"/>
      <c r="P3136" s="4"/>
      <c r="Q3136" s="4"/>
      <c r="R3136" s="4"/>
      <c r="S3136" s="4"/>
      <c r="T3136" s="127"/>
      <c r="U3136" s="127"/>
    </row>
    <row r="3137" spans="1:19" ht="9.9" customHeight="1">
      <c r="A3137" s="3"/>
      <c r="B3137" s="130"/>
      <c r="C3137" s="133"/>
      <c r="E3137" s="4"/>
      <c r="F3137" s="4"/>
      <c r="G3137" s="4"/>
      <c r="H3137" s="4"/>
      <c r="I3137" s="4"/>
      <c r="J3137" s="4"/>
      <c r="M3137" s="4"/>
      <c r="N3137" s="4"/>
      <c r="O3137" s="4"/>
      <c r="P3137" s="4"/>
      <c r="Q3137" s="4"/>
      <c r="R3137" s="4"/>
      <c r="S3137" s="4"/>
    </row>
    <row r="3138" spans="1:19" ht="9.9" customHeight="1">
      <c r="A3138" s="3"/>
      <c r="B3138" s="130"/>
      <c r="C3138" s="131"/>
      <c r="E3138" s="4"/>
      <c r="F3138" s="4"/>
      <c r="G3138" s="4"/>
      <c r="H3138" s="4"/>
      <c r="I3138" s="4"/>
      <c r="J3138" s="4"/>
      <c r="M3138" s="4"/>
      <c r="N3138" s="4"/>
      <c r="O3138" s="4"/>
      <c r="P3138" s="4"/>
      <c r="Q3138" s="4"/>
      <c r="R3138" s="4"/>
      <c r="S3138" s="4"/>
    </row>
    <row r="3139" spans="1:19" ht="9.9" customHeight="1">
      <c r="A3139" s="3"/>
      <c r="B3139" s="130"/>
      <c r="C3139" s="41"/>
      <c r="E3139" s="4"/>
      <c r="F3139" s="4"/>
      <c r="G3139" s="4"/>
      <c r="H3139" s="4"/>
      <c r="I3139" s="4"/>
      <c r="J3139" s="4"/>
      <c r="M3139" s="4"/>
      <c r="N3139" s="4"/>
      <c r="O3139" s="4"/>
      <c r="P3139" s="4"/>
      <c r="Q3139" s="4"/>
      <c r="R3139" s="4"/>
      <c r="S3139" s="4"/>
    </row>
    <row r="3140" spans="1:19" ht="9.9" customHeight="1">
      <c r="A3140" s="3"/>
      <c r="B3140" s="130"/>
      <c r="C3140" s="131"/>
      <c r="E3140" s="4"/>
      <c r="F3140" s="4"/>
      <c r="G3140" s="4"/>
      <c r="H3140" s="4"/>
      <c r="I3140" s="4"/>
      <c r="J3140" s="4"/>
      <c r="M3140" s="4"/>
      <c r="N3140" s="4"/>
      <c r="O3140" s="4"/>
      <c r="P3140" s="4"/>
      <c r="Q3140" s="4"/>
      <c r="R3140" s="4"/>
      <c r="S3140" s="4"/>
    </row>
    <row r="3141" spans="1:19" ht="9.9" customHeight="1">
      <c r="A3141" s="3"/>
      <c r="B3141" s="130"/>
      <c r="C3141" s="41"/>
      <c r="E3141" s="4"/>
      <c r="F3141" s="4"/>
      <c r="G3141" s="4"/>
      <c r="H3141" s="4"/>
      <c r="I3141" s="4"/>
      <c r="J3141" s="4"/>
      <c r="M3141" s="4"/>
      <c r="N3141" s="4"/>
      <c r="O3141" s="4"/>
      <c r="P3141" s="4"/>
      <c r="Q3141" s="4"/>
      <c r="R3141" s="4"/>
      <c r="S3141" s="4"/>
    </row>
    <row r="3142" spans="1:19" ht="9.9" customHeight="1">
      <c r="A3142" s="3"/>
      <c r="B3142" s="130"/>
      <c r="C3142" s="131"/>
      <c r="E3142" s="4"/>
      <c r="F3142" s="4"/>
      <c r="G3142" s="4"/>
      <c r="H3142" s="4"/>
      <c r="I3142" s="4"/>
      <c r="J3142" s="4"/>
      <c r="M3142" s="4"/>
      <c r="N3142" s="4"/>
      <c r="O3142" s="4"/>
      <c r="P3142" s="4"/>
      <c r="Q3142" s="4"/>
      <c r="R3142" s="4"/>
      <c r="S3142" s="4"/>
    </row>
    <row r="3143" spans="1:19" ht="9.9" customHeight="1">
      <c r="A3143" s="3"/>
      <c r="B3143" s="130"/>
      <c r="C3143" s="41"/>
      <c r="E3143" s="4"/>
      <c r="F3143" s="4"/>
      <c r="G3143" s="4"/>
      <c r="H3143" s="4"/>
      <c r="I3143" s="4"/>
      <c r="J3143" s="4"/>
      <c r="M3143" s="4"/>
      <c r="N3143" s="4"/>
      <c r="O3143" s="4"/>
      <c r="P3143" s="4"/>
      <c r="Q3143" s="4"/>
      <c r="R3143" s="4"/>
      <c r="S3143" s="4"/>
    </row>
    <row r="3144" spans="1:19" ht="20.100000000000001" customHeight="1">
      <c r="A3144" s="3"/>
      <c r="B3144" s="130"/>
      <c r="C3144" s="140"/>
    </row>
    <row r="3145" spans="1:19" ht="9.9" customHeight="1">
      <c r="A3145" s="3"/>
      <c r="B3145" s="130"/>
      <c r="C3145" s="140"/>
      <c r="F3145" s="4"/>
      <c r="G3145" s="4"/>
      <c r="H3145" s="4"/>
      <c r="I3145" s="4"/>
      <c r="J3145" s="4"/>
      <c r="K3145" s="4"/>
      <c r="M3145" s="4"/>
      <c r="N3145" s="4"/>
      <c r="O3145" s="4"/>
      <c r="P3145" s="4"/>
      <c r="Q3145" s="4"/>
      <c r="R3145" s="4"/>
    </row>
    <row r="3146" spans="1:19" ht="9.9" customHeight="1">
      <c r="A3146" s="3"/>
      <c r="B3146" s="130"/>
      <c r="C3146" s="140"/>
      <c r="F3146" s="4"/>
      <c r="G3146" s="4"/>
      <c r="H3146" s="4"/>
      <c r="I3146" s="4"/>
      <c r="J3146" s="4"/>
      <c r="K3146" s="4"/>
      <c r="M3146" s="4"/>
      <c r="N3146" s="4"/>
      <c r="O3146" s="4"/>
      <c r="P3146" s="4"/>
      <c r="Q3146" s="4"/>
      <c r="R3146" s="4"/>
    </row>
    <row r="3147" spans="1:19" ht="9.9" customHeight="1">
      <c r="A3147" s="3"/>
      <c r="B3147" s="130"/>
      <c r="C3147" s="140"/>
      <c r="F3147" s="41"/>
      <c r="G3147" s="41"/>
      <c r="H3147" s="41"/>
      <c r="I3147" s="41"/>
      <c r="M3147" s="41"/>
      <c r="N3147" s="41"/>
      <c r="O3147" s="41"/>
      <c r="P3147" s="41"/>
    </row>
    <row r="3148" spans="1:19" ht="9.9" customHeight="1">
      <c r="A3148" s="3"/>
      <c r="B3148" s="130"/>
      <c r="C3148" s="140"/>
      <c r="F3148" s="41"/>
      <c r="G3148" s="41"/>
      <c r="H3148" s="41"/>
      <c r="I3148" s="41"/>
      <c r="M3148" s="41"/>
      <c r="N3148" s="41"/>
      <c r="O3148" s="41"/>
      <c r="P3148" s="41"/>
    </row>
    <row r="3149" spans="1:19" ht="9.9" customHeight="1">
      <c r="A3149" s="3"/>
      <c r="B3149" s="130"/>
      <c r="C3149" s="140"/>
      <c r="F3149" s="41"/>
      <c r="G3149" s="41"/>
      <c r="H3149" s="41"/>
      <c r="I3149" s="41"/>
      <c r="M3149" s="41"/>
      <c r="N3149" s="41"/>
      <c r="O3149" s="41"/>
      <c r="P3149" s="41"/>
    </row>
    <row r="3150" spans="1:19" ht="9.9" customHeight="1">
      <c r="A3150" s="3"/>
      <c r="B3150" s="130"/>
      <c r="C3150" s="140"/>
      <c r="F3150" s="41"/>
      <c r="G3150" s="41"/>
      <c r="H3150" s="41"/>
      <c r="I3150" s="41"/>
      <c r="M3150" s="41"/>
      <c r="N3150" s="41"/>
      <c r="O3150" s="41"/>
      <c r="P3150" s="41"/>
    </row>
    <row r="3151" spans="1:19" ht="9.9" customHeight="1">
      <c r="A3151" s="3"/>
      <c r="B3151" s="130"/>
      <c r="C3151" s="140"/>
      <c r="F3151" s="41"/>
      <c r="G3151" s="41"/>
      <c r="H3151" s="41"/>
      <c r="I3151" s="41"/>
      <c r="M3151" s="41"/>
      <c r="N3151" s="41"/>
      <c r="O3151" s="41"/>
      <c r="P3151" s="41"/>
    </row>
    <row r="3152" spans="1:19" ht="9.9" customHeight="1">
      <c r="A3152" s="3"/>
      <c r="B3152" s="130"/>
      <c r="C3152" s="140"/>
      <c r="F3152" s="41"/>
      <c r="G3152" s="41"/>
      <c r="H3152" s="41"/>
      <c r="I3152" s="41"/>
      <c r="M3152" s="41"/>
      <c r="N3152" s="41"/>
      <c r="O3152" s="41"/>
      <c r="P3152" s="41"/>
    </row>
    <row r="3153" spans="1:21" ht="9.9" customHeight="1">
      <c r="A3153" s="3"/>
      <c r="B3153" s="130"/>
      <c r="C3153" s="140"/>
      <c r="F3153" s="41"/>
      <c r="G3153" s="41"/>
      <c r="H3153" s="41"/>
      <c r="I3153" s="41"/>
      <c r="M3153" s="41"/>
      <c r="N3153" s="41"/>
      <c r="O3153" s="41"/>
      <c r="P3153" s="41"/>
    </row>
    <row r="3154" spans="1:21" ht="9.9" customHeight="1">
      <c r="A3154" s="3"/>
      <c r="B3154" s="130"/>
      <c r="C3154" s="140"/>
      <c r="F3154" s="41"/>
      <c r="G3154" s="41"/>
      <c r="H3154" s="41"/>
      <c r="I3154" s="41"/>
      <c r="M3154" s="41"/>
      <c r="N3154" s="41"/>
      <c r="O3154" s="41"/>
      <c r="P3154" s="41"/>
    </row>
    <row r="3155" spans="1:21" ht="9.9" customHeight="1">
      <c r="A3155" s="3"/>
      <c r="B3155" s="130"/>
      <c r="C3155" s="140"/>
    </row>
    <row r="3156" spans="1:21" ht="9.9" customHeight="1">
      <c r="A3156" s="3"/>
      <c r="B3156" s="132"/>
      <c r="C3156" s="125"/>
      <c r="D3156" s="125"/>
      <c r="E3156" s="125"/>
      <c r="F3156" s="125"/>
      <c r="G3156" s="125"/>
      <c r="H3156" s="125"/>
      <c r="I3156" s="125"/>
      <c r="J3156" s="125"/>
      <c r="K3156" s="125"/>
      <c r="L3156" s="125"/>
      <c r="M3156" s="125"/>
      <c r="N3156" s="125"/>
      <c r="O3156" s="125"/>
      <c r="P3156" s="125"/>
      <c r="Q3156" s="125"/>
      <c r="R3156" s="125"/>
    </row>
    <row r="3157" spans="1:21" ht="9.9" customHeight="1">
      <c r="A3157" s="3"/>
      <c r="B3157" s="41"/>
      <c r="C3157" s="105"/>
    </row>
    <row r="3158" spans="1:21" ht="9.9" customHeight="1">
      <c r="A3158" s="3"/>
      <c r="B3158" s="41"/>
      <c r="C3158" s="105"/>
      <c r="E3158" s="126"/>
      <c r="F3158" s="126"/>
      <c r="G3158" s="126"/>
      <c r="H3158" s="126"/>
      <c r="I3158" s="126"/>
      <c r="J3158" s="126"/>
      <c r="K3158" s="126"/>
      <c r="L3158" s="126"/>
      <c r="M3158" s="126"/>
      <c r="N3158" s="126"/>
      <c r="O3158" s="126"/>
      <c r="R3158" s="125"/>
      <c r="S3158" s="125"/>
      <c r="T3158" s="125"/>
      <c r="U3158" s="125"/>
    </row>
    <row r="3159" spans="1:21" ht="9.9" customHeight="1">
      <c r="A3159" s="3"/>
      <c r="B3159" s="133"/>
      <c r="C3159" s="105"/>
      <c r="E3159" s="126"/>
      <c r="F3159" s="126"/>
      <c r="G3159" s="126"/>
      <c r="H3159" s="126"/>
      <c r="I3159" s="126"/>
      <c r="J3159" s="126"/>
      <c r="K3159" s="126"/>
      <c r="L3159" s="126"/>
      <c r="M3159" s="126"/>
      <c r="N3159" s="126"/>
      <c r="O3159" s="126"/>
      <c r="R3159" s="125"/>
      <c r="S3159" s="125"/>
      <c r="T3159" s="125"/>
      <c r="U3159" s="125"/>
    </row>
    <row r="3160" spans="1:21" ht="9.9" customHeight="1">
      <c r="A3160" s="3"/>
      <c r="B3160" s="133"/>
      <c r="C3160" s="105"/>
      <c r="E3160" s="145"/>
      <c r="F3160" s="145"/>
      <c r="G3160" s="145"/>
      <c r="H3160" s="145"/>
      <c r="I3160" s="145"/>
      <c r="J3160" s="145"/>
      <c r="K3160" s="145"/>
      <c r="L3160" s="145"/>
      <c r="M3160" s="145"/>
      <c r="N3160" s="145"/>
      <c r="O3160" s="126"/>
      <c r="R3160" s="149"/>
      <c r="S3160" s="149"/>
      <c r="T3160" s="149"/>
      <c r="U3160" s="149"/>
    </row>
    <row r="3161" spans="1:21" ht="9.9" customHeight="1">
      <c r="A3161" s="3"/>
      <c r="B3161" s="133"/>
      <c r="C3161" s="105"/>
      <c r="R3161" s="127"/>
      <c r="S3161" s="127"/>
      <c r="T3161" s="127"/>
      <c r="U3161" s="127"/>
    </row>
    <row r="3162" spans="1:21" ht="9.9" customHeight="1">
      <c r="A3162" s="3"/>
      <c r="B3162" s="130"/>
      <c r="C3162" s="133"/>
      <c r="E3162" s="4"/>
      <c r="F3162" s="4"/>
      <c r="G3162" s="4"/>
      <c r="H3162" s="4"/>
      <c r="I3162" s="4"/>
      <c r="J3162" s="4"/>
      <c r="M3162" s="4"/>
      <c r="N3162" s="4"/>
      <c r="O3162" s="4"/>
      <c r="P3162" s="4"/>
      <c r="Q3162" s="4"/>
      <c r="R3162" s="4"/>
      <c r="S3162" s="4"/>
      <c r="T3162" s="127"/>
      <c r="U3162" s="127"/>
    </row>
    <row r="3163" spans="1:21" ht="9.9" customHeight="1">
      <c r="A3163" s="3"/>
      <c r="B3163" s="130"/>
      <c r="C3163" s="133"/>
      <c r="E3163" s="4"/>
      <c r="F3163" s="4"/>
      <c r="G3163" s="4"/>
      <c r="H3163" s="4"/>
      <c r="I3163" s="4"/>
      <c r="J3163" s="4"/>
      <c r="M3163" s="4"/>
      <c r="N3163" s="4"/>
      <c r="O3163" s="4"/>
      <c r="P3163" s="4"/>
      <c r="Q3163" s="4"/>
      <c r="R3163" s="4"/>
      <c r="S3163" s="4"/>
    </row>
    <row r="3164" spans="1:21" ht="9.9" customHeight="1">
      <c r="A3164" s="3"/>
      <c r="B3164" s="130"/>
      <c r="C3164" s="131"/>
      <c r="E3164" s="4"/>
      <c r="F3164" s="4"/>
      <c r="G3164" s="4"/>
      <c r="H3164" s="4"/>
      <c r="I3164" s="4"/>
      <c r="J3164" s="4"/>
      <c r="M3164" s="4"/>
      <c r="N3164" s="4"/>
      <c r="O3164" s="4"/>
      <c r="P3164" s="4"/>
      <c r="Q3164" s="4"/>
      <c r="R3164" s="4"/>
      <c r="S3164" s="4"/>
    </row>
    <row r="3165" spans="1:21" ht="9.9" customHeight="1">
      <c r="A3165" s="3"/>
      <c r="B3165" s="130"/>
      <c r="C3165" s="41"/>
      <c r="E3165" s="4"/>
      <c r="F3165" s="4"/>
      <c r="G3165" s="4"/>
      <c r="H3165" s="4"/>
      <c r="I3165" s="4"/>
      <c r="J3165" s="4"/>
      <c r="M3165" s="4"/>
      <c r="N3165" s="4"/>
      <c r="O3165" s="4"/>
      <c r="P3165" s="4"/>
      <c r="Q3165" s="4"/>
      <c r="R3165" s="4"/>
      <c r="S3165" s="4"/>
    </row>
    <row r="3166" spans="1:21" ht="9.9" customHeight="1">
      <c r="A3166" s="3"/>
      <c r="B3166" s="130"/>
      <c r="C3166" s="131"/>
      <c r="E3166" s="4"/>
      <c r="F3166" s="4"/>
      <c r="G3166" s="4"/>
      <c r="H3166" s="4"/>
      <c r="I3166" s="4"/>
      <c r="J3166" s="4"/>
      <c r="M3166" s="4"/>
      <c r="N3166" s="4"/>
      <c r="O3166" s="4"/>
      <c r="P3166" s="4"/>
      <c r="Q3166" s="4"/>
      <c r="R3166" s="4"/>
      <c r="S3166" s="4"/>
    </row>
    <row r="3167" spans="1:21" ht="9.9" customHeight="1">
      <c r="A3167" s="3"/>
      <c r="B3167" s="130"/>
      <c r="C3167" s="41"/>
      <c r="E3167" s="4"/>
      <c r="F3167" s="4"/>
      <c r="G3167" s="4"/>
      <c r="H3167" s="4"/>
      <c r="I3167" s="4"/>
      <c r="J3167" s="4"/>
      <c r="M3167" s="4"/>
      <c r="N3167" s="4"/>
      <c r="O3167" s="4"/>
      <c r="P3167" s="4"/>
      <c r="Q3167" s="4"/>
      <c r="R3167" s="4"/>
      <c r="S3167" s="4"/>
    </row>
    <row r="3168" spans="1:21" ht="9.9" customHeight="1">
      <c r="A3168" s="3"/>
      <c r="B3168" s="130"/>
      <c r="C3168" s="131"/>
      <c r="E3168" s="4"/>
      <c r="F3168" s="4"/>
      <c r="G3168" s="4"/>
      <c r="H3168" s="4"/>
      <c r="I3168" s="4"/>
      <c r="J3168" s="4"/>
      <c r="M3168" s="4"/>
      <c r="N3168" s="4"/>
      <c r="O3168" s="4"/>
      <c r="P3168" s="4"/>
      <c r="Q3168" s="4"/>
      <c r="R3168" s="4"/>
      <c r="S3168" s="4"/>
    </row>
    <row r="3169" spans="1:27" ht="9.9" customHeight="1">
      <c r="A3169" s="3"/>
      <c r="B3169" s="130"/>
      <c r="C3169" s="41"/>
      <c r="E3169" s="4"/>
      <c r="F3169" s="4"/>
      <c r="G3169" s="4"/>
      <c r="H3169" s="4"/>
      <c r="I3169" s="4"/>
      <c r="J3169" s="4"/>
      <c r="M3169" s="4"/>
      <c r="N3169" s="4"/>
      <c r="O3169" s="4"/>
      <c r="P3169" s="4"/>
      <c r="Q3169" s="4"/>
      <c r="R3169" s="4"/>
      <c r="S3169" s="4"/>
    </row>
    <row r="3170" spans="1:27" ht="20.100000000000001" customHeight="1">
      <c r="A3170" s="3"/>
      <c r="B3170" s="130"/>
      <c r="C3170" s="140"/>
      <c r="V3170" s="3"/>
      <c r="W3170" s="3"/>
      <c r="X3170" s="3"/>
      <c r="Y3170" s="3"/>
      <c r="Z3170" s="3"/>
      <c r="AA3170" s="3"/>
    </row>
    <row r="3171" spans="1:27" ht="9.9" customHeight="1">
      <c r="A3171" s="3"/>
      <c r="B3171" s="130"/>
      <c r="C3171" s="140"/>
      <c r="F3171" s="4"/>
      <c r="G3171" s="4"/>
      <c r="H3171" s="4"/>
      <c r="I3171" s="4"/>
      <c r="J3171" s="4"/>
      <c r="K3171" s="4"/>
      <c r="M3171" s="4"/>
      <c r="N3171" s="4"/>
      <c r="O3171" s="4"/>
      <c r="P3171" s="4"/>
      <c r="Q3171" s="4"/>
      <c r="R3171" s="4"/>
    </row>
    <row r="3172" spans="1:27" ht="9.9" customHeight="1">
      <c r="A3172" s="3"/>
      <c r="B3172" s="130"/>
      <c r="C3172" s="140"/>
      <c r="F3172" s="4"/>
      <c r="G3172" s="4"/>
      <c r="H3172" s="4"/>
      <c r="I3172" s="4"/>
      <c r="J3172" s="4"/>
      <c r="K3172" s="4"/>
      <c r="M3172" s="4"/>
      <c r="N3172" s="4"/>
      <c r="O3172" s="4"/>
      <c r="P3172" s="4"/>
      <c r="Q3172" s="4"/>
      <c r="R3172" s="4"/>
    </row>
    <row r="3173" spans="1:27" ht="9.9" customHeight="1">
      <c r="A3173" s="3"/>
      <c r="B3173" s="130"/>
      <c r="C3173" s="140"/>
      <c r="F3173" s="41"/>
      <c r="G3173" s="41"/>
      <c r="H3173" s="41"/>
      <c r="I3173" s="41"/>
      <c r="M3173" s="41"/>
      <c r="N3173" s="41"/>
      <c r="O3173" s="41"/>
      <c r="P3173" s="41"/>
    </row>
    <row r="3174" spans="1:27" ht="9.9" customHeight="1">
      <c r="A3174" s="3"/>
      <c r="B3174" s="130"/>
      <c r="C3174" s="140"/>
      <c r="F3174" s="41"/>
      <c r="G3174" s="41"/>
      <c r="H3174" s="41"/>
      <c r="I3174" s="41"/>
      <c r="M3174" s="41"/>
      <c r="N3174" s="41"/>
      <c r="O3174" s="41"/>
      <c r="P3174" s="41"/>
    </row>
    <row r="3175" spans="1:27" ht="9.9" customHeight="1">
      <c r="A3175" s="3"/>
      <c r="B3175" s="130"/>
      <c r="C3175" s="140"/>
      <c r="F3175" s="41"/>
      <c r="G3175" s="41"/>
      <c r="H3175" s="41"/>
      <c r="I3175" s="41"/>
      <c r="M3175" s="41"/>
      <c r="N3175" s="41"/>
      <c r="O3175" s="41"/>
      <c r="P3175" s="41"/>
    </row>
    <row r="3176" spans="1:27" ht="9.9" customHeight="1">
      <c r="A3176" s="3"/>
      <c r="B3176" s="130"/>
      <c r="C3176" s="140"/>
      <c r="F3176" s="41"/>
      <c r="G3176" s="41"/>
      <c r="H3176" s="41"/>
      <c r="I3176" s="41"/>
      <c r="M3176" s="41"/>
      <c r="N3176" s="41"/>
      <c r="O3176" s="41"/>
      <c r="P3176" s="41"/>
    </row>
    <row r="3177" spans="1:27" ht="9.9" customHeight="1">
      <c r="A3177" s="3"/>
      <c r="B3177" s="130"/>
      <c r="C3177" s="140"/>
      <c r="F3177" s="41"/>
      <c r="G3177" s="41"/>
      <c r="H3177" s="41"/>
      <c r="I3177" s="41"/>
      <c r="M3177" s="41"/>
      <c r="N3177" s="41"/>
      <c r="O3177" s="41"/>
      <c r="P3177" s="41"/>
    </row>
    <row r="3178" spans="1:27" ht="9.9" customHeight="1">
      <c r="A3178" s="3"/>
      <c r="B3178" s="130"/>
      <c r="C3178" s="140"/>
      <c r="F3178" s="41"/>
      <c r="G3178" s="41"/>
      <c r="H3178" s="41"/>
      <c r="I3178" s="41"/>
      <c r="M3178" s="41"/>
      <c r="N3178" s="41"/>
      <c r="O3178" s="41"/>
      <c r="P3178" s="41"/>
    </row>
    <row r="3179" spans="1:27" ht="9.9" customHeight="1">
      <c r="A3179" s="3"/>
      <c r="B3179" s="130"/>
      <c r="C3179" s="140"/>
      <c r="F3179" s="41"/>
      <c r="G3179" s="41"/>
      <c r="H3179" s="41"/>
      <c r="I3179" s="41"/>
      <c r="M3179" s="41"/>
      <c r="N3179" s="41"/>
      <c r="O3179" s="41"/>
      <c r="P3179" s="41"/>
    </row>
    <row r="3180" spans="1:27" ht="9.9" customHeight="1">
      <c r="A3180" s="3"/>
      <c r="B3180" s="130"/>
      <c r="C3180" s="140"/>
      <c r="F3180" s="41"/>
      <c r="G3180" s="41"/>
      <c r="H3180" s="41"/>
      <c r="I3180" s="41"/>
      <c r="M3180" s="41"/>
      <c r="N3180" s="41"/>
      <c r="O3180" s="41"/>
      <c r="P3180" s="41"/>
    </row>
    <row r="3181" spans="1:27" ht="9.9" customHeight="1">
      <c r="A3181" s="3"/>
      <c r="B3181" s="130"/>
      <c r="C3181" s="140"/>
    </row>
    <row r="3182" spans="1:27" ht="9.9" customHeight="1">
      <c r="A3182" s="3"/>
      <c r="B3182" s="132"/>
      <c r="C3182" s="125"/>
      <c r="D3182" s="125"/>
      <c r="E3182" s="125"/>
      <c r="F3182" s="125"/>
      <c r="G3182" s="125"/>
      <c r="H3182" s="125"/>
      <c r="I3182" s="125"/>
      <c r="J3182" s="125"/>
      <c r="K3182" s="125"/>
      <c r="L3182" s="125"/>
      <c r="M3182" s="125"/>
      <c r="N3182" s="125"/>
      <c r="O3182" s="125"/>
      <c r="P3182" s="125"/>
      <c r="Q3182" s="125"/>
      <c r="R3182" s="125"/>
    </row>
    <row r="3183" spans="1:27" ht="9.9" customHeight="1">
      <c r="A3183" s="3"/>
      <c r="B3183" s="41"/>
      <c r="C3183" s="105"/>
    </row>
    <row r="3184" spans="1:27" ht="9.9" customHeight="1">
      <c r="A3184" s="3"/>
      <c r="B3184" s="41"/>
      <c r="C3184" s="105"/>
      <c r="E3184" s="126"/>
      <c r="F3184" s="126"/>
      <c r="G3184" s="126"/>
      <c r="H3184" s="126"/>
      <c r="I3184" s="126"/>
      <c r="J3184" s="126"/>
      <c r="K3184" s="126"/>
      <c r="L3184" s="126"/>
      <c r="M3184" s="126"/>
      <c r="N3184" s="126"/>
      <c r="O3184" s="126"/>
      <c r="R3184" s="125"/>
      <c r="S3184" s="125"/>
      <c r="T3184" s="125"/>
      <c r="U3184" s="125"/>
    </row>
    <row r="3185" spans="1:21" ht="9.9" customHeight="1">
      <c r="A3185" s="3"/>
      <c r="B3185" s="133"/>
      <c r="C3185" s="105"/>
      <c r="E3185" s="126"/>
      <c r="F3185" s="126"/>
      <c r="G3185" s="126"/>
      <c r="H3185" s="126"/>
      <c r="I3185" s="126"/>
      <c r="J3185" s="126"/>
      <c r="K3185" s="126"/>
      <c r="L3185" s="126"/>
      <c r="M3185" s="126"/>
      <c r="N3185" s="126"/>
      <c r="O3185" s="126"/>
      <c r="R3185" s="125"/>
      <c r="S3185" s="125"/>
      <c r="T3185" s="125"/>
      <c r="U3185" s="125"/>
    </row>
    <row r="3186" spans="1:21" ht="9.9" customHeight="1">
      <c r="A3186" s="3"/>
      <c r="B3186" s="133"/>
      <c r="C3186" s="105"/>
      <c r="E3186" s="145"/>
      <c r="F3186" s="145"/>
      <c r="G3186" s="145"/>
      <c r="H3186" s="145"/>
      <c r="I3186" s="145"/>
      <c r="J3186" s="145"/>
      <c r="K3186" s="145"/>
      <c r="L3186" s="145"/>
      <c r="M3186" s="145"/>
      <c r="N3186" s="145"/>
      <c r="O3186" s="126"/>
      <c r="R3186" s="149"/>
      <c r="S3186" s="149"/>
      <c r="T3186" s="149"/>
      <c r="U3186" s="149"/>
    </row>
    <row r="3187" spans="1:21" ht="9.9" customHeight="1">
      <c r="A3187" s="3"/>
      <c r="B3187" s="133"/>
      <c r="C3187" s="105"/>
      <c r="R3187" s="127"/>
      <c r="S3187" s="127"/>
      <c r="T3187" s="127"/>
      <c r="U3187" s="127"/>
    </row>
    <row r="3188" spans="1:21" ht="9.9" customHeight="1">
      <c r="A3188" s="3"/>
      <c r="B3188" s="130"/>
      <c r="C3188" s="133"/>
      <c r="E3188" s="4"/>
      <c r="F3188" s="4"/>
      <c r="G3188" s="4"/>
      <c r="H3188" s="4"/>
      <c r="I3188" s="4"/>
      <c r="J3188" s="4"/>
      <c r="M3188" s="4"/>
      <c r="N3188" s="4"/>
      <c r="O3188" s="4"/>
      <c r="P3188" s="4"/>
      <c r="Q3188" s="4"/>
      <c r="R3188" s="4"/>
      <c r="S3188" s="4"/>
      <c r="T3188" s="127"/>
      <c r="U3188" s="127"/>
    </row>
    <row r="3189" spans="1:21" ht="9.9" customHeight="1">
      <c r="A3189" s="3"/>
      <c r="B3189" s="130"/>
      <c r="C3189" s="133"/>
      <c r="E3189" s="4"/>
      <c r="F3189" s="4"/>
      <c r="G3189" s="4"/>
      <c r="H3189" s="4"/>
      <c r="I3189" s="4"/>
      <c r="J3189" s="4"/>
      <c r="M3189" s="4"/>
      <c r="N3189" s="4"/>
      <c r="O3189" s="4"/>
      <c r="P3189" s="4"/>
      <c r="Q3189" s="4"/>
      <c r="R3189" s="4"/>
      <c r="S3189" s="4"/>
    </row>
    <row r="3190" spans="1:21" ht="9.9" customHeight="1">
      <c r="A3190" s="3"/>
      <c r="B3190" s="130"/>
      <c r="C3190" s="131"/>
      <c r="E3190" s="4"/>
      <c r="F3190" s="4"/>
      <c r="G3190" s="4"/>
      <c r="H3190" s="4"/>
      <c r="I3190" s="4"/>
      <c r="J3190" s="4"/>
      <c r="M3190" s="4"/>
      <c r="N3190" s="4"/>
      <c r="O3190" s="4"/>
      <c r="P3190" s="4"/>
      <c r="Q3190" s="4"/>
      <c r="R3190" s="4"/>
      <c r="S3190" s="4"/>
    </row>
    <row r="3191" spans="1:21" ht="9.9" customHeight="1">
      <c r="A3191" s="3"/>
      <c r="B3191" s="130"/>
      <c r="C3191" s="41"/>
      <c r="E3191" s="4"/>
      <c r="F3191" s="4"/>
      <c r="G3191" s="4"/>
      <c r="H3191" s="4"/>
      <c r="I3191" s="4"/>
      <c r="J3191" s="4"/>
      <c r="M3191" s="4"/>
      <c r="N3191" s="4"/>
      <c r="O3191" s="4"/>
      <c r="P3191" s="4"/>
      <c r="Q3191" s="4"/>
      <c r="R3191" s="4"/>
      <c r="S3191" s="4"/>
    </row>
    <row r="3192" spans="1:21" ht="9.9" customHeight="1">
      <c r="A3192" s="3"/>
      <c r="B3192" s="130"/>
      <c r="C3192" s="131"/>
      <c r="E3192" s="4"/>
      <c r="F3192" s="4"/>
      <c r="G3192" s="4"/>
      <c r="H3192" s="4"/>
      <c r="I3192" s="4"/>
      <c r="J3192" s="4"/>
      <c r="M3192" s="4"/>
      <c r="N3192" s="4"/>
      <c r="O3192" s="4"/>
      <c r="P3192" s="4"/>
      <c r="Q3192" s="4"/>
      <c r="R3192" s="4"/>
      <c r="S3192" s="4"/>
    </row>
    <row r="3193" spans="1:21" ht="9.9" customHeight="1">
      <c r="A3193" s="3"/>
      <c r="B3193" s="130"/>
      <c r="C3193" s="41"/>
      <c r="E3193" s="4"/>
      <c r="F3193" s="4"/>
      <c r="G3193" s="4"/>
      <c r="H3193" s="4"/>
      <c r="I3193" s="4"/>
      <c r="J3193" s="4"/>
      <c r="M3193" s="4"/>
      <c r="N3193" s="4"/>
      <c r="O3193" s="4"/>
      <c r="P3193" s="4"/>
      <c r="Q3193" s="4"/>
      <c r="R3193" s="4"/>
      <c r="S3193" s="4"/>
    </row>
    <row r="3194" spans="1:21" ht="9.9" customHeight="1">
      <c r="A3194" s="3"/>
      <c r="B3194" s="130"/>
      <c r="C3194" s="131"/>
      <c r="E3194" s="4"/>
      <c r="F3194" s="4"/>
      <c r="G3194" s="4"/>
      <c r="H3194" s="4"/>
      <c r="I3194" s="4"/>
      <c r="J3194" s="4"/>
      <c r="M3194" s="4"/>
      <c r="N3194" s="4"/>
      <c r="O3194" s="4"/>
      <c r="P3194" s="4"/>
      <c r="Q3194" s="4"/>
      <c r="R3194" s="4"/>
      <c r="S3194" s="4"/>
    </row>
    <row r="3195" spans="1:21" ht="9.9" customHeight="1">
      <c r="A3195" s="3"/>
      <c r="B3195" s="130"/>
      <c r="C3195" s="41"/>
      <c r="E3195" s="4"/>
      <c r="F3195" s="4"/>
      <c r="G3195" s="4"/>
      <c r="H3195" s="4"/>
      <c r="I3195" s="4"/>
      <c r="J3195" s="4"/>
      <c r="M3195" s="4"/>
      <c r="N3195" s="4"/>
      <c r="O3195" s="4"/>
      <c r="P3195" s="4"/>
      <c r="Q3195" s="4"/>
      <c r="R3195" s="4"/>
      <c r="S3195" s="4"/>
    </row>
    <row r="3196" spans="1:21" ht="20.100000000000001" customHeight="1">
      <c r="A3196" s="3"/>
      <c r="B3196" s="130"/>
      <c r="C3196" s="140"/>
    </row>
    <row r="3197" spans="1:21" ht="9.9" customHeight="1">
      <c r="A3197" s="3"/>
      <c r="B3197" s="130"/>
      <c r="C3197" s="140"/>
      <c r="F3197" s="4"/>
      <c r="G3197" s="4"/>
      <c r="H3197" s="4"/>
      <c r="I3197" s="4"/>
      <c r="J3197" s="4"/>
      <c r="K3197" s="4"/>
      <c r="M3197" s="4"/>
      <c r="N3197" s="4"/>
      <c r="O3197" s="4"/>
      <c r="P3197" s="4"/>
      <c r="Q3197" s="4"/>
      <c r="R3197" s="4"/>
    </row>
    <row r="3198" spans="1:21" ht="9.9" customHeight="1">
      <c r="A3198" s="3"/>
      <c r="B3198" s="130"/>
      <c r="C3198" s="140"/>
      <c r="F3198" s="4"/>
      <c r="G3198" s="4"/>
      <c r="H3198" s="4"/>
      <c r="I3198" s="4"/>
      <c r="J3198" s="4"/>
      <c r="K3198" s="4"/>
      <c r="M3198" s="4"/>
      <c r="N3198" s="4"/>
      <c r="O3198" s="4"/>
      <c r="P3198" s="4"/>
      <c r="Q3198" s="4"/>
      <c r="R3198" s="4"/>
    </row>
    <row r="3199" spans="1:21" ht="9.9" customHeight="1">
      <c r="A3199" s="3"/>
      <c r="B3199" s="130"/>
      <c r="C3199" s="140"/>
      <c r="F3199" s="41"/>
      <c r="G3199" s="41"/>
      <c r="H3199" s="41"/>
      <c r="I3199" s="41"/>
      <c r="M3199" s="41"/>
      <c r="N3199" s="41"/>
      <c r="O3199" s="41"/>
      <c r="P3199" s="41"/>
    </row>
    <row r="3200" spans="1:21" ht="9.9" customHeight="1">
      <c r="A3200" s="3"/>
      <c r="B3200" s="130"/>
      <c r="C3200" s="140"/>
      <c r="F3200" s="41"/>
      <c r="G3200" s="41"/>
      <c r="H3200" s="41"/>
      <c r="I3200" s="41"/>
      <c r="M3200" s="41"/>
      <c r="N3200" s="41"/>
      <c r="O3200" s="41"/>
      <c r="P3200" s="41"/>
    </row>
    <row r="3201" spans="1:21" ht="9.9" customHeight="1">
      <c r="A3201" s="3"/>
      <c r="B3201" s="130"/>
      <c r="C3201" s="140"/>
      <c r="F3201" s="41"/>
      <c r="G3201" s="41"/>
      <c r="H3201" s="41"/>
      <c r="I3201" s="41"/>
      <c r="M3201" s="41"/>
      <c r="N3201" s="41"/>
      <c r="O3201" s="41"/>
      <c r="P3201" s="41"/>
    </row>
    <row r="3202" spans="1:21" ht="9.9" customHeight="1">
      <c r="A3202" s="3"/>
      <c r="B3202" s="130"/>
      <c r="C3202" s="140"/>
      <c r="F3202" s="41"/>
      <c r="G3202" s="41"/>
      <c r="H3202" s="41"/>
      <c r="I3202" s="41"/>
      <c r="M3202" s="41"/>
      <c r="N3202" s="41"/>
      <c r="O3202" s="41"/>
      <c r="P3202" s="41"/>
    </row>
    <row r="3203" spans="1:21" ht="9.9" customHeight="1">
      <c r="A3203" s="3"/>
      <c r="B3203" s="130"/>
      <c r="C3203" s="140"/>
      <c r="F3203" s="41"/>
      <c r="G3203" s="41"/>
      <c r="H3203" s="41"/>
      <c r="I3203" s="41"/>
      <c r="M3203" s="41"/>
      <c r="N3203" s="41"/>
      <c r="O3203" s="41"/>
      <c r="P3203" s="41"/>
    </row>
    <row r="3204" spans="1:21" ht="9.9" customHeight="1">
      <c r="A3204" s="3"/>
      <c r="B3204" s="130"/>
      <c r="C3204" s="140"/>
      <c r="F3204" s="41"/>
      <c r="G3204" s="41"/>
      <c r="H3204" s="41"/>
      <c r="I3204" s="41"/>
      <c r="M3204" s="41"/>
      <c r="N3204" s="41"/>
      <c r="O3204" s="41"/>
      <c r="P3204" s="41"/>
    </row>
    <row r="3205" spans="1:21" ht="9.9" customHeight="1">
      <c r="A3205" s="3"/>
      <c r="B3205" s="130"/>
      <c r="C3205" s="140"/>
      <c r="F3205" s="41"/>
      <c r="G3205" s="41"/>
      <c r="H3205" s="41"/>
      <c r="I3205" s="41"/>
      <c r="M3205" s="41"/>
      <c r="N3205" s="41"/>
      <c r="O3205" s="41"/>
      <c r="P3205" s="41"/>
    </row>
    <row r="3206" spans="1:21" ht="9.9" customHeight="1">
      <c r="A3206" s="3"/>
      <c r="B3206" s="130"/>
      <c r="C3206" s="140"/>
      <c r="F3206" s="41"/>
      <c r="G3206" s="41"/>
      <c r="H3206" s="41"/>
      <c r="I3206" s="41"/>
      <c r="M3206" s="41"/>
      <c r="N3206" s="41"/>
      <c r="O3206" s="41"/>
      <c r="P3206" s="41"/>
    </row>
    <row r="3207" spans="1:21" ht="9.9" customHeight="1">
      <c r="A3207" s="3"/>
      <c r="B3207" s="130"/>
      <c r="C3207" s="140"/>
    </row>
    <row r="3208" spans="1:21" ht="9.9" customHeight="1">
      <c r="A3208" s="3"/>
      <c r="B3208" s="132"/>
      <c r="C3208" s="125"/>
      <c r="D3208" s="125"/>
      <c r="E3208" s="125"/>
      <c r="F3208" s="125"/>
      <c r="G3208" s="125"/>
      <c r="H3208" s="125"/>
      <c r="I3208" s="125"/>
      <c r="J3208" s="125"/>
      <c r="K3208" s="125"/>
      <c r="L3208" s="125"/>
      <c r="M3208" s="125"/>
      <c r="N3208" s="125"/>
      <c r="O3208" s="125"/>
      <c r="P3208" s="125"/>
      <c r="Q3208" s="125"/>
      <c r="R3208" s="125"/>
    </row>
    <row r="3209" spans="1:21" ht="9.9" customHeight="1">
      <c r="A3209" s="3"/>
      <c r="B3209" s="41"/>
      <c r="C3209" s="105"/>
    </row>
    <row r="3210" spans="1:21" ht="9.9" customHeight="1">
      <c r="A3210" s="3"/>
      <c r="B3210" s="41"/>
      <c r="C3210" s="105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R3210" s="125"/>
      <c r="S3210" s="125"/>
      <c r="T3210" s="125"/>
      <c r="U3210" s="125"/>
    </row>
    <row r="3211" spans="1:21" ht="9.9" customHeight="1">
      <c r="A3211" s="3"/>
      <c r="B3211" s="133"/>
      <c r="C3211" s="105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R3211" s="125"/>
      <c r="S3211" s="125"/>
      <c r="T3211" s="125"/>
      <c r="U3211" s="125"/>
    </row>
    <row r="3212" spans="1:21" ht="9.9" customHeight="1">
      <c r="A3212" s="3"/>
      <c r="B3212" s="133"/>
      <c r="C3212" s="105"/>
      <c r="E3212" s="145"/>
      <c r="F3212" s="145"/>
      <c r="G3212" s="145"/>
      <c r="H3212" s="145"/>
      <c r="I3212" s="145"/>
      <c r="J3212" s="145"/>
      <c r="K3212" s="145"/>
      <c r="L3212" s="145"/>
      <c r="M3212" s="145"/>
      <c r="N3212" s="145"/>
      <c r="O3212" s="126"/>
      <c r="R3212" s="149"/>
      <c r="S3212" s="149"/>
      <c r="T3212" s="149"/>
      <c r="U3212" s="149"/>
    </row>
    <row r="3213" spans="1:21" ht="9.9" customHeight="1">
      <c r="A3213" s="3"/>
      <c r="B3213" s="133"/>
      <c r="C3213" s="105"/>
      <c r="R3213" s="127"/>
      <c r="S3213" s="127"/>
      <c r="T3213" s="127"/>
      <c r="U3213" s="127"/>
    </row>
    <row r="3214" spans="1:21" ht="9.9" customHeight="1">
      <c r="A3214" s="3"/>
      <c r="B3214" s="130"/>
      <c r="C3214" s="133"/>
      <c r="E3214" s="4"/>
      <c r="F3214" s="4"/>
      <c r="G3214" s="4"/>
      <c r="H3214" s="4"/>
      <c r="I3214" s="4"/>
      <c r="J3214" s="4"/>
      <c r="M3214" s="4"/>
      <c r="N3214" s="4"/>
      <c r="O3214" s="4"/>
      <c r="P3214" s="4"/>
      <c r="Q3214" s="4"/>
      <c r="R3214" s="4"/>
      <c r="S3214" s="4"/>
      <c r="T3214" s="127"/>
      <c r="U3214" s="127"/>
    </row>
    <row r="3215" spans="1:21" ht="9.9" customHeight="1">
      <c r="A3215" s="3"/>
      <c r="B3215" s="130"/>
      <c r="C3215" s="133"/>
      <c r="E3215" s="4"/>
      <c r="F3215" s="4"/>
      <c r="G3215" s="4"/>
      <c r="H3215" s="4"/>
      <c r="I3215" s="4"/>
      <c r="J3215" s="4"/>
      <c r="M3215" s="4"/>
      <c r="N3215" s="4"/>
      <c r="O3215" s="4"/>
      <c r="P3215" s="4"/>
      <c r="Q3215" s="4"/>
      <c r="R3215" s="4"/>
      <c r="S3215" s="4"/>
    </row>
    <row r="3216" spans="1:21" ht="9.9" customHeight="1">
      <c r="A3216" s="3"/>
      <c r="B3216" s="130"/>
      <c r="C3216" s="131"/>
      <c r="E3216" s="4"/>
      <c r="F3216" s="4"/>
      <c r="G3216" s="4"/>
      <c r="H3216" s="4"/>
      <c r="I3216" s="4"/>
      <c r="J3216" s="4"/>
      <c r="M3216" s="4"/>
      <c r="N3216" s="4"/>
      <c r="O3216" s="4"/>
      <c r="P3216" s="4"/>
      <c r="Q3216" s="4"/>
      <c r="R3216" s="4"/>
      <c r="S3216" s="4"/>
    </row>
    <row r="3217" spans="1:19" ht="9.9" customHeight="1">
      <c r="A3217" s="3"/>
      <c r="B3217" s="130"/>
      <c r="C3217" s="41"/>
      <c r="E3217" s="4"/>
      <c r="F3217" s="4"/>
      <c r="G3217" s="4"/>
      <c r="H3217" s="4"/>
      <c r="I3217" s="4"/>
      <c r="J3217" s="4"/>
      <c r="M3217" s="4"/>
      <c r="N3217" s="4"/>
      <c r="O3217" s="4"/>
      <c r="P3217" s="4"/>
      <c r="Q3217" s="4"/>
      <c r="R3217" s="4"/>
      <c r="S3217" s="4"/>
    </row>
    <row r="3218" spans="1:19" ht="9.9" customHeight="1">
      <c r="A3218" s="3"/>
      <c r="B3218" s="130"/>
      <c r="C3218" s="131"/>
      <c r="E3218" s="4"/>
      <c r="F3218" s="4"/>
      <c r="G3218" s="4"/>
      <c r="H3218" s="4"/>
      <c r="I3218" s="4"/>
      <c r="J3218" s="4"/>
      <c r="M3218" s="4"/>
      <c r="N3218" s="4"/>
      <c r="O3218" s="4"/>
      <c r="P3218" s="4"/>
      <c r="Q3218" s="4"/>
      <c r="R3218" s="4"/>
      <c r="S3218" s="4"/>
    </row>
    <row r="3219" spans="1:19" ht="9.9" customHeight="1">
      <c r="A3219" s="3"/>
      <c r="B3219" s="130"/>
      <c r="C3219" s="41"/>
      <c r="E3219" s="4"/>
      <c r="F3219" s="4"/>
      <c r="G3219" s="4"/>
      <c r="H3219" s="4"/>
      <c r="I3219" s="4"/>
      <c r="J3219" s="4"/>
      <c r="M3219" s="4"/>
      <c r="N3219" s="4"/>
      <c r="O3219" s="4"/>
      <c r="P3219" s="4"/>
      <c r="Q3219" s="4"/>
      <c r="R3219" s="4"/>
      <c r="S3219" s="4"/>
    </row>
    <row r="3220" spans="1:19" ht="9.9" customHeight="1">
      <c r="A3220" s="3"/>
      <c r="B3220" s="130"/>
      <c r="C3220" s="131"/>
      <c r="E3220" s="4"/>
      <c r="F3220" s="4"/>
      <c r="G3220" s="4"/>
      <c r="H3220" s="4"/>
      <c r="I3220" s="4"/>
      <c r="J3220" s="4"/>
      <c r="M3220" s="4"/>
      <c r="N3220" s="4"/>
      <c r="O3220" s="4"/>
      <c r="P3220" s="4"/>
      <c r="Q3220" s="4"/>
      <c r="R3220" s="4"/>
      <c r="S3220" s="4"/>
    </row>
    <row r="3221" spans="1:19" ht="9.9" customHeight="1">
      <c r="A3221" s="3"/>
      <c r="B3221" s="130"/>
      <c r="C3221" s="41"/>
      <c r="E3221" s="4"/>
      <c r="F3221" s="4"/>
      <c r="G3221" s="4"/>
      <c r="H3221" s="4"/>
      <c r="I3221" s="4"/>
      <c r="J3221" s="4"/>
      <c r="M3221" s="4"/>
      <c r="N3221" s="4"/>
      <c r="O3221" s="4"/>
      <c r="P3221" s="4"/>
      <c r="Q3221" s="4"/>
      <c r="R3221" s="4"/>
      <c r="S3221" s="4"/>
    </row>
    <row r="3222" spans="1:19" ht="20.100000000000001" customHeight="1">
      <c r="A3222" s="3"/>
      <c r="B3222" s="130"/>
      <c r="C3222" s="140"/>
    </row>
    <row r="3223" spans="1:19" ht="9.9" customHeight="1">
      <c r="A3223" s="3"/>
      <c r="B3223" s="130"/>
      <c r="C3223" s="140"/>
      <c r="F3223" s="4"/>
      <c r="G3223" s="4"/>
      <c r="H3223" s="4"/>
      <c r="I3223" s="4"/>
      <c r="J3223" s="4"/>
      <c r="K3223" s="4"/>
      <c r="M3223" s="4"/>
      <c r="N3223" s="4"/>
      <c r="O3223" s="4"/>
      <c r="P3223" s="4"/>
      <c r="Q3223" s="4"/>
      <c r="R3223" s="4"/>
    </row>
    <row r="3224" spans="1:19" ht="9.9" customHeight="1">
      <c r="A3224" s="3"/>
      <c r="B3224" s="130"/>
      <c r="C3224" s="140"/>
      <c r="F3224" s="4"/>
      <c r="G3224" s="4"/>
      <c r="H3224" s="4"/>
      <c r="I3224" s="4"/>
      <c r="J3224" s="4"/>
      <c r="K3224" s="4"/>
      <c r="M3224" s="4"/>
      <c r="N3224" s="4"/>
      <c r="O3224" s="4"/>
      <c r="P3224" s="4"/>
      <c r="Q3224" s="4"/>
      <c r="R3224" s="4"/>
    </row>
    <row r="3225" spans="1:19" ht="9.9" customHeight="1">
      <c r="A3225" s="3"/>
      <c r="B3225" s="130"/>
      <c r="C3225" s="140"/>
      <c r="F3225" s="41"/>
      <c r="G3225" s="41"/>
      <c r="H3225" s="41"/>
      <c r="I3225" s="41"/>
      <c r="M3225" s="41"/>
      <c r="N3225" s="41"/>
      <c r="O3225" s="41"/>
      <c r="P3225" s="41"/>
    </row>
    <row r="3226" spans="1:19" ht="9.9" customHeight="1">
      <c r="A3226" s="3"/>
      <c r="B3226" s="130"/>
      <c r="C3226" s="140"/>
      <c r="F3226" s="41"/>
      <c r="G3226" s="41"/>
      <c r="H3226" s="41"/>
      <c r="I3226" s="41"/>
      <c r="M3226" s="41"/>
      <c r="N3226" s="41"/>
      <c r="O3226" s="41"/>
      <c r="P3226" s="41"/>
    </row>
    <row r="3227" spans="1:19" ht="9.9" customHeight="1">
      <c r="A3227" s="3"/>
      <c r="B3227" s="130"/>
      <c r="C3227" s="140"/>
      <c r="F3227" s="41"/>
      <c r="G3227" s="41"/>
      <c r="H3227" s="41"/>
      <c r="I3227" s="41"/>
      <c r="M3227" s="41"/>
      <c r="N3227" s="41"/>
      <c r="O3227" s="41"/>
      <c r="P3227" s="41"/>
    </row>
    <row r="3228" spans="1:19" ht="9.9" customHeight="1">
      <c r="A3228" s="3"/>
      <c r="B3228" s="130"/>
      <c r="C3228" s="140"/>
      <c r="F3228" s="41"/>
      <c r="G3228" s="41"/>
      <c r="H3228" s="41"/>
      <c r="I3228" s="41"/>
      <c r="M3228" s="41"/>
      <c r="N3228" s="41"/>
      <c r="O3228" s="41"/>
      <c r="P3228" s="41"/>
    </row>
    <row r="3229" spans="1:19" ht="9.9" customHeight="1">
      <c r="A3229" s="3"/>
      <c r="B3229" s="130"/>
      <c r="C3229" s="140"/>
      <c r="F3229" s="41"/>
      <c r="G3229" s="41"/>
      <c r="H3229" s="41"/>
      <c r="I3229" s="41"/>
      <c r="M3229" s="41"/>
      <c r="N3229" s="41"/>
      <c r="O3229" s="41"/>
      <c r="P3229" s="41"/>
    </row>
    <row r="3230" spans="1:19" ht="9.9" customHeight="1">
      <c r="A3230" s="3"/>
      <c r="B3230" s="130"/>
      <c r="C3230" s="140"/>
      <c r="F3230" s="41"/>
      <c r="G3230" s="41"/>
      <c r="H3230" s="41"/>
      <c r="I3230" s="41"/>
      <c r="M3230" s="41"/>
      <c r="N3230" s="41"/>
      <c r="O3230" s="41"/>
      <c r="P3230" s="41"/>
    </row>
    <row r="3231" spans="1:19" ht="9.9" customHeight="1">
      <c r="A3231" s="3"/>
      <c r="B3231" s="130"/>
      <c r="C3231" s="140"/>
      <c r="F3231" s="41"/>
      <c r="G3231" s="41"/>
      <c r="H3231" s="41"/>
      <c r="I3231" s="41"/>
      <c r="M3231" s="41"/>
      <c r="N3231" s="41"/>
      <c r="O3231" s="41"/>
      <c r="P3231" s="41"/>
    </row>
    <row r="3232" spans="1:19" ht="9.9" customHeight="1">
      <c r="A3232" s="3"/>
      <c r="B3232" s="130"/>
      <c r="C3232" s="140"/>
      <c r="F3232" s="41"/>
      <c r="G3232" s="41"/>
      <c r="H3232" s="41"/>
      <c r="I3232" s="41"/>
      <c r="M3232" s="41"/>
      <c r="N3232" s="41"/>
      <c r="O3232" s="41"/>
      <c r="P3232" s="41"/>
    </row>
    <row r="3233" spans="1:27" ht="9.9" customHeight="1">
      <c r="A3233" s="3"/>
      <c r="B3233" s="130"/>
      <c r="C3233" s="140"/>
    </row>
    <row r="3234" spans="1:27" ht="9.9" customHeight="1">
      <c r="A3234" s="3"/>
      <c r="B3234" s="132"/>
      <c r="C3234" s="125"/>
      <c r="D3234" s="125"/>
      <c r="E3234" s="125"/>
      <c r="F3234" s="125"/>
      <c r="G3234" s="125"/>
      <c r="H3234" s="125"/>
      <c r="I3234" s="125"/>
      <c r="J3234" s="125"/>
      <c r="K3234" s="125"/>
      <c r="L3234" s="125"/>
      <c r="M3234" s="125"/>
      <c r="N3234" s="125"/>
      <c r="O3234" s="125"/>
      <c r="P3234" s="125"/>
      <c r="Q3234" s="125"/>
      <c r="R3234" s="125"/>
    </row>
    <row r="3235" spans="1:27" ht="9.9" customHeight="1">
      <c r="A3235" s="3"/>
      <c r="B3235" s="41"/>
      <c r="C3235" s="105"/>
    </row>
    <row r="3236" spans="1:27" ht="9.9" customHeight="1">
      <c r="A3236" s="3"/>
      <c r="B3236" s="41"/>
      <c r="C3236" s="105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R3236" s="125"/>
      <c r="S3236" s="125"/>
      <c r="T3236" s="125"/>
      <c r="U3236" s="125"/>
    </row>
    <row r="3237" spans="1:27" ht="9.9" customHeight="1">
      <c r="A3237" s="3"/>
      <c r="B3237" s="133"/>
      <c r="C3237" s="105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R3237" s="125"/>
      <c r="S3237" s="125"/>
      <c r="T3237" s="125"/>
      <c r="U3237" s="125"/>
    </row>
    <row r="3238" spans="1:27" ht="9.9" customHeight="1">
      <c r="A3238" s="3"/>
      <c r="B3238" s="133"/>
      <c r="C3238" s="105"/>
      <c r="E3238" s="145"/>
      <c r="F3238" s="145"/>
      <c r="G3238" s="145"/>
      <c r="H3238" s="145"/>
      <c r="I3238" s="145"/>
      <c r="J3238" s="145"/>
      <c r="K3238" s="145"/>
      <c r="L3238" s="145"/>
      <c r="M3238" s="145"/>
      <c r="N3238" s="145"/>
      <c r="O3238" s="126"/>
      <c r="R3238" s="149"/>
      <c r="S3238" s="149"/>
      <c r="T3238" s="149"/>
      <c r="U3238" s="149"/>
    </row>
    <row r="3239" spans="1:27" ht="9.9" customHeight="1">
      <c r="A3239" s="3"/>
      <c r="B3239" s="133"/>
      <c r="C3239" s="105"/>
      <c r="R3239" s="127"/>
      <c r="S3239" s="127"/>
      <c r="T3239" s="127"/>
      <c r="U3239" s="127"/>
    </row>
    <row r="3240" spans="1:27" ht="9.9" customHeight="1">
      <c r="A3240" s="3"/>
      <c r="B3240" s="130"/>
      <c r="C3240" s="133"/>
      <c r="E3240" s="4"/>
      <c r="F3240" s="4"/>
      <c r="G3240" s="4"/>
      <c r="H3240" s="4"/>
      <c r="I3240" s="4"/>
      <c r="J3240" s="4"/>
      <c r="M3240" s="4"/>
      <c r="N3240" s="4"/>
      <c r="O3240" s="4"/>
      <c r="P3240" s="4"/>
      <c r="Q3240" s="4"/>
      <c r="R3240" s="4"/>
      <c r="S3240" s="4"/>
      <c r="T3240" s="127"/>
      <c r="U3240" s="127"/>
    </row>
    <row r="3241" spans="1:27" ht="9.9" customHeight="1">
      <c r="A3241" s="3"/>
      <c r="B3241" s="130"/>
      <c r="C3241" s="133"/>
      <c r="E3241" s="4"/>
      <c r="F3241" s="4"/>
      <c r="G3241" s="4"/>
      <c r="H3241" s="4"/>
      <c r="I3241" s="4"/>
      <c r="J3241" s="4"/>
      <c r="M3241" s="4"/>
      <c r="N3241" s="4"/>
      <c r="O3241" s="4"/>
      <c r="P3241" s="4"/>
      <c r="Q3241" s="4"/>
      <c r="R3241" s="4"/>
      <c r="S3241" s="4"/>
    </row>
    <row r="3242" spans="1:27" ht="9.9" customHeight="1">
      <c r="A3242" s="3"/>
      <c r="B3242" s="130"/>
      <c r="C3242" s="131"/>
      <c r="E3242" s="4"/>
      <c r="F3242" s="4"/>
      <c r="G3242" s="4"/>
      <c r="H3242" s="4"/>
      <c r="I3242" s="4"/>
      <c r="J3242" s="4"/>
      <c r="M3242" s="4"/>
      <c r="N3242" s="4"/>
      <c r="O3242" s="4"/>
      <c r="P3242" s="4"/>
      <c r="Q3242" s="4"/>
      <c r="R3242" s="4"/>
      <c r="S3242" s="4"/>
    </row>
    <row r="3243" spans="1:27" ht="9.9" customHeight="1">
      <c r="A3243" s="3"/>
      <c r="B3243" s="130"/>
      <c r="C3243" s="41"/>
      <c r="E3243" s="4"/>
      <c r="F3243" s="4"/>
      <c r="G3243" s="4"/>
      <c r="H3243" s="4"/>
      <c r="I3243" s="4"/>
      <c r="J3243" s="4"/>
      <c r="M3243" s="4"/>
      <c r="N3243" s="4"/>
      <c r="O3243" s="4"/>
      <c r="P3243" s="4"/>
      <c r="Q3243" s="4"/>
      <c r="R3243" s="4"/>
      <c r="S3243" s="4"/>
    </row>
    <row r="3244" spans="1:27" ht="9.9" customHeight="1">
      <c r="A3244" s="3"/>
      <c r="B3244" s="130"/>
      <c r="C3244" s="131"/>
      <c r="E3244" s="4"/>
      <c r="F3244" s="4"/>
      <c r="G3244" s="4"/>
      <c r="H3244" s="4"/>
      <c r="I3244" s="4"/>
      <c r="J3244" s="4"/>
      <c r="M3244" s="4"/>
      <c r="N3244" s="4"/>
      <c r="O3244" s="4"/>
      <c r="P3244" s="4"/>
      <c r="Q3244" s="4"/>
      <c r="R3244" s="4"/>
      <c r="S3244" s="4"/>
    </row>
    <row r="3245" spans="1:27" ht="9.9" customHeight="1">
      <c r="A3245" s="3"/>
      <c r="B3245" s="130"/>
      <c r="C3245" s="41"/>
      <c r="E3245" s="4"/>
      <c r="F3245" s="4"/>
      <c r="G3245" s="4"/>
      <c r="H3245" s="4"/>
      <c r="I3245" s="4"/>
      <c r="J3245" s="4"/>
      <c r="M3245" s="4"/>
      <c r="N3245" s="4"/>
      <c r="O3245" s="4"/>
      <c r="P3245" s="4"/>
      <c r="Q3245" s="4"/>
      <c r="R3245" s="4"/>
      <c r="S3245" s="4"/>
    </row>
    <row r="3246" spans="1:27" ht="9.9" customHeight="1">
      <c r="A3246" s="3"/>
      <c r="B3246" s="130"/>
      <c r="C3246" s="131"/>
      <c r="E3246" s="4"/>
      <c r="F3246" s="4"/>
      <c r="G3246" s="4"/>
      <c r="H3246" s="4"/>
      <c r="I3246" s="4"/>
      <c r="J3246" s="4"/>
      <c r="M3246" s="4"/>
      <c r="N3246" s="4"/>
      <c r="O3246" s="4"/>
      <c r="P3246" s="4"/>
      <c r="Q3246" s="4"/>
      <c r="R3246" s="4"/>
      <c r="S3246" s="4"/>
    </row>
    <row r="3247" spans="1:27" ht="9.9" customHeight="1">
      <c r="A3247" s="3"/>
      <c r="B3247" s="130"/>
      <c r="C3247" s="41"/>
      <c r="E3247" s="4"/>
      <c r="F3247" s="4"/>
      <c r="G3247" s="4"/>
      <c r="H3247" s="4"/>
      <c r="I3247" s="4"/>
      <c r="J3247" s="4"/>
      <c r="M3247" s="4"/>
      <c r="N3247" s="4"/>
      <c r="O3247" s="4"/>
      <c r="P3247" s="4"/>
      <c r="Q3247" s="4"/>
      <c r="R3247" s="4"/>
      <c r="S3247" s="4"/>
    </row>
    <row r="3248" spans="1:27" ht="20.100000000000001" customHeight="1">
      <c r="A3248" s="3"/>
      <c r="B3248" s="130"/>
      <c r="C3248" s="140"/>
      <c r="V3248" s="3"/>
      <c r="W3248" s="3"/>
      <c r="X3248" s="3"/>
      <c r="Y3248" s="3"/>
      <c r="Z3248" s="3"/>
      <c r="AA3248" s="3"/>
    </row>
    <row r="3249" spans="1:21" ht="9.9" customHeight="1">
      <c r="A3249" s="3"/>
      <c r="B3249" s="130"/>
      <c r="C3249" s="140"/>
      <c r="F3249" s="4"/>
      <c r="G3249" s="4"/>
      <c r="H3249" s="4"/>
      <c r="I3249" s="4"/>
      <c r="J3249" s="4"/>
      <c r="K3249" s="4"/>
      <c r="M3249" s="4"/>
      <c r="N3249" s="4"/>
      <c r="O3249" s="4"/>
      <c r="P3249" s="4"/>
      <c r="Q3249" s="4"/>
      <c r="R3249" s="4"/>
    </row>
    <row r="3250" spans="1:21" ht="9.9" customHeight="1">
      <c r="A3250" s="3"/>
      <c r="B3250" s="130"/>
      <c r="C3250" s="140"/>
      <c r="F3250" s="4"/>
      <c r="G3250" s="4"/>
      <c r="H3250" s="4"/>
      <c r="I3250" s="4"/>
      <c r="J3250" s="4"/>
      <c r="K3250" s="4"/>
      <c r="M3250" s="4"/>
      <c r="N3250" s="4"/>
      <c r="O3250" s="4"/>
      <c r="P3250" s="4"/>
      <c r="Q3250" s="4"/>
      <c r="R3250" s="4"/>
    </row>
    <row r="3251" spans="1:21" ht="9.9" customHeight="1">
      <c r="A3251" s="3"/>
      <c r="B3251" s="130"/>
      <c r="C3251" s="140"/>
      <c r="F3251" s="41"/>
      <c r="G3251" s="41"/>
      <c r="H3251" s="41"/>
      <c r="I3251" s="41"/>
      <c r="M3251" s="41"/>
      <c r="N3251" s="41"/>
      <c r="O3251" s="41"/>
      <c r="P3251" s="41"/>
    </row>
    <row r="3252" spans="1:21" ht="9.9" customHeight="1">
      <c r="A3252" s="3"/>
      <c r="B3252" s="130"/>
      <c r="C3252" s="140"/>
      <c r="F3252" s="41"/>
      <c r="G3252" s="41"/>
      <c r="H3252" s="41"/>
      <c r="I3252" s="41"/>
      <c r="M3252" s="41"/>
      <c r="N3252" s="41"/>
      <c r="O3252" s="41"/>
      <c r="P3252" s="41"/>
    </row>
    <row r="3253" spans="1:21" ht="9.9" customHeight="1">
      <c r="A3253" s="3"/>
      <c r="B3253" s="130"/>
      <c r="C3253" s="140"/>
      <c r="F3253" s="41"/>
      <c r="G3253" s="41"/>
      <c r="H3253" s="41"/>
      <c r="I3253" s="41"/>
      <c r="M3253" s="41"/>
      <c r="N3253" s="41"/>
      <c r="O3253" s="41"/>
      <c r="P3253" s="41"/>
    </row>
    <row r="3254" spans="1:21" ht="9.9" customHeight="1">
      <c r="A3254" s="3"/>
      <c r="B3254" s="130"/>
      <c r="C3254" s="140"/>
      <c r="F3254" s="41"/>
      <c r="G3254" s="41"/>
      <c r="H3254" s="41"/>
      <c r="I3254" s="41"/>
      <c r="M3254" s="41"/>
      <c r="N3254" s="41"/>
      <c r="O3254" s="41"/>
      <c r="P3254" s="41"/>
    </row>
    <row r="3255" spans="1:21" ht="9.9" customHeight="1">
      <c r="A3255" s="3"/>
      <c r="B3255" s="130"/>
      <c r="C3255" s="140"/>
      <c r="F3255" s="41"/>
      <c r="G3255" s="41"/>
      <c r="H3255" s="41"/>
      <c r="I3255" s="41"/>
      <c r="M3255" s="41"/>
      <c r="N3255" s="41"/>
      <c r="O3255" s="41"/>
      <c r="P3255" s="41"/>
    </row>
    <row r="3256" spans="1:21" ht="9.9" customHeight="1">
      <c r="A3256" s="3"/>
      <c r="B3256" s="130"/>
      <c r="C3256" s="140"/>
      <c r="F3256" s="41"/>
      <c r="G3256" s="41"/>
      <c r="H3256" s="41"/>
      <c r="I3256" s="41"/>
      <c r="M3256" s="41"/>
      <c r="N3256" s="41"/>
      <c r="O3256" s="41"/>
      <c r="P3256" s="41"/>
    </row>
    <row r="3257" spans="1:21" ht="9.9" customHeight="1">
      <c r="A3257" s="3"/>
      <c r="B3257" s="130"/>
      <c r="C3257" s="140"/>
      <c r="F3257" s="41"/>
      <c r="G3257" s="41"/>
      <c r="H3257" s="41"/>
      <c r="I3257" s="41"/>
      <c r="M3257" s="41"/>
      <c r="N3257" s="41"/>
      <c r="O3257" s="41"/>
      <c r="P3257" s="41"/>
    </row>
    <row r="3258" spans="1:21" ht="9.9" customHeight="1">
      <c r="A3258" s="3"/>
      <c r="B3258" s="130"/>
      <c r="C3258" s="140"/>
      <c r="F3258" s="41"/>
      <c r="G3258" s="41"/>
      <c r="H3258" s="41"/>
      <c r="I3258" s="41"/>
      <c r="M3258" s="41"/>
      <c r="N3258" s="41"/>
      <c r="O3258" s="41"/>
      <c r="P3258" s="41"/>
    </row>
    <row r="3259" spans="1:21" ht="9.9" customHeight="1">
      <c r="A3259" s="3"/>
      <c r="B3259" s="130"/>
      <c r="C3259" s="140"/>
    </row>
    <row r="3260" spans="1:21" ht="9.9" customHeight="1">
      <c r="A3260" s="3"/>
      <c r="B3260" s="132"/>
      <c r="C3260" s="125"/>
      <c r="D3260" s="125"/>
      <c r="E3260" s="125"/>
      <c r="F3260" s="125"/>
      <c r="G3260" s="125"/>
      <c r="H3260" s="125"/>
      <c r="I3260" s="125"/>
      <c r="J3260" s="125"/>
      <c r="K3260" s="125"/>
      <c r="L3260" s="125"/>
      <c r="M3260" s="125"/>
      <c r="N3260" s="125"/>
      <c r="O3260" s="125"/>
      <c r="P3260" s="125"/>
      <c r="Q3260" s="125"/>
      <c r="R3260" s="125"/>
    </row>
    <row r="3261" spans="1:21" ht="9.9" customHeight="1">
      <c r="A3261" s="3"/>
      <c r="B3261" s="41"/>
      <c r="C3261" s="105"/>
    </row>
    <row r="3262" spans="1:21" ht="9.9" customHeight="1">
      <c r="A3262" s="3"/>
      <c r="B3262" s="41"/>
      <c r="C3262" s="105"/>
      <c r="E3262" s="126"/>
      <c r="F3262" s="126"/>
      <c r="G3262" s="126"/>
      <c r="H3262" s="126"/>
      <c r="I3262" s="126"/>
      <c r="J3262" s="126"/>
      <c r="K3262" s="126"/>
      <c r="L3262" s="126"/>
      <c r="M3262" s="126"/>
      <c r="N3262" s="126"/>
      <c r="O3262" s="126"/>
      <c r="R3262" s="125"/>
      <c r="S3262" s="125"/>
      <c r="T3262" s="125"/>
      <c r="U3262" s="125"/>
    </row>
    <row r="3263" spans="1:21" ht="9.9" customHeight="1">
      <c r="A3263" s="3"/>
      <c r="B3263" s="133"/>
      <c r="C3263" s="105"/>
      <c r="E3263" s="126"/>
      <c r="F3263" s="126"/>
      <c r="G3263" s="126"/>
      <c r="H3263" s="126"/>
      <c r="I3263" s="126"/>
      <c r="J3263" s="126"/>
      <c r="K3263" s="126"/>
      <c r="L3263" s="126"/>
      <c r="M3263" s="126"/>
      <c r="N3263" s="126"/>
      <c r="O3263" s="126"/>
      <c r="R3263" s="125"/>
      <c r="S3263" s="125"/>
      <c r="T3263" s="125"/>
      <c r="U3263" s="125"/>
    </row>
    <row r="3264" spans="1:21" ht="9.9" customHeight="1">
      <c r="A3264" s="3"/>
      <c r="B3264" s="133"/>
      <c r="C3264" s="105"/>
      <c r="E3264" s="145"/>
      <c r="F3264" s="145"/>
      <c r="G3264" s="145"/>
      <c r="H3264" s="145"/>
      <c r="I3264" s="145"/>
      <c r="J3264" s="145"/>
      <c r="K3264" s="145"/>
      <c r="L3264" s="145"/>
      <c r="M3264" s="145"/>
      <c r="N3264" s="145"/>
      <c r="O3264" s="126"/>
      <c r="R3264" s="149"/>
      <c r="S3264" s="149"/>
      <c r="T3264" s="149"/>
      <c r="U3264" s="149"/>
    </row>
    <row r="3265" spans="1:21" ht="9.9" customHeight="1">
      <c r="A3265" s="3"/>
      <c r="B3265" s="133"/>
      <c r="C3265" s="105"/>
      <c r="R3265" s="127"/>
      <c r="S3265" s="127"/>
      <c r="T3265" s="127"/>
      <c r="U3265" s="127"/>
    </row>
    <row r="3266" spans="1:21" ht="9.9" customHeight="1">
      <c r="A3266" s="3"/>
      <c r="B3266" s="130"/>
      <c r="C3266" s="133"/>
      <c r="E3266" s="4"/>
      <c r="F3266" s="4"/>
      <c r="G3266" s="4"/>
      <c r="H3266" s="4"/>
      <c r="I3266" s="4"/>
      <c r="J3266" s="4"/>
      <c r="M3266" s="4"/>
      <c r="N3266" s="4"/>
      <c r="O3266" s="4"/>
      <c r="P3266" s="4"/>
      <c r="Q3266" s="4"/>
      <c r="R3266" s="4"/>
      <c r="S3266" s="4"/>
      <c r="T3266" s="127"/>
      <c r="U3266" s="127"/>
    </row>
    <row r="3267" spans="1:21" ht="9.9" customHeight="1">
      <c r="A3267" s="3"/>
      <c r="B3267" s="130"/>
      <c r="C3267" s="133"/>
      <c r="E3267" s="4"/>
      <c r="F3267" s="4"/>
      <c r="G3267" s="4"/>
      <c r="H3267" s="4"/>
      <c r="I3267" s="4"/>
      <c r="J3267" s="4"/>
      <c r="M3267" s="4"/>
      <c r="N3267" s="4"/>
      <c r="O3267" s="4"/>
      <c r="P3267" s="4"/>
      <c r="Q3267" s="4"/>
      <c r="R3267" s="4"/>
      <c r="S3267" s="4"/>
    </row>
    <row r="3268" spans="1:21" ht="9.9" customHeight="1">
      <c r="A3268" s="3"/>
      <c r="B3268" s="130"/>
      <c r="C3268" s="131"/>
      <c r="E3268" s="4"/>
      <c r="F3268" s="4"/>
      <c r="G3268" s="4"/>
      <c r="H3268" s="4"/>
      <c r="I3268" s="4"/>
      <c r="J3268" s="4"/>
      <c r="M3268" s="4"/>
      <c r="N3268" s="4"/>
      <c r="O3268" s="4"/>
      <c r="P3268" s="4"/>
      <c r="Q3268" s="4"/>
      <c r="R3268" s="4"/>
      <c r="S3268" s="4"/>
    </row>
    <row r="3269" spans="1:21" ht="9.9" customHeight="1">
      <c r="A3269" s="3"/>
      <c r="B3269" s="130"/>
      <c r="C3269" s="41"/>
      <c r="E3269" s="4"/>
      <c r="F3269" s="4"/>
      <c r="G3269" s="4"/>
      <c r="H3269" s="4"/>
      <c r="I3269" s="4"/>
      <c r="J3269" s="4"/>
      <c r="M3269" s="4"/>
      <c r="N3269" s="4"/>
      <c r="O3269" s="4"/>
      <c r="P3269" s="4"/>
      <c r="Q3269" s="4"/>
      <c r="R3269" s="4"/>
      <c r="S3269" s="4"/>
    </row>
    <row r="3270" spans="1:21" ht="9.9" customHeight="1">
      <c r="A3270" s="3"/>
      <c r="B3270" s="130"/>
      <c r="C3270" s="131"/>
      <c r="E3270" s="4"/>
      <c r="F3270" s="4"/>
      <c r="G3270" s="4"/>
      <c r="H3270" s="4"/>
      <c r="I3270" s="4"/>
      <c r="J3270" s="4"/>
      <c r="M3270" s="4"/>
      <c r="N3270" s="4"/>
      <c r="O3270" s="4"/>
      <c r="P3270" s="4"/>
      <c r="Q3270" s="4"/>
      <c r="R3270" s="4"/>
      <c r="S3270" s="4"/>
    </row>
    <row r="3271" spans="1:21" ht="9.9" customHeight="1">
      <c r="A3271" s="3"/>
      <c r="B3271" s="130"/>
      <c r="C3271" s="41"/>
      <c r="E3271" s="4"/>
      <c r="F3271" s="4"/>
      <c r="G3271" s="4"/>
      <c r="H3271" s="4"/>
      <c r="I3271" s="4"/>
      <c r="J3271" s="4"/>
      <c r="M3271" s="4"/>
      <c r="N3271" s="4"/>
      <c r="O3271" s="4"/>
      <c r="P3271" s="4"/>
      <c r="Q3271" s="4"/>
      <c r="R3271" s="4"/>
      <c r="S3271" s="4"/>
    </row>
    <row r="3272" spans="1:21" ht="9.9" customHeight="1">
      <c r="A3272" s="3"/>
      <c r="B3272" s="130"/>
      <c r="C3272" s="131"/>
      <c r="E3272" s="4"/>
      <c r="F3272" s="4"/>
      <c r="G3272" s="4"/>
      <c r="H3272" s="4"/>
      <c r="I3272" s="4"/>
      <c r="J3272" s="4"/>
      <c r="M3272" s="4"/>
      <c r="N3272" s="4"/>
      <c r="O3272" s="4"/>
      <c r="P3272" s="4"/>
      <c r="Q3272" s="4"/>
      <c r="R3272" s="4"/>
      <c r="S3272" s="4"/>
    </row>
    <row r="3273" spans="1:21" ht="9.9" customHeight="1">
      <c r="A3273" s="3"/>
      <c r="B3273" s="130"/>
      <c r="C3273" s="41"/>
      <c r="E3273" s="4"/>
      <c r="F3273" s="4"/>
      <c r="G3273" s="4"/>
      <c r="H3273" s="4"/>
      <c r="I3273" s="4"/>
      <c r="J3273" s="4"/>
      <c r="M3273" s="4"/>
      <c r="N3273" s="4"/>
      <c r="O3273" s="4"/>
      <c r="P3273" s="4"/>
      <c r="Q3273" s="4"/>
      <c r="R3273" s="4"/>
      <c r="S3273" s="4"/>
    </row>
    <row r="3274" spans="1:21" ht="20.100000000000001" customHeight="1">
      <c r="A3274" s="3"/>
      <c r="B3274" s="130"/>
      <c r="C3274" s="140"/>
    </row>
    <row r="3275" spans="1:21" ht="9.9" customHeight="1">
      <c r="A3275" s="3"/>
      <c r="B3275" s="130"/>
      <c r="C3275" s="140"/>
      <c r="F3275" s="4"/>
      <c r="G3275" s="4"/>
      <c r="H3275" s="4"/>
      <c r="I3275" s="4"/>
      <c r="J3275" s="4"/>
      <c r="K3275" s="4"/>
      <c r="M3275" s="4"/>
      <c r="N3275" s="4"/>
      <c r="O3275" s="4"/>
      <c r="P3275" s="4"/>
      <c r="Q3275" s="4"/>
      <c r="R3275" s="4"/>
    </row>
    <row r="3276" spans="1:21" ht="9.9" customHeight="1">
      <c r="A3276" s="3"/>
      <c r="B3276" s="130"/>
      <c r="C3276" s="140"/>
      <c r="F3276" s="4"/>
      <c r="G3276" s="4"/>
      <c r="H3276" s="4"/>
      <c r="I3276" s="4"/>
      <c r="J3276" s="4"/>
      <c r="K3276" s="4"/>
      <c r="M3276" s="4"/>
      <c r="N3276" s="4"/>
      <c r="O3276" s="4"/>
      <c r="P3276" s="4"/>
      <c r="Q3276" s="4"/>
      <c r="R3276" s="4"/>
    </row>
    <row r="3277" spans="1:21" ht="9.9" customHeight="1">
      <c r="A3277" s="3"/>
      <c r="B3277" s="130"/>
      <c r="C3277" s="140"/>
      <c r="F3277" s="41"/>
      <c r="G3277" s="41"/>
      <c r="H3277" s="41"/>
      <c r="I3277" s="41"/>
      <c r="M3277" s="41"/>
      <c r="N3277" s="41"/>
      <c r="O3277" s="41"/>
      <c r="P3277" s="41"/>
    </row>
    <row r="3278" spans="1:21" ht="9.9" customHeight="1">
      <c r="A3278" s="3"/>
      <c r="B3278" s="130"/>
      <c r="C3278" s="140"/>
      <c r="F3278" s="41"/>
      <c r="G3278" s="41"/>
      <c r="H3278" s="41"/>
      <c r="I3278" s="41"/>
      <c r="M3278" s="41"/>
      <c r="N3278" s="41"/>
      <c r="O3278" s="41"/>
      <c r="P3278" s="41"/>
    </row>
    <row r="3279" spans="1:21" ht="9.9" customHeight="1">
      <c r="A3279" s="3"/>
      <c r="B3279" s="130"/>
      <c r="C3279" s="140"/>
      <c r="F3279" s="41"/>
      <c r="G3279" s="41"/>
      <c r="H3279" s="41"/>
      <c r="I3279" s="41"/>
      <c r="M3279" s="41"/>
      <c r="N3279" s="41"/>
      <c r="O3279" s="41"/>
      <c r="P3279" s="41"/>
    </row>
    <row r="3280" spans="1:21" ht="9.9" customHeight="1">
      <c r="A3280" s="3"/>
      <c r="B3280" s="130"/>
      <c r="C3280" s="140"/>
      <c r="F3280" s="41"/>
      <c r="G3280" s="41"/>
      <c r="H3280" s="41"/>
      <c r="I3280" s="41"/>
      <c r="M3280" s="41"/>
      <c r="N3280" s="41"/>
      <c r="O3280" s="41"/>
      <c r="P3280" s="41"/>
    </row>
    <row r="3281" spans="1:21" ht="9.9" customHeight="1">
      <c r="A3281" s="3"/>
      <c r="B3281" s="130"/>
      <c r="C3281" s="140"/>
      <c r="F3281" s="41"/>
      <c r="G3281" s="41"/>
      <c r="H3281" s="41"/>
      <c r="I3281" s="41"/>
      <c r="M3281" s="41"/>
      <c r="N3281" s="41"/>
      <c r="O3281" s="41"/>
      <c r="P3281" s="41"/>
    </row>
    <row r="3282" spans="1:21" ht="9.9" customHeight="1">
      <c r="A3282" s="3"/>
      <c r="B3282" s="130"/>
      <c r="C3282" s="140"/>
      <c r="F3282" s="41"/>
      <c r="G3282" s="41"/>
      <c r="H3282" s="41"/>
      <c r="I3282" s="41"/>
      <c r="M3282" s="41"/>
      <c r="N3282" s="41"/>
      <c r="O3282" s="41"/>
      <c r="P3282" s="41"/>
    </row>
    <row r="3283" spans="1:21" ht="9.9" customHeight="1">
      <c r="A3283" s="3"/>
      <c r="B3283" s="130"/>
      <c r="C3283" s="140"/>
      <c r="F3283" s="41"/>
      <c r="G3283" s="41"/>
      <c r="H3283" s="41"/>
      <c r="I3283" s="41"/>
      <c r="M3283" s="41"/>
      <c r="N3283" s="41"/>
      <c r="O3283" s="41"/>
      <c r="P3283" s="41"/>
    </row>
    <row r="3284" spans="1:21" ht="9.9" customHeight="1">
      <c r="A3284" s="3"/>
      <c r="B3284" s="130"/>
      <c r="C3284" s="140"/>
      <c r="F3284" s="41"/>
      <c r="G3284" s="41"/>
      <c r="H3284" s="41"/>
      <c r="I3284" s="41"/>
      <c r="M3284" s="41"/>
      <c r="N3284" s="41"/>
      <c r="O3284" s="41"/>
      <c r="P3284" s="41"/>
    </row>
    <row r="3285" spans="1:21" ht="9.9" customHeight="1">
      <c r="A3285" s="3"/>
      <c r="B3285" s="130"/>
      <c r="C3285" s="140"/>
    </row>
    <row r="3286" spans="1:21" ht="9.9" customHeight="1">
      <c r="A3286" s="3"/>
      <c r="B3286" s="132"/>
      <c r="C3286" s="125"/>
      <c r="D3286" s="125"/>
      <c r="E3286" s="125"/>
      <c r="F3286" s="125"/>
      <c r="G3286" s="125"/>
      <c r="H3286" s="125"/>
      <c r="I3286" s="125"/>
      <c r="J3286" s="125"/>
      <c r="K3286" s="125"/>
      <c r="L3286" s="125"/>
      <c r="M3286" s="125"/>
      <c r="N3286" s="125"/>
      <c r="O3286" s="125"/>
      <c r="P3286" s="125"/>
      <c r="Q3286" s="125"/>
      <c r="R3286" s="125"/>
    </row>
    <row r="3287" spans="1:21" ht="9.9" customHeight="1">
      <c r="A3287" s="3"/>
      <c r="B3287" s="41"/>
      <c r="C3287" s="105"/>
    </row>
    <row r="3288" spans="1:21" ht="9.9" customHeight="1">
      <c r="A3288" s="3"/>
      <c r="B3288" s="41"/>
      <c r="C3288" s="105"/>
      <c r="E3288" s="126"/>
      <c r="F3288" s="126"/>
      <c r="G3288" s="126"/>
      <c r="H3288" s="126"/>
      <c r="I3288" s="126"/>
      <c r="J3288" s="126"/>
      <c r="K3288" s="126"/>
      <c r="L3288" s="126"/>
      <c r="M3288" s="126"/>
      <c r="N3288" s="126"/>
      <c r="O3288" s="126"/>
      <c r="R3288" s="125"/>
      <c r="S3288" s="125"/>
      <c r="T3288" s="125"/>
      <c r="U3288" s="125"/>
    </row>
    <row r="3289" spans="1:21" ht="9.9" customHeight="1">
      <c r="A3289" s="3"/>
      <c r="B3289" s="133"/>
      <c r="C3289" s="105"/>
      <c r="E3289" s="126"/>
      <c r="F3289" s="126"/>
      <c r="G3289" s="126"/>
      <c r="H3289" s="126"/>
      <c r="I3289" s="126"/>
      <c r="J3289" s="126"/>
      <c r="K3289" s="126"/>
      <c r="L3289" s="126"/>
      <c r="M3289" s="126"/>
      <c r="N3289" s="126"/>
      <c r="O3289" s="126"/>
      <c r="R3289" s="125"/>
      <c r="S3289" s="125"/>
      <c r="T3289" s="125"/>
      <c r="U3289" s="125"/>
    </row>
    <row r="3290" spans="1:21" ht="9.9" customHeight="1">
      <c r="A3290" s="3"/>
      <c r="B3290" s="133"/>
      <c r="C3290" s="105"/>
      <c r="E3290" s="145"/>
      <c r="F3290" s="145"/>
      <c r="G3290" s="145"/>
      <c r="H3290" s="145"/>
      <c r="I3290" s="145"/>
      <c r="J3290" s="145"/>
      <c r="K3290" s="145"/>
      <c r="L3290" s="145"/>
      <c r="M3290" s="145"/>
      <c r="N3290" s="145"/>
      <c r="O3290" s="126"/>
      <c r="R3290" s="149"/>
      <c r="S3290" s="149"/>
      <c r="T3290" s="149"/>
      <c r="U3290" s="149"/>
    </row>
    <row r="3291" spans="1:21" ht="9.9" customHeight="1">
      <c r="A3291" s="3"/>
      <c r="B3291" s="133"/>
      <c r="C3291" s="105"/>
      <c r="R3291" s="127"/>
      <c r="S3291" s="127"/>
      <c r="T3291" s="127"/>
      <c r="U3291" s="127"/>
    </row>
    <row r="3292" spans="1:21" ht="9.9" customHeight="1">
      <c r="A3292" s="3"/>
      <c r="B3292" s="130"/>
      <c r="C3292" s="133"/>
      <c r="E3292" s="4"/>
      <c r="F3292" s="4"/>
      <c r="G3292" s="4"/>
      <c r="H3292" s="4"/>
      <c r="I3292" s="4"/>
      <c r="J3292" s="4"/>
      <c r="M3292" s="4"/>
      <c r="N3292" s="4"/>
      <c r="O3292" s="4"/>
      <c r="P3292" s="4"/>
      <c r="Q3292" s="4"/>
      <c r="R3292" s="4"/>
      <c r="S3292" s="4"/>
      <c r="T3292" s="127"/>
      <c r="U3292" s="127"/>
    </row>
    <row r="3293" spans="1:21" ht="9.9" customHeight="1">
      <c r="A3293" s="3"/>
      <c r="B3293" s="130"/>
      <c r="C3293" s="133"/>
      <c r="E3293" s="4"/>
      <c r="F3293" s="4"/>
      <c r="G3293" s="4"/>
      <c r="H3293" s="4"/>
      <c r="I3293" s="4"/>
      <c r="J3293" s="4"/>
      <c r="M3293" s="4"/>
      <c r="N3293" s="4"/>
      <c r="O3293" s="4"/>
      <c r="P3293" s="4"/>
      <c r="Q3293" s="4"/>
      <c r="R3293" s="4"/>
      <c r="S3293" s="4"/>
    </row>
    <row r="3294" spans="1:21" ht="9.9" customHeight="1">
      <c r="A3294" s="3"/>
      <c r="B3294" s="130"/>
      <c r="C3294" s="131"/>
      <c r="E3294" s="4"/>
      <c r="F3294" s="4"/>
      <c r="G3294" s="4"/>
      <c r="H3294" s="4"/>
      <c r="I3294" s="4"/>
      <c r="J3294" s="4"/>
      <c r="M3294" s="4"/>
      <c r="N3294" s="4"/>
      <c r="O3294" s="4"/>
      <c r="P3294" s="4"/>
      <c r="Q3294" s="4"/>
      <c r="R3294" s="4"/>
      <c r="S3294" s="4"/>
    </row>
    <row r="3295" spans="1:21" ht="9.9" customHeight="1">
      <c r="A3295" s="3"/>
      <c r="B3295" s="130"/>
      <c r="C3295" s="41"/>
      <c r="E3295" s="4"/>
      <c r="F3295" s="4"/>
      <c r="G3295" s="4"/>
      <c r="H3295" s="4"/>
      <c r="I3295" s="4"/>
      <c r="J3295" s="4"/>
      <c r="M3295" s="4"/>
      <c r="N3295" s="4"/>
      <c r="O3295" s="4"/>
      <c r="P3295" s="4"/>
      <c r="Q3295" s="4"/>
      <c r="R3295" s="4"/>
      <c r="S3295" s="4"/>
    </row>
    <row r="3296" spans="1:21" ht="9.9" customHeight="1">
      <c r="A3296" s="3"/>
      <c r="B3296" s="130"/>
      <c r="C3296" s="131"/>
      <c r="E3296" s="4"/>
      <c r="F3296" s="4"/>
      <c r="G3296" s="4"/>
      <c r="H3296" s="4"/>
      <c r="I3296" s="4"/>
      <c r="J3296" s="4"/>
      <c r="M3296" s="4"/>
      <c r="N3296" s="4"/>
      <c r="O3296" s="4"/>
      <c r="P3296" s="4"/>
      <c r="Q3296" s="4"/>
      <c r="R3296" s="4"/>
      <c r="S3296" s="4"/>
    </row>
    <row r="3297" spans="1:27" ht="9.9" customHeight="1">
      <c r="A3297" s="3"/>
      <c r="B3297" s="130"/>
      <c r="C3297" s="41"/>
      <c r="E3297" s="4"/>
      <c r="F3297" s="4"/>
      <c r="G3297" s="4"/>
      <c r="H3297" s="4"/>
      <c r="I3297" s="4"/>
      <c r="J3297" s="4"/>
      <c r="M3297" s="4"/>
      <c r="N3297" s="4"/>
      <c r="O3297" s="4"/>
      <c r="P3297" s="4"/>
      <c r="Q3297" s="4"/>
      <c r="R3297" s="4"/>
      <c r="S3297" s="4"/>
    </row>
    <row r="3298" spans="1:27" ht="9.9" customHeight="1">
      <c r="A3298" s="3"/>
      <c r="B3298" s="130"/>
      <c r="C3298" s="131"/>
      <c r="E3298" s="4"/>
      <c r="F3298" s="4"/>
      <c r="G3298" s="4"/>
      <c r="H3298" s="4"/>
      <c r="I3298" s="4"/>
      <c r="J3298" s="4"/>
      <c r="M3298" s="4"/>
      <c r="N3298" s="4"/>
      <c r="O3298" s="4"/>
      <c r="P3298" s="4"/>
      <c r="Q3298" s="4"/>
      <c r="R3298" s="4"/>
      <c r="S3298" s="4"/>
    </row>
    <row r="3299" spans="1:27" ht="9.9" customHeight="1">
      <c r="A3299" s="3"/>
      <c r="B3299" s="130"/>
      <c r="C3299" s="41"/>
      <c r="E3299" s="4"/>
      <c r="F3299" s="4"/>
      <c r="G3299" s="4"/>
      <c r="H3299" s="4"/>
      <c r="I3299" s="4"/>
      <c r="J3299" s="4"/>
      <c r="M3299" s="4"/>
      <c r="N3299" s="4"/>
      <c r="O3299" s="4"/>
      <c r="P3299" s="4"/>
      <c r="Q3299" s="4"/>
      <c r="R3299" s="4"/>
      <c r="S3299" s="4"/>
    </row>
    <row r="3300" spans="1:27" ht="20.100000000000001" customHeight="1">
      <c r="A3300" s="3"/>
      <c r="B3300" s="130"/>
      <c r="C3300" s="140"/>
      <c r="V3300" s="3"/>
      <c r="W3300" s="3"/>
      <c r="X3300" s="3"/>
      <c r="Y3300" s="3"/>
      <c r="Z3300" s="3"/>
      <c r="AA3300" s="3"/>
    </row>
    <row r="3301" spans="1:27" ht="9.9" customHeight="1">
      <c r="A3301" s="3"/>
      <c r="B3301" s="130"/>
      <c r="C3301" s="140"/>
      <c r="F3301" s="4"/>
      <c r="G3301" s="4"/>
      <c r="H3301" s="4"/>
      <c r="I3301" s="4"/>
      <c r="J3301" s="4"/>
      <c r="K3301" s="4"/>
      <c r="M3301" s="4"/>
      <c r="N3301" s="4"/>
      <c r="O3301" s="4"/>
      <c r="P3301" s="4"/>
      <c r="Q3301" s="4"/>
      <c r="R3301" s="4"/>
    </row>
    <row r="3302" spans="1:27" ht="9.9" customHeight="1">
      <c r="A3302" s="3"/>
      <c r="B3302" s="130"/>
      <c r="C3302" s="140"/>
      <c r="F3302" s="4"/>
      <c r="G3302" s="4"/>
      <c r="H3302" s="4"/>
      <c r="I3302" s="4"/>
      <c r="J3302" s="4"/>
      <c r="K3302" s="4"/>
      <c r="M3302" s="4"/>
      <c r="N3302" s="4"/>
      <c r="O3302" s="4"/>
      <c r="P3302" s="4"/>
      <c r="Q3302" s="4"/>
      <c r="R3302" s="4"/>
    </row>
    <row r="3303" spans="1:27" ht="9.9" customHeight="1">
      <c r="A3303" s="3"/>
      <c r="B3303" s="130"/>
      <c r="C3303" s="140"/>
      <c r="F3303" s="41"/>
      <c r="G3303" s="41"/>
      <c r="H3303" s="41"/>
      <c r="I3303" s="41"/>
      <c r="M3303" s="41"/>
      <c r="N3303" s="41"/>
      <c r="O3303" s="41"/>
      <c r="P3303" s="41"/>
    </row>
    <row r="3304" spans="1:27" ht="9.9" customHeight="1">
      <c r="A3304" s="3"/>
      <c r="B3304" s="130"/>
      <c r="C3304" s="140"/>
      <c r="F3304" s="41"/>
      <c r="G3304" s="41"/>
      <c r="H3304" s="41"/>
      <c r="I3304" s="41"/>
      <c r="M3304" s="41"/>
      <c r="N3304" s="41"/>
      <c r="O3304" s="41"/>
      <c r="P3304" s="41"/>
    </row>
    <row r="3305" spans="1:27" ht="9.9" customHeight="1">
      <c r="A3305" s="3"/>
      <c r="B3305" s="130"/>
      <c r="C3305" s="140"/>
      <c r="F3305" s="41"/>
      <c r="G3305" s="41"/>
      <c r="H3305" s="41"/>
      <c r="I3305" s="41"/>
      <c r="M3305" s="41"/>
      <c r="N3305" s="41"/>
      <c r="O3305" s="41"/>
      <c r="P3305" s="41"/>
    </row>
    <row r="3306" spans="1:27" ht="9.9" customHeight="1">
      <c r="A3306" s="3"/>
      <c r="B3306" s="130"/>
      <c r="C3306" s="140"/>
      <c r="F3306" s="41"/>
      <c r="G3306" s="41"/>
      <c r="H3306" s="41"/>
      <c r="I3306" s="41"/>
      <c r="M3306" s="41"/>
      <c r="N3306" s="41"/>
      <c r="O3306" s="41"/>
      <c r="P3306" s="41"/>
    </row>
    <row r="3307" spans="1:27" ht="9.9" customHeight="1">
      <c r="A3307" s="3"/>
      <c r="B3307" s="130"/>
      <c r="C3307" s="140"/>
      <c r="F3307" s="41"/>
      <c r="G3307" s="41"/>
      <c r="H3307" s="41"/>
      <c r="I3307" s="41"/>
      <c r="M3307" s="41"/>
      <c r="N3307" s="41"/>
      <c r="O3307" s="41"/>
      <c r="P3307" s="41"/>
    </row>
    <row r="3308" spans="1:27" ht="9.9" customHeight="1">
      <c r="A3308" s="3"/>
      <c r="B3308" s="130"/>
      <c r="C3308" s="140"/>
      <c r="F3308" s="41"/>
      <c r="G3308" s="41"/>
      <c r="H3308" s="41"/>
      <c r="I3308" s="41"/>
      <c r="M3308" s="41"/>
      <c r="N3308" s="41"/>
      <c r="O3308" s="41"/>
      <c r="P3308" s="41"/>
    </row>
    <row r="3309" spans="1:27" ht="9.9" customHeight="1">
      <c r="A3309" s="3"/>
      <c r="B3309" s="130"/>
      <c r="C3309" s="140"/>
      <c r="F3309" s="41"/>
      <c r="G3309" s="41"/>
      <c r="H3309" s="41"/>
      <c r="I3309" s="41"/>
      <c r="M3309" s="41"/>
      <c r="N3309" s="41"/>
      <c r="O3309" s="41"/>
      <c r="P3309" s="41"/>
    </row>
    <row r="3310" spans="1:27" ht="9.9" customHeight="1">
      <c r="A3310" s="3"/>
      <c r="B3310" s="130"/>
      <c r="C3310" s="140"/>
      <c r="F3310" s="41"/>
      <c r="G3310" s="41"/>
      <c r="H3310" s="41"/>
      <c r="I3310" s="41"/>
      <c r="M3310" s="41"/>
      <c r="N3310" s="41"/>
      <c r="O3310" s="41"/>
      <c r="P3310" s="41"/>
    </row>
    <row r="3311" spans="1:27" ht="9.9" customHeight="1">
      <c r="A3311" s="3"/>
      <c r="B3311" s="130"/>
      <c r="C3311" s="140"/>
    </row>
    <row r="3312" spans="1:27" ht="9.9" customHeight="1">
      <c r="A3312" s="3"/>
      <c r="B3312" s="132"/>
      <c r="C3312" s="125"/>
      <c r="D3312" s="125"/>
      <c r="E3312" s="125"/>
      <c r="F3312" s="125"/>
      <c r="G3312" s="125"/>
      <c r="H3312" s="125"/>
      <c r="I3312" s="125"/>
      <c r="J3312" s="125"/>
      <c r="K3312" s="125"/>
      <c r="L3312" s="125"/>
      <c r="M3312" s="125"/>
      <c r="N3312" s="125"/>
      <c r="O3312" s="125"/>
      <c r="P3312" s="125"/>
      <c r="Q3312" s="125"/>
      <c r="R3312" s="125"/>
    </row>
    <row r="3313" spans="1:21" ht="9.9" customHeight="1">
      <c r="A3313" s="3"/>
      <c r="B3313" s="41"/>
      <c r="C3313" s="105"/>
    </row>
    <row r="3314" spans="1:21" ht="9.9" customHeight="1">
      <c r="A3314" s="3"/>
      <c r="B3314" s="41"/>
      <c r="C3314" s="105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R3314" s="125"/>
      <c r="S3314" s="125"/>
      <c r="T3314" s="125"/>
      <c r="U3314" s="125"/>
    </row>
    <row r="3315" spans="1:21" ht="9.9" customHeight="1">
      <c r="A3315" s="3"/>
      <c r="B3315" s="133"/>
      <c r="C3315" s="105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R3315" s="125"/>
      <c r="S3315" s="125"/>
      <c r="T3315" s="125"/>
      <c r="U3315" s="125"/>
    </row>
    <row r="3316" spans="1:21" ht="9.9" customHeight="1">
      <c r="A3316" s="3"/>
      <c r="B3316" s="133"/>
      <c r="C3316" s="105"/>
      <c r="E3316" s="145"/>
      <c r="F3316" s="145"/>
      <c r="G3316" s="145"/>
      <c r="H3316" s="145"/>
      <c r="I3316" s="145"/>
      <c r="J3316" s="145"/>
      <c r="K3316" s="145"/>
      <c r="L3316" s="145"/>
      <c r="M3316" s="145"/>
      <c r="N3316" s="145"/>
      <c r="O3316" s="126"/>
      <c r="R3316" s="149"/>
      <c r="S3316" s="149"/>
      <c r="T3316" s="149"/>
      <c r="U3316" s="149"/>
    </row>
    <row r="3317" spans="1:21" ht="9.9" customHeight="1">
      <c r="A3317" s="3"/>
      <c r="B3317" s="133"/>
      <c r="C3317" s="105"/>
      <c r="R3317" s="127"/>
      <c r="S3317" s="127"/>
      <c r="T3317" s="127"/>
      <c r="U3317" s="127"/>
    </row>
    <row r="3318" spans="1:21" ht="9.9" customHeight="1">
      <c r="A3318" s="3"/>
      <c r="B3318" s="130"/>
      <c r="C3318" s="133"/>
      <c r="E3318" s="4"/>
      <c r="F3318" s="4"/>
      <c r="G3318" s="4"/>
      <c r="H3318" s="4"/>
      <c r="I3318" s="4"/>
      <c r="J3318" s="4"/>
      <c r="M3318" s="4"/>
      <c r="N3318" s="4"/>
      <c r="O3318" s="4"/>
      <c r="P3318" s="4"/>
      <c r="Q3318" s="4"/>
      <c r="R3318" s="4"/>
      <c r="S3318" s="4"/>
      <c r="T3318" s="127"/>
      <c r="U3318" s="127"/>
    </row>
    <row r="3319" spans="1:21" ht="9.9" customHeight="1">
      <c r="A3319" s="3"/>
      <c r="B3319" s="130"/>
      <c r="C3319" s="133"/>
      <c r="E3319" s="4"/>
      <c r="F3319" s="4"/>
      <c r="G3319" s="4"/>
      <c r="H3319" s="4"/>
      <c r="I3319" s="4"/>
      <c r="J3319" s="4"/>
      <c r="M3319" s="4"/>
      <c r="N3319" s="4"/>
      <c r="O3319" s="4"/>
      <c r="P3319" s="4"/>
      <c r="Q3319" s="4"/>
      <c r="R3319" s="4"/>
      <c r="S3319" s="4"/>
    </row>
    <row r="3320" spans="1:21" ht="9.9" customHeight="1">
      <c r="A3320" s="3"/>
      <c r="B3320" s="130"/>
      <c r="C3320" s="131"/>
      <c r="E3320" s="4"/>
      <c r="F3320" s="4"/>
      <c r="G3320" s="4"/>
      <c r="H3320" s="4"/>
      <c r="I3320" s="4"/>
      <c r="J3320" s="4"/>
      <c r="M3320" s="4"/>
      <c r="N3320" s="4"/>
      <c r="O3320" s="4"/>
      <c r="P3320" s="4"/>
      <c r="Q3320" s="4"/>
      <c r="R3320" s="4"/>
      <c r="S3320" s="4"/>
    </row>
    <row r="3321" spans="1:21" ht="9.9" customHeight="1">
      <c r="A3321" s="3"/>
      <c r="B3321" s="130"/>
      <c r="C3321" s="41"/>
      <c r="E3321" s="4"/>
      <c r="F3321" s="4"/>
      <c r="G3321" s="4"/>
      <c r="H3321" s="4"/>
      <c r="I3321" s="4"/>
      <c r="J3321" s="4"/>
      <c r="M3321" s="4"/>
      <c r="N3321" s="4"/>
      <c r="O3321" s="4"/>
      <c r="P3321" s="4"/>
      <c r="Q3321" s="4"/>
      <c r="R3321" s="4"/>
      <c r="S3321" s="4"/>
    </row>
    <row r="3322" spans="1:21" ht="9.9" customHeight="1">
      <c r="A3322" s="3"/>
      <c r="B3322" s="130"/>
      <c r="C3322" s="131"/>
      <c r="E3322" s="4"/>
      <c r="F3322" s="4"/>
      <c r="G3322" s="4"/>
      <c r="H3322" s="4"/>
      <c r="I3322" s="4"/>
      <c r="J3322" s="4"/>
      <c r="M3322" s="4"/>
      <c r="N3322" s="4"/>
      <c r="O3322" s="4"/>
      <c r="P3322" s="4"/>
      <c r="Q3322" s="4"/>
      <c r="R3322" s="4"/>
      <c r="S3322" s="4"/>
    </row>
    <row r="3323" spans="1:21" ht="9.9" customHeight="1">
      <c r="A3323" s="3"/>
      <c r="B3323" s="130"/>
      <c r="C3323" s="41"/>
      <c r="E3323" s="4"/>
      <c r="F3323" s="4"/>
      <c r="G3323" s="4"/>
      <c r="H3323" s="4"/>
      <c r="I3323" s="4"/>
      <c r="J3323" s="4"/>
      <c r="M3323" s="4"/>
      <c r="N3323" s="4"/>
      <c r="O3323" s="4"/>
      <c r="P3323" s="4"/>
      <c r="Q3323" s="4"/>
      <c r="R3323" s="4"/>
      <c r="S3323" s="4"/>
    </row>
    <row r="3324" spans="1:21" ht="9.9" customHeight="1">
      <c r="A3324" s="3"/>
      <c r="B3324" s="130"/>
      <c r="C3324" s="131"/>
      <c r="E3324" s="4"/>
      <c r="F3324" s="4"/>
      <c r="G3324" s="4"/>
      <c r="H3324" s="4"/>
      <c r="I3324" s="4"/>
      <c r="J3324" s="4"/>
      <c r="M3324" s="4"/>
      <c r="N3324" s="4"/>
      <c r="O3324" s="4"/>
      <c r="P3324" s="4"/>
      <c r="Q3324" s="4"/>
      <c r="R3324" s="4"/>
      <c r="S3324" s="4"/>
    </row>
    <row r="3325" spans="1:21" ht="9.9" customHeight="1">
      <c r="A3325" s="3"/>
      <c r="B3325" s="130"/>
      <c r="C3325" s="41"/>
      <c r="E3325" s="4"/>
      <c r="F3325" s="4"/>
      <c r="G3325" s="4"/>
      <c r="H3325" s="4"/>
      <c r="I3325" s="4"/>
      <c r="J3325" s="4"/>
      <c r="M3325" s="4"/>
      <c r="N3325" s="4"/>
      <c r="O3325" s="4"/>
      <c r="P3325" s="4"/>
      <c r="Q3325" s="4"/>
      <c r="R3325" s="4"/>
      <c r="S3325" s="4"/>
    </row>
    <row r="3326" spans="1:21" ht="20.100000000000001" customHeight="1">
      <c r="A3326" s="3"/>
      <c r="B3326" s="130"/>
      <c r="C3326" s="140"/>
    </row>
    <row r="3327" spans="1:21" ht="9.9" customHeight="1">
      <c r="A3327" s="3"/>
      <c r="B3327" s="130"/>
      <c r="C3327" s="140"/>
      <c r="F3327" s="4"/>
      <c r="G3327" s="4"/>
      <c r="H3327" s="4"/>
      <c r="I3327" s="4"/>
      <c r="J3327" s="4"/>
      <c r="K3327" s="4"/>
      <c r="M3327" s="4"/>
      <c r="N3327" s="4"/>
      <c r="O3327" s="4"/>
      <c r="P3327" s="4"/>
      <c r="Q3327" s="4"/>
      <c r="R3327" s="4"/>
    </row>
    <row r="3328" spans="1:21" ht="9.9" customHeight="1">
      <c r="A3328" s="3"/>
      <c r="B3328" s="130"/>
      <c r="C3328" s="140"/>
      <c r="F3328" s="4"/>
      <c r="G3328" s="4"/>
      <c r="H3328" s="4"/>
      <c r="I3328" s="4"/>
      <c r="J3328" s="4"/>
      <c r="K3328" s="4"/>
      <c r="M3328" s="4"/>
      <c r="N3328" s="4"/>
      <c r="O3328" s="4"/>
      <c r="P3328" s="4"/>
      <c r="Q3328" s="4"/>
      <c r="R3328" s="4"/>
    </row>
    <row r="3329" spans="1:21" ht="9.9" customHeight="1">
      <c r="A3329" s="3"/>
      <c r="B3329" s="130"/>
      <c r="C3329" s="140"/>
      <c r="F3329" s="41"/>
      <c r="G3329" s="41"/>
      <c r="H3329" s="41"/>
      <c r="I3329" s="41"/>
      <c r="M3329" s="41"/>
      <c r="N3329" s="41"/>
      <c r="O3329" s="41"/>
      <c r="P3329" s="41"/>
    </row>
    <row r="3330" spans="1:21" ht="9.9" customHeight="1">
      <c r="A3330" s="3"/>
      <c r="B3330" s="130"/>
      <c r="C3330" s="140"/>
      <c r="F3330" s="41"/>
      <c r="G3330" s="41"/>
      <c r="H3330" s="41"/>
      <c r="I3330" s="41"/>
      <c r="M3330" s="41"/>
      <c r="N3330" s="41"/>
      <c r="O3330" s="41"/>
      <c r="P3330" s="41"/>
    </row>
    <row r="3331" spans="1:21" ht="9.9" customHeight="1">
      <c r="A3331" s="3"/>
      <c r="B3331" s="130"/>
      <c r="C3331" s="140"/>
      <c r="F3331" s="41"/>
      <c r="G3331" s="41"/>
      <c r="H3331" s="41"/>
      <c r="I3331" s="41"/>
      <c r="M3331" s="41"/>
      <c r="N3331" s="41"/>
      <c r="O3331" s="41"/>
      <c r="P3331" s="41"/>
    </row>
    <row r="3332" spans="1:21" ht="9.9" customHeight="1">
      <c r="A3332" s="3"/>
      <c r="B3332" s="130"/>
      <c r="C3332" s="140"/>
      <c r="F3332" s="41"/>
      <c r="G3332" s="41"/>
      <c r="H3332" s="41"/>
      <c r="I3332" s="41"/>
      <c r="M3332" s="41"/>
      <c r="N3332" s="41"/>
      <c r="O3332" s="41"/>
      <c r="P3332" s="41"/>
    </row>
    <row r="3333" spans="1:21" ht="9.9" customHeight="1">
      <c r="A3333" s="3"/>
      <c r="B3333" s="130"/>
      <c r="C3333" s="140"/>
      <c r="F3333" s="41"/>
      <c r="G3333" s="41"/>
      <c r="H3333" s="41"/>
      <c r="I3333" s="41"/>
      <c r="M3333" s="41"/>
      <c r="N3333" s="41"/>
      <c r="O3333" s="41"/>
      <c r="P3333" s="41"/>
    </row>
    <row r="3334" spans="1:21" ht="9.9" customHeight="1">
      <c r="A3334" s="3"/>
      <c r="B3334" s="130"/>
      <c r="C3334" s="140"/>
      <c r="F3334" s="41"/>
      <c r="G3334" s="41"/>
      <c r="H3334" s="41"/>
      <c r="I3334" s="41"/>
      <c r="M3334" s="41"/>
      <c r="N3334" s="41"/>
      <c r="O3334" s="41"/>
      <c r="P3334" s="41"/>
    </row>
    <row r="3335" spans="1:21" ht="9.9" customHeight="1">
      <c r="A3335" s="3"/>
      <c r="B3335" s="130"/>
      <c r="C3335" s="140"/>
      <c r="F3335" s="41"/>
      <c r="G3335" s="41"/>
      <c r="H3335" s="41"/>
      <c r="I3335" s="41"/>
      <c r="M3335" s="41"/>
      <c r="N3335" s="41"/>
      <c r="O3335" s="41"/>
      <c r="P3335" s="41"/>
    </row>
    <row r="3336" spans="1:21" ht="9.9" customHeight="1">
      <c r="A3336" s="3"/>
      <c r="B3336" s="130"/>
      <c r="C3336" s="140"/>
      <c r="F3336" s="41"/>
      <c r="G3336" s="41"/>
      <c r="H3336" s="41"/>
      <c r="I3336" s="41"/>
      <c r="M3336" s="41"/>
      <c r="N3336" s="41"/>
      <c r="O3336" s="41"/>
      <c r="P3336" s="41"/>
    </row>
    <row r="3337" spans="1:21" ht="9.9" customHeight="1">
      <c r="A3337" s="3"/>
      <c r="B3337" s="130"/>
      <c r="C3337" s="140"/>
    </row>
    <row r="3338" spans="1:21" ht="9.9" customHeight="1">
      <c r="A3338" s="3"/>
      <c r="B3338" s="132"/>
      <c r="C3338" s="125"/>
      <c r="D3338" s="125"/>
      <c r="E3338" s="125"/>
      <c r="F3338" s="125"/>
      <c r="G3338" s="125"/>
      <c r="H3338" s="125"/>
      <c r="I3338" s="125"/>
      <c r="J3338" s="125"/>
      <c r="K3338" s="125"/>
      <c r="L3338" s="125"/>
      <c r="M3338" s="125"/>
      <c r="N3338" s="125"/>
      <c r="O3338" s="125"/>
      <c r="P3338" s="125"/>
      <c r="Q3338" s="125"/>
      <c r="R3338" s="125"/>
    </row>
    <row r="3339" spans="1:21" ht="9.9" customHeight="1">
      <c r="A3339" s="3"/>
      <c r="B3339" s="41"/>
      <c r="C3339" s="105"/>
    </row>
    <row r="3340" spans="1:21" ht="9.9" customHeight="1">
      <c r="A3340" s="3"/>
      <c r="B3340" s="41"/>
      <c r="C3340" s="105"/>
      <c r="E3340" s="126"/>
      <c r="F3340" s="126"/>
      <c r="G3340" s="126"/>
      <c r="H3340" s="126"/>
      <c r="I3340" s="126"/>
      <c r="J3340" s="126"/>
      <c r="K3340" s="126"/>
      <c r="L3340" s="126"/>
      <c r="M3340" s="126"/>
      <c r="N3340" s="126"/>
      <c r="O3340" s="126"/>
      <c r="R3340" s="125"/>
      <c r="S3340" s="125"/>
      <c r="T3340" s="125"/>
      <c r="U3340" s="125"/>
    </row>
    <row r="3341" spans="1:21" ht="9.9" customHeight="1">
      <c r="A3341" s="3"/>
      <c r="B3341" s="133"/>
      <c r="C3341" s="105"/>
      <c r="E3341" s="126"/>
      <c r="F3341" s="126"/>
      <c r="G3341" s="126"/>
      <c r="H3341" s="126"/>
      <c r="I3341" s="126"/>
      <c r="J3341" s="126"/>
      <c r="K3341" s="126"/>
      <c r="L3341" s="126"/>
      <c r="M3341" s="126"/>
      <c r="N3341" s="126"/>
      <c r="O3341" s="126"/>
      <c r="R3341" s="125"/>
      <c r="S3341" s="125"/>
      <c r="T3341" s="125"/>
      <c r="U3341" s="125"/>
    </row>
    <row r="3342" spans="1:21" ht="9.9" customHeight="1">
      <c r="A3342" s="3"/>
      <c r="B3342" s="133"/>
      <c r="C3342" s="105"/>
      <c r="E3342" s="145"/>
      <c r="F3342" s="145"/>
      <c r="G3342" s="145"/>
      <c r="H3342" s="145"/>
      <c r="I3342" s="145"/>
      <c r="J3342" s="145"/>
      <c r="K3342" s="145"/>
      <c r="L3342" s="145"/>
      <c r="M3342" s="145"/>
      <c r="N3342" s="145"/>
      <c r="O3342" s="126"/>
      <c r="R3342" s="149"/>
      <c r="S3342" s="149"/>
      <c r="T3342" s="149"/>
      <c r="U3342" s="149"/>
    </row>
    <row r="3343" spans="1:21" ht="9.9" customHeight="1">
      <c r="A3343" s="3"/>
      <c r="B3343" s="133"/>
      <c r="C3343" s="105"/>
      <c r="R3343" s="127"/>
      <c r="S3343" s="127"/>
      <c r="T3343" s="127"/>
      <c r="U3343" s="127"/>
    </row>
    <row r="3344" spans="1:21" ht="9.9" customHeight="1">
      <c r="A3344" s="3"/>
      <c r="B3344" s="130"/>
      <c r="C3344" s="133"/>
      <c r="E3344" s="4"/>
      <c r="F3344" s="4"/>
      <c r="G3344" s="4"/>
      <c r="H3344" s="4"/>
      <c r="I3344" s="4"/>
      <c r="J3344" s="4"/>
      <c r="M3344" s="4"/>
      <c r="N3344" s="4"/>
      <c r="O3344" s="4"/>
      <c r="P3344" s="4"/>
      <c r="Q3344" s="4"/>
      <c r="R3344" s="4"/>
      <c r="S3344" s="4"/>
      <c r="T3344" s="127"/>
      <c r="U3344" s="127"/>
    </row>
    <row r="3345" spans="1:27" ht="9.9" customHeight="1">
      <c r="A3345" s="3"/>
      <c r="B3345" s="130"/>
      <c r="C3345" s="133"/>
      <c r="E3345" s="4"/>
      <c r="F3345" s="4"/>
      <c r="G3345" s="4"/>
      <c r="H3345" s="4"/>
      <c r="I3345" s="4"/>
      <c r="J3345" s="4"/>
      <c r="M3345" s="4"/>
      <c r="N3345" s="4"/>
      <c r="O3345" s="4"/>
      <c r="P3345" s="4"/>
      <c r="Q3345" s="4"/>
      <c r="R3345" s="4"/>
      <c r="S3345" s="4"/>
    </row>
    <row r="3346" spans="1:27" ht="9.9" customHeight="1">
      <c r="A3346" s="3"/>
      <c r="B3346" s="130"/>
      <c r="C3346" s="131"/>
      <c r="E3346" s="4"/>
      <c r="F3346" s="4"/>
      <c r="G3346" s="4"/>
      <c r="H3346" s="4"/>
      <c r="I3346" s="4"/>
      <c r="J3346" s="4"/>
      <c r="M3346" s="4"/>
      <c r="N3346" s="4"/>
      <c r="O3346" s="4"/>
      <c r="P3346" s="4"/>
      <c r="Q3346" s="4"/>
      <c r="R3346" s="4"/>
      <c r="S3346" s="4"/>
    </row>
    <row r="3347" spans="1:27" ht="9.9" customHeight="1">
      <c r="A3347" s="3"/>
      <c r="B3347" s="130"/>
      <c r="C3347" s="41"/>
      <c r="E3347" s="4"/>
      <c r="F3347" s="4"/>
      <c r="G3347" s="4"/>
      <c r="H3347" s="4"/>
      <c r="I3347" s="4"/>
      <c r="J3347" s="4"/>
      <c r="M3347" s="4"/>
      <c r="N3347" s="4"/>
      <c r="O3347" s="4"/>
      <c r="P3347" s="4"/>
      <c r="Q3347" s="4"/>
      <c r="R3347" s="4"/>
      <c r="S3347" s="4"/>
    </row>
    <row r="3348" spans="1:27" ht="9.9" customHeight="1">
      <c r="A3348" s="3"/>
      <c r="B3348" s="130"/>
      <c r="C3348" s="131"/>
      <c r="E3348" s="4"/>
      <c r="F3348" s="4"/>
      <c r="G3348" s="4"/>
      <c r="H3348" s="4"/>
      <c r="I3348" s="4"/>
      <c r="J3348" s="4"/>
      <c r="M3348" s="4"/>
      <c r="N3348" s="4"/>
      <c r="O3348" s="4"/>
      <c r="P3348" s="4"/>
      <c r="Q3348" s="4"/>
      <c r="R3348" s="4"/>
      <c r="S3348" s="4"/>
    </row>
    <row r="3349" spans="1:27" ht="9.9" customHeight="1">
      <c r="A3349" s="3"/>
      <c r="B3349" s="130"/>
      <c r="C3349" s="41"/>
      <c r="E3349" s="4"/>
      <c r="F3349" s="4"/>
      <c r="G3349" s="4"/>
      <c r="H3349" s="4"/>
      <c r="I3349" s="4"/>
      <c r="J3349" s="4"/>
      <c r="M3349" s="4"/>
      <c r="N3349" s="4"/>
      <c r="O3349" s="4"/>
      <c r="P3349" s="4"/>
      <c r="Q3349" s="4"/>
      <c r="R3349" s="4"/>
      <c r="S3349" s="4"/>
    </row>
    <row r="3350" spans="1:27" ht="9.9" customHeight="1">
      <c r="A3350" s="3"/>
      <c r="B3350" s="130"/>
      <c r="C3350" s="131"/>
      <c r="E3350" s="4"/>
      <c r="F3350" s="4"/>
      <c r="G3350" s="4"/>
      <c r="H3350" s="4"/>
      <c r="I3350" s="4"/>
      <c r="J3350" s="4"/>
      <c r="M3350" s="4"/>
      <c r="N3350" s="4"/>
      <c r="O3350" s="4"/>
      <c r="P3350" s="4"/>
      <c r="Q3350" s="4"/>
      <c r="R3350" s="4"/>
      <c r="S3350" s="4"/>
    </row>
    <row r="3351" spans="1:27" ht="9.9" customHeight="1">
      <c r="A3351" s="3"/>
      <c r="B3351" s="130"/>
      <c r="C3351" s="41"/>
      <c r="E3351" s="4"/>
      <c r="F3351" s="4"/>
      <c r="G3351" s="4"/>
      <c r="H3351" s="4"/>
      <c r="I3351" s="4"/>
      <c r="J3351" s="4"/>
      <c r="M3351" s="4"/>
      <c r="N3351" s="4"/>
      <c r="O3351" s="4"/>
      <c r="P3351" s="4"/>
      <c r="Q3351" s="4"/>
      <c r="R3351" s="4"/>
      <c r="S3351" s="4"/>
    </row>
    <row r="3352" spans="1:27" ht="20.100000000000001" customHeight="1">
      <c r="A3352" s="3"/>
      <c r="B3352" s="130"/>
      <c r="C3352" s="140"/>
      <c r="V3352" s="3"/>
      <c r="W3352" s="3"/>
      <c r="X3352" s="3"/>
      <c r="Y3352" s="3"/>
      <c r="Z3352" s="3"/>
      <c r="AA3352" s="3"/>
    </row>
    <row r="3353" spans="1:27" ht="9.9" customHeight="1">
      <c r="A3353" s="3"/>
      <c r="B3353" s="130"/>
      <c r="C3353" s="140"/>
      <c r="F3353" s="4"/>
      <c r="G3353" s="4"/>
      <c r="H3353" s="4"/>
      <c r="I3353" s="4"/>
      <c r="J3353" s="4"/>
      <c r="K3353" s="4"/>
      <c r="M3353" s="4"/>
      <c r="N3353" s="4"/>
      <c r="O3353" s="4"/>
      <c r="P3353" s="4"/>
      <c r="Q3353" s="4"/>
      <c r="R3353" s="4"/>
    </row>
    <row r="3354" spans="1:27" ht="9.9" customHeight="1">
      <c r="A3354" s="3"/>
      <c r="B3354" s="130"/>
      <c r="C3354" s="140"/>
      <c r="F3354" s="4"/>
      <c r="G3354" s="4"/>
      <c r="H3354" s="4"/>
      <c r="I3354" s="4"/>
      <c r="J3354" s="4"/>
      <c r="K3354" s="4"/>
      <c r="M3354" s="4"/>
      <c r="N3354" s="4"/>
      <c r="O3354" s="4"/>
      <c r="P3354" s="4"/>
      <c r="Q3354" s="4"/>
      <c r="R3354" s="4"/>
    </row>
    <row r="3355" spans="1:27" ht="9.9" customHeight="1">
      <c r="A3355" s="3"/>
      <c r="B3355" s="130"/>
      <c r="C3355" s="140"/>
      <c r="F3355" s="41"/>
      <c r="G3355" s="41"/>
      <c r="H3355" s="41"/>
      <c r="I3355" s="41"/>
      <c r="M3355" s="41"/>
      <c r="N3355" s="41"/>
      <c r="O3355" s="41"/>
      <c r="P3355" s="41"/>
    </row>
    <row r="3356" spans="1:27" ht="9.9" customHeight="1">
      <c r="A3356" s="3"/>
      <c r="B3356" s="130"/>
      <c r="C3356" s="140"/>
      <c r="F3356" s="41"/>
      <c r="G3356" s="41"/>
      <c r="H3356" s="41"/>
      <c r="I3356" s="41"/>
      <c r="M3356" s="41"/>
      <c r="N3356" s="41"/>
      <c r="O3356" s="41"/>
      <c r="P3356" s="41"/>
    </row>
    <row r="3357" spans="1:27" ht="9.9" customHeight="1">
      <c r="A3357" s="3"/>
      <c r="B3357" s="130"/>
      <c r="C3357" s="140"/>
      <c r="F3357" s="41"/>
      <c r="G3357" s="41"/>
      <c r="H3357" s="41"/>
      <c r="I3357" s="41"/>
      <c r="M3357" s="41"/>
      <c r="N3357" s="41"/>
      <c r="O3357" s="41"/>
      <c r="P3357" s="41"/>
    </row>
    <row r="3358" spans="1:27" ht="9.9" customHeight="1">
      <c r="A3358" s="3"/>
      <c r="B3358" s="130"/>
      <c r="C3358" s="140"/>
      <c r="F3358" s="41"/>
      <c r="G3358" s="41"/>
      <c r="H3358" s="41"/>
      <c r="I3358" s="41"/>
      <c r="M3358" s="41"/>
      <c r="N3358" s="41"/>
      <c r="O3358" s="41"/>
      <c r="P3358" s="41"/>
    </row>
    <row r="3359" spans="1:27" ht="9.9" customHeight="1">
      <c r="A3359" s="3"/>
      <c r="B3359" s="130"/>
      <c r="C3359" s="140"/>
      <c r="F3359" s="41"/>
      <c r="G3359" s="41"/>
      <c r="H3359" s="41"/>
      <c r="I3359" s="41"/>
      <c r="M3359" s="41"/>
      <c r="N3359" s="41"/>
      <c r="O3359" s="41"/>
      <c r="P3359" s="41"/>
    </row>
    <row r="3360" spans="1:27" ht="9.9" customHeight="1">
      <c r="A3360" s="3"/>
      <c r="B3360" s="130"/>
      <c r="C3360" s="140"/>
      <c r="F3360" s="41"/>
      <c r="G3360" s="41"/>
      <c r="H3360" s="41"/>
      <c r="I3360" s="41"/>
      <c r="M3360" s="41"/>
      <c r="N3360" s="41"/>
      <c r="O3360" s="41"/>
      <c r="P3360" s="41"/>
    </row>
    <row r="3361" spans="1:21" ht="9.9" customHeight="1">
      <c r="A3361" s="3"/>
      <c r="B3361" s="130"/>
      <c r="C3361" s="140"/>
      <c r="F3361" s="41"/>
      <c r="G3361" s="41"/>
      <c r="H3361" s="41"/>
      <c r="I3361" s="41"/>
      <c r="M3361" s="41"/>
      <c r="N3361" s="41"/>
      <c r="O3361" s="41"/>
      <c r="P3361" s="41"/>
    </row>
    <row r="3362" spans="1:21" ht="9.9" customHeight="1">
      <c r="A3362" s="3"/>
      <c r="B3362" s="130"/>
      <c r="C3362" s="140"/>
      <c r="F3362" s="41"/>
      <c r="G3362" s="41"/>
      <c r="H3362" s="41"/>
      <c r="I3362" s="41"/>
      <c r="M3362" s="41"/>
      <c r="N3362" s="41"/>
      <c r="O3362" s="41"/>
      <c r="P3362" s="41"/>
    </row>
    <row r="3363" spans="1:21" ht="9.9" customHeight="1">
      <c r="A3363" s="3"/>
      <c r="B3363" s="130"/>
      <c r="C3363" s="140"/>
    </row>
    <row r="3364" spans="1:21" ht="9.9" customHeight="1">
      <c r="A3364" s="3"/>
      <c r="B3364" s="132"/>
      <c r="C3364" s="125"/>
      <c r="D3364" s="125"/>
      <c r="E3364" s="125"/>
      <c r="F3364" s="125"/>
      <c r="G3364" s="125"/>
      <c r="H3364" s="125"/>
      <c r="I3364" s="125"/>
      <c r="J3364" s="125"/>
      <c r="K3364" s="125"/>
      <c r="L3364" s="125"/>
      <c r="M3364" s="125"/>
      <c r="N3364" s="125"/>
      <c r="O3364" s="125"/>
      <c r="P3364" s="125"/>
      <c r="Q3364" s="125"/>
      <c r="R3364" s="125"/>
    </row>
    <row r="3365" spans="1:21" ht="9.9" customHeight="1">
      <c r="A3365" s="3"/>
      <c r="B3365" s="41"/>
      <c r="C3365" s="105"/>
    </row>
    <row r="3366" spans="1:21" ht="9.9" customHeight="1">
      <c r="A3366" s="3"/>
      <c r="B3366" s="41"/>
      <c r="C3366" s="105"/>
      <c r="E3366" s="126"/>
      <c r="F3366" s="126"/>
      <c r="G3366" s="126"/>
      <c r="H3366" s="126"/>
      <c r="I3366" s="126"/>
      <c r="J3366" s="126"/>
      <c r="K3366" s="126"/>
      <c r="L3366" s="126"/>
      <c r="M3366" s="126"/>
      <c r="N3366" s="126"/>
      <c r="O3366" s="126"/>
      <c r="R3366" s="125"/>
      <c r="S3366" s="125"/>
      <c r="T3366" s="125"/>
      <c r="U3366" s="125"/>
    </row>
    <row r="3367" spans="1:21" ht="9.9" customHeight="1">
      <c r="A3367" s="3"/>
      <c r="B3367" s="133"/>
      <c r="C3367" s="105"/>
      <c r="E3367" s="126"/>
      <c r="F3367" s="126"/>
      <c r="G3367" s="126"/>
      <c r="H3367" s="126"/>
      <c r="I3367" s="126"/>
      <c r="J3367" s="126"/>
      <c r="K3367" s="126"/>
      <c r="L3367" s="126"/>
      <c r="M3367" s="126"/>
      <c r="N3367" s="126"/>
      <c r="O3367" s="126"/>
      <c r="R3367" s="125"/>
      <c r="S3367" s="125"/>
      <c r="T3367" s="125"/>
      <c r="U3367" s="125"/>
    </row>
    <row r="3368" spans="1:21" ht="9.9" customHeight="1">
      <c r="A3368" s="3"/>
      <c r="B3368" s="133"/>
      <c r="C3368" s="105"/>
      <c r="E3368" s="145"/>
      <c r="F3368" s="145"/>
      <c r="G3368" s="145"/>
      <c r="H3368" s="145"/>
      <c r="I3368" s="145"/>
      <c r="J3368" s="145"/>
      <c r="K3368" s="145"/>
      <c r="L3368" s="145"/>
      <c r="M3368" s="145"/>
      <c r="N3368" s="145"/>
      <c r="O3368" s="126"/>
      <c r="R3368" s="149"/>
      <c r="S3368" s="149"/>
      <c r="T3368" s="149"/>
      <c r="U3368" s="149"/>
    </row>
    <row r="3369" spans="1:21" ht="9.9" customHeight="1">
      <c r="A3369" s="3"/>
      <c r="B3369" s="133"/>
      <c r="C3369" s="105"/>
      <c r="R3369" s="127"/>
      <c r="S3369" s="127"/>
      <c r="T3369" s="127"/>
      <c r="U3369" s="127"/>
    </row>
    <row r="3370" spans="1:21" ht="9.9" customHeight="1">
      <c r="A3370" s="3"/>
      <c r="B3370" s="130"/>
      <c r="C3370" s="133"/>
      <c r="E3370" s="4"/>
      <c r="F3370" s="4"/>
      <c r="G3370" s="4"/>
      <c r="H3370" s="4"/>
      <c r="I3370" s="4"/>
      <c r="J3370" s="4"/>
      <c r="M3370" s="4"/>
      <c r="N3370" s="4"/>
      <c r="O3370" s="4"/>
      <c r="P3370" s="4"/>
      <c r="Q3370" s="4"/>
      <c r="R3370" s="4"/>
      <c r="S3370" s="4"/>
      <c r="T3370" s="127"/>
      <c r="U3370" s="127"/>
    </row>
    <row r="3371" spans="1:21" ht="9.9" customHeight="1">
      <c r="A3371" s="3"/>
      <c r="B3371" s="130"/>
      <c r="C3371" s="133"/>
      <c r="E3371" s="4"/>
      <c r="F3371" s="4"/>
      <c r="G3371" s="4"/>
      <c r="H3371" s="4"/>
      <c r="I3371" s="4"/>
      <c r="J3371" s="4"/>
      <c r="M3371" s="4"/>
      <c r="N3371" s="4"/>
      <c r="O3371" s="4"/>
      <c r="P3371" s="4"/>
      <c r="Q3371" s="4"/>
      <c r="R3371" s="4"/>
      <c r="S3371" s="4"/>
    </row>
    <row r="3372" spans="1:21" ht="9.9" customHeight="1">
      <c r="A3372" s="3"/>
      <c r="B3372" s="130"/>
      <c r="C3372" s="131"/>
      <c r="E3372" s="4"/>
      <c r="F3372" s="4"/>
      <c r="G3372" s="4"/>
      <c r="H3372" s="4"/>
      <c r="I3372" s="4"/>
      <c r="J3372" s="4"/>
      <c r="M3372" s="4"/>
      <c r="N3372" s="4"/>
      <c r="O3372" s="4"/>
      <c r="P3372" s="4"/>
      <c r="Q3372" s="4"/>
      <c r="R3372" s="4"/>
      <c r="S3372" s="4"/>
    </row>
    <row r="3373" spans="1:21" ht="9.9" customHeight="1">
      <c r="A3373" s="3"/>
      <c r="B3373" s="130"/>
      <c r="C3373" s="41"/>
      <c r="E3373" s="4"/>
      <c r="F3373" s="4"/>
      <c r="G3373" s="4"/>
      <c r="H3373" s="4"/>
      <c r="I3373" s="4"/>
      <c r="J3373" s="4"/>
      <c r="M3373" s="4"/>
      <c r="N3373" s="4"/>
      <c r="O3373" s="4"/>
      <c r="P3373" s="4"/>
      <c r="Q3373" s="4"/>
      <c r="R3373" s="4"/>
      <c r="S3373" s="4"/>
    </row>
    <row r="3374" spans="1:21" ht="9.9" customHeight="1">
      <c r="A3374" s="3"/>
      <c r="B3374" s="130"/>
      <c r="C3374" s="131"/>
      <c r="E3374" s="4"/>
      <c r="F3374" s="4"/>
      <c r="G3374" s="4"/>
      <c r="H3374" s="4"/>
      <c r="I3374" s="4"/>
      <c r="J3374" s="4"/>
      <c r="M3374" s="4"/>
      <c r="N3374" s="4"/>
      <c r="O3374" s="4"/>
      <c r="P3374" s="4"/>
      <c r="Q3374" s="4"/>
      <c r="R3374" s="4"/>
      <c r="S3374" s="4"/>
    </row>
    <row r="3375" spans="1:21" ht="9.9" customHeight="1">
      <c r="A3375" s="3"/>
      <c r="B3375" s="130"/>
      <c r="C3375" s="41"/>
      <c r="E3375" s="4"/>
      <c r="F3375" s="4"/>
      <c r="G3375" s="4"/>
      <c r="H3375" s="4"/>
      <c r="I3375" s="4"/>
      <c r="J3375" s="4"/>
      <c r="M3375" s="4"/>
      <c r="N3375" s="4"/>
      <c r="O3375" s="4"/>
      <c r="P3375" s="4"/>
      <c r="Q3375" s="4"/>
      <c r="R3375" s="4"/>
      <c r="S3375" s="4"/>
    </row>
    <row r="3376" spans="1:21" ht="9.9" customHeight="1">
      <c r="A3376" s="3"/>
      <c r="B3376" s="130"/>
      <c r="C3376" s="131"/>
      <c r="E3376" s="4"/>
      <c r="F3376" s="4"/>
      <c r="G3376" s="4"/>
      <c r="H3376" s="4"/>
      <c r="I3376" s="4"/>
      <c r="J3376" s="4"/>
      <c r="M3376" s="4"/>
      <c r="N3376" s="4"/>
      <c r="O3376" s="4"/>
      <c r="P3376" s="4"/>
      <c r="Q3376" s="4"/>
      <c r="R3376" s="4"/>
      <c r="S3376" s="4"/>
    </row>
    <row r="3377" spans="1:21" ht="9.9" customHeight="1">
      <c r="A3377" s="3"/>
      <c r="B3377" s="130"/>
      <c r="C3377" s="41"/>
      <c r="E3377" s="4"/>
      <c r="F3377" s="4"/>
      <c r="G3377" s="4"/>
      <c r="H3377" s="4"/>
      <c r="I3377" s="4"/>
      <c r="J3377" s="4"/>
      <c r="M3377" s="4"/>
      <c r="N3377" s="4"/>
      <c r="O3377" s="4"/>
      <c r="P3377" s="4"/>
      <c r="Q3377" s="4"/>
      <c r="R3377" s="4"/>
      <c r="S3377" s="4"/>
    </row>
    <row r="3378" spans="1:21" ht="20.100000000000001" customHeight="1">
      <c r="A3378" s="3"/>
      <c r="B3378" s="130"/>
      <c r="C3378" s="140"/>
    </row>
    <row r="3379" spans="1:21" ht="9.9" customHeight="1">
      <c r="A3379" s="3"/>
      <c r="B3379" s="130"/>
      <c r="C3379" s="140"/>
      <c r="F3379" s="4"/>
      <c r="G3379" s="4"/>
      <c r="H3379" s="4"/>
      <c r="I3379" s="4"/>
      <c r="J3379" s="4"/>
      <c r="K3379" s="4"/>
      <c r="M3379" s="4"/>
      <c r="N3379" s="4"/>
      <c r="O3379" s="4"/>
      <c r="P3379" s="4"/>
      <c r="Q3379" s="4"/>
      <c r="R3379" s="4"/>
    </row>
    <row r="3380" spans="1:21" ht="9.9" customHeight="1">
      <c r="A3380" s="3"/>
      <c r="B3380" s="130"/>
      <c r="C3380" s="140"/>
      <c r="F3380" s="4"/>
      <c r="G3380" s="4"/>
      <c r="H3380" s="4"/>
      <c r="I3380" s="4"/>
      <c r="J3380" s="4"/>
      <c r="K3380" s="4"/>
      <c r="M3380" s="4"/>
      <c r="N3380" s="4"/>
      <c r="O3380" s="4"/>
      <c r="P3380" s="4"/>
      <c r="Q3380" s="4"/>
      <c r="R3380" s="4"/>
    </row>
    <row r="3381" spans="1:21" ht="9.9" customHeight="1">
      <c r="A3381" s="3"/>
      <c r="B3381" s="130"/>
      <c r="C3381" s="140"/>
      <c r="F3381" s="41"/>
      <c r="G3381" s="41"/>
      <c r="H3381" s="41"/>
      <c r="I3381" s="41"/>
      <c r="M3381" s="41"/>
      <c r="N3381" s="41"/>
      <c r="O3381" s="41"/>
      <c r="P3381" s="41"/>
    </row>
    <row r="3382" spans="1:21" ht="9.9" customHeight="1">
      <c r="A3382" s="3"/>
      <c r="B3382" s="130"/>
      <c r="C3382" s="140"/>
      <c r="F3382" s="41"/>
      <c r="G3382" s="41"/>
      <c r="H3382" s="41"/>
      <c r="I3382" s="41"/>
      <c r="M3382" s="41"/>
      <c r="N3382" s="41"/>
      <c r="O3382" s="41"/>
      <c r="P3382" s="41"/>
    </row>
    <row r="3383" spans="1:21" ht="9.9" customHeight="1">
      <c r="A3383" s="3"/>
      <c r="B3383" s="130"/>
      <c r="C3383" s="140"/>
      <c r="F3383" s="41"/>
      <c r="G3383" s="41"/>
      <c r="H3383" s="41"/>
      <c r="I3383" s="41"/>
      <c r="M3383" s="41"/>
      <c r="N3383" s="41"/>
      <c r="O3383" s="41"/>
      <c r="P3383" s="41"/>
    </row>
    <row r="3384" spans="1:21" ht="9.9" customHeight="1">
      <c r="A3384" s="3"/>
      <c r="B3384" s="130"/>
      <c r="C3384" s="140"/>
      <c r="F3384" s="41"/>
      <c r="G3384" s="41"/>
      <c r="H3384" s="41"/>
      <c r="I3384" s="41"/>
      <c r="M3384" s="41"/>
      <c r="N3384" s="41"/>
      <c r="O3384" s="41"/>
      <c r="P3384" s="41"/>
    </row>
    <row r="3385" spans="1:21" ht="9.9" customHeight="1">
      <c r="A3385" s="3"/>
      <c r="B3385" s="130"/>
      <c r="C3385" s="140"/>
      <c r="F3385" s="41"/>
      <c r="G3385" s="41"/>
      <c r="H3385" s="41"/>
      <c r="I3385" s="41"/>
      <c r="M3385" s="41"/>
      <c r="N3385" s="41"/>
      <c r="O3385" s="41"/>
      <c r="P3385" s="41"/>
    </row>
    <row r="3386" spans="1:21" ht="9.9" customHeight="1">
      <c r="A3386" s="3"/>
      <c r="B3386" s="130"/>
      <c r="C3386" s="140"/>
      <c r="F3386" s="41"/>
      <c r="G3386" s="41"/>
      <c r="H3386" s="41"/>
      <c r="I3386" s="41"/>
      <c r="M3386" s="41"/>
      <c r="N3386" s="41"/>
      <c r="O3386" s="41"/>
      <c r="P3386" s="41"/>
    </row>
    <row r="3387" spans="1:21" ht="9.9" customHeight="1">
      <c r="A3387" s="3"/>
      <c r="B3387" s="130"/>
      <c r="C3387" s="140"/>
      <c r="F3387" s="41"/>
      <c r="G3387" s="41"/>
      <c r="H3387" s="41"/>
      <c r="I3387" s="41"/>
      <c r="M3387" s="41"/>
      <c r="N3387" s="41"/>
      <c r="O3387" s="41"/>
      <c r="P3387" s="41"/>
    </row>
    <row r="3388" spans="1:21" ht="9.9" customHeight="1">
      <c r="A3388" s="3"/>
      <c r="B3388" s="130"/>
      <c r="C3388" s="140"/>
      <c r="F3388" s="41"/>
      <c r="G3388" s="41"/>
      <c r="H3388" s="41"/>
      <c r="I3388" s="41"/>
      <c r="M3388" s="41"/>
      <c r="N3388" s="41"/>
      <c r="O3388" s="41"/>
      <c r="P3388" s="41"/>
    </row>
    <row r="3389" spans="1:21" ht="9.9" customHeight="1">
      <c r="A3389" s="3"/>
      <c r="B3389" s="130"/>
      <c r="C3389" s="140"/>
    </row>
    <row r="3390" spans="1:21" ht="9.9" customHeight="1">
      <c r="A3390" s="3"/>
      <c r="B3390" s="132"/>
      <c r="C3390" s="125"/>
      <c r="D3390" s="125"/>
      <c r="E3390" s="125"/>
      <c r="F3390" s="125"/>
      <c r="G3390" s="125"/>
      <c r="H3390" s="125"/>
      <c r="I3390" s="125"/>
      <c r="J3390" s="125"/>
      <c r="K3390" s="125"/>
      <c r="L3390" s="125"/>
      <c r="M3390" s="125"/>
      <c r="N3390" s="125"/>
      <c r="O3390" s="125"/>
      <c r="P3390" s="125"/>
      <c r="Q3390" s="125"/>
      <c r="R3390" s="125"/>
    </row>
    <row r="3391" spans="1:21" ht="9.9" customHeight="1">
      <c r="A3391" s="3"/>
      <c r="B3391" s="41"/>
      <c r="C3391" s="105"/>
    </row>
    <row r="3392" spans="1:21" ht="9.9" customHeight="1">
      <c r="A3392" s="3"/>
      <c r="B3392" s="41"/>
      <c r="C3392" s="105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R3392" s="125"/>
      <c r="S3392" s="125"/>
      <c r="T3392" s="125"/>
      <c r="U3392" s="125"/>
    </row>
    <row r="3393" spans="1:27" ht="9.9" customHeight="1">
      <c r="A3393" s="3"/>
      <c r="B3393" s="133"/>
      <c r="C3393" s="105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R3393" s="125"/>
      <c r="S3393" s="125"/>
      <c r="T3393" s="125"/>
      <c r="U3393" s="125"/>
    </row>
    <row r="3394" spans="1:27" ht="9.9" customHeight="1">
      <c r="A3394" s="3"/>
      <c r="B3394" s="133"/>
      <c r="C3394" s="105"/>
      <c r="E3394" s="145"/>
      <c r="F3394" s="145"/>
      <c r="G3394" s="145"/>
      <c r="H3394" s="145"/>
      <c r="I3394" s="145"/>
      <c r="J3394" s="145"/>
      <c r="K3394" s="145"/>
      <c r="L3394" s="145"/>
      <c r="M3394" s="145"/>
      <c r="N3394" s="145"/>
      <c r="O3394" s="126"/>
      <c r="R3394" s="149"/>
      <c r="S3394" s="149"/>
      <c r="T3394" s="149"/>
      <c r="U3394" s="149"/>
    </row>
    <row r="3395" spans="1:27" ht="9.9" customHeight="1">
      <c r="A3395" s="3"/>
      <c r="B3395" s="133"/>
      <c r="C3395" s="105"/>
      <c r="R3395" s="127"/>
      <c r="S3395" s="127"/>
      <c r="T3395" s="127"/>
      <c r="U3395" s="127"/>
    </row>
    <row r="3396" spans="1:27" ht="9.9" customHeight="1">
      <c r="A3396" s="3"/>
      <c r="B3396" s="130"/>
      <c r="C3396" s="133"/>
      <c r="E3396" s="4"/>
      <c r="F3396" s="4"/>
      <c r="G3396" s="4"/>
      <c r="H3396" s="4"/>
      <c r="I3396" s="4"/>
      <c r="J3396" s="4"/>
      <c r="M3396" s="4"/>
      <c r="N3396" s="4"/>
      <c r="O3396" s="4"/>
      <c r="P3396" s="4"/>
      <c r="Q3396" s="4"/>
      <c r="R3396" s="4"/>
      <c r="S3396" s="4"/>
      <c r="T3396" s="127"/>
      <c r="U3396" s="127"/>
    </row>
    <row r="3397" spans="1:27" ht="9.9" customHeight="1">
      <c r="A3397" s="3"/>
      <c r="B3397" s="130"/>
      <c r="C3397" s="133"/>
      <c r="E3397" s="4"/>
      <c r="F3397" s="4"/>
      <c r="G3397" s="4"/>
      <c r="H3397" s="4"/>
      <c r="I3397" s="4"/>
      <c r="J3397" s="4"/>
      <c r="M3397" s="4"/>
      <c r="N3397" s="4"/>
      <c r="O3397" s="4"/>
      <c r="P3397" s="4"/>
      <c r="Q3397" s="4"/>
      <c r="R3397" s="4"/>
      <c r="S3397" s="4"/>
    </row>
    <row r="3398" spans="1:27" ht="9.9" customHeight="1">
      <c r="A3398" s="3"/>
      <c r="B3398" s="130"/>
      <c r="C3398" s="131"/>
      <c r="E3398" s="4"/>
      <c r="F3398" s="4"/>
      <c r="G3398" s="4"/>
      <c r="H3398" s="4"/>
      <c r="I3398" s="4"/>
      <c r="J3398" s="4"/>
      <c r="M3398" s="4"/>
      <c r="N3398" s="4"/>
      <c r="O3398" s="4"/>
      <c r="P3398" s="4"/>
      <c r="Q3398" s="4"/>
      <c r="R3398" s="4"/>
      <c r="S3398" s="4"/>
    </row>
    <row r="3399" spans="1:27" ht="9.9" customHeight="1">
      <c r="A3399" s="3"/>
      <c r="B3399" s="130"/>
      <c r="C3399" s="41"/>
      <c r="E3399" s="4"/>
      <c r="F3399" s="4"/>
      <c r="G3399" s="4"/>
      <c r="H3399" s="4"/>
      <c r="I3399" s="4"/>
      <c r="J3399" s="4"/>
      <c r="M3399" s="4"/>
      <c r="N3399" s="4"/>
      <c r="O3399" s="4"/>
      <c r="P3399" s="4"/>
      <c r="Q3399" s="4"/>
      <c r="R3399" s="4"/>
      <c r="S3399" s="4"/>
    </row>
    <row r="3400" spans="1:27" ht="9.9" customHeight="1">
      <c r="A3400" s="3"/>
      <c r="B3400" s="130"/>
      <c r="C3400" s="131"/>
      <c r="E3400" s="4"/>
      <c r="F3400" s="4"/>
      <c r="G3400" s="4"/>
      <c r="H3400" s="4"/>
      <c r="I3400" s="4"/>
      <c r="J3400" s="4"/>
      <c r="M3400" s="4"/>
      <c r="N3400" s="4"/>
      <c r="O3400" s="4"/>
      <c r="P3400" s="4"/>
      <c r="Q3400" s="4"/>
      <c r="R3400" s="4"/>
      <c r="S3400" s="4"/>
    </row>
    <row r="3401" spans="1:27" ht="9.9" customHeight="1">
      <c r="A3401" s="3"/>
      <c r="B3401" s="130"/>
      <c r="C3401" s="41"/>
      <c r="E3401" s="4"/>
      <c r="F3401" s="4"/>
      <c r="G3401" s="4"/>
      <c r="H3401" s="4"/>
      <c r="I3401" s="4"/>
      <c r="J3401" s="4"/>
      <c r="M3401" s="4"/>
      <c r="N3401" s="4"/>
      <c r="O3401" s="4"/>
      <c r="P3401" s="4"/>
      <c r="Q3401" s="4"/>
      <c r="R3401" s="4"/>
      <c r="S3401" s="4"/>
    </row>
    <row r="3402" spans="1:27" ht="9.9" customHeight="1">
      <c r="A3402" s="3"/>
      <c r="B3402" s="130"/>
      <c r="C3402" s="131"/>
      <c r="E3402" s="4"/>
      <c r="F3402" s="4"/>
      <c r="G3402" s="4"/>
      <c r="H3402" s="4"/>
      <c r="I3402" s="4"/>
      <c r="J3402" s="4"/>
      <c r="M3402" s="4"/>
      <c r="N3402" s="4"/>
      <c r="O3402" s="4"/>
      <c r="P3402" s="4"/>
      <c r="Q3402" s="4"/>
      <c r="R3402" s="4"/>
      <c r="S3402" s="4"/>
    </row>
    <row r="3403" spans="1:27" ht="9.9" customHeight="1">
      <c r="A3403" s="3"/>
      <c r="B3403" s="130"/>
      <c r="C3403" s="41"/>
      <c r="E3403" s="4"/>
      <c r="F3403" s="4"/>
      <c r="G3403" s="4"/>
      <c r="H3403" s="4"/>
      <c r="I3403" s="4"/>
      <c r="J3403" s="4"/>
      <c r="M3403" s="4"/>
      <c r="N3403" s="4"/>
      <c r="O3403" s="4"/>
      <c r="P3403" s="4"/>
      <c r="Q3403" s="4"/>
      <c r="R3403" s="4"/>
      <c r="S3403" s="4"/>
    </row>
    <row r="3404" spans="1:27" ht="20.100000000000001" customHeight="1">
      <c r="A3404" s="3"/>
      <c r="B3404" s="130"/>
      <c r="C3404" s="140"/>
      <c r="V3404" s="3"/>
      <c r="W3404" s="3"/>
      <c r="X3404" s="3"/>
      <c r="Y3404" s="3"/>
      <c r="Z3404" s="3"/>
      <c r="AA3404" s="3"/>
    </row>
    <row r="3405" spans="1:27" ht="9.9" customHeight="1">
      <c r="A3405" s="3"/>
      <c r="B3405" s="130"/>
      <c r="C3405" s="140"/>
      <c r="F3405" s="4"/>
      <c r="G3405" s="4"/>
      <c r="H3405" s="4"/>
      <c r="I3405" s="4"/>
      <c r="J3405" s="4"/>
      <c r="K3405" s="4"/>
      <c r="M3405" s="4"/>
      <c r="N3405" s="4"/>
      <c r="O3405" s="4"/>
      <c r="P3405" s="4"/>
      <c r="Q3405" s="4"/>
      <c r="R3405" s="4"/>
    </row>
    <row r="3406" spans="1:27" ht="9.9" customHeight="1">
      <c r="A3406" s="3"/>
      <c r="B3406" s="130"/>
      <c r="C3406" s="140"/>
      <c r="F3406" s="4"/>
      <c r="G3406" s="4"/>
      <c r="H3406" s="4"/>
      <c r="I3406" s="4"/>
      <c r="J3406" s="4"/>
      <c r="K3406" s="4"/>
      <c r="M3406" s="4"/>
      <c r="N3406" s="4"/>
      <c r="O3406" s="4"/>
      <c r="P3406" s="4"/>
      <c r="Q3406" s="4"/>
      <c r="R3406" s="4"/>
    </row>
    <row r="3407" spans="1:27" ht="9.9" customHeight="1">
      <c r="A3407" s="3"/>
      <c r="B3407" s="130"/>
      <c r="C3407" s="140"/>
      <c r="F3407" s="41"/>
      <c r="G3407" s="41"/>
      <c r="H3407" s="41"/>
      <c r="I3407" s="41"/>
      <c r="M3407" s="41"/>
      <c r="N3407" s="41"/>
      <c r="O3407" s="41"/>
      <c r="P3407" s="41"/>
    </row>
    <row r="3408" spans="1:27" ht="9.9" customHeight="1">
      <c r="A3408" s="3"/>
      <c r="B3408" s="130"/>
      <c r="C3408" s="140"/>
      <c r="F3408" s="41"/>
      <c r="G3408" s="41"/>
      <c r="H3408" s="41"/>
      <c r="I3408" s="41"/>
      <c r="M3408" s="41"/>
      <c r="N3408" s="41"/>
      <c r="O3408" s="41"/>
      <c r="P3408" s="41"/>
    </row>
    <row r="3409" spans="1:21" ht="9.9" customHeight="1">
      <c r="A3409" s="3"/>
      <c r="B3409" s="130"/>
      <c r="C3409" s="140"/>
      <c r="F3409" s="41"/>
      <c r="G3409" s="41"/>
      <c r="H3409" s="41"/>
      <c r="I3409" s="41"/>
      <c r="M3409" s="41"/>
      <c r="N3409" s="41"/>
      <c r="O3409" s="41"/>
      <c r="P3409" s="41"/>
    </row>
    <row r="3410" spans="1:21" ht="9.9" customHeight="1">
      <c r="A3410" s="3"/>
      <c r="B3410" s="130"/>
      <c r="C3410" s="140"/>
      <c r="F3410" s="41"/>
      <c r="G3410" s="41"/>
      <c r="H3410" s="41"/>
      <c r="I3410" s="41"/>
      <c r="M3410" s="41"/>
      <c r="N3410" s="41"/>
      <c r="O3410" s="41"/>
      <c r="P3410" s="41"/>
    </row>
    <row r="3411" spans="1:21" ht="9.9" customHeight="1">
      <c r="A3411" s="3"/>
      <c r="B3411" s="130"/>
      <c r="C3411" s="140"/>
      <c r="F3411" s="41"/>
      <c r="G3411" s="41"/>
      <c r="H3411" s="41"/>
      <c r="I3411" s="41"/>
      <c r="M3411" s="41"/>
      <c r="N3411" s="41"/>
      <c r="O3411" s="41"/>
      <c r="P3411" s="41"/>
    </row>
    <row r="3412" spans="1:21" ht="9.9" customHeight="1">
      <c r="A3412" s="3"/>
      <c r="B3412" s="130"/>
      <c r="C3412" s="140"/>
      <c r="F3412" s="41"/>
      <c r="G3412" s="41"/>
      <c r="H3412" s="41"/>
      <c r="I3412" s="41"/>
      <c r="M3412" s="41"/>
      <c r="N3412" s="41"/>
      <c r="O3412" s="41"/>
      <c r="P3412" s="41"/>
    </row>
    <row r="3413" spans="1:21" ht="9.9" customHeight="1">
      <c r="A3413" s="3"/>
      <c r="B3413" s="130"/>
      <c r="C3413" s="140"/>
      <c r="F3413" s="41"/>
      <c r="G3413" s="41"/>
      <c r="H3413" s="41"/>
      <c r="I3413" s="41"/>
      <c r="M3413" s="41"/>
      <c r="N3413" s="41"/>
      <c r="O3413" s="41"/>
      <c r="P3413" s="41"/>
    </row>
    <row r="3414" spans="1:21" ht="9.9" customHeight="1">
      <c r="A3414" s="3"/>
      <c r="B3414" s="130"/>
      <c r="C3414" s="140"/>
      <c r="F3414" s="41"/>
      <c r="G3414" s="41"/>
      <c r="H3414" s="41"/>
      <c r="I3414" s="41"/>
      <c r="M3414" s="41"/>
      <c r="N3414" s="41"/>
      <c r="O3414" s="41"/>
      <c r="P3414" s="41"/>
    </row>
    <row r="3415" spans="1:21" ht="9.9" customHeight="1">
      <c r="A3415" s="3"/>
      <c r="B3415" s="130"/>
      <c r="C3415" s="140"/>
    </row>
    <row r="3416" spans="1:21" ht="9.9" customHeight="1">
      <c r="A3416" s="3"/>
      <c r="B3416" s="132"/>
      <c r="C3416" s="125"/>
      <c r="D3416" s="125"/>
      <c r="E3416" s="125"/>
      <c r="F3416" s="125"/>
      <c r="G3416" s="125"/>
      <c r="H3416" s="125"/>
      <c r="I3416" s="125"/>
      <c r="J3416" s="125"/>
      <c r="K3416" s="125"/>
      <c r="L3416" s="125"/>
      <c r="M3416" s="125"/>
      <c r="N3416" s="125"/>
      <c r="O3416" s="125"/>
      <c r="P3416" s="125"/>
      <c r="Q3416" s="125"/>
      <c r="R3416" s="125"/>
    </row>
    <row r="3417" spans="1:21" ht="9.9" customHeight="1">
      <c r="A3417" s="3"/>
      <c r="B3417" s="41"/>
      <c r="C3417" s="105"/>
    </row>
    <row r="3418" spans="1:21" ht="9.9" customHeight="1">
      <c r="A3418" s="3"/>
      <c r="B3418" s="41"/>
      <c r="C3418" s="105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R3418" s="125"/>
      <c r="S3418" s="125"/>
      <c r="T3418" s="125"/>
      <c r="U3418" s="125"/>
    </row>
    <row r="3419" spans="1:21" ht="9.9" customHeight="1">
      <c r="A3419" s="3"/>
      <c r="B3419" s="133"/>
      <c r="C3419" s="105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R3419" s="125"/>
      <c r="S3419" s="125"/>
      <c r="T3419" s="125"/>
      <c r="U3419" s="125"/>
    </row>
    <row r="3420" spans="1:21" ht="9.9" customHeight="1">
      <c r="A3420" s="3"/>
      <c r="B3420" s="133"/>
      <c r="C3420" s="105"/>
      <c r="E3420" s="145"/>
      <c r="F3420" s="145"/>
      <c r="G3420" s="145"/>
      <c r="H3420" s="145"/>
      <c r="I3420" s="145"/>
      <c r="J3420" s="145"/>
      <c r="K3420" s="145"/>
      <c r="L3420" s="145"/>
      <c r="M3420" s="145"/>
      <c r="N3420" s="145"/>
      <c r="O3420" s="126"/>
      <c r="R3420" s="149"/>
      <c r="S3420" s="149"/>
      <c r="T3420" s="149"/>
      <c r="U3420" s="149"/>
    </row>
    <row r="3421" spans="1:21" ht="9.9" customHeight="1">
      <c r="A3421" s="3"/>
      <c r="B3421" s="133"/>
      <c r="C3421" s="105"/>
      <c r="R3421" s="127"/>
      <c r="S3421" s="127"/>
      <c r="T3421" s="127"/>
      <c r="U3421" s="127"/>
    </row>
    <row r="3422" spans="1:21" ht="9.9" customHeight="1">
      <c r="A3422" s="3"/>
      <c r="B3422" s="130"/>
      <c r="C3422" s="133"/>
      <c r="E3422" s="4"/>
      <c r="F3422" s="4"/>
      <c r="G3422" s="4"/>
      <c r="H3422" s="4"/>
      <c r="I3422" s="4"/>
      <c r="J3422" s="4"/>
      <c r="M3422" s="4"/>
      <c r="N3422" s="4"/>
      <c r="O3422" s="4"/>
      <c r="P3422" s="4"/>
      <c r="Q3422" s="4"/>
      <c r="R3422" s="4"/>
      <c r="S3422" s="4"/>
      <c r="T3422" s="127"/>
      <c r="U3422" s="127"/>
    </row>
    <row r="3423" spans="1:21" ht="9.9" customHeight="1">
      <c r="A3423" s="3"/>
      <c r="B3423" s="130"/>
      <c r="C3423" s="133"/>
      <c r="E3423" s="4"/>
      <c r="F3423" s="4"/>
      <c r="G3423" s="4"/>
      <c r="H3423" s="4"/>
      <c r="I3423" s="4"/>
      <c r="J3423" s="4"/>
      <c r="M3423" s="4"/>
      <c r="N3423" s="4"/>
      <c r="O3423" s="4"/>
      <c r="P3423" s="4"/>
      <c r="Q3423" s="4"/>
      <c r="R3423" s="4"/>
      <c r="S3423" s="4"/>
    </row>
    <row r="3424" spans="1:21" ht="9.9" customHeight="1">
      <c r="A3424" s="3"/>
      <c r="B3424" s="130"/>
      <c r="C3424" s="131"/>
      <c r="E3424" s="4"/>
      <c r="F3424" s="4"/>
      <c r="G3424" s="4"/>
      <c r="H3424" s="4"/>
      <c r="I3424" s="4"/>
      <c r="J3424" s="4"/>
      <c r="M3424" s="4"/>
      <c r="N3424" s="4"/>
      <c r="O3424" s="4"/>
      <c r="P3424" s="4"/>
      <c r="Q3424" s="4"/>
      <c r="R3424" s="4"/>
      <c r="S3424" s="4"/>
    </row>
    <row r="3425" spans="1:19" ht="9.9" customHeight="1">
      <c r="A3425" s="3"/>
      <c r="B3425" s="130"/>
      <c r="C3425" s="41"/>
      <c r="E3425" s="4"/>
      <c r="F3425" s="4"/>
      <c r="G3425" s="4"/>
      <c r="H3425" s="4"/>
      <c r="I3425" s="4"/>
      <c r="J3425" s="4"/>
      <c r="M3425" s="4"/>
      <c r="N3425" s="4"/>
      <c r="O3425" s="4"/>
      <c r="P3425" s="4"/>
      <c r="Q3425" s="4"/>
      <c r="R3425" s="4"/>
      <c r="S3425" s="4"/>
    </row>
    <row r="3426" spans="1:19" ht="9.9" customHeight="1">
      <c r="A3426" s="3"/>
      <c r="B3426" s="130"/>
      <c r="C3426" s="131"/>
      <c r="E3426" s="4"/>
      <c r="F3426" s="4"/>
      <c r="G3426" s="4"/>
      <c r="H3426" s="4"/>
      <c r="I3426" s="4"/>
      <c r="J3426" s="4"/>
      <c r="M3426" s="4"/>
      <c r="N3426" s="4"/>
      <c r="O3426" s="4"/>
      <c r="P3426" s="4"/>
      <c r="Q3426" s="4"/>
      <c r="R3426" s="4"/>
      <c r="S3426" s="4"/>
    </row>
    <row r="3427" spans="1:19" ht="9.9" customHeight="1">
      <c r="A3427" s="3"/>
      <c r="B3427" s="130"/>
      <c r="C3427" s="41"/>
      <c r="E3427" s="4"/>
      <c r="F3427" s="4"/>
      <c r="G3427" s="4"/>
      <c r="H3427" s="4"/>
      <c r="I3427" s="4"/>
      <c r="J3427" s="4"/>
      <c r="M3427" s="4"/>
      <c r="N3427" s="4"/>
      <c r="O3427" s="4"/>
      <c r="P3427" s="4"/>
      <c r="Q3427" s="4"/>
      <c r="R3427" s="4"/>
      <c r="S3427" s="4"/>
    </row>
    <row r="3428" spans="1:19" ht="9.9" customHeight="1">
      <c r="A3428" s="3"/>
      <c r="B3428" s="130"/>
      <c r="C3428" s="131"/>
      <c r="E3428" s="4"/>
      <c r="F3428" s="4"/>
      <c r="G3428" s="4"/>
      <c r="H3428" s="4"/>
      <c r="I3428" s="4"/>
      <c r="J3428" s="4"/>
      <c r="M3428" s="4"/>
      <c r="N3428" s="4"/>
      <c r="O3428" s="4"/>
      <c r="P3428" s="4"/>
      <c r="Q3428" s="4"/>
      <c r="R3428" s="4"/>
      <c r="S3428" s="4"/>
    </row>
    <row r="3429" spans="1:19" ht="9.9" customHeight="1">
      <c r="A3429" s="3"/>
      <c r="B3429" s="130"/>
      <c r="C3429" s="41"/>
      <c r="E3429" s="4"/>
      <c r="F3429" s="4"/>
      <c r="G3429" s="4"/>
      <c r="H3429" s="4"/>
      <c r="I3429" s="4"/>
      <c r="J3429" s="4"/>
      <c r="M3429" s="4"/>
      <c r="N3429" s="4"/>
      <c r="O3429" s="4"/>
      <c r="P3429" s="4"/>
      <c r="Q3429" s="4"/>
      <c r="R3429" s="4"/>
      <c r="S3429" s="4"/>
    </row>
    <row r="3430" spans="1:19" ht="20.100000000000001" customHeight="1">
      <c r="A3430" s="3"/>
      <c r="B3430" s="130"/>
      <c r="C3430" s="140"/>
    </row>
    <row r="3431" spans="1:19" ht="9.9" customHeight="1">
      <c r="A3431" s="3"/>
      <c r="B3431" s="130"/>
      <c r="C3431" s="140"/>
      <c r="F3431" s="4"/>
      <c r="G3431" s="4"/>
      <c r="H3431" s="4"/>
      <c r="I3431" s="4"/>
      <c r="J3431" s="4"/>
      <c r="K3431" s="4"/>
      <c r="M3431" s="4"/>
      <c r="N3431" s="4"/>
      <c r="O3431" s="4"/>
      <c r="P3431" s="4"/>
      <c r="Q3431" s="4"/>
      <c r="R3431" s="4"/>
    </row>
    <row r="3432" spans="1:19" ht="9.9" customHeight="1">
      <c r="A3432" s="3"/>
      <c r="B3432" s="130"/>
      <c r="C3432" s="140"/>
      <c r="F3432" s="4"/>
      <c r="G3432" s="4"/>
      <c r="H3432" s="4"/>
      <c r="I3432" s="4"/>
      <c r="J3432" s="4"/>
      <c r="K3432" s="4"/>
      <c r="M3432" s="4"/>
      <c r="N3432" s="4"/>
      <c r="O3432" s="4"/>
      <c r="P3432" s="4"/>
      <c r="Q3432" s="4"/>
      <c r="R3432" s="4"/>
    </row>
    <row r="3433" spans="1:19" ht="9.9" customHeight="1">
      <c r="A3433" s="3"/>
      <c r="B3433" s="130"/>
      <c r="C3433" s="140"/>
      <c r="F3433" s="41"/>
      <c r="G3433" s="41"/>
      <c r="H3433" s="41"/>
      <c r="I3433" s="41"/>
      <c r="M3433" s="41"/>
      <c r="N3433" s="41"/>
      <c r="O3433" s="41"/>
      <c r="P3433" s="41"/>
    </row>
    <row r="3434" spans="1:19" ht="9.9" customHeight="1">
      <c r="A3434" s="3"/>
      <c r="B3434" s="130"/>
      <c r="C3434" s="140"/>
      <c r="F3434" s="41"/>
      <c r="G3434" s="41"/>
      <c r="H3434" s="41"/>
      <c r="I3434" s="41"/>
      <c r="M3434" s="41"/>
      <c r="N3434" s="41"/>
      <c r="O3434" s="41"/>
      <c r="P3434" s="41"/>
    </row>
    <row r="3435" spans="1:19" ht="9.9" customHeight="1">
      <c r="A3435" s="3"/>
      <c r="B3435" s="130"/>
      <c r="C3435" s="140"/>
      <c r="F3435" s="41"/>
      <c r="G3435" s="41"/>
      <c r="H3435" s="41"/>
      <c r="I3435" s="41"/>
      <c r="M3435" s="41"/>
      <c r="N3435" s="41"/>
      <c r="O3435" s="41"/>
      <c r="P3435" s="41"/>
    </row>
    <row r="3436" spans="1:19" ht="9.9" customHeight="1">
      <c r="A3436" s="3"/>
      <c r="B3436" s="130"/>
      <c r="C3436" s="140"/>
      <c r="F3436" s="41"/>
      <c r="G3436" s="41"/>
      <c r="H3436" s="41"/>
      <c r="I3436" s="41"/>
      <c r="M3436" s="41"/>
      <c r="N3436" s="41"/>
      <c r="O3436" s="41"/>
      <c r="P3436" s="41"/>
    </row>
    <row r="3437" spans="1:19" ht="9.9" customHeight="1">
      <c r="A3437" s="3"/>
      <c r="B3437" s="130"/>
      <c r="C3437" s="140"/>
      <c r="F3437" s="41"/>
      <c r="G3437" s="41"/>
      <c r="H3437" s="41"/>
      <c r="I3437" s="41"/>
      <c r="M3437" s="41"/>
      <c r="N3437" s="41"/>
      <c r="O3437" s="41"/>
      <c r="P3437" s="41"/>
    </row>
    <row r="3438" spans="1:19" ht="9.9" customHeight="1">
      <c r="A3438" s="3"/>
      <c r="B3438" s="130"/>
      <c r="C3438" s="140"/>
      <c r="F3438" s="41"/>
      <c r="G3438" s="41"/>
      <c r="H3438" s="41"/>
      <c r="I3438" s="41"/>
      <c r="M3438" s="41"/>
      <c r="N3438" s="41"/>
      <c r="O3438" s="41"/>
      <c r="P3438" s="41"/>
    </row>
    <row r="3439" spans="1:19" ht="9.9" customHeight="1">
      <c r="A3439" s="3"/>
      <c r="B3439" s="130"/>
      <c r="C3439" s="140"/>
      <c r="F3439" s="41"/>
      <c r="G3439" s="41"/>
      <c r="H3439" s="41"/>
      <c r="I3439" s="41"/>
      <c r="M3439" s="41"/>
      <c r="N3439" s="41"/>
      <c r="O3439" s="41"/>
      <c r="P3439" s="41"/>
    </row>
    <row r="3440" spans="1:19" ht="9.9" customHeight="1">
      <c r="A3440" s="3"/>
      <c r="B3440" s="130"/>
      <c r="C3440" s="140"/>
      <c r="F3440" s="41"/>
      <c r="G3440" s="41"/>
      <c r="H3440" s="41"/>
      <c r="I3440" s="41"/>
      <c r="M3440" s="41"/>
      <c r="N3440" s="41"/>
      <c r="O3440" s="41"/>
      <c r="P3440" s="41"/>
    </row>
    <row r="3441" spans="1:27" ht="9.9" customHeight="1">
      <c r="A3441" s="3"/>
      <c r="B3441" s="130"/>
      <c r="C3441" s="140"/>
    </row>
    <row r="3442" spans="1:27" ht="9.9" customHeight="1">
      <c r="A3442" s="3"/>
      <c r="B3442" s="132"/>
      <c r="C3442" s="125"/>
      <c r="D3442" s="125"/>
      <c r="E3442" s="125"/>
      <c r="F3442" s="125"/>
      <c r="G3442" s="125"/>
      <c r="H3442" s="125"/>
      <c r="I3442" s="125"/>
      <c r="J3442" s="125"/>
      <c r="K3442" s="125"/>
      <c r="L3442" s="125"/>
      <c r="M3442" s="125"/>
      <c r="N3442" s="125"/>
      <c r="O3442" s="125"/>
      <c r="P3442" s="125"/>
      <c r="Q3442" s="125"/>
      <c r="R3442" s="125"/>
    </row>
    <row r="3443" spans="1:27" ht="9.9" customHeight="1">
      <c r="A3443" s="3"/>
      <c r="B3443" s="41"/>
      <c r="C3443" s="105"/>
    </row>
    <row r="3444" spans="1:27" ht="9.9" customHeight="1">
      <c r="A3444" s="3"/>
      <c r="B3444" s="41"/>
      <c r="C3444" s="105"/>
      <c r="E3444" s="126"/>
      <c r="F3444" s="126"/>
      <c r="G3444" s="126"/>
      <c r="H3444" s="126"/>
      <c r="I3444" s="126"/>
      <c r="J3444" s="126"/>
      <c r="K3444" s="126"/>
      <c r="L3444" s="126"/>
      <c r="M3444" s="126"/>
      <c r="N3444" s="126"/>
      <c r="O3444" s="126"/>
      <c r="R3444" s="125"/>
      <c r="S3444" s="125"/>
      <c r="T3444" s="125"/>
      <c r="U3444" s="125"/>
    </row>
    <row r="3445" spans="1:27" ht="9.9" customHeight="1">
      <c r="A3445" s="3"/>
      <c r="B3445" s="133"/>
      <c r="C3445" s="105"/>
      <c r="E3445" s="126"/>
      <c r="F3445" s="126"/>
      <c r="G3445" s="126"/>
      <c r="H3445" s="126"/>
      <c r="I3445" s="126"/>
      <c r="J3445" s="126"/>
      <c r="K3445" s="126"/>
      <c r="L3445" s="126"/>
      <c r="M3445" s="126"/>
      <c r="N3445" s="126"/>
      <c r="O3445" s="126"/>
      <c r="R3445" s="125"/>
      <c r="S3445" s="125"/>
      <c r="T3445" s="125"/>
      <c r="U3445" s="125"/>
    </row>
    <row r="3446" spans="1:27" ht="9.9" customHeight="1">
      <c r="A3446" s="3"/>
      <c r="B3446" s="133"/>
      <c r="C3446" s="105"/>
      <c r="E3446" s="145"/>
      <c r="F3446" s="145"/>
      <c r="G3446" s="145"/>
      <c r="H3446" s="145"/>
      <c r="I3446" s="145"/>
      <c r="J3446" s="145"/>
      <c r="K3446" s="145"/>
      <c r="L3446" s="145"/>
      <c r="M3446" s="145"/>
      <c r="N3446" s="145"/>
      <c r="O3446" s="126"/>
      <c r="R3446" s="149"/>
      <c r="S3446" s="149"/>
      <c r="T3446" s="149"/>
      <c r="U3446" s="149"/>
    </row>
    <row r="3447" spans="1:27" ht="9.9" customHeight="1">
      <c r="A3447" s="3"/>
      <c r="B3447" s="133"/>
      <c r="C3447" s="105"/>
      <c r="R3447" s="127"/>
      <c r="S3447" s="127"/>
      <c r="T3447" s="127"/>
      <c r="U3447" s="127"/>
    </row>
    <row r="3448" spans="1:27" ht="9.9" customHeight="1">
      <c r="A3448" s="3"/>
      <c r="B3448" s="130"/>
      <c r="C3448" s="133"/>
      <c r="E3448" s="4"/>
      <c r="F3448" s="4"/>
      <c r="G3448" s="4"/>
      <c r="H3448" s="4"/>
      <c r="I3448" s="4"/>
      <c r="J3448" s="4"/>
      <c r="M3448" s="4"/>
      <c r="N3448" s="4"/>
      <c r="O3448" s="4"/>
      <c r="P3448" s="4"/>
      <c r="Q3448" s="4"/>
      <c r="R3448" s="4"/>
      <c r="S3448" s="4"/>
      <c r="T3448" s="127"/>
      <c r="U3448" s="127"/>
    </row>
    <row r="3449" spans="1:27" ht="9.9" customHeight="1">
      <c r="A3449" s="3"/>
      <c r="B3449" s="130"/>
      <c r="C3449" s="133"/>
      <c r="E3449" s="4"/>
      <c r="F3449" s="4"/>
      <c r="G3449" s="4"/>
      <c r="H3449" s="4"/>
      <c r="I3449" s="4"/>
      <c r="J3449" s="4"/>
      <c r="M3449" s="4"/>
      <c r="N3449" s="4"/>
      <c r="O3449" s="4"/>
      <c r="P3449" s="4"/>
      <c r="Q3449" s="4"/>
      <c r="R3449" s="4"/>
      <c r="S3449" s="4"/>
    </row>
    <row r="3450" spans="1:27" ht="9.9" customHeight="1">
      <c r="A3450" s="3"/>
      <c r="B3450" s="130"/>
      <c r="C3450" s="131"/>
      <c r="E3450" s="4"/>
      <c r="F3450" s="4"/>
      <c r="G3450" s="4"/>
      <c r="H3450" s="4"/>
      <c r="I3450" s="4"/>
      <c r="J3450" s="4"/>
      <c r="M3450" s="4"/>
      <c r="N3450" s="4"/>
      <c r="O3450" s="4"/>
      <c r="P3450" s="4"/>
      <c r="Q3450" s="4"/>
      <c r="R3450" s="4"/>
      <c r="S3450" s="4"/>
    </row>
    <row r="3451" spans="1:27" ht="9.9" customHeight="1">
      <c r="A3451" s="3"/>
      <c r="B3451" s="130"/>
      <c r="C3451" s="41"/>
      <c r="E3451" s="4"/>
      <c r="F3451" s="4"/>
      <c r="G3451" s="4"/>
      <c r="H3451" s="4"/>
      <c r="I3451" s="4"/>
      <c r="J3451" s="4"/>
      <c r="M3451" s="4"/>
      <c r="N3451" s="4"/>
      <c r="O3451" s="4"/>
      <c r="P3451" s="4"/>
      <c r="Q3451" s="4"/>
      <c r="R3451" s="4"/>
      <c r="S3451" s="4"/>
    </row>
    <row r="3452" spans="1:27" ht="9.9" customHeight="1">
      <c r="A3452" s="3"/>
      <c r="B3452" s="130"/>
      <c r="C3452" s="131"/>
      <c r="E3452" s="4"/>
      <c r="F3452" s="4"/>
      <c r="G3452" s="4"/>
      <c r="H3452" s="4"/>
      <c r="I3452" s="4"/>
      <c r="J3452" s="4"/>
      <c r="M3452" s="4"/>
      <c r="N3452" s="4"/>
      <c r="O3452" s="4"/>
      <c r="P3452" s="4"/>
      <c r="Q3452" s="4"/>
      <c r="R3452" s="4"/>
      <c r="S3452" s="4"/>
    </row>
    <row r="3453" spans="1:27" ht="9.9" customHeight="1">
      <c r="A3453" s="3"/>
      <c r="B3453" s="130"/>
      <c r="C3453" s="41"/>
      <c r="E3453" s="4"/>
      <c r="F3453" s="4"/>
      <c r="G3453" s="4"/>
      <c r="H3453" s="4"/>
      <c r="I3453" s="4"/>
      <c r="J3453" s="4"/>
      <c r="M3453" s="4"/>
      <c r="N3453" s="4"/>
      <c r="O3453" s="4"/>
      <c r="P3453" s="4"/>
      <c r="Q3453" s="4"/>
      <c r="R3453" s="4"/>
      <c r="S3453" s="4"/>
    </row>
    <row r="3454" spans="1:27" ht="9.9" customHeight="1">
      <c r="A3454" s="3"/>
      <c r="B3454" s="130"/>
      <c r="C3454" s="131"/>
      <c r="E3454" s="4"/>
      <c r="F3454" s="4"/>
      <c r="G3454" s="4"/>
      <c r="H3454" s="4"/>
      <c r="I3454" s="4"/>
      <c r="J3454" s="4"/>
      <c r="M3454" s="4"/>
      <c r="N3454" s="4"/>
      <c r="O3454" s="4"/>
      <c r="P3454" s="4"/>
      <c r="Q3454" s="4"/>
      <c r="R3454" s="4"/>
      <c r="S3454" s="4"/>
    </row>
    <row r="3455" spans="1:27" ht="9.9" customHeight="1">
      <c r="A3455" s="3"/>
      <c r="B3455" s="130"/>
      <c r="C3455" s="41"/>
      <c r="E3455" s="4"/>
      <c r="F3455" s="4"/>
      <c r="G3455" s="4"/>
      <c r="H3455" s="4"/>
      <c r="I3455" s="4"/>
      <c r="J3455" s="4"/>
      <c r="M3455" s="4"/>
      <c r="N3455" s="4"/>
      <c r="O3455" s="4"/>
      <c r="P3455" s="4"/>
      <c r="Q3455" s="4"/>
      <c r="R3455" s="4"/>
      <c r="S3455" s="4"/>
    </row>
    <row r="3456" spans="1:27" ht="20.100000000000001" customHeight="1">
      <c r="A3456" s="3"/>
      <c r="B3456" s="130"/>
      <c r="C3456" s="140"/>
      <c r="V3456" s="3"/>
      <c r="W3456" s="3"/>
      <c r="X3456" s="3"/>
      <c r="Y3456" s="3"/>
      <c r="Z3456" s="3"/>
      <c r="AA3456" s="3"/>
    </row>
    <row r="3457" spans="1:21" ht="9.9" customHeight="1">
      <c r="A3457" s="3"/>
      <c r="B3457" s="130"/>
      <c r="C3457" s="140"/>
      <c r="F3457" s="4"/>
      <c r="G3457" s="4"/>
      <c r="H3457" s="4"/>
      <c r="I3457" s="4"/>
      <c r="J3457" s="4"/>
      <c r="K3457" s="4"/>
      <c r="M3457" s="4"/>
      <c r="N3457" s="4"/>
      <c r="O3457" s="4"/>
      <c r="P3457" s="4"/>
      <c r="Q3457" s="4"/>
      <c r="R3457" s="4"/>
    </row>
    <row r="3458" spans="1:21" ht="9.9" customHeight="1">
      <c r="A3458" s="3"/>
      <c r="B3458" s="130"/>
      <c r="C3458" s="140"/>
      <c r="F3458" s="4"/>
      <c r="G3458" s="4"/>
      <c r="H3458" s="4"/>
      <c r="I3458" s="4"/>
      <c r="J3458" s="4"/>
      <c r="K3458" s="4"/>
      <c r="M3458" s="4"/>
      <c r="N3458" s="4"/>
      <c r="O3458" s="4"/>
      <c r="P3458" s="4"/>
      <c r="Q3458" s="4"/>
      <c r="R3458" s="4"/>
    </row>
    <row r="3459" spans="1:21" ht="9.9" customHeight="1">
      <c r="A3459" s="3"/>
      <c r="B3459" s="130"/>
      <c r="C3459" s="140"/>
      <c r="F3459" s="41"/>
      <c r="G3459" s="41"/>
      <c r="H3459" s="41"/>
      <c r="I3459" s="41"/>
      <c r="M3459" s="41"/>
      <c r="N3459" s="41"/>
      <c r="O3459" s="41"/>
      <c r="P3459" s="41"/>
    </row>
    <row r="3460" spans="1:21" ht="9.9" customHeight="1">
      <c r="A3460" s="3"/>
      <c r="B3460" s="130"/>
      <c r="C3460" s="140"/>
      <c r="F3460" s="41"/>
      <c r="G3460" s="41"/>
      <c r="H3460" s="41"/>
      <c r="I3460" s="41"/>
      <c r="M3460" s="41"/>
      <c r="N3460" s="41"/>
      <c r="O3460" s="41"/>
      <c r="P3460" s="41"/>
    </row>
    <row r="3461" spans="1:21" ht="9.9" customHeight="1">
      <c r="A3461" s="3"/>
      <c r="B3461" s="130"/>
      <c r="C3461" s="140"/>
      <c r="F3461" s="41"/>
      <c r="G3461" s="41"/>
      <c r="H3461" s="41"/>
      <c r="I3461" s="41"/>
      <c r="M3461" s="41"/>
      <c r="N3461" s="41"/>
      <c r="O3461" s="41"/>
      <c r="P3461" s="41"/>
    </row>
    <row r="3462" spans="1:21" ht="9.9" customHeight="1">
      <c r="A3462" s="3"/>
      <c r="B3462" s="130"/>
      <c r="C3462" s="140"/>
      <c r="F3462" s="41"/>
      <c r="G3462" s="41"/>
      <c r="H3462" s="41"/>
      <c r="I3462" s="41"/>
      <c r="M3462" s="41"/>
      <c r="N3462" s="41"/>
      <c r="O3462" s="41"/>
      <c r="P3462" s="41"/>
    </row>
    <row r="3463" spans="1:21" ht="9.9" customHeight="1">
      <c r="A3463" s="3"/>
      <c r="B3463" s="130"/>
      <c r="C3463" s="140"/>
      <c r="F3463" s="41"/>
      <c r="G3463" s="41"/>
      <c r="H3463" s="41"/>
      <c r="I3463" s="41"/>
      <c r="M3463" s="41"/>
      <c r="N3463" s="41"/>
      <c r="O3463" s="41"/>
      <c r="P3463" s="41"/>
    </row>
    <row r="3464" spans="1:21" ht="9.9" customHeight="1">
      <c r="A3464" s="3"/>
      <c r="B3464" s="130"/>
      <c r="C3464" s="140"/>
      <c r="F3464" s="41"/>
      <c r="G3464" s="41"/>
      <c r="H3464" s="41"/>
      <c r="I3464" s="41"/>
      <c r="M3464" s="41"/>
      <c r="N3464" s="41"/>
      <c r="O3464" s="41"/>
      <c r="P3464" s="41"/>
    </row>
    <row r="3465" spans="1:21" ht="9.9" customHeight="1">
      <c r="A3465" s="3"/>
      <c r="B3465" s="130"/>
      <c r="C3465" s="140"/>
      <c r="F3465" s="41"/>
      <c r="G3465" s="41"/>
      <c r="H3465" s="41"/>
      <c r="I3465" s="41"/>
      <c r="M3465" s="41"/>
      <c r="N3465" s="41"/>
      <c r="O3465" s="41"/>
      <c r="P3465" s="41"/>
    </row>
    <row r="3466" spans="1:21" ht="9.9" customHeight="1">
      <c r="A3466" s="3"/>
      <c r="B3466" s="130"/>
      <c r="C3466" s="140"/>
      <c r="F3466" s="41"/>
      <c r="G3466" s="41"/>
      <c r="H3466" s="41"/>
      <c r="I3466" s="41"/>
      <c r="M3466" s="41"/>
      <c r="N3466" s="41"/>
      <c r="O3466" s="41"/>
      <c r="P3466" s="41"/>
    </row>
    <row r="3467" spans="1:21" ht="9.9" customHeight="1">
      <c r="A3467" s="3"/>
      <c r="B3467" s="130"/>
      <c r="C3467" s="140"/>
    </row>
    <row r="3468" spans="1:21" ht="9.9" customHeight="1">
      <c r="A3468" s="3"/>
      <c r="B3468" s="132"/>
      <c r="C3468" s="125"/>
      <c r="D3468" s="125"/>
      <c r="E3468" s="125"/>
      <c r="F3468" s="125"/>
      <c r="G3468" s="125"/>
      <c r="H3468" s="125"/>
      <c r="I3468" s="125"/>
      <c r="J3468" s="125"/>
      <c r="K3468" s="125"/>
      <c r="L3468" s="125"/>
      <c r="M3468" s="125"/>
      <c r="N3468" s="125"/>
      <c r="O3468" s="125"/>
      <c r="P3468" s="125"/>
      <c r="Q3468" s="125"/>
      <c r="R3468" s="125"/>
    </row>
    <row r="3469" spans="1:21" ht="9.9" customHeight="1">
      <c r="A3469" s="3"/>
      <c r="B3469" s="41"/>
      <c r="C3469" s="105"/>
    </row>
    <row r="3470" spans="1:21" ht="9.9" customHeight="1">
      <c r="A3470" s="3"/>
      <c r="B3470" s="41"/>
      <c r="C3470" s="105"/>
      <c r="E3470" s="126"/>
      <c r="F3470" s="126"/>
      <c r="G3470" s="126"/>
      <c r="H3470" s="126"/>
      <c r="I3470" s="126"/>
      <c r="J3470" s="126"/>
      <c r="K3470" s="126"/>
      <c r="L3470" s="126"/>
      <c r="M3470" s="126"/>
      <c r="N3470" s="126"/>
      <c r="O3470" s="126"/>
      <c r="R3470" s="125"/>
      <c r="S3470" s="125"/>
      <c r="T3470" s="125"/>
      <c r="U3470" s="125"/>
    </row>
    <row r="3471" spans="1:21" ht="9.9" customHeight="1">
      <c r="A3471" s="3"/>
      <c r="B3471" s="133"/>
      <c r="C3471" s="105"/>
      <c r="E3471" s="126"/>
      <c r="F3471" s="126"/>
      <c r="G3471" s="126"/>
      <c r="H3471" s="126"/>
      <c r="I3471" s="126"/>
      <c r="J3471" s="126"/>
      <c r="K3471" s="126"/>
      <c r="L3471" s="126"/>
      <c r="M3471" s="126"/>
      <c r="N3471" s="126"/>
      <c r="O3471" s="126"/>
      <c r="R3471" s="125"/>
      <c r="S3471" s="125"/>
      <c r="T3471" s="125"/>
      <c r="U3471" s="125"/>
    </row>
    <row r="3472" spans="1:21" ht="9.9" customHeight="1">
      <c r="A3472" s="3"/>
      <c r="B3472" s="133"/>
      <c r="C3472" s="105"/>
      <c r="E3472" s="145"/>
      <c r="F3472" s="145"/>
      <c r="G3472" s="145"/>
      <c r="H3472" s="145"/>
      <c r="I3472" s="145"/>
      <c r="J3472" s="145"/>
      <c r="K3472" s="145"/>
      <c r="L3472" s="145"/>
      <c r="M3472" s="145"/>
      <c r="N3472" s="145"/>
      <c r="O3472" s="126"/>
      <c r="R3472" s="149"/>
      <c r="S3472" s="149"/>
      <c r="T3472" s="149"/>
      <c r="U3472" s="149"/>
    </row>
    <row r="3473" spans="1:21" ht="9.9" customHeight="1">
      <c r="A3473" s="3"/>
      <c r="B3473" s="133"/>
      <c r="C3473" s="105"/>
      <c r="R3473" s="127"/>
      <c r="S3473" s="127"/>
      <c r="T3473" s="127"/>
      <c r="U3473" s="127"/>
    </row>
    <row r="3474" spans="1:21" ht="9.9" customHeight="1">
      <c r="A3474" s="3"/>
      <c r="B3474" s="130"/>
      <c r="C3474" s="133"/>
      <c r="E3474" s="4"/>
      <c r="F3474" s="4"/>
      <c r="G3474" s="4"/>
      <c r="H3474" s="4"/>
      <c r="I3474" s="4"/>
      <c r="J3474" s="4"/>
      <c r="M3474" s="4"/>
      <c r="N3474" s="4"/>
      <c r="O3474" s="4"/>
      <c r="P3474" s="4"/>
      <c r="Q3474" s="4"/>
      <c r="R3474" s="4"/>
      <c r="S3474" s="4"/>
      <c r="T3474" s="127"/>
      <c r="U3474" s="127"/>
    </row>
    <row r="3475" spans="1:21" ht="9.9" customHeight="1">
      <c r="A3475" s="3"/>
      <c r="B3475" s="130"/>
      <c r="C3475" s="133"/>
      <c r="E3475" s="4"/>
      <c r="F3475" s="4"/>
      <c r="G3475" s="4"/>
      <c r="H3475" s="4"/>
      <c r="I3475" s="4"/>
      <c r="J3475" s="4"/>
      <c r="M3475" s="4"/>
      <c r="N3475" s="4"/>
      <c r="O3475" s="4"/>
      <c r="P3475" s="4"/>
      <c r="Q3475" s="4"/>
      <c r="R3475" s="4"/>
      <c r="S3475" s="4"/>
    </row>
    <row r="3476" spans="1:21" ht="9.9" customHeight="1">
      <c r="A3476" s="3"/>
      <c r="B3476" s="130"/>
      <c r="C3476" s="131"/>
      <c r="E3476" s="4"/>
      <c r="F3476" s="4"/>
      <c r="G3476" s="4"/>
      <c r="H3476" s="4"/>
      <c r="I3476" s="4"/>
      <c r="J3476" s="4"/>
      <c r="M3476" s="4"/>
      <c r="N3476" s="4"/>
      <c r="O3476" s="4"/>
      <c r="P3476" s="4"/>
      <c r="Q3476" s="4"/>
      <c r="R3476" s="4"/>
      <c r="S3476" s="4"/>
    </row>
    <row r="3477" spans="1:21" ht="9.9" customHeight="1">
      <c r="A3477" s="3"/>
      <c r="B3477" s="130"/>
      <c r="C3477" s="41"/>
      <c r="E3477" s="4"/>
      <c r="F3477" s="4"/>
      <c r="G3477" s="4"/>
      <c r="H3477" s="4"/>
      <c r="I3477" s="4"/>
      <c r="J3477" s="4"/>
      <c r="M3477" s="4"/>
      <c r="N3477" s="4"/>
      <c r="O3477" s="4"/>
      <c r="P3477" s="4"/>
      <c r="Q3477" s="4"/>
      <c r="R3477" s="4"/>
      <c r="S3477" s="4"/>
    </row>
    <row r="3478" spans="1:21" ht="9.9" customHeight="1">
      <c r="A3478" s="3"/>
      <c r="B3478" s="130"/>
      <c r="C3478" s="131"/>
      <c r="E3478" s="4"/>
      <c r="F3478" s="4"/>
      <c r="G3478" s="4"/>
      <c r="H3478" s="4"/>
      <c r="I3478" s="4"/>
      <c r="J3478" s="4"/>
      <c r="M3478" s="4"/>
      <c r="N3478" s="4"/>
      <c r="O3478" s="4"/>
      <c r="P3478" s="4"/>
      <c r="Q3478" s="4"/>
      <c r="R3478" s="4"/>
      <c r="S3478" s="4"/>
    </row>
    <row r="3479" spans="1:21" ht="9.9" customHeight="1">
      <c r="A3479" s="3"/>
      <c r="B3479" s="130"/>
      <c r="C3479" s="41"/>
      <c r="E3479" s="4"/>
      <c r="F3479" s="4"/>
      <c r="G3479" s="4"/>
      <c r="H3479" s="4"/>
      <c r="I3479" s="4"/>
      <c r="J3479" s="4"/>
      <c r="M3479" s="4"/>
      <c r="N3479" s="4"/>
      <c r="O3479" s="4"/>
      <c r="P3479" s="4"/>
      <c r="Q3479" s="4"/>
      <c r="R3479" s="4"/>
      <c r="S3479" s="4"/>
    </row>
    <row r="3480" spans="1:21" ht="9.9" customHeight="1">
      <c r="A3480" s="3"/>
      <c r="B3480" s="130"/>
      <c r="C3480" s="131"/>
      <c r="E3480" s="4"/>
      <c r="F3480" s="4"/>
      <c r="G3480" s="4"/>
      <c r="H3480" s="4"/>
      <c r="I3480" s="4"/>
      <c r="J3480" s="4"/>
      <c r="M3480" s="4"/>
      <c r="N3480" s="4"/>
      <c r="O3480" s="4"/>
      <c r="P3480" s="4"/>
      <c r="Q3480" s="4"/>
      <c r="R3480" s="4"/>
      <c r="S3480" s="4"/>
    </row>
    <row r="3481" spans="1:21" ht="9.9" customHeight="1">
      <c r="A3481" s="3"/>
      <c r="B3481" s="130"/>
      <c r="C3481" s="41"/>
      <c r="E3481" s="4"/>
      <c r="F3481" s="4"/>
      <c r="G3481" s="4"/>
      <c r="H3481" s="4"/>
      <c r="I3481" s="4"/>
      <c r="J3481" s="4"/>
      <c r="M3481" s="4"/>
      <c r="N3481" s="4"/>
      <c r="O3481" s="4"/>
      <c r="P3481" s="4"/>
      <c r="Q3481" s="4"/>
      <c r="R3481" s="4"/>
      <c r="S3481" s="4"/>
    </row>
    <row r="3482" spans="1:21" ht="20.100000000000001" customHeight="1">
      <c r="A3482" s="3"/>
      <c r="B3482" s="130"/>
      <c r="C3482" s="140"/>
    </row>
    <row r="3483" spans="1:21" ht="9.9" customHeight="1">
      <c r="A3483" s="3"/>
      <c r="B3483" s="130"/>
      <c r="C3483" s="140"/>
      <c r="F3483" s="4"/>
      <c r="G3483" s="4"/>
      <c r="H3483" s="4"/>
      <c r="I3483" s="4"/>
      <c r="J3483" s="4"/>
      <c r="K3483" s="4"/>
      <c r="M3483" s="4"/>
      <c r="N3483" s="4"/>
      <c r="O3483" s="4"/>
      <c r="P3483" s="4"/>
      <c r="Q3483" s="4"/>
      <c r="R3483" s="4"/>
    </row>
    <row r="3484" spans="1:21" ht="9.9" customHeight="1">
      <c r="A3484" s="3"/>
      <c r="B3484" s="130"/>
      <c r="C3484" s="140"/>
      <c r="F3484" s="4"/>
      <c r="G3484" s="4"/>
      <c r="H3484" s="4"/>
      <c r="I3484" s="4"/>
      <c r="J3484" s="4"/>
      <c r="K3484" s="4"/>
      <c r="M3484" s="4"/>
      <c r="N3484" s="4"/>
      <c r="O3484" s="4"/>
      <c r="P3484" s="4"/>
      <c r="Q3484" s="4"/>
      <c r="R3484" s="4"/>
    </row>
    <row r="3485" spans="1:21" ht="9.9" customHeight="1">
      <c r="A3485" s="3"/>
      <c r="B3485" s="130"/>
      <c r="C3485" s="140"/>
      <c r="F3485" s="41"/>
      <c r="G3485" s="41"/>
      <c r="H3485" s="41"/>
      <c r="I3485" s="41"/>
      <c r="M3485" s="41"/>
      <c r="N3485" s="41"/>
      <c r="O3485" s="41"/>
      <c r="P3485" s="41"/>
    </row>
    <row r="3486" spans="1:21" ht="9.9" customHeight="1">
      <c r="A3486" s="3"/>
      <c r="B3486" s="130"/>
      <c r="C3486" s="140"/>
      <c r="F3486" s="41"/>
      <c r="G3486" s="41"/>
      <c r="H3486" s="41"/>
      <c r="I3486" s="41"/>
      <c r="M3486" s="41"/>
      <c r="N3486" s="41"/>
      <c r="O3486" s="41"/>
      <c r="P3486" s="41"/>
    </row>
    <row r="3487" spans="1:21" ht="9.9" customHeight="1">
      <c r="A3487" s="3"/>
      <c r="B3487" s="130"/>
      <c r="C3487" s="140"/>
      <c r="F3487" s="41"/>
      <c r="G3487" s="41"/>
      <c r="H3487" s="41"/>
      <c r="I3487" s="41"/>
      <c r="M3487" s="41"/>
      <c r="N3487" s="41"/>
      <c r="O3487" s="41"/>
      <c r="P3487" s="41"/>
    </row>
    <row r="3488" spans="1:21" ht="9.9" customHeight="1">
      <c r="A3488" s="3"/>
      <c r="B3488" s="130"/>
      <c r="C3488" s="140"/>
      <c r="F3488" s="41"/>
      <c r="G3488" s="41"/>
      <c r="H3488" s="41"/>
      <c r="I3488" s="41"/>
      <c r="M3488" s="41"/>
      <c r="N3488" s="41"/>
      <c r="O3488" s="41"/>
      <c r="P3488" s="41"/>
    </row>
    <row r="3489" spans="1:21" ht="9.9" customHeight="1">
      <c r="A3489" s="3"/>
      <c r="B3489" s="130"/>
      <c r="C3489" s="140"/>
      <c r="F3489" s="41"/>
      <c r="G3489" s="41"/>
      <c r="H3489" s="41"/>
      <c r="I3489" s="41"/>
      <c r="M3489" s="41"/>
      <c r="N3489" s="41"/>
      <c r="O3489" s="41"/>
      <c r="P3489" s="41"/>
    </row>
    <row r="3490" spans="1:21" ht="9.9" customHeight="1">
      <c r="A3490" s="3"/>
      <c r="B3490" s="130"/>
      <c r="C3490" s="140"/>
      <c r="F3490" s="41"/>
      <c r="G3490" s="41"/>
      <c r="H3490" s="41"/>
      <c r="I3490" s="41"/>
      <c r="M3490" s="41"/>
      <c r="N3490" s="41"/>
      <c r="O3490" s="41"/>
      <c r="P3490" s="41"/>
    </row>
    <row r="3491" spans="1:21" ht="9.9" customHeight="1">
      <c r="A3491" s="3"/>
      <c r="B3491" s="130"/>
      <c r="C3491" s="140"/>
      <c r="F3491" s="41"/>
      <c r="G3491" s="41"/>
      <c r="H3491" s="41"/>
      <c r="I3491" s="41"/>
      <c r="M3491" s="41"/>
      <c r="N3491" s="41"/>
      <c r="O3491" s="41"/>
      <c r="P3491" s="41"/>
    </row>
    <row r="3492" spans="1:21" ht="9.9" customHeight="1">
      <c r="A3492" s="3"/>
      <c r="B3492" s="130"/>
      <c r="C3492" s="140"/>
      <c r="F3492" s="41"/>
      <c r="G3492" s="41"/>
      <c r="H3492" s="41"/>
      <c r="I3492" s="41"/>
      <c r="M3492" s="41"/>
      <c r="N3492" s="41"/>
      <c r="O3492" s="41"/>
      <c r="P3492" s="41"/>
    </row>
    <row r="3493" spans="1:21" ht="9.9" customHeight="1">
      <c r="A3493" s="3"/>
      <c r="B3493" s="130"/>
      <c r="C3493" s="140"/>
    </row>
    <row r="3494" spans="1:21" ht="9.9" customHeight="1">
      <c r="A3494" s="3"/>
      <c r="B3494" s="132"/>
      <c r="C3494" s="125"/>
      <c r="D3494" s="125"/>
      <c r="E3494" s="125"/>
      <c r="F3494" s="125"/>
      <c r="G3494" s="125"/>
      <c r="H3494" s="125"/>
      <c r="I3494" s="125"/>
      <c r="J3494" s="125"/>
      <c r="K3494" s="125"/>
      <c r="L3494" s="125"/>
      <c r="M3494" s="125"/>
      <c r="N3494" s="125"/>
      <c r="O3494" s="125"/>
      <c r="P3494" s="125"/>
      <c r="Q3494" s="125"/>
      <c r="R3494" s="125"/>
    </row>
    <row r="3495" spans="1:21" ht="9.9" customHeight="1">
      <c r="A3495" s="3"/>
      <c r="B3495" s="41"/>
      <c r="C3495" s="105"/>
    </row>
    <row r="3496" spans="1:21" ht="9.9" customHeight="1">
      <c r="A3496" s="3"/>
      <c r="B3496" s="41"/>
      <c r="C3496" s="105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R3496" s="125"/>
      <c r="S3496" s="125"/>
      <c r="T3496" s="125"/>
      <c r="U3496" s="125"/>
    </row>
    <row r="3497" spans="1:21" ht="9.9" customHeight="1">
      <c r="A3497" s="3"/>
      <c r="B3497" s="133"/>
      <c r="C3497" s="105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R3497" s="125"/>
      <c r="S3497" s="125"/>
      <c r="T3497" s="125"/>
      <c r="U3497" s="125"/>
    </row>
    <row r="3498" spans="1:21" ht="9.9" customHeight="1">
      <c r="A3498" s="3"/>
      <c r="B3498" s="133"/>
      <c r="C3498" s="105"/>
      <c r="E3498" s="145"/>
      <c r="F3498" s="145"/>
      <c r="G3498" s="145"/>
      <c r="H3498" s="145"/>
      <c r="I3498" s="145"/>
      <c r="J3498" s="145"/>
      <c r="K3498" s="145"/>
      <c r="L3498" s="145"/>
      <c r="M3498" s="145"/>
      <c r="N3498" s="145"/>
      <c r="O3498" s="126"/>
      <c r="R3498" s="149"/>
      <c r="S3498" s="149"/>
      <c r="T3498" s="149"/>
      <c r="U3498" s="149"/>
    </row>
    <row r="3499" spans="1:21" ht="9.9" customHeight="1">
      <c r="A3499" s="3"/>
      <c r="B3499" s="133"/>
      <c r="C3499" s="105"/>
      <c r="R3499" s="127"/>
      <c r="S3499" s="127"/>
      <c r="T3499" s="127"/>
      <c r="U3499" s="127"/>
    </row>
    <row r="3500" spans="1:21" ht="9.9" customHeight="1">
      <c r="A3500" s="3"/>
      <c r="B3500" s="130"/>
      <c r="C3500" s="133"/>
      <c r="E3500" s="4"/>
      <c r="F3500" s="4"/>
      <c r="G3500" s="4"/>
      <c r="H3500" s="4"/>
      <c r="I3500" s="4"/>
      <c r="J3500" s="4"/>
      <c r="M3500" s="4"/>
      <c r="N3500" s="4"/>
      <c r="O3500" s="4"/>
      <c r="P3500" s="4"/>
      <c r="Q3500" s="4"/>
      <c r="R3500" s="4"/>
      <c r="S3500" s="4"/>
      <c r="T3500" s="127"/>
      <c r="U3500" s="127"/>
    </row>
    <row r="3501" spans="1:21" ht="9.9" customHeight="1">
      <c r="A3501" s="3"/>
      <c r="B3501" s="130"/>
      <c r="C3501" s="133"/>
      <c r="E3501" s="4"/>
      <c r="F3501" s="4"/>
      <c r="G3501" s="4"/>
      <c r="H3501" s="4"/>
      <c r="I3501" s="4"/>
      <c r="J3501" s="4"/>
      <c r="M3501" s="4"/>
      <c r="N3501" s="4"/>
      <c r="O3501" s="4"/>
      <c r="P3501" s="4"/>
      <c r="Q3501" s="4"/>
      <c r="R3501" s="4"/>
      <c r="S3501" s="4"/>
    </row>
    <row r="3502" spans="1:21" ht="9.9" customHeight="1">
      <c r="A3502" s="3"/>
      <c r="B3502" s="130"/>
      <c r="C3502" s="131"/>
      <c r="E3502" s="4"/>
      <c r="F3502" s="4"/>
      <c r="G3502" s="4"/>
      <c r="H3502" s="4"/>
      <c r="I3502" s="4"/>
      <c r="J3502" s="4"/>
      <c r="M3502" s="4"/>
      <c r="N3502" s="4"/>
      <c r="O3502" s="4"/>
      <c r="P3502" s="4"/>
      <c r="Q3502" s="4"/>
      <c r="R3502" s="4"/>
      <c r="S3502" s="4"/>
    </row>
    <row r="3503" spans="1:21" ht="9.9" customHeight="1">
      <c r="A3503" s="3"/>
      <c r="B3503" s="130"/>
      <c r="C3503" s="41"/>
      <c r="E3503" s="4"/>
      <c r="F3503" s="4"/>
      <c r="G3503" s="4"/>
      <c r="H3503" s="4"/>
      <c r="I3503" s="4"/>
      <c r="J3503" s="4"/>
      <c r="M3503" s="4"/>
      <c r="N3503" s="4"/>
      <c r="O3503" s="4"/>
      <c r="P3503" s="4"/>
      <c r="Q3503" s="4"/>
      <c r="R3503" s="4"/>
      <c r="S3503" s="4"/>
    </row>
    <row r="3504" spans="1:21" ht="9.9" customHeight="1">
      <c r="A3504" s="3"/>
      <c r="B3504" s="130"/>
      <c r="C3504" s="131"/>
      <c r="E3504" s="4"/>
      <c r="F3504" s="4"/>
      <c r="G3504" s="4"/>
      <c r="H3504" s="4"/>
      <c r="I3504" s="4"/>
      <c r="J3504" s="4"/>
      <c r="M3504" s="4"/>
      <c r="N3504" s="4"/>
      <c r="O3504" s="4"/>
      <c r="P3504" s="4"/>
      <c r="Q3504" s="4"/>
      <c r="R3504" s="4"/>
      <c r="S3504" s="4"/>
    </row>
    <row r="3505" spans="1:27" ht="9.9" customHeight="1">
      <c r="A3505" s="3"/>
      <c r="B3505" s="130"/>
      <c r="C3505" s="41"/>
      <c r="E3505" s="4"/>
      <c r="F3505" s="4"/>
      <c r="G3505" s="4"/>
      <c r="H3505" s="4"/>
      <c r="I3505" s="4"/>
      <c r="J3505" s="4"/>
      <c r="M3505" s="4"/>
      <c r="N3505" s="4"/>
      <c r="O3505" s="4"/>
      <c r="P3505" s="4"/>
      <c r="Q3505" s="4"/>
      <c r="R3505" s="4"/>
      <c r="S3505" s="4"/>
    </row>
    <row r="3506" spans="1:27" ht="9.9" customHeight="1">
      <c r="A3506" s="3"/>
      <c r="B3506" s="130"/>
      <c r="C3506" s="131"/>
      <c r="E3506" s="4"/>
      <c r="F3506" s="4"/>
      <c r="G3506" s="4"/>
      <c r="H3506" s="4"/>
      <c r="I3506" s="4"/>
      <c r="J3506" s="4"/>
      <c r="M3506" s="4"/>
      <c r="N3506" s="4"/>
      <c r="O3506" s="4"/>
      <c r="P3506" s="4"/>
      <c r="Q3506" s="4"/>
      <c r="R3506" s="4"/>
      <c r="S3506" s="4"/>
    </row>
    <row r="3507" spans="1:27" ht="9.9" customHeight="1">
      <c r="A3507" s="3"/>
      <c r="B3507" s="130"/>
      <c r="C3507" s="41"/>
      <c r="E3507" s="4"/>
      <c r="F3507" s="4"/>
      <c r="G3507" s="4"/>
      <c r="H3507" s="4"/>
      <c r="I3507" s="4"/>
      <c r="J3507" s="4"/>
      <c r="M3507" s="4"/>
      <c r="N3507" s="4"/>
      <c r="O3507" s="4"/>
      <c r="P3507" s="4"/>
      <c r="Q3507" s="4"/>
      <c r="R3507" s="4"/>
      <c r="S3507" s="4"/>
    </row>
    <row r="3508" spans="1:27" ht="20.100000000000001" customHeight="1">
      <c r="A3508" s="3"/>
      <c r="B3508" s="130"/>
      <c r="C3508" s="140"/>
      <c r="V3508" s="3"/>
      <c r="W3508" s="3"/>
      <c r="X3508" s="3"/>
      <c r="Y3508" s="3"/>
      <c r="Z3508" s="3"/>
      <c r="AA3508" s="3"/>
    </row>
    <row r="3509" spans="1:27" ht="9.9" customHeight="1">
      <c r="A3509" s="3"/>
      <c r="B3509" s="130"/>
      <c r="C3509" s="140"/>
      <c r="F3509" s="4"/>
      <c r="G3509" s="4"/>
      <c r="H3509" s="4"/>
      <c r="I3509" s="4"/>
      <c r="J3509" s="4"/>
      <c r="K3509" s="4"/>
      <c r="M3509" s="4"/>
      <c r="N3509" s="4"/>
      <c r="O3509" s="4"/>
      <c r="P3509" s="4"/>
      <c r="Q3509" s="4"/>
      <c r="R3509" s="4"/>
    </row>
    <row r="3510" spans="1:27" ht="9.9" customHeight="1">
      <c r="A3510" s="3"/>
      <c r="B3510" s="130"/>
      <c r="C3510" s="140"/>
      <c r="F3510" s="4"/>
      <c r="G3510" s="4"/>
      <c r="H3510" s="4"/>
      <c r="I3510" s="4"/>
      <c r="J3510" s="4"/>
      <c r="K3510" s="4"/>
      <c r="M3510" s="4"/>
      <c r="N3510" s="4"/>
      <c r="O3510" s="4"/>
      <c r="P3510" s="4"/>
      <c r="Q3510" s="4"/>
      <c r="R3510" s="4"/>
    </row>
    <row r="3511" spans="1:27" ht="9.9" customHeight="1">
      <c r="A3511" s="3"/>
      <c r="B3511" s="130"/>
      <c r="C3511" s="140"/>
      <c r="F3511" s="41"/>
      <c r="G3511" s="41"/>
      <c r="H3511" s="41"/>
      <c r="I3511" s="41"/>
      <c r="M3511" s="41"/>
      <c r="N3511" s="41"/>
      <c r="O3511" s="41"/>
      <c r="P3511" s="41"/>
    </row>
    <row r="3512" spans="1:27" ht="9.9" customHeight="1">
      <c r="A3512" s="3"/>
      <c r="B3512" s="130"/>
      <c r="C3512" s="140"/>
      <c r="F3512" s="41"/>
      <c r="G3512" s="41"/>
      <c r="H3512" s="41"/>
      <c r="I3512" s="41"/>
      <c r="M3512" s="41"/>
      <c r="N3512" s="41"/>
      <c r="O3512" s="41"/>
      <c r="P3512" s="41"/>
    </row>
    <row r="3513" spans="1:27" ht="9.9" customHeight="1">
      <c r="A3513" s="3"/>
      <c r="B3513" s="130"/>
      <c r="C3513" s="140"/>
      <c r="F3513" s="41"/>
      <c r="G3513" s="41"/>
      <c r="H3513" s="41"/>
      <c r="I3513" s="41"/>
      <c r="M3513" s="41"/>
      <c r="N3513" s="41"/>
      <c r="O3513" s="41"/>
      <c r="P3513" s="41"/>
    </row>
    <row r="3514" spans="1:27" ht="9.9" customHeight="1">
      <c r="A3514" s="3"/>
      <c r="B3514" s="130"/>
      <c r="C3514" s="140"/>
      <c r="F3514" s="41"/>
      <c r="G3514" s="41"/>
      <c r="H3514" s="41"/>
      <c r="I3514" s="41"/>
      <c r="M3514" s="41"/>
      <c r="N3514" s="41"/>
      <c r="O3514" s="41"/>
      <c r="P3514" s="41"/>
    </row>
    <row r="3515" spans="1:27" ht="9.9" customHeight="1">
      <c r="A3515" s="3"/>
      <c r="B3515" s="130"/>
      <c r="C3515" s="140"/>
      <c r="F3515" s="41"/>
      <c r="G3515" s="41"/>
      <c r="H3515" s="41"/>
      <c r="I3515" s="41"/>
      <c r="M3515" s="41"/>
      <c r="N3515" s="41"/>
      <c r="O3515" s="41"/>
      <c r="P3515" s="41"/>
    </row>
    <row r="3516" spans="1:27" ht="9.9" customHeight="1">
      <c r="A3516" s="3"/>
      <c r="B3516" s="130"/>
      <c r="C3516" s="140"/>
      <c r="F3516" s="41"/>
      <c r="G3516" s="41"/>
      <c r="H3516" s="41"/>
      <c r="I3516" s="41"/>
      <c r="M3516" s="41"/>
      <c r="N3516" s="41"/>
      <c r="O3516" s="41"/>
      <c r="P3516" s="41"/>
    </row>
    <row r="3517" spans="1:27" ht="9.9" customHeight="1">
      <c r="A3517" s="3"/>
      <c r="B3517" s="130"/>
      <c r="C3517" s="140"/>
      <c r="F3517" s="41"/>
      <c r="G3517" s="41"/>
      <c r="H3517" s="41"/>
      <c r="I3517" s="41"/>
      <c r="M3517" s="41"/>
      <c r="N3517" s="41"/>
      <c r="O3517" s="41"/>
      <c r="P3517" s="41"/>
    </row>
    <row r="3518" spans="1:27" ht="9.9" customHeight="1">
      <c r="A3518" s="3"/>
      <c r="B3518" s="130"/>
      <c r="C3518" s="140"/>
      <c r="F3518" s="41"/>
      <c r="G3518" s="41"/>
      <c r="H3518" s="41"/>
      <c r="I3518" s="41"/>
      <c r="M3518" s="41"/>
      <c r="N3518" s="41"/>
      <c r="O3518" s="41"/>
      <c r="P3518" s="41"/>
    </row>
    <row r="3519" spans="1:27" ht="9.9" customHeight="1">
      <c r="A3519" s="3"/>
      <c r="B3519" s="130"/>
      <c r="C3519" s="140"/>
    </row>
    <row r="3520" spans="1:27" ht="9.9" customHeight="1">
      <c r="A3520" s="3"/>
      <c r="B3520" s="132"/>
      <c r="C3520" s="125"/>
      <c r="D3520" s="125"/>
      <c r="E3520" s="125"/>
      <c r="F3520" s="125"/>
      <c r="G3520" s="125"/>
      <c r="H3520" s="125"/>
      <c r="I3520" s="125"/>
      <c r="J3520" s="125"/>
      <c r="K3520" s="125"/>
      <c r="L3520" s="125"/>
      <c r="M3520" s="125"/>
      <c r="N3520" s="125"/>
      <c r="O3520" s="125"/>
      <c r="P3520" s="125"/>
      <c r="Q3520" s="125"/>
      <c r="R3520" s="125"/>
    </row>
    <row r="3521" spans="1:21" ht="9.9" customHeight="1">
      <c r="A3521" s="3"/>
      <c r="B3521" s="41"/>
      <c r="C3521" s="105"/>
    </row>
    <row r="3522" spans="1:21" ht="9.9" customHeight="1">
      <c r="A3522" s="3"/>
      <c r="B3522" s="41"/>
      <c r="C3522" s="105"/>
      <c r="E3522" s="126"/>
      <c r="F3522" s="126"/>
      <c r="G3522" s="126"/>
      <c r="H3522" s="126"/>
      <c r="I3522" s="126"/>
      <c r="J3522" s="126"/>
      <c r="K3522" s="126"/>
      <c r="L3522" s="126"/>
      <c r="M3522" s="126"/>
      <c r="N3522" s="126"/>
      <c r="O3522" s="126"/>
      <c r="R3522" s="125"/>
      <c r="S3522" s="125"/>
      <c r="T3522" s="125"/>
      <c r="U3522" s="125"/>
    </row>
    <row r="3523" spans="1:21" ht="9.9" customHeight="1">
      <c r="A3523" s="3"/>
      <c r="B3523" s="133"/>
      <c r="C3523" s="105"/>
      <c r="E3523" s="126"/>
      <c r="F3523" s="126"/>
      <c r="G3523" s="126"/>
      <c r="H3523" s="126"/>
      <c r="I3523" s="126"/>
      <c r="J3523" s="126"/>
      <c r="K3523" s="126"/>
      <c r="L3523" s="126"/>
      <c r="M3523" s="126"/>
      <c r="N3523" s="126"/>
      <c r="O3523" s="126"/>
      <c r="R3523" s="125"/>
      <c r="S3523" s="125"/>
      <c r="T3523" s="125"/>
      <c r="U3523" s="125"/>
    </row>
    <row r="3524" spans="1:21" ht="9.9" customHeight="1">
      <c r="A3524" s="3"/>
      <c r="B3524" s="133"/>
      <c r="C3524" s="105"/>
      <c r="E3524" s="145"/>
      <c r="F3524" s="145"/>
      <c r="G3524" s="145"/>
      <c r="H3524" s="145"/>
      <c r="I3524" s="145"/>
      <c r="J3524" s="145"/>
      <c r="K3524" s="145"/>
      <c r="L3524" s="145"/>
      <c r="M3524" s="145"/>
      <c r="N3524" s="145"/>
      <c r="O3524" s="126"/>
      <c r="R3524" s="149"/>
      <c r="S3524" s="149"/>
      <c r="T3524" s="149"/>
      <c r="U3524" s="149"/>
    </row>
    <row r="3525" spans="1:21" ht="9.9" customHeight="1">
      <c r="A3525" s="3"/>
      <c r="B3525" s="133"/>
      <c r="C3525" s="105"/>
      <c r="R3525" s="127"/>
      <c r="S3525" s="127"/>
      <c r="T3525" s="127"/>
      <c r="U3525" s="127"/>
    </row>
    <row r="3526" spans="1:21" ht="9.9" customHeight="1">
      <c r="A3526" s="3"/>
      <c r="B3526" s="130"/>
      <c r="C3526" s="133"/>
      <c r="E3526" s="4"/>
      <c r="F3526" s="4"/>
      <c r="G3526" s="4"/>
      <c r="H3526" s="4"/>
      <c r="I3526" s="4"/>
      <c r="J3526" s="4"/>
      <c r="M3526" s="4"/>
      <c r="N3526" s="4"/>
      <c r="O3526" s="4"/>
      <c r="P3526" s="4"/>
      <c r="Q3526" s="4"/>
      <c r="R3526" s="4"/>
      <c r="S3526" s="4"/>
      <c r="T3526" s="127"/>
      <c r="U3526" s="127"/>
    </row>
    <row r="3527" spans="1:21" ht="9.9" customHeight="1">
      <c r="A3527" s="3"/>
      <c r="B3527" s="130"/>
      <c r="C3527" s="133"/>
      <c r="E3527" s="4"/>
      <c r="F3527" s="4"/>
      <c r="G3527" s="4"/>
      <c r="H3527" s="4"/>
      <c r="I3527" s="4"/>
      <c r="J3527" s="4"/>
      <c r="M3527" s="4"/>
      <c r="N3527" s="4"/>
      <c r="O3527" s="4"/>
      <c r="P3527" s="4"/>
      <c r="Q3527" s="4"/>
      <c r="R3527" s="4"/>
      <c r="S3527" s="4"/>
    </row>
    <row r="3528" spans="1:21" ht="9.9" customHeight="1">
      <c r="A3528" s="3"/>
      <c r="B3528" s="130"/>
      <c r="C3528" s="131"/>
      <c r="E3528" s="4"/>
      <c r="F3528" s="4"/>
      <c r="G3528" s="4"/>
      <c r="H3528" s="4"/>
      <c r="I3528" s="4"/>
      <c r="J3528" s="4"/>
      <c r="M3528" s="4"/>
      <c r="N3528" s="4"/>
      <c r="O3528" s="4"/>
      <c r="P3528" s="4"/>
      <c r="Q3528" s="4"/>
      <c r="R3528" s="4"/>
      <c r="S3528" s="4"/>
    </row>
    <row r="3529" spans="1:21" ht="9.9" customHeight="1">
      <c r="A3529" s="3"/>
      <c r="B3529" s="130"/>
      <c r="C3529" s="41"/>
      <c r="E3529" s="4"/>
      <c r="F3529" s="4"/>
      <c r="G3529" s="4"/>
      <c r="H3529" s="4"/>
      <c r="I3529" s="4"/>
      <c r="J3529" s="4"/>
      <c r="M3529" s="4"/>
      <c r="N3529" s="4"/>
      <c r="O3529" s="4"/>
      <c r="P3529" s="4"/>
      <c r="Q3529" s="4"/>
      <c r="R3529" s="4"/>
      <c r="S3529" s="4"/>
    </row>
    <row r="3530" spans="1:21" ht="9.9" customHeight="1">
      <c r="A3530" s="3"/>
      <c r="B3530" s="130"/>
      <c r="C3530" s="131"/>
      <c r="E3530" s="4"/>
      <c r="F3530" s="4"/>
      <c r="G3530" s="4"/>
      <c r="H3530" s="4"/>
      <c r="I3530" s="4"/>
      <c r="J3530" s="4"/>
      <c r="M3530" s="4"/>
      <c r="N3530" s="4"/>
      <c r="O3530" s="4"/>
      <c r="P3530" s="4"/>
      <c r="Q3530" s="4"/>
      <c r="R3530" s="4"/>
      <c r="S3530" s="4"/>
    </row>
    <row r="3531" spans="1:21" ht="9.9" customHeight="1">
      <c r="A3531" s="3"/>
      <c r="B3531" s="130"/>
      <c r="C3531" s="41"/>
      <c r="E3531" s="4"/>
      <c r="F3531" s="4"/>
      <c r="G3531" s="4"/>
      <c r="H3531" s="4"/>
      <c r="I3531" s="4"/>
      <c r="J3531" s="4"/>
      <c r="M3531" s="4"/>
      <c r="N3531" s="4"/>
      <c r="O3531" s="4"/>
      <c r="P3531" s="4"/>
      <c r="Q3531" s="4"/>
      <c r="R3531" s="4"/>
      <c r="S3531" s="4"/>
    </row>
    <row r="3532" spans="1:21" ht="9.9" customHeight="1">
      <c r="A3532" s="3"/>
      <c r="B3532" s="130"/>
      <c r="C3532" s="131"/>
      <c r="E3532" s="4"/>
      <c r="F3532" s="4"/>
      <c r="G3532" s="4"/>
      <c r="H3532" s="4"/>
      <c r="I3532" s="4"/>
      <c r="J3532" s="4"/>
      <c r="M3532" s="4"/>
      <c r="N3532" s="4"/>
      <c r="O3532" s="4"/>
      <c r="P3532" s="4"/>
      <c r="Q3532" s="4"/>
      <c r="R3532" s="4"/>
      <c r="S3532" s="4"/>
    </row>
    <row r="3533" spans="1:21" ht="9.9" customHeight="1">
      <c r="A3533" s="3"/>
      <c r="B3533" s="130"/>
      <c r="C3533" s="41"/>
      <c r="E3533" s="4"/>
      <c r="F3533" s="4"/>
      <c r="G3533" s="4"/>
      <c r="H3533" s="4"/>
      <c r="I3533" s="4"/>
      <c r="J3533" s="4"/>
      <c r="M3533" s="4"/>
      <c r="N3533" s="4"/>
      <c r="O3533" s="4"/>
      <c r="P3533" s="4"/>
      <c r="Q3533" s="4"/>
      <c r="R3533" s="4"/>
      <c r="S3533" s="4"/>
    </row>
    <row r="3534" spans="1:21" ht="20.100000000000001" customHeight="1">
      <c r="A3534" s="3"/>
      <c r="B3534" s="130"/>
      <c r="C3534" s="140"/>
    </row>
    <row r="3535" spans="1:21" ht="9.9" customHeight="1">
      <c r="A3535" s="3"/>
      <c r="B3535" s="130"/>
      <c r="C3535" s="140"/>
      <c r="F3535" s="4"/>
      <c r="G3535" s="4"/>
      <c r="H3535" s="4"/>
      <c r="I3535" s="4"/>
      <c r="J3535" s="4"/>
      <c r="K3535" s="4"/>
      <c r="M3535" s="4"/>
      <c r="N3535" s="4"/>
      <c r="O3535" s="4"/>
      <c r="P3535" s="4"/>
      <c r="Q3535" s="4"/>
      <c r="R3535" s="4"/>
    </row>
    <row r="3536" spans="1:21" ht="9.9" customHeight="1">
      <c r="A3536" s="3"/>
      <c r="B3536" s="130"/>
      <c r="C3536" s="140"/>
      <c r="F3536" s="4"/>
      <c r="G3536" s="4"/>
      <c r="H3536" s="4"/>
      <c r="I3536" s="4"/>
      <c r="J3536" s="4"/>
      <c r="K3536" s="4"/>
      <c r="M3536" s="4"/>
      <c r="N3536" s="4"/>
      <c r="O3536" s="4"/>
      <c r="P3536" s="4"/>
      <c r="Q3536" s="4"/>
      <c r="R3536" s="4"/>
    </row>
    <row r="3537" spans="1:21" ht="9.9" customHeight="1">
      <c r="A3537" s="3"/>
      <c r="B3537" s="130"/>
      <c r="C3537" s="140"/>
      <c r="F3537" s="41"/>
      <c r="G3537" s="41"/>
      <c r="H3537" s="41"/>
      <c r="I3537" s="41"/>
      <c r="M3537" s="41"/>
      <c r="N3537" s="41"/>
      <c r="O3537" s="41"/>
      <c r="P3537" s="41"/>
    </row>
    <row r="3538" spans="1:21" ht="9.9" customHeight="1">
      <c r="A3538" s="3"/>
      <c r="B3538" s="130"/>
      <c r="C3538" s="140"/>
      <c r="F3538" s="41"/>
      <c r="G3538" s="41"/>
      <c r="H3538" s="41"/>
      <c r="I3538" s="41"/>
      <c r="M3538" s="41"/>
      <c r="N3538" s="41"/>
      <c r="O3538" s="41"/>
      <c r="P3538" s="41"/>
    </row>
    <row r="3539" spans="1:21" ht="9.9" customHeight="1">
      <c r="A3539" s="3"/>
      <c r="B3539" s="130"/>
      <c r="C3539" s="140"/>
      <c r="F3539" s="41"/>
      <c r="G3539" s="41"/>
      <c r="H3539" s="41"/>
      <c r="I3539" s="41"/>
      <c r="M3539" s="41"/>
      <c r="N3539" s="41"/>
      <c r="O3539" s="41"/>
      <c r="P3539" s="41"/>
    </row>
    <row r="3540" spans="1:21" ht="9.9" customHeight="1">
      <c r="A3540" s="3"/>
      <c r="B3540" s="130"/>
      <c r="C3540" s="140"/>
      <c r="F3540" s="41"/>
      <c r="G3540" s="41"/>
      <c r="H3540" s="41"/>
      <c r="I3540" s="41"/>
      <c r="M3540" s="41"/>
      <c r="N3540" s="41"/>
      <c r="O3540" s="41"/>
      <c r="P3540" s="41"/>
    </row>
    <row r="3541" spans="1:21" ht="9.9" customHeight="1">
      <c r="A3541" s="3"/>
      <c r="B3541" s="130"/>
      <c r="C3541" s="140"/>
      <c r="F3541" s="41"/>
      <c r="G3541" s="41"/>
      <c r="H3541" s="41"/>
      <c r="I3541" s="41"/>
      <c r="M3541" s="41"/>
      <c r="N3541" s="41"/>
      <c r="O3541" s="41"/>
      <c r="P3541" s="41"/>
    </row>
    <row r="3542" spans="1:21" ht="9.9" customHeight="1">
      <c r="A3542" s="3"/>
      <c r="B3542" s="130"/>
      <c r="C3542" s="140"/>
      <c r="F3542" s="41"/>
      <c r="G3542" s="41"/>
      <c r="H3542" s="41"/>
      <c r="I3542" s="41"/>
      <c r="M3542" s="41"/>
      <c r="N3542" s="41"/>
      <c r="O3542" s="41"/>
      <c r="P3542" s="41"/>
    </row>
    <row r="3543" spans="1:21" ht="9.9" customHeight="1">
      <c r="A3543" s="3"/>
      <c r="B3543" s="130"/>
      <c r="C3543" s="140"/>
      <c r="F3543" s="41"/>
      <c r="G3543" s="41"/>
      <c r="H3543" s="41"/>
      <c r="I3543" s="41"/>
      <c r="M3543" s="41"/>
      <c r="N3543" s="41"/>
      <c r="O3543" s="41"/>
      <c r="P3543" s="41"/>
    </row>
    <row r="3544" spans="1:21" ht="9.9" customHeight="1">
      <c r="A3544" s="3"/>
      <c r="B3544" s="130"/>
      <c r="C3544" s="140"/>
      <c r="F3544" s="41"/>
      <c r="G3544" s="41"/>
      <c r="H3544" s="41"/>
      <c r="I3544" s="41"/>
      <c r="M3544" s="41"/>
      <c r="N3544" s="41"/>
      <c r="O3544" s="41"/>
      <c r="P3544" s="41"/>
    </row>
    <row r="3545" spans="1:21" ht="9.9" customHeight="1">
      <c r="A3545" s="3"/>
      <c r="B3545" s="130"/>
      <c r="C3545" s="140"/>
    </row>
    <row r="3546" spans="1:21" ht="9.9" customHeight="1">
      <c r="A3546" s="3"/>
      <c r="B3546" s="132"/>
      <c r="C3546" s="125"/>
      <c r="D3546" s="125"/>
      <c r="E3546" s="125"/>
      <c r="F3546" s="125"/>
      <c r="G3546" s="125"/>
      <c r="H3546" s="125"/>
      <c r="I3546" s="125"/>
      <c r="J3546" s="125"/>
      <c r="K3546" s="125"/>
      <c r="L3546" s="125"/>
      <c r="M3546" s="125"/>
      <c r="N3546" s="125"/>
      <c r="O3546" s="125"/>
      <c r="P3546" s="125"/>
      <c r="Q3546" s="125"/>
      <c r="R3546" s="125"/>
    </row>
    <row r="3547" spans="1:21" ht="9.9" customHeight="1">
      <c r="A3547" s="3"/>
      <c r="B3547" s="41"/>
      <c r="C3547" s="105"/>
    </row>
    <row r="3548" spans="1:21" ht="9.9" customHeight="1">
      <c r="A3548" s="3"/>
      <c r="B3548" s="41"/>
      <c r="C3548" s="105"/>
      <c r="E3548" s="126"/>
      <c r="F3548" s="126"/>
      <c r="G3548" s="126"/>
      <c r="H3548" s="126"/>
      <c r="I3548" s="126"/>
      <c r="J3548" s="126"/>
      <c r="K3548" s="126"/>
      <c r="L3548" s="126"/>
      <c r="M3548" s="126"/>
      <c r="N3548" s="126"/>
      <c r="O3548" s="126"/>
      <c r="R3548" s="125"/>
      <c r="S3548" s="125"/>
      <c r="T3548" s="125"/>
      <c r="U3548" s="125"/>
    </row>
    <row r="3549" spans="1:21" ht="9.9" customHeight="1">
      <c r="A3549" s="3"/>
      <c r="B3549" s="133"/>
      <c r="C3549" s="105"/>
      <c r="E3549" s="126"/>
      <c r="F3549" s="126"/>
      <c r="G3549" s="126"/>
      <c r="H3549" s="126"/>
      <c r="I3549" s="126"/>
      <c r="J3549" s="126"/>
      <c r="K3549" s="126"/>
      <c r="L3549" s="126"/>
      <c r="M3549" s="126"/>
      <c r="N3549" s="126"/>
      <c r="O3549" s="126"/>
      <c r="R3549" s="125"/>
      <c r="S3549" s="125"/>
      <c r="T3549" s="125"/>
      <c r="U3549" s="125"/>
    </row>
    <row r="3550" spans="1:21" ht="9.9" customHeight="1">
      <c r="A3550" s="3"/>
      <c r="B3550" s="133"/>
      <c r="C3550" s="105"/>
      <c r="E3550" s="145"/>
      <c r="F3550" s="145"/>
      <c r="G3550" s="145"/>
      <c r="H3550" s="145"/>
      <c r="I3550" s="145"/>
      <c r="J3550" s="145"/>
      <c r="K3550" s="145"/>
      <c r="L3550" s="145"/>
      <c r="M3550" s="145"/>
      <c r="N3550" s="145"/>
      <c r="O3550" s="126"/>
      <c r="R3550" s="149"/>
      <c r="S3550" s="149"/>
      <c r="T3550" s="149"/>
      <c r="U3550" s="149"/>
    </row>
    <row r="3551" spans="1:21" ht="9.9" customHeight="1">
      <c r="A3551" s="3"/>
      <c r="B3551" s="133"/>
      <c r="C3551" s="105"/>
      <c r="R3551" s="127"/>
      <c r="S3551" s="127"/>
      <c r="T3551" s="127"/>
      <c r="U3551" s="127"/>
    </row>
    <row r="3552" spans="1:21" ht="9.9" customHeight="1">
      <c r="A3552" s="3"/>
      <c r="B3552" s="130"/>
      <c r="C3552" s="133"/>
      <c r="E3552" s="4"/>
      <c r="F3552" s="4"/>
      <c r="G3552" s="4"/>
      <c r="H3552" s="4"/>
      <c r="I3552" s="4"/>
      <c r="J3552" s="4"/>
      <c r="M3552" s="4"/>
      <c r="N3552" s="4"/>
      <c r="O3552" s="4"/>
      <c r="P3552" s="4"/>
      <c r="Q3552" s="4"/>
      <c r="R3552" s="4"/>
      <c r="S3552" s="4"/>
      <c r="T3552" s="127"/>
      <c r="U3552" s="127"/>
    </row>
    <row r="3553" spans="1:19" ht="9.9" customHeight="1">
      <c r="A3553" s="3"/>
      <c r="B3553" s="130"/>
      <c r="C3553" s="133"/>
      <c r="E3553" s="4"/>
      <c r="F3553" s="4"/>
      <c r="G3553" s="4"/>
      <c r="H3553" s="4"/>
      <c r="I3553" s="4"/>
      <c r="J3553" s="4"/>
      <c r="M3553" s="4"/>
      <c r="N3553" s="4"/>
      <c r="O3553" s="4"/>
      <c r="P3553" s="4"/>
      <c r="Q3553" s="4"/>
      <c r="R3553" s="4"/>
      <c r="S3553" s="4"/>
    </row>
    <row r="3554" spans="1:19" ht="9.9" customHeight="1">
      <c r="A3554" s="3"/>
      <c r="B3554" s="130"/>
      <c r="C3554" s="131"/>
      <c r="E3554" s="4"/>
      <c r="F3554" s="4"/>
      <c r="G3554" s="4"/>
      <c r="H3554" s="4"/>
      <c r="I3554" s="4"/>
      <c r="J3554" s="4"/>
      <c r="M3554" s="4"/>
      <c r="N3554" s="4"/>
      <c r="O3554" s="4"/>
      <c r="P3554" s="4"/>
      <c r="Q3554" s="4"/>
      <c r="R3554" s="4"/>
      <c r="S3554" s="4"/>
    </row>
    <row r="3555" spans="1:19" ht="9.9" customHeight="1">
      <c r="A3555" s="3"/>
      <c r="B3555" s="130"/>
      <c r="C3555" s="41"/>
      <c r="E3555" s="4"/>
      <c r="F3555" s="4"/>
      <c r="G3555" s="4"/>
      <c r="H3555" s="4"/>
      <c r="I3555" s="4"/>
      <c r="J3555" s="4"/>
      <c r="M3555" s="4"/>
      <c r="N3555" s="4"/>
      <c r="O3555" s="4"/>
      <c r="P3555" s="4"/>
      <c r="Q3555" s="4"/>
      <c r="R3555" s="4"/>
      <c r="S3555" s="4"/>
    </row>
    <row r="3556" spans="1:19" ht="9.9" customHeight="1">
      <c r="A3556" s="3"/>
      <c r="B3556" s="130"/>
      <c r="C3556" s="131"/>
      <c r="E3556" s="4"/>
      <c r="F3556" s="4"/>
      <c r="G3556" s="4"/>
      <c r="H3556" s="4"/>
      <c r="I3556" s="4"/>
      <c r="J3556" s="4"/>
      <c r="M3556" s="4"/>
      <c r="N3556" s="4"/>
      <c r="O3556" s="4"/>
      <c r="P3556" s="4"/>
      <c r="Q3556" s="4"/>
      <c r="R3556" s="4"/>
      <c r="S3556" s="4"/>
    </row>
    <row r="3557" spans="1:19" ht="9.9" customHeight="1">
      <c r="A3557" s="3"/>
      <c r="B3557" s="130"/>
      <c r="C3557" s="41"/>
      <c r="E3557" s="4"/>
      <c r="F3557" s="4"/>
      <c r="G3557" s="4"/>
      <c r="H3557" s="4"/>
      <c r="I3557" s="4"/>
      <c r="J3557" s="4"/>
      <c r="M3557" s="4"/>
      <c r="N3557" s="4"/>
      <c r="O3557" s="4"/>
      <c r="P3557" s="4"/>
      <c r="Q3557" s="4"/>
      <c r="R3557" s="4"/>
      <c r="S3557" s="4"/>
    </row>
    <row r="3558" spans="1:19" ht="9.9" customHeight="1">
      <c r="A3558" s="3"/>
      <c r="B3558" s="130"/>
      <c r="C3558" s="131"/>
      <c r="E3558" s="4"/>
      <c r="F3558" s="4"/>
      <c r="G3558" s="4"/>
      <c r="H3558" s="4"/>
      <c r="I3558" s="4"/>
      <c r="J3558" s="4"/>
      <c r="M3558" s="4"/>
      <c r="N3558" s="4"/>
      <c r="O3558" s="4"/>
      <c r="P3558" s="4"/>
      <c r="Q3558" s="4"/>
      <c r="R3558" s="4"/>
      <c r="S3558" s="4"/>
    </row>
    <row r="3559" spans="1:19" ht="9.9" customHeight="1">
      <c r="A3559" s="3"/>
      <c r="B3559" s="130"/>
      <c r="C3559" s="41"/>
      <c r="E3559" s="4"/>
      <c r="F3559" s="4"/>
      <c r="G3559" s="4"/>
      <c r="H3559" s="4"/>
      <c r="I3559" s="4"/>
      <c r="J3559" s="4"/>
      <c r="M3559" s="4"/>
      <c r="N3559" s="4"/>
      <c r="O3559" s="4"/>
      <c r="P3559" s="4"/>
      <c r="Q3559" s="4"/>
      <c r="R3559" s="4"/>
      <c r="S3559" s="4"/>
    </row>
    <row r="3560" spans="1:19" ht="20.100000000000001" customHeight="1">
      <c r="A3560" s="3"/>
      <c r="B3560" s="130"/>
      <c r="C3560" s="140"/>
    </row>
    <row r="3561" spans="1:19" ht="9.9" customHeight="1">
      <c r="A3561" s="3"/>
      <c r="B3561" s="130"/>
      <c r="C3561" s="140"/>
      <c r="F3561" s="4"/>
      <c r="G3561" s="4"/>
      <c r="H3561" s="4"/>
      <c r="I3561" s="4"/>
      <c r="J3561" s="4"/>
      <c r="K3561" s="4"/>
      <c r="M3561" s="4"/>
      <c r="N3561" s="4"/>
      <c r="O3561" s="4"/>
      <c r="P3561" s="4"/>
      <c r="Q3561" s="4"/>
      <c r="R3561" s="4"/>
    </row>
    <row r="3562" spans="1:19" ht="9.9" customHeight="1">
      <c r="A3562" s="3"/>
      <c r="B3562" s="130"/>
      <c r="C3562" s="140"/>
      <c r="F3562" s="4"/>
      <c r="G3562" s="4"/>
      <c r="H3562" s="4"/>
      <c r="I3562" s="4"/>
      <c r="J3562" s="4"/>
      <c r="K3562" s="4"/>
      <c r="M3562" s="4"/>
      <c r="N3562" s="4"/>
      <c r="O3562" s="4"/>
      <c r="P3562" s="4"/>
      <c r="Q3562" s="4"/>
      <c r="R3562" s="4"/>
    </row>
    <row r="3563" spans="1:19" ht="9.9" customHeight="1">
      <c r="A3563" s="3"/>
      <c r="B3563" s="130"/>
      <c r="C3563" s="140"/>
      <c r="F3563" s="41"/>
      <c r="G3563" s="41"/>
      <c r="H3563" s="41"/>
      <c r="I3563" s="41"/>
      <c r="M3563" s="41"/>
      <c r="N3563" s="41"/>
      <c r="O3563" s="41"/>
      <c r="P3563" s="41"/>
    </row>
    <row r="3564" spans="1:19" ht="9.9" customHeight="1">
      <c r="A3564" s="3"/>
      <c r="B3564" s="130"/>
      <c r="C3564" s="140"/>
      <c r="F3564" s="41"/>
      <c r="G3564" s="41"/>
      <c r="H3564" s="41"/>
      <c r="I3564" s="41"/>
      <c r="M3564" s="41"/>
      <c r="N3564" s="41"/>
      <c r="O3564" s="41"/>
      <c r="P3564" s="41"/>
    </row>
    <row r="3565" spans="1:19" ht="9.9" customHeight="1">
      <c r="A3565" s="3"/>
      <c r="B3565" s="130"/>
      <c r="C3565" s="140"/>
      <c r="F3565" s="41"/>
      <c r="G3565" s="41"/>
      <c r="H3565" s="41"/>
      <c r="I3565" s="41"/>
      <c r="M3565" s="41"/>
      <c r="N3565" s="41"/>
      <c r="O3565" s="41"/>
      <c r="P3565" s="41"/>
    </row>
    <row r="3566" spans="1:19" ht="9.9" customHeight="1">
      <c r="A3566" s="3"/>
      <c r="B3566" s="130"/>
      <c r="C3566" s="140"/>
      <c r="F3566" s="41"/>
      <c r="G3566" s="41"/>
      <c r="H3566" s="41"/>
      <c r="I3566" s="41"/>
      <c r="M3566" s="41"/>
      <c r="N3566" s="41"/>
      <c r="O3566" s="41"/>
      <c r="P3566" s="41"/>
    </row>
    <row r="3567" spans="1:19" ht="9.9" customHeight="1">
      <c r="A3567" s="3"/>
      <c r="B3567" s="130"/>
      <c r="C3567" s="140"/>
      <c r="F3567" s="41"/>
      <c r="G3567" s="41"/>
      <c r="H3567" s="41"/>
      <c r="I3567" s="41"/>
      <c r="M3567" s="41"/>
      <c r="N3567" s="41"/>
      <c r="O3567" s="41"/>
      <c r="P3567" s="41"/>
    </row>
    <row r="3568" spans="1:19" ht="9.9" customHeight="1">
      <c r="A3568" s="3"/>
      <c r="B3568" s="130"/>
      <c r="C3568" s="140"/>
      <c r="F3568" s="41"/>
      <c r="G3568" s="41"/>
      <c r="H3568" s="41"/>
      <c r="I3568" s="41"/>
      <c r="M3568" s="41"/>
      <c r="N3568" s="41"/>
      <c r="O3568" s="41"/>
      <c r="P3568" s="41"/>
    </row>
    <row r="3569" spans="1:21" ht="9.9" customHeight="1">
      <c r="A3569" s="3"/>
      <c r="B3569" s="130"/>
      <c r="C3569" s="140"/>
      <c r="F3569" s="41"/>
      <c r="G3569" s="41"/>
      <c r="H3569" s="41"/>
      <c r="I3569" s="41"/>
      <c r="M3569" s="41"/>
      <c r="N3569" s="41"/>
      <c r="O3569" s="41"/>
      <c r="P3569" s="41"/>
    </row>
    <row r="3570" spans="1:21" ht="9.9" customHeight="1">
      <c r="A3570" s="3"/>
      <c r="B3570" s="130"/>
      <c r="C3570" s="140"/>
      <c r="F3570" s="41"/>
      <c r="G3570" s="41"/>
      <c r="H3570" s="41"/>
      <c r="I3570" s="41"/>
      <c r="M3570" s="41"/>
      <c r="N3570" s="41"/>
      <c r="O3570" s="41"/>
      <c r="P3570" s="41"/>
    </row>
    <row r="3571" spans="1:21" ht="9.9" customHeight="1">
      <c r="A3571" s="3"/>
      <c r="B3571" s="130"/>
      <c r="C3571" s="140"/>
    </row>
    <row r="3572" spans="1:21" ht="9.9" customHeight="1">
      <c r="A3572" s="3"/>
      <c r="B3572" s="132"/>
      <c r="C3572" s="125"/>
      <c r="D3572" s="125"/>
      <c r="E3572" s="125"/>
      <c r="F3572" s="125"/>
      <c r="G3572" s="125"/>
      <c r="H3572" s="125"/>
      <c r="I3572" s="125"/>
      <c r="J3572" s="125"/>
      <c r="K3572" s="125"/>
      <c r="L3572" s="125"/>
      <c r="M3572" s="125"/>
      <c r="N3572" s="125"/>
      <c r="O3572" s="125"/>
      <c r="P3572" s="125"/>
      <c r="Q3572" s="125"/>
      <c r="R3572" s="125"/>
    </row>
    <row r="3573" spans="1:21" ht="9.9" customHeight="1">
      <c r="A3573" s="3"/>
      <c r="B3573" s="41"/>
      <c r="C3573" s="105"/>
    </row>
    <row r="3574" spans="1:21" ht="9.9" customHeight="1">
      <c r="A3574" s="3"/>
      <c r="B3574" s="41"/>
      <c r="C3574" s="105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R3574" s="125"/>
      <c r="S3574" s="125"/>
      <c r="T3574" s="125"/>
      <c r="U3574" s="125"/>
    </row>
    <row r="3575" spans="1:21" ht="9.9" customHeight="1">
      <c r="A3575" s="3"/>
      <c r="B3575" s="133"/>
      <c r="C3575" s="105"/>
      <c r="E3575" s="126"/>
      <c r="F3575" s="126"/>
      <c r="G3575" s="126"/>
      <c r="H3575" s="126"/>
      <c r="I3575" s="126"/>
      <c r="J3575" s="126"/>
      <c r="K3575" s="126"/>
      <c r="L3575" s="126"/>
      <c r="M3575" s="126"/>
      <c r="N3575" s="126"/>
      <c r="O3575" s="126"/>
      <c r="R3575" s="125"/>
      <c r="S3575" s="125"/>
      <c r="T3575" s="125"/>
      <c r="U3575" s="125"/>
    </row>
    <row r="3576" spans="1:21" ht="9.9" customHeight="1">
      <c r="A3576" s="3"/>
      <c r="B3576" s="133"/>
      <c r="C3576" s="105"/>
      <c r="E3576" s="145"/>
      <c r="F3576" s="145"/>
      <c r="G3576" s="145"/>
      <c r="H3576" s="145"/>
      <c r="I3576" s="145"/>
      <c r="J3576" s="145"/>
      <c r="K3576" s="145"/>
      <c r="L3576" s="145"/>
      <c r="M3576" s="145"/>
      <c r="N3576" s="145"/>
      <c r="O3576" s="126"/>
      <c r="R3576" s="149"/>
      <c r="S3576" s="149"/>
      <c r="T3576" s="149"/>
      <c r="U3576" s="149"/>
    </row>
    <row r="3577" spans="1:21" ht="9.9" customHeight="1">
      <c r="A3577" s="3"/>
      <c r="B3577" s="133"/>
      <c r="C3577" s="105"/>
      <c r="R3577" s="127"/>
      <c r="S3577" s="127"/>
      <c r="T3577" s="127"/>
      <c r="U3577" s="127"/>
    </row>
    <row r="3578" spans="1:21" ht="9.9" customHeight="1">
      <c r="A3578" s="3"/>
      <c r="B3578" s="130"/>
      <c r="C3578" s="133"/>
      <c r="E3578" s="4"/>
      <c r="F3578" s="4"/>
      <c r="G3578" s="4"/>
      <c r="H3578" s="4"/>
      <c r="I3578" s="4"/>
      <c r="J3578" s="4"/>
      <c r="M3578" s="4"/>
      <c r="N3578" s="4"/>
      <c r="O3578" s="4"/>
      <c r="P3578" s="4"/>
      <c r="Q3578" s="4"/>
      <c r="R3578" s="4"/>
      <c r="S3578" s="4"/>
      <c r="T3578" s="127"/>
      <c r="U3578" s="127"/>
    </row>
    <row r="3579" spans="1:21" ht="9.9" customHeight="1">
      <c r="A3579" s="3"/>
      <c r="B3579" s="130"/>
      <c r="C3579" s="133"/>
      <c r="E3579" s="4"/>
      <c r="F3579" s="4"/>
      <c r="G3579" s="4"/>
      <c r="H3579" s="4"/>
      <c r="I3579" s="4"/>
      <c r="J3579" s="4"/>
      <c r="M3579" s="4"/>
      <c r="N3579" s="4"/>
      <c r="O3579" s="4"/>
      <c r="P3579" s="4"/>
      <c r="Q3579" s="4"/>
      <c r="R3579" s="4"/>
      <c r="S3579" s="4"/>
    </row>
    <row r="3580" spans="1:21" ht="9.9" customHeight="1">
      <c r="A3580" s="3"/>
      <c r="B3580" s="130"/>
      <c r="C3580" s="131"/>
      <c r="E3580" s="4"/>
      <c r="F3580" s="4"/>
      <c r="G3580" s="4"/>
      <c r="H3580" s="4"/>
      <c r="I3580" s="4"/>
      <c r="J3580" s="4"/>
      <c r="M3580" s="4"/>
      <c r="N3580" s="4"/>
      <c r="O3580" s="4"/>
      <c r="P3580" s="4"/>
      <c r="Q3580" s="4"/>
      <c r="R3580" s="4"/>
      <c r="S3580" s="4"/>
    </row>
    <row r="3581" spans="1:21" ht="9.9" customHeight="1">
      <c r="A3581" s="3"/>
      <c r="B3581" s="130"/>
      <c r="C3581" s="41"/>
      <c r="E3581" s="4"/>
      <c r="F3581" s="4"/>
      <c r="G3581" s="4"/>
      <c r="H3581" s="4"/>
      <c r="I3581" s="4"/>
      <c r="J3581" s="4"/>
      <c r="M3581" s="4"/>
      <c r="N3581" s="4"/>
      <c r="O3581" s="4"/>
      <c r="P3581" s="4"/>
      <c r="Q3581" s="4"/>
      <c r="R3581" s="4"/>
      <c r="S3581" s="4"/>
    </row>
    <row r="3582" spans="1:21" ht="9.9" customHeight="1">
      <c r="A3582" s="3"/>
      <c r="B3582" s="130"/>
      <c r="C3582" s="131"/>
      <c r="E3582" s="4"/>
      <c r="F3582" s="4"/>
      <c r="G3582" s="4"/>
      <c r="H3582" s="4"/>
      <c r="I3582" s="4"/>
      <c r="J3582" s="4"/>
      <c r="M3582" s="4"/>
      <c r="N3582" s="4"/>
      <c r="O3582" s="4"/>
      <c r="P3582" s="4"/>
      <c r="Q3582" s="4"/>
      <c r="R3582" s="4"/>
      <c r="S3582" s="4"/>
    </row>
    <row r="3583" spans="1:21" ht="9.9" customHeight="1">
      <c r="A3583" s="3"/>
      <c r="B3583" s="130"/>
      <c r="C3583" s="41"/>
      <c r="E3583" s="4"/>
      <c r="F3583" s="4"/>
      <c r="G3583" s="4"/>
      <c r="H3583" s="4"/>
      <c r="I3583" s="4"/>
      <c r="J3583" s="4"/>
      <c r="M3583" s="4"/>
      <c r="N3583" s="4"/>
      <c r="O3583" s="4"/>
      <c r="P3583" s="4"/>
      <c r="Q3583" s="4"/>
      <c r="R3583" s="4"/>
      <c r="S3583" s="4"/>
    </row>
    <row r="3584" spans="1:21" ht="9.9" customHeight="1">
      <c r="A3584" s="3"/>
      <c r="B3584" s="130"/>
      <c r="C3584" s="131"/>
      <c r="E3584" s="4"/>
      <c r="F3584" s="4"/>
      <c r="G3584" s="4"/>
      <c r="H3584" s="4"/>
      <c r="I3584" s="4"/>
      <c r="J3584" s="4"/>
      <c r="M3584" s="4"/>
      <c r="N3584" s="4"/>
      <c r="O3584" s="4"/>
      <c r="P3584" s="4"/>
      <c r="Q3584" s="4"/>
      <c r="R3584" s="4"/>
      <c r="S3584" s="4"/>
    </row>
    <row r="3585" spans="1:27" ht="9.9" customHeight="1">
      <c r="A3585" s="3"/>
      <c r="B3585" s="130"/>
      <c r="C3585" s="41"/>
      <c r="E3585" s="4"/>
      <c r="F3585" s="4"/>
      <c r="G3585" s="4"/>
      <c r="H3585" s="4"/>
      <c r="I3585" s="4"/>
      <c r="J3585" s="4"/>
      <c r="M3585" s="4"/>
      <c r="N3585" s="4"/>
      <c r="O3585" s="4"/>
      <c r="P3585" s="4"/>
      <c r="Q3585" s="4"/>
      <c r="R3585" s="4"/>
      <c r="S3585" s="4"/>
    </row>
    <row r="3586" spans="1:27" ht="20.100000000000001" customHeight="1">
      <c r="A3586" s="3"/>
      <c r="B3586" s="130"/>
      <c r="C3586" s="140"/>
      <c r="V3586" s="3"/>
      <c r="W3586" s="3"/>
      <c r="X3586" s="3"/>
      <c r="Y3586" s="3"/>
      <c r="Z3586" s="3"/>
      <c r="AA3586" s="3"/>
    </row>
    <row r="3587" spans="1:27" ht="9.9" customHeight="1">
      <c r="A3587" s="3"/>
      <c r="B3587" s="130"/>
      <c r="C3587" s="140"/>
      <c r="F3587" s="4"/>
      <c r="G3587" s="4"/>
      <c r="H3587" s="4"/>
      <c r="I3587" s="4"/>
      <c r="J3587" s="4"/>
      <c r="K3587" s="4"/>
      <c r="M3587" s="4"/>
      <c r="N3587" s="4"/>
      <c r="O3587" s="4"/>
      <c r="P3587" s="4"/>
      <c r="Q3587" s="4"/>
      <c r="R3587" s="4"/>
    </row>
    <row r="3588" spans="1:27" ht="9.9" customHeight="1">
      <c r="A3588" s="3"/>
      <c r="B3588" s="130"/>
      <c r="C3588" s="140"/>
      <c r="F3588" s="4"/>
      <c r="G3588" s="4"/>
      <c r="H3588" s="4"/>
      <c r="I3588" s="4"/>
      <c r="J3588" s="4"/>
      <c r="K3588" s="4"/>
      <c r="M3588" s="4"/>
      <c r="N3588" s="4"/>
      <c r="O3588" s="4"/>
      <c r="P3588" s="4"/>
      <c r="Q3588" s="4"/>
      <c r="R3588" s="4"/>
    </row>
    <row r="3589" spans="1:27" ht="9.9" customHeight="1">
      <c r="A3589" s="3"/>
      <c r="B3589" s="130"/>
      <c r="C3589" s="140"/>
      <c r="F3589" s="41"/>
      <c r="G3589" s="41"/>
      <c r="H3589" s="41"/>
      <c r="I3589" s="41"/>
      <c r="M3589" s="41"/>
      <c r="N3589" s="41"/>
      <c r="O3589" s="41"/>
      <c r="P3589" s="41"/>
    </row>
    <row r="3590" spans="1:27" ht="9.9" customHeight="1">
      <c r="A3590" s="3"/>
      <c r="B3590" s="130"/>
      <c r="C3590" s="140"/>
      <c r="F3590" s="41"/>
      <c r="G3590" s="41"/>
      <c r="H3590" s="41"/>
      <c r="I3590" s="41"/>
      <c r="M3590" s="41"/>
      <c r="N3590" s="41"/>
      <c r="O3590" s="41"/>
      <c r="P3590" s="41"/>
    </row>
    <row r="3591" spans="1:27" ht="9.9" customHeight="1">
      <c r="A3591" s="3"/>
      <c r="B3591" s="130"/>
      <c r="C3591" s="140"/>
      <c r="F3591" s="41"/>
      <c r="G3591" s="41"/>
      <c r="H3591" s="41"/>
      <c r="I3591" s="41"/>
      <c r="M3591" s="41"/>
      <c r="N3591" s="41"/>
      <c r="O3591" s="41"/>
      <c r="P3591" s="41"/>
    </row>
    <row r="3592" spans="1:27" ht="9.9" customHeight="1">
      <c r="A3592" s="3"/>
      <c r="B3592" s="130"/>
      <c r="C3592" s="140"/>
      <c r="F3592" s="41"/>
      <c r="G3592" s="41"/>
      <c r="H3592" s="41"/>
      <c r="I3592" s="41"/>
      <c r="M3592" s="41"/>
      <c r="N3592" s="41"/>
      <c r="O3592" s="41"/>
      <c r="P3592" s="41"/>
    </row>
    <row r="3593" spans="1:27" ht="9.9" customHeight="1">
      <c r="A3593" s="3"/>
      <c r="B3593" s="130"/>
      <c r="C3593" s="140"/>
      <c r="F3593" s="41"/>
      <c r="G3593" s="41"/>
      <c r="H3593" s="41"/>
      <c r="I3593" s="41"/>
      <c r="M3593" s="41"/>
      <c r="N3593" s="41"/>
      <c r="O3593" s="41"/>
      <c r="P3593" s="41"/>
    </row>
    <row r="3594" spans="1:27" ht="9.9" customHeight="1">
      <c r="A3594" s="3"/>
      <c r="B3594" s="130"/>
      <c r="C3594" s="140"/>
      <c r="F3594" s="41"/>
      <c r="G3594" s="41"/>
      <c r="H3594" s="41"/>
      <c r="I3594" s="41"/>
      <c r="M3594" s="41"/>
      <c r="N3594" s="41"/>
      <c r="O3594" s="41"/>
      <c r="P3594" s="41"/>
    </row>
    <row r="3595" spans="1:27" ht="9.9" customHeight="1">
      <c r="A3595" s="3"/>
      <c r="B3595" s="130"/>
      <c r="C3595" s="140"/>
      <c r="F3595" s="41"/>
      <c r="G3595" s="41"/>
      <c r="H3595" s="41"/>
      <c r="I3595" s="41"/>
      <c r="M3595" s="41"/>
      <c r="N3595" s="41"/>
      <c r="O3595" s="41"/>
      <c r="P3595" s="41"/>
    </row>
    <row r="3596" spans="1:27" ht="9.9" customHeight="1">
      <c r="A3596" s="3"/>
      <c r="B3596" s="130"/>
      <c r="C3596" s="140"/>
      <c r="F3596" s="41"/>
      <c r="G3596" s="41"/>
      <c r="H3596" s="41"/>
      <c r="I3596" s="41"/>
      <c r="M3596" s="41"/>
      <c r="N3596" s="41"/>
      <c r="O3596" s="41"/>
      <c r="P3596" s="41"/>
    </row>
    <row r="3597" spans="1:27" ht="9.9" customHeight="1">
      <c r="A3597" s="3"/>
      <c r="B3597" s="130"/>
      <c r="C3597" s="140"/>
    </row>
    <row r="3598" spans="1:27" ht="9.9" customHeight="1">
      <c r="A3598" s="3"/>
      <c r="B3598" s="132"/>
      <c r="C3598" s="125"/>
      <c r="D3598" s="125"/>
      <c r="E3598" s="125"/>
      <c r="F3598" s="125"/>
      <c r="G3598" s="125"/>
      <c r="H3598" s="125"/>
      <c r="I3598" s="125"/>
      <c r="J3598" s="125"/>
      <c r="K3598" s="125"/>
      <c r="L3598" s="125"/>
      <c r="M3598" s="125"/>
      <c r="N3598" s="125"/>
      <c r="O3598" s="125"/>
      <c r="P3598" s="125"/>
      <c r="Q3598" s="125"/>
      <c r="R3598" s="125"/>
    </row>
    <row r="3599" spans="1:27" ht="9.9" customHeight="1">
      <c r="A3599" s="3"/>
      <c r="B3599" s="41"/>
      <c r="C3599" s="105"/>
    </row>
    <row r="3600" spans="1:27" ht="9.9" customHeight="1">
      <c r="A3600" s="3"/>
      <c r="B3600" s="41"/>
      <c r="C3600" s="105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R3600" s="125"/>
      <c r="S3600" s="125"/>
      <c r="T3600" s="125"/>
      <c r="U3600" s="125"/>
    </row>
    <row r="3601" spans="1:27" ht="9.9" customHeight="1">
      <c r="A3601" s="3"/>
      <c r="B3601" s="133"/>
      <c r="C3601" s="105"/>
      <c r="E3601" s="126"/>
      <c r="F3601" s="126"/>
      <c r="G3601" s="126"/>
      <c r="H3601" s="126"/>
      <c r="I3601" s="126"/>
      <c r="J3601" s="126"/>
      <c r="K3601" s="126"/>
      <c r="L3601" s="126"/>
      <c r="M3601" s="126"/>
      <c r="N3601" s="126"/>
      <c r="O3601" s="126"/>
      <c r="R3601" s="125"/>
      <c r="S3601" s="125"/>
      <c r="T3601" s="125"/>
      <c r="U3601" s="125"/>
    </row>
    <row r="3602" spans="1:27" ht="9.9" customHeight="1">
      <c r="A3602" s="3"/>
      <c r="B3602" s="133"/>
      <c r="C3602" s="105"/>
      <c r="E3602" s="145"/>
      <c r="F3602" s="145"/>
      <c r="G3602" s="145"/>
      <c r="H3602" s="145"/>
      <c r="I3602" s="145"/>
      <c r="J3602" s="145"/>
      <c r="K3602" s="145"/>
      <c r="L3602" s="145"/>
      <c r="M3602" s="145"/>
      <c r="N3602" s="145"/>
      <c r="O3602" s="126"/>
      <c r="R3602" s="149"/>
      <c r="S3602" s="149"/>
      <c r="T3602" s="149"/>
      <c r="U3602" s="149"/>
    </row>
    <row r="3603" spans="1:27" ht="9.9" customHeight="1">
      <c r="A3603" s="3"/>
      <c r="B3603" s="133"/>
      <c r="C3603" s="105"/>
      <c r="R3603" s="127"/>
      <c r="S3603" s="127"/>
      <c r="T3603" s="127"/>
      <c r="U3603" s="127"/>
    </row>
    <row r="3604" spans="1:27" ht="9.9" customHeight="1">
      <c r="A3604" s="3"/>
      <c r="B3604" s="130"/>
      <c r="C3604" s="133"/>
      <c r="E3604" s="4"/>
      <c r="F3604" s="4"/>
      <c r="G3604" s="4"/>
      <c r="H3604" s="4"/>
      <c r="I3604" s="4"/>
      <c r="J3604" s="4"/>
      <c r="M3604" s="4"/>
      <c r="N3604" s="4"/>
      <c r="O3604" s="4"/>
      <c r="P3604" s="4"/>
      <c r="Q3604" s="4"/>
      <c r="R3604" s="4"/>
      <c r="S3604" s="4"/>
      <c r="T3604" s="127"/>
      <c r="U3604" s="127"/>
    </row>
    <row r="3605" spans="1:27" ht="9.9" customHeight="1">
      <c r="A3605" s="3"/>
      <c r="B3605" s="130"/>
      <c r="C3605" s="133"/>
      <c r="E3605" s="4"/>
      <c r="F3605" s="4"/>
      <c r="G3605" s="4"/>
      <c r="H3605" s="4"/>
      <c r="I3605" s="4"/>
      <c r="J3605" s="4"/>
      <c r="M3605" s="4"/>
      <c r="N3605" s="4"/>
      <c r="O3605" s="4"/>
      <c r="P3605" s="4"/>
      <c r="Q3605" s="4"/>
      <c r="R3605" s="4"/>
      <c r="S3605" s="4"/>
    </row>
    <row r="3606" spans="1:27" ht="9.9" customHeight="1">
      <c r="A3606" s="3"/>
      <c r="B3606" s="130"/>
      <c r="C3606" s="131"/>
      <c r="E3606" s="4"/>
      <c r="F3606" s="4"/>
      <c r="G3606" s="4"/>
      <c r="H3606" s="4"/>
      <c r="I3606" s="4"/>
      <c r="J3606" s="4"/>
      <c r="M3606" s="4"/>
      <c r="N3606" s="4"/>
      <c r="O3606" s="4"/>
      <c r="P3606" s="4"/>
      <c r="Q3606" s="4"/>
      <c r="R3606" s="4"/>
      <c r="S3606" s="4"/>
    </row>
    <row r="3607" spans="1:27" ht="9.9" customHeight="1">
      <c r="A3607" s="3"/>
      <c r="B3607" s="130"/>
      <c r="C3607" s="41"/>
      <c r="E3607" s="4"/>
      <c r="F3607" s="4"/>
      <c r="G3607" s="4"/>
      <c r="H3607" s="4"/>
      <c r="I3607" s="4"/>
      <c r="J3607" s="4"/>
      <c r="M3607" s="4"/>
      <c r="N3607" s="4"/>
      <c r="O3607" s="4"/>
      <c r="P3607" s="4"/>
      <c r="Q3607" s="4"/>
      <c r="R3607" s="4"/>
      <c r="S3607" s="4"/>
    </row>
    <row r="3608" spans="1:27" ht="9.9" customHeight="1">
      <c r="A3608" s="3"/>
      <c r="B3608" s="130"/>
      <c r="C3608" s="131"/>
      <c r="E3608" s="4"/>
      <c r="F3608" s="4"/>
      <c r="G3608" s="4"/>
      <c r="H3608" s="4"/>
      <c r="I3608" s="4"/>
      <c r="J3608" s="4"/>
      <c r="M3608" s="4"/>
      <c r="N3608" s="4"/>
      <c r="O3608" s="4"/>
      <c r="P3608" s="4"/>
      <c r="Q3608" s="4"/>
      <c r="R3608" s="4"/>
      <c r="S3608" s="4"/>
    </row>
    <row r="3609" spans="1:27" ht="9.9" customHeight="1">
      <c r="A3609" s="3"/>
      <c r="B3609" s="130"/>
      <c r="C3609" s="41"/>
      <c r="E3609" s="4"/>
      <c r="F3609" s="4"/>
      <c r="G3609" s="4"/>
      <c r="H3609" s="4"/>
      <c r="I3609" s="4"/>
      <c r="J3609" s="4"/>
      <c r="M3609" s="4"/>
      <c r="N3609" s="4"/>
      <c r="O3609" s="4"/>
      <c r="P3609" s="4"/>
      <c r="Q3609" s="4"/>
      <c r="R3609" s="4"/>
      <c r="S3609" s="4"/>
    </row>
    <row r="3610" spans="1:27" ht="9.9" customHeight="1">
      <c r="A3610" s="3"/>
      <c r="B3610" s="130"/>
      <c r="C3610" s="131"/>
      <c r="E3610" s="4"/>
      <c r="F3610" s="4"/>
      <c r="G3610" s="4"/>
      <c r="H3610" s="4"/>
      <c r="I3610" s="4"/>
      <c r="J3610" s="4"/>
      <c r="M3610" s="4"/>
      <c r="N3610" s="4"/>
      <c r="O3610" s="4"/>
      <c r="P3610" s="4"/>
      <c r="Q3610" s="4"/>
      <c r="R3610" s="4"/>
      <c r="S3610" s="4"/>
    </row>
    <row r="3611" spans="1:27" ht="9.9" customHeight="1">
      <c r="A3611" s="3"/>
      <c r="B3611" s="130"/>
      <c r="C3611" s="41"/>
      <c r="E3611" s="4"/>
      <c r="F3611" s="4"/>
      <c r="G3611" s="4"/>
      <c r="H3611" s="4"/>
      <c r="I3611" s="4"/>
      <c r="J3611" s="4"/>
      <c r="M3611" s="4"/>
      <c r="N3611" s="4"/>
      <c r="O3611" s="4"/>
      <c r="P3611" s="4"/>
      <c r="Q3611" s="4"/>
      <c r="R3611" s="4"/>
      <c r="S3611" s="4"/>
    </row>
    <row r="3612" spans="1:27" ht="20.100000000000001" customHeight="1">
      <c r="A3612" s="3"/>
      <c r="B3612" s="130"/>
      <c r="C3612" s="140"/>
      <c r="V3612" s="3"/>
      <c r="W3612" s="3"/>
      <c r="X3612" s="3"/>
      <c r="Y3612" s="3"/>
      <c r="Z3612" s="3"/>
      <c r="AA3612" s="3"/>
    </row>
    <row r="3613" spans="1:27" ht="9.9" customHeight="1">
      <c r="A3613" s="3"/>
      <c r="B3613" s="130"/>
      <c r="C3613" s="140"/>
      <c r="F3613" s="4"/>
      <c r="G3613" s="4"/>
      <c r="H3613" s="4"/>
      <c r="I3613" s="4"/>
      <c r="J3613" s="4"/>
      <c r="K3613" s="4"/>
      <c r="M3613" s="4"/>
      <c r="N3613" s="4"/>
      <c r="O3613" s="4"/>
      <c r="P3613" s="4"/>
      <c r="Q3613" s="4"/>
      <c r="R3613" s="4"/>
    </row>
    <row r="3614" spans="1:27" ht="9.9" customHeight="1">
      <c r="A3614" s="3"/>
      <c r="B3614" s="130"/>
      <c r="C3614" s="140"/>
      <c r="F3614" s="4"/>
      <c r="G3614" s="4"/>
      <c r="H3614" s="4"/>
      <c r="I3614" s="4"/>
      <c r="J3614" s="4"/>
      <c r="K3614" s="4"/>
      <c r="M3614" s="4"/>
      <c r="N3614" s="4"/>
      <c r="O3614" s="4"/>
      <c r="P3614" s="4"/>
      <c r="Q3614" s="4"/>
      <c r="R3614" s="4"/>
    </row>
    <row r="3615" spans="1:27" ht="9.9" customHeight="1">
      <c r="A3615" s="3"/>
      <c r="B3615" s="130"/>
      <c r="C3615" s="140"/>
      <c r="F3615" s="41"/>
      <c r="G3615" s="41"/>
      <c r="H3615" s="41"/>
      <c r="I3615" s="41"/>
      <c r="M3615" s="41"/>
      <c r="N3615" s="41"/>
      <c r="O3615" s="41"/>
      <c r="P3615" s="41"/>
    </row>
    <row r="3616" spans="1:27" ht="9.9" customHeight="1">
      <c r="A3616" s="3"/>
      <c r="B3616" s="130"/>
      <c r="C3616" s="140"/>
      <c r="F3616" s="41"/>
      <c r="G3616" s="41"/>
      <c r="H3616" s="41"/>
      <c r="I3616" s="41"/>
      <c r="M3616" s="41"/>
      <c r="N3616" s="41"/>
      <c r="O3616" s="41"/>
      <c r="P3616" s="41"/>
    </row>
    <row r="3617" spans="1:21" ht="9.9" customHeight="1">
      <c r="A3617" s="3"/>
      <c r="B3617" s="130"/>
      <c r="C3617" s="140"/>
      <c r="F3617" s="41"/>
      <c r="G3617" s="41"/>
      <c r="H3617" s="41"/>
      <c r="I3617" s="41"/>
      <c r="M3617" s="41"/>
      <c r="N3617" s="41"/>
      <c r="O3617" s="41"/>
      <c r="P3617" s="41"/>
    </row>
    <row r="3618" spans="1:21" ht="9.9" customHeight="1">
      <c r="A3618" s="3"/>
      <c r="B3618" s="130"/>
      <c r="C3618" s="140"/>
      <c r="F3618" s="41"/>
      <c r="G3618" s="41"/>
      <c r="H3618" s="41"/>
      <c r="I3618" s="41"/>
      <c r="M3618" s="41"/>
      <c r="N3618" s="41"/>
      <c r="O3618" s="41"/>
      <c r="P3618" s="41"/>
    </row>
    <row r="3619" spans="1:21" ht="9.9" customHeight="1">
      <c r="A3619" s="3"/>
      <c r="B3619" s="130"/>
      <c r="C3619" s="140"/>
      <c r="F3619" s="41"/>
      <c r="G3619" s="41"/>
      <c r="H3619" s="41"/>
      <c r="I3619" s="41"/>
      <c r="M3619" s="41"/>
      <c r="N3619" s="41"/>
      <c r="O3619" s="41"/>
      <c r="P3619" s="41"/>
    </row>
    <row r="3620" spans="1:21" ht="9.9" customHeight="1">
      <c r="A3620" s="3"/>
      <c r="B3620" s="130"/>
      <c r="C3620" s="140"/>
      <c r="F3620" s="41"/>
      <c r="G3620" s="41"/>
      <c r="H3620" s="41"/>
      <c r="I3620" s="41"/>
      <c r="M3620" s="41"/>
      <c r="N3620" s="41"/>
      <c r="O3620" s="41"/>
      <c r="P3620" s="41"/>
    </row>
    <row r="3621" spans="1:21" ht="9.9" customHeight="1">
      <c r="A3621" s="3"/>
      <c r="B3621" s="130"/>
      <c r="C3621" s="140"/>
      <c r="F3621" s="41"/>
      <c r="G3621" s="41"/>
      <c r="H3621" s="41"/>
      <c r="I3621" s="41"/>
      <c r="M3621" s="41"/>
      <c r="N3621" s="41"/>
      <c r="O3621" s="41"/>
      <c r="P3621" s="41"/>
    </row>
    <row r="3622" spans="1:21" ht="9.9" customHeight="1">
      <c r="A3622" s="3"/>
      <c r="B3622" s="130"/>
      <c r="C3622" s="140"/>
      <c r="F3622" s="41"/>
      <c r="G3622" s="41"/>
      <c r="H3622" s="41"/>
      <c r="I3622" s="41"/>
      <c r="M3622" s="41"/>
      <c r="N3622" s="41"/>
      <c r="O3622" s="41"/>
      <c r="P3622" s="41"/>
    </row>
    <row r="3623" spans="1:21" ht="9.9" customHeight="1">
      <c r="A3623" s="3"/>
      <c r="B3623" s="130"/>
      <c r="C3623" s="140"/>
    </row>
    <row r="3624" spans="1:21" ht="9.9" customHeight="1">
      <c r="A3624" s="3"/>
      <c r="B3624" s="132"/>
      <c r="C3624" s="125"/>
      <c r="D3624" s="125"/>
      <c r="E3624" s="125"/>
      <c r="F3624" s="125"/>
      <c r="G3624" s="125"/>
      <c r="H3624" s="125"/>
      <c r="I3624" s="125"/>
      <c r="J3624" s="125"/>
      <c r="K3624" s="125"/>
      <c r="L3624" s="125"/>
      <c r="M3624" s="125"/>
      <c r="N3624" s="125"/>
      <c r="O3624" s="125"/>
      <c r="P3624" s="125"/>
      <c r="Q3624" s="125"/>
      <c r="R3624" s="125"/>
    </row>
    <row r="3625" spans="1:21" ht="9.9" customHeight="1">
      <c r="A3625" s="3"/>
      <c r="B3625" s="41"/>
      <c r="C3625" s="105"/>
    </row>
    <row r="3626" spans="1:21" ht="9.9" customHeight="1">
      <c r="A3626" s="3"/>
      <c r="B3626" s="41"/>
      <c r="C3626" s="105"/>
      <c r="E3626" s="126"/>
      <c r="F3626" s="126"/>
      <c r="G3626" s="126"/>
      <c r="H3626" s="126"/>
      <c r="I3626" s="126"/>
      <c r="J3626" s="126"/>
      <c r="K3626" s="126"/>
      <c r="L3626" s="126"/>
      <c r="M3626" s="126"/>
      <c r="N3626" s="126"/>
      <c r="O3626" s="126"/>
      <c r="R3626" s="125"/>
      <c r="S3626" s="125"/>
      <c r="T3626" s="125"/>
      <c r="U3626" s="125"/>
    </row>
    <row r="3627" spans="1:21" ht="9.9" customHeight="1">
      <c r="A3627" s="3"/>
      <c r="B3627" s="133"/>
      <c r="C3627" s="105"/>
      <c r="E3627" s="126"/>
      <c r="F3627" s="126"/>
      <c r="G3627" s="126"/>
      <c r="H3627" s="126"/>
      <c r="I3627" s="126"/>
      <c r="J3627" s="126"/>
      <c r="K3627" s="126"/>
      <c r="L3627" s="126"/>
      <c r="M3627" s="126"/>
      <c r="N3627" s="126"/>
      <c r="O3627" s="126"/>
      <c r="R3627" s="125"/>
      <c r="S3627" s="125"/>
      <c r="T3627" s="125"/>
      <c r="U3627" s="125"/>
    </row>
    <row r="3628" spans="1:21" ht="9.9" customHeight="1">
      <c r="A3628" s="3"/>
      <c r="B3628" s="133"/>
      <c r="C3628" s="105"/>
      <c r="E3628" s="145"/>
      <c r="F3628" s="145"/>
      <c r="G3628" s="145"/>
      <c r="H3628" s="145"/>
      <c r="I3628" s="145"/>
      <c r="J3628" s="145"/>
      <c r="K3628" s="145"/>
      <c r="L3628" s="145"/>
      <c r="M3628" s="145"/>
      <c r="N3628" s="145"/>
      <c r="O3628" s="126"/>
      <c r="R3628" s="149"/>
      <c r="S3628" s="149"/>
      <c r="T3628" s="149"/>
      <c r="U3628" s="149"/>
    </row>
    <row r="3629" spans="1:21" ht="9.9" customHeight="1">
      <c r="A3629" s="3"/>
      <c r="B3629" s="133"/>
      <c r="C3629" s="105"/>
      <c r="R3629" s="127"/>
      <c r="S3629" s="127"/>
      <c r="T3629" s="127"/>
      <c r="U3629" s="127"/>
    </row>
    <row r="3630" spans="1:21" ht="9.9" customHeight="1">
      <c r="A3630" s="3"/>
      <c r="B3630" s="130"/>
      <c r="C3630" s="133"/>
      <c r="E3630" s="4"/>
      <c r="F3630" s="4"/>
      <c r="G3630" s="4"/>
      <c r="H3630" s="4"/>
      <c r="I3630" s="4"/>
      <c r="J3630" s="4"/>
      <c r="M3630" s="4"/>
      <c r="N3630" s="4"/>
      <c r="O3630" s="4"/>
      <c r="P3630" s="4"/>
      <c r="Q3630" s="4"/>
      <c r="R3630" s="4"/>
      <c r="S3630" s="4"/>
      <c r="T3630" s="127"/>
      <c r="U3630" s="127"/>
    </row>
    <row r="3631" spans="1:21" ht="9.9" customHeight="1">
      <c r="A3631" s="3"/>
      <c r="B3631" s="130"/>
      <c r="C3631" s="133"/>
      <c r="E3631" s="4"/>
      <c r="F3631" s="4"/>
      <c r="G3631" s="4"/>
      <c r="H3631" s="4"/>
      <c r="I3631" s="4"/>
      <c r="J3631" s="4"/>
      <c r="M3631" s="4"/>
      <c r="N3631" s="4"/>
      <c r="O3631" s="4"/>
      <c r="P3631" s="4"/>
      <c r="Q3631" s="4"/>
      <c r="R3631" s="4"/>
      <c r="S3631" s="4"/>
    </row>
    <row r="3632" spans="1:21" ht="9.9" customHeight="1">
      <c r="A3632" s="3"/>
      <c r="B3632" s="130"/>
      <c r="C3632" s="131"/>
      <c r="E3632" s="4"/>
      <c r="F3632" s="4"/>
      <c r="G3632" s="4"/>
      <c r="H3632" s="4"/>
      <c r="I3632" s="4"/>
      <c r="J3632" s="4"/>
      <c r="M3632" s="4"/>
      <c r="N3632" s="4"/>
      <c r="O3632" s="4"/>
      <c r="P3632" s="4"/>
      <c r="Q3632" s="4"/>
      <c r="R3632" s="4"/>
      <c r="S3632" s="4"/>
    </row>
    <row r="3633" spans="1:27" ht="9.9" customHeight="1">
      <c r="A3633" s="3"/>
      <c r="B3633" s="130"/>
      <c r="C3633" s="41"/>
      <c r="E3633" s="4"/>
      <c r="F3633" s="4"/>
      <c r="G3633" s="4"/>
      <c r="H3633" s="4"/>
      <c r="I3633" s="4"/>
      <c r="J3633" s="4"/>
      <c r="M3633" s="4"/>
      <c r="N3633" s="4"/>
      <c r="O3633" s="4"/>
      <c r="P3633" s="4"/>
      <c r="Q3633" s="4"/>
      <c r="R3633" s="4"/>
      <c r="S3633" s="4"/>
    </row>
    <row r="3634" spans="1:27" ht="9.9" customHeight="1">
      <c r="A3634" s="3"/>
      <c r="B3634" s="130"/>
      <c r="C3634" s="131"/>
      <c r="E3634" s="4"/>
      <c r="F3634" s="4"/>
      <c r="G3634" s="4"/>
      <c r="H3634" s="4"/>
      <c r="I3634" s="4"/>
      <c r="J3634" s="4"/>
      <c r="M3634" s="4"/>
      <c r="N3634" s="4"/>
      <c r="O3634" s="4"/>
      <c r="P3634" s="4"/>
      <c r="Q3634" s="4"/>
      <c r="R3634" s="4"/>
      <c r="S3634" s="4"/>
    </row>
    <row r="3635" spans="1:27" ht="9.9" customHeight="1">
      <c r="A3635" s="3"/>
      <c r="B3635" s="130"/>
      <c r="C3635" s="41"/>
      <c r="E3635" s="4"/>
      <c r="F3635" s="4"/>
      <c r="G3635" s="4"/>
      <c r="H3635" s="4"/>
      <c r="I3635" s="4"/>
      <c r="J3635" s="4"/>
      <c r="M3635" s="4"/>
      <c r="N3635" s="4"/>
      <c r="O3635" s="4"/>
      <c r="P3635" s="4"/>
      <c r="Q3635" s="4"/>
      <c r="R3635" s="4"/>
      <c r="S3635" s="4"/>
    </row>
    <row r="3636" spans="1:27" ht="9.9" customHeight="1">
      <c r="A3636" s="3"/>
      <c r="B3636" s="130"/>
      <c r="C3636" s="131"/>
      <c r="E3636" s="4"/>
      <c r="F3636" s="4"/>
      <c r="G3636" s="4"/>
      <c r="H3636" s="4"/>
      <c r="I3636" s="4"/>
      <c r="J3636" s="4"/>
      <c r="M3636" s="4"/>
      <c r="N3636" s="4"/>
      <c r="O3636" s="4"/>
      <c r="P3636" s="4"/>
      <c r="Q3636" s="4"/>
      <c r="R3636" s="4"/>
      <c r="S3636" s="4"/>
    </row>
    <row r="3637" spans="1:27" ht="9.9" customHeight="1">
      <c r="A3637" s="3"/>
      <c r="B3637" s="130"/>
      <c r="C3637" s="41"/>
      <c r="E3637" s="4"/>
      <c r="F3637" s="4"/>
      <c r="G3637" s="4"/>
      <c r="H3637" s="4"/>
      <c r="I3637" s="4"/>
      <c r="J3637" s="4"/>
      <c r="M3637" s="4"/>
      <c r="N3637" s="4"/>
      <c r="O3637" s="4"/>
      <c r="P3637" s="4"/>
      <c r="Q3637" s="4"/>
      <c r="R3637" s="4"/>
      <c r="S3637" s="4"/>
    </row>
    <row r="3638" spans="1:27" ht="20.100000000000001" customHeight="1">
      <c r="A3638" s="3"/>
      <c r="B3638" s="130"/>
      <c r="C3638" s="140"/>
      <c r="V3638" s="3"/>
      <c r="W3638" s="3"/>
      <c r="X3638" s="3"/>
      <c r="Y3638" s="3"/>
      <c r="Z3638" s="3"/>
      <c r="AA3638" s="3"/>
    </row>
    <row r="3639" spans="1:27" ht="9.9" customHeight="1">
      <c r="A3639" s="3"/>
      <c r="B3639" s="130"/>
      <c r="C3639" s="140"/>
      <c r="F3639" s="4"/>
      <c r="G3639" s="4"/>
      <c r="H3639" s="4"/>
      <c r="I3639" s="4"/>
      <c r="J3639" s="4"/>
      <c r="K3639" s="4"/>
      <c r="M3639" s="4"/>
      <c r="N3639" s="4"/>
      <c r="O3639" s="4"/>
      <c r="P3639" s="4"/>
      <c r="Q3639" s="4"/>
      <c r="R3639" s="4"/>
    </row>
    <row r="3640" spans="1:27" ht="9.9" customHeight="1">
      <c r="A3640" s="3"/>
      <c r="B3640" s="130"/>
      <c r="C3640" s="140"/>
      <c r="F3640" s="4"/>
      <c r="G3640" s="4"/>
      <c r="H3640" s="4"/>
      <c r="I3640" s="4"/>
      <c r="J3640" s="4"/>
      <c r="K3640" s="4"/>
      <c r="M3640" s="4"/>
      <c r="N3640" s="4"/>
      <c r="O3640" s="4"/>
      <c r="P3640" s="4"/>
      <c r="Q3640" s="4"/>
      <c r="R3640" s="4"/>
    </row>
    <row r="3641" spans="1:27" ht="9.9" customHeight="1">
      <c r="A3641" s="3"/>
      <c r="B3641" s="130"/>
      <c r="C3641" s="140"/>
      <c r="F3641" s="41"/>
      <c r="G3641" s="41"/>
      <c r="H3641" s="41"/>
      <c r="I3641" s="41"/>
      <c r="M3641" s="41"/>
      <c r="N3641" s="41"/>
      <c r="O3641" s="41"/>
      <c r="P3641" s="41"/>
    </row>
    <row r="3642" spans="1:27" ht="9.9" customHeight="1">
      <c r="A3642" s="3"/>
      <c r="B3642" s="130"/>
      <c r="C3642" s="140"/>
      <c r="F3642" s="41"/>
      <c r="G3642" s="41"/>
      <c r="H3642" s="41"/>
      <c r="I3642" s="41"/>
      <c r="M3642" s="41"/>
      <c r="N3642" s="41"/>
      <c r="O3642" s="41"/>
      <c r="P3642" s="41"/>
    </row>
    <row r="3643" spans="1:27" ht="9.9" customHeight="1">
      <c r="A3643" s="3"/>
      <c r="B3643" s="130"/>
      <c r="C3643" s="140"/>
      <c r="F3643" s="41"/>
      <c r="G3643" s="41"/>
      <c r="H3643" s="41"/>
      <c r="I3643" s="41"/>
      <c r="M3643" s="41"/>
      <c r="N3643" s="41"/>
      <c r="O3643" s="41"/>
      <c r="P3643" s="41"/>
    </row>
    <row r="3644" spans="1:27" ht="9.9" customHeight="1">
      <c r="A3644" s="3"/>
      <c r="B3644" s="130"/>
      <c r="C3644" s="140"/>
      <c r="F3644" s="41"/>
      <c r="G3644" s="41"/>
      <c r="H3644" s="41"/>
      <c r="I3644" s="41"/>
      <c r="M3644" s="41"/>
      <c r="N3644" s="41"/>
      <c r="O3644" s="41"/>
      <c r="P3644" s="41"/>
    </row>
    <row r="3645" spans="1:27" ht="9.9" customHeight="1">
      <c r="A3645" s="3"/>
      <c r="B3645" s="130"/>
      <c r="C3645" s="140"/>
      <c r="F3645" s="41"/>
      <c r="G3645" s="41"/>
      <c r="H3645" s="41"/>
      <c r="I3645" s="41"/>
      <c r="M3645" s="41"/>
      <c r="N3645" s="41"/>
      <c r="O3645" s="41"/>
      <c r="P3645" s="41"/>
    </row>
    <row r="3646" spans="1:27" ht="9.9" customHeight="1">
      <c r="A3646" s="3"/>
      <c r="B3646" s="130"/>
      <c r="C3646" s="140"/>
      <c r="F3646" s="41"/>
      <c r="G3646" s="41"/>
      <c r="H3646" s="41"/>
      <c r="I3646" s="41"/>
      <c r="M3646" s="41"/>
      <c r="N3646" s="41"/>
      <c r="O3646" s="41"/>
      <c r="P3646" s="41"/>
    </row>
    <row r="3647" spans="1:27" ht="9.9" customHeight="1">
      <c r="A3647" s="3"/>
      <c r="B3647" s="130"/>
      <c r="C3647" s="140"/>
      <c r="F3647" s="41"/>
      <c r="G3647" s="41"/>
      <c r="H3647" s="41"/>
      <c r="I3647" s="41"/>
      <c r="M3647" s="41"/>
      <c r="N3647" s="41"/>
      <c r="O3647" s="41"/>
      <c r="P3647" s="41"/>
    </row>
    <row r="3648" spans="1:27" ht="9.9" customHeight="1">
      <c r="A3648" s="3"/>
      <c r="B3648" s="130"/>
      <c r="C3648" s="140"/>
      <c r="F3648" s="41"/>
      <c r="G3648" s="41"/>
      <c r="H3648" s="41"/>
      <c r="I3648" s="41"/>
      <c r="M3648" s="41"/>
      <c r="N3648" s="41"/>
      <c r="O3648" s="41"/>
      <c r="P3648" s="41"/>
    </row>
    <row r="3649" spans="1:27" ht="9.9" customHeight="1">
      <c r="A3649" s="3"/>
      <c r="B3649" s="130"/>
      <c r="C3649" s="140"/>
    </row>
    <row r="3650" spans="1:27" ht="9.9" customHeight="1">
      <c r="A3650" s="3"/>
      <c r="B3650" s="132"/>
      <c r="C3650" s="125"/>
      <c r="D3650" s="125"/>
      <c r="E3650" s="125"/>
      <c r="F3650" s="125"/>
      <c r="G3650" s="125"/>
      <c r="H3650" s="125"/>
      <c r="I3650" s="125"/>
      <c r="J3650" s="125"/>
      <c r="K3650" s="125"/>
      <c r="L3650" s="125"/>
      <c r="M3650" s="125"/>
      <c r="N3650" s="125"/>
      <c r="O3650" s="125"/>
      <c r="P3650" s="125"/>
      <c r="Q3650" s="125"/>
      <c r="R3650" s="125"/>
    </row>
    <row r="3651" spans="1:27" ht="9.9" customHeight="1">
      <c r="A3651" s="3"/>
      <c r="B3651" s="41"/>
      <c r="C3651" s="105"/>
    </row>
    <row r="3652" spans="1:27" ht="9.9" customHeight="1">
      <c r="A3652" s="3"/>
      <c r="B3652" s="41"/>
      <c r="C3652" s="105"/>
      <c r="E3652" s="126"/>
      <c r="F3652" s="126"/>
      <c r="G3652" s="126"/>
      <c r="H3652" s="126"/>
      <c r="I3652" s="126"/>
      <c r="J3652" s="126"/>
      <c r="K3652" s="126"/>
      <c r="L3652" s="126"/>
      <c r="M3652" s="126"/>
      <c r="N3652" s="126"/>
      <c r="O3652" s="126"/>
      <c r="R3652" s="125"/>
      <c r="S3652" s="125"/>
      <c r="T3652" s="125"/>
      <c r="U3652" s="125"/>
    </row>
    <row r="3653" spans="1:27" ht="9.9" customHeight="1">
      <c r="A3653" s="3"/>
      <c r="B3653" s="133"/>
      <c r="C3653" s="105"/>
      <c r="E3653" s="126"/>
      <c r="F3653" s="126"/>
      <c r="G3653" s="126"/>
      <c r="H3653" s="126"/>
      <c r="I3653" s="126"/>
      <c r="J3653" s="126"/>
      <c r="K3653" s="126"/>
      <c r="L3653" s="126"/>
      <c r="M3653" s="126"/>
      <c r="N3653" s="126"/>
      <c r="O3653" s="126"/>
      <c r="R3653" s="125"/>
      <c r="S3653" s="125"/>
      <c r="T3653" s="125"/>
      <c r="U3653" s="125"/>
    </row>
    <row r="3654" spans="1:27" ht="9.9" customHeight="1">
      <c r="A3654" s="3"/>
      <c r="B3654" s="133"/>
      <c r="C3654" s="105"/>
      <c r="E3654" s="145"/>
      <c r="F3654" s="145"/>
      <c r="G3654" s="145"/>
      <c r="H3654" s="145"/>
      <c r="I3654" s="145"/>
      <c r="J3654" s="145"/>
      <c r="K3654" s="145"/>
      <c r="L3654" s="145"/>
      <c r="M3654" s="145"/>
      <c r="N3654" s="145"/>
      <c r="O3654" s="126"/>
      <c r="R3654" s="149"/>
      <c r="S3654" s="149"/>
      <c r="T3654" s="149"/>
      <c r="U3654" s="149"/>
    </row>
    <row r="3655" spans="1:27" ht="9.9" customHeight="1">
      <c r="A3655" s="3"/>
      <c r="B3655" s="133"/>
      <c r="C3655" s="105"/>
      <c r="R3655" s="127"/>
      <c r="S3655" s="127"/>
      <c r="T3655" s="127"/>
      <c r="U3655" s="127"/>
    </row>
    <row r="3656" spans="1:27" ht="9.9" customHeight="1">
      <c r="A3656" s="3"/>
      <c r="B3656" s="130"/>
      <c r="C3656" s="133"/>
      <c r="E3656" s="4"/>
      <c r="F3656" s="4"/>
      <c r="G3656" s="4"/>
      <c r="H3656" s="4"/>
      <c r="I3656" s="4"/>
      <c r="J3656" s="4"/>
      <c r="M3656" s="4"/>
      <c r="N3656" s="4"/>
      <c r="O3656" s="4"/>
      <c r="P3656" s="4"/>
      <c r="Q3656" s="4"/>
      <c r="R3656" s="4"/>
      <c r="S3656" s="4"/>
      <c r="T3656" s="127"/>
      <c r="U3656" s="127"/>
    </row>
    <row r="3657" spans="1:27" ht="9.9" customHeight="1">
      <c r="A3657" s="3"/>
      <c r="B3657" s="130"/>
      <c r="C3657" s="133"/>
      <c r="E3657" s="4"/>
      <c r="F3657" s="4"/>
      <c r="G3657" s="4"/>
      <c r="H3657" s="4"/>
      <c r="I3657" s="4"/>
      <c r="J3657" s="4"/>
      <c r="M3657" s="4"/>
      <c r="N3657" s="4"/>
      <c r="O3657" s="4"/>
      <c r="P3657" s="4"/>
      <c r="Q3657" s="4"/>
      <c r="R3657" s="4"/>
      <c r="S3657" s="4"/>
    </row>
    <row r="3658" spans="1:27" ht="9.9" customHeight="1">
      <c r="A3658" s="3"/>
      <c r="B3658" s="130"/>
      <c r="C3658" s="131"/>
      <c r="E3658" s="4"/>
      <c r="F3658" s="4"/>
      <c r="G3658" s="4"/>
      <c r="H3658" s="4"/>
      <c r="I3658" s="4"/>
      <c r="J3658" s="4"/>
      <c r="M3658" s="4"/>
      <c r="N3658" s="4"/>
      <c r="O3658" s="4"/>
      <c r="P3658" s="4"/>
      <c r="Q3658" s="4"/>
      <c r="R3658" s="4"/>
      <c r="S3658" s="4"/>
    </row>
    <row r="3659" spans="1:27" ht="9.9" customHeight="1">
      <c r="A3659" s="3"/>
      <c r="B3659" s="130"/>
      <c r="C3659" s="41"/>
      <c r="E3659" s="4"/>
      <c r="F3659" s="4"/>
      <c r="G3659" s="4"/>
      <c r="H3659" s="4"/>
      <c r="I3659" s="4"/>
      <c r="J3659" s="4"/>
      <c r="M3659" s="4"/>
      <c r="N3659" s="4"/>
      <c r="O3659" s="4"/>
      <c r="P3659" s="4"/>
      <c r="Q3659" s="4"/>
      <c r="R3659" s="4"/>
      <c r="S3659" s="4"/>
    </row>
    <row r="3660" spans="1:27" ht="9.9" customHeight="1">
      <c r="A3660" s="3"/>
      <c r="B3660" s="130"/>
      <c r="C3660" s="131"/>
      <c r="E3660" s="4"/>
      <c r="F3660" s="4"/>
      <c r="G3660" s="4"/>
      <c r="H3660" s="4"/>
      <c r="I3660" s="4"/>
      <c r="J3660" s="4"/>
      <c r="M3660" s="4"/>
      <c r="N3660" s="4"/>
      <c r="O3660" s="4"/>
      <c r="P3660" s="4"/>
      <c r="Q3660" s="4"/>
      <c r="R3660" s="4"/>
      <c r="S3660" s="4"/>
    </row>
    <row r="3661" spans="1:27" ht="9.9" customHeight="1">
      <c r="A3661" s="3"/>
      <c r="B3661" s="130"/>
      <c r="C3661" s="41"/>
      <c r="E3661" s="4"/>
      <c r="F3661" s="4"/>
      <c r="G3661" s="4"/>
      <c r="H3661" s="4"/>
      <c r="I3661" s="4"/>
      <c r="J3661" s="4"/>
      <c r="M3661" s="4"/>
      <c r="N3661" s="4"/>
      <c r="O3661" s="4"/>
      <c r="P3661" s="4"/>
      <c r="Q3661" s="4"/>
      <c r="R3661" s="4"/>
      <c r="S3661" s="4"/>
    </row>
    <row r="3662" spans="1:27" ht="9.9" customHeight="1">
      <c r="A3662" s="3"/>
      <c r="B3662" s="130"/>
      <c r="C3662" s="131"/>
      <c r="E3662" s="4"/>
      <c r="F3662" s="4"/>
      <c r="G3662" s="4"/>
      <c r="H3662" s="4"/>
      <c r="I3662" s="4"/>
      <c r="J3662" s="4"/>
      <c r="M3662" s="4"/>
      <c r="N3662" s="4"/>
      <c r="O3662" s="4"/>
      <c r="P3662" s="4"/>
      <c r="Q3662" s="4"/>
      <c r="R3662" s="4"/>
      <c r="S3662" s="4"/>
    </row>
    <row r="3663" spans="1:27" ht="9.9" customHeight="1">
      <c r="A3663" s="3"/>
      <c r="B3663" s="130"/>
      <c r="C3663" s="41"/>
      <c r="E3663" s="4"/>
      <c r="F3663" s="4"/>
      <c r="G3663" s="4"/>
      <c r="H3663" s="4"/>
      <c r="I3663" s="4"/>
      <c r="J3663" s="4"/>
      <c r="M3663" s="4"/>
      <c r="N3663" s="4"/>
      <c r="O3663" s="4"/>
      <c r="P3663" s="4"/>
      <c r="Q3663" s="4"/>
      <c r="R3663" s="4"/>
      <c r="S3663" s="4"/>
    </row>
    <row r="3664" spans="1:27" ht="20.100000000000001" customHeight="1">
      <c r="A3664" s="3"/>
      <c r="B3664" s="130"/>
      <c r="C3664" s="140"/>
      <c r="V3664" s="3"/>
      <c r="W3664" s="3"/>
      <c r="X3664" s="3"/>
      <c r="Y3664" s="3"/>
      <c r="Z3664" s="3"/>
      <c r="AA3664" s="3"/>
    </row>
    <row r="3665" spans="1:21" ht="9.9" customHeight="1">
      <c r="A3665" s="3"/>
      <c r="B3665" s="130"/>
      <c r="C3665" s="140"/>
      <c r="F3665" s="4"/>
      <c r="G3665" s="4"/>
      <c r="H3665" s="4"/>
      <c r="I3665" s="4"/>
      <c r="J3665" s="4"/>
      <c r="K3665" s="4"/>
      <c r="M3665" s="4"/>
      <c r="N3665" s="4"/>
      <c r="O3665" s="4"/>
      <c r="P3665" s="4"/>
      <c r="Q3665" s="4"/>
      <c r="R3665" s="4"/>
    </row>
    <row r="3666" spans="1:21" ht="9.9" customHeight="1">
      <c r="A3666" s="3"/>
      <c r="B3666" s="130"/>
      <c r="C3666" s="140"/>
      <c r="F3666" s="4"/>
      <c r="G3666" s="4"/>
      <c r="H3666" s="4"/>
      <c r="I3666" s="4"/>
      <c r="J3666" s="4"/>
      <c r="K3666" s="4"/>
      <c r="M3666" s="4"/>
      <c r="N3666" s="4"/>
      <c r="O3666" s="4"/>
      <c r="P3666" s="4"/>
      <c r="Q3666" s="4"/>
      <c r="R3666" s="4"/>
    </row>
    <row r="3667" spans="1:21" ht="9.9" customHeight="1">
      <c r="A3667" s="3"/>
      <c r="B3667" s="130"/>
      <c r="C3667" s="140"/>
      <c r="F3667" s="41"/>
      <c r="G3667" s="41"/>
      <c r="H3667" s="41"/>
      <c r="I3667" s="41"/>
      <c r="M3667" s="41"/>
      <c r="N3667" s="41"/>
      <c r="O3667" s="41"/>
      <c r="P3667" s="41"/>
    </row>
    <row r="3668" spans="1:21" ht="9.9" customHeight="1">
      <c r="A3668" s="3"/>
      <c r="B3668" s="130"/>
      <c r="C3668" s="140"/>
      <c r="F3668" s="41"/>
      <c r="G3668" s="41"/>
      <c r="H3668" s="41"/>
      <c r="I3668" s="41"/>
      <c r="M3668" s="41"/>
      <c r="N3668" s="41"/>
      <c r="O3668" s="41"/>
      <c r="P3668" s="41"/>
    </row>
    <row r="3669" spans="1:21" ht="9.9" customHeight="1">
      <c r="A3669" s="3"/>
      <c r="B3669" s="130"/>
      <c r="C3669" s="140"/>
      <c r="F3669" s="41"/>
      <c r="G3669" s="41"/>
      <c r="H3669" s="41"/>
      <c r="I3669" s="41"/>
      <c r="M3669" s="41"/>
      <c r="N3669" s="41"/>
      <c r="O3669" s="41"/>
      <c r="P3669" s="41"/>
    </row>
    <row r="3670" spans="1:21" ht="9.9" customHeight="1">
      <c r="A3670" s="3"/>
      <c r="B3670" s="130"/>
      <c r="C3670" s="140"/>
      <c r="F3670" s="41"/>
      <c r="G3670" s="41"/>
      <c r="H3670" s="41"/>
      <c r="I3670" s="41"/>
      <c r="M3670" s="41"/>
      <c r="N3670" s="41"/>
      <c r="O3670" s="41"/>
      <c r="P3670" s="41"/>
    </row>
    <row r="3671" spans="1:21" ht="9.9" customHeight="1">
      <c r="A3671" s="3"/>
      <c r="B3671" s="130"/>
      <c r="C3671" s="140"/>
      <c r="F3671" s="41"/>
      <c r="G3671" s="41"/>
      <c r="H3671" s="41"/>
      <c r="I3671" s="41"/>
      <c r="M3671" s="41"/>
      <c r="N3671" s="41"/>
      <c r="O3671" s="41"/>
      <c r="P3671" s="41"/>
    </row>
    <row r="3672" spans="1:21" ht="9.9" customHeight="1">
      <c r="A3672" s="3"/>
      <c r="B3672" s="130"/>
      <c r="C3672" s="140"/>
      <c r="F3672" s="41"/>
      <c r="G3672" s="41"/>
      <c r="H3672" s="41"/>
      <c r="I3672" s="41"/>
      <c r="M3672" s="41"/>
      <c r="N3672" s="41"/>
      <c r="O3672" s="41"/>
      <c r="P3672" s="41"/>
    </row>
    <row r="3673" spans="1:21" ht="9.9" customHeight="1">
      <c r="A3673" s="3"/>
      <c r="B3673" s="130"/>
      <c r="C3673" s="140"/>
      <c r="F3673" s="41"/>
      <c r="G3673" s="41"/>
      <c r="H3673" s="41"/>
      <c r="I3673" s="41"/>
      <c r="M3673" s="41"/>
      <c r="N3673" s="41"/>
      <c r="O3673" s="41"/>
      <c r="P3673" s="41"/>
    </row>
    <row r="3674" spans="1:21" ht="9.9" customHeight="1">
      <c r="A3674" s="3"/>
      <c r="B3674" s="130"/>
      <c r="C3674" s="140"/>
      <c r="F3674" s="41"/>
      <c r="G3674" s="41"/>
      <c r="H3674" s="41"/>
      <c r="I3674" s="41"/>
      <c r="M3674" s="41"/>
      <c r="N3674" s="41"/>
      <c r="O3674" s="41"/>
      <c r="P3674" s="41"/>
    </row>
    <row r="3675" spans="1:21" ht="9.9" customHeight="1">
      <c r="A3675" s="3"/>
      <c r="B3675" s="130"/>
      <c r="C3675" s="140"/>
    </row>
    <row r="3676" spans="1:21" ht="9.9" customHeight="1">
      <c r="A3676" s="3"/>
      <c r="B3676" s="132"/>
      <c r="C3676" s="125"/>
      <c r="D3676" s="125"/>
      <c r="E3676" s="125"/>
      <c r="F3676" s="125"/>
      <c r="G3676" s="125"/>
      <c r="H3676" s="125"/>
      <c r="I3676" s="125"/>
      <c r="J3676" s="125"/>
      <c r="K3676" s="125"/>
      <c r="L3676" s="125"/>
      <c r="M3676" s="125"/>
      <c r="N3676" s="125"/>
      <c r="O3676" s="125"/>
      <c r="P3676" s="125"/>
      <c r="Q3676" s="125"/>
      <c r="R3676" s="125"/>
    </row>
    <row r="3677" spans="1:21" ht="9.9" customHeight="1">
      <c r="A3677" s="3"/>
      <c r="B3677" s="41"/>
      <c r="C3677" s="105"/>
    </row>
    <row r="3678" spans="1:21" ht="9.9" customHeight="1">
      <c r="A3678" s="3"/>
      <c r="B3678" s="41"/>
      <c r="C3678" s="105"/>
      <c r="E3678" s="126"/>
      <c r="F3678" s="126"/>
      <c r="G3678" s="126"/>
      <c r="H3678" s="126"/>
      <c r="I3678" s="126"/>
      <c r="J3678" s="126"/>
      <c r="K3678" s="126"/>
      <c r="L3678" s="126"/>
      <c r="M3678" s="126"/>
      <c r="N3678" s="126"/>
      <c r="O3678" s="126"/>
      <c r="R3678" s="125"/>
      <c r="S3678" s="125"/>
      <c r="T3678" s="125"/>
      <c r="U3678" s="125"/>
    </row>
    <row r="3679" spans="1:21" ht="9.9" customHeight="1">
      <c r="A3679" s="3"/>
      <c r="B3679" s="133"/>
      <c r="C3679" s="105"/>
      <c r="E3679" s="126"/>
      <c r="F3679" s="126"/>
      <c r="G3679" s="126"/>
      <c r="H3679" s="126"/>
      <c r="I3679" s="126"/>
      <c r="J3679" s="126"/>
      <c r="K3679" s="126"/>
      <c r="L3679" s="126"/>
      <c r="M3679" s="126"/>
      <c r="N3679" s="126"/>
      <c r="O3679" s="126"/>
      <c r="R3679" s="125"/>
      <c r="S3679" s="125"/>
      <c r="T3679" s="125"/>
      <c r="U3679" s="125"/>
    </row>
    <row r="3680" spans="1:21" ht="9.9" customHeight="1">
      <c r="A3680" s="3"/>
      <c r="B3680" s="133"/>
      <c r="C3680" s="105"/>
      <c r="E3680" s="145"/>
      <c r="F3680" s="145"/>
      <c r="G3680" s="145"/>
      <c r="H3680" s="145"/>
      <c r="I3680" s="145"/>
      <c r="J3680" s="145"/>
      <c r="K3680" s="145"/>
      <c r="L3680" s="145"/>
      <c r="M3680" s="145"/>
      <c r="N3680" s="145"/>
      <c r="O3680" s="126"/>
      <c r="R3680" s="149"/>
      <c r="S3680" s="149"/>
      <c r="T3680" s="149"/>
      <c r="U3680" s="149"/>
    </row>
    <row r="3681" spans="1:27" ht="9.9" customHeight="1">
      <c r="A3681" s="3"/>
      <c r="B3681" s="133"/>
      <c r="C3681" s="105"/>
      <c r="R3681" s="127"/>
      <c r="S3681" s="127"/>
      <c r="T3681" s="127"/>
      <c r="U3681" s="127"/>
    </row>
    <row r="3682" spans="1:27" ht="9.9" customHeight="1">
      <c r="A3682" s="3"/>
      <c r="B3682" s="130"/>
      <c r="C3682" s="133"/>
      <c r="E3682" s="4"/>
      <c r="F3682" s="4"/>
      <c r="G3682" s="4"/>
      <c r="H3682" s="4"/>
      <c r="I3682" s="4"/>
      <c r="J3682" s="4"/>
      <c r="M3682" s="4"/>
      <c r="N3682" s="4"/>
      <c r="O3682" s="4"/>
      <c r="P3682" s="4"/>
      <c r="Q3682" s="4"/>
      <c r="R3682" s="4"/>
      <c r="S3682" s="4"/>
      <c r="T3682" s="127"/>
      <c r="U3682" s="127"/>
    </row>
    <row r="3683" spans="1:27" ht="9.9" customHeight="1">
      <c r="A3683" s="3"/>
      <c r="B3683" s="130"/>
      <c r="C3683" s="133"/>
      <c r="E3683" s="4"/>
      <c r="F3683" s="4"/>
      <c r="G3683" s="4"/>
      <c r="H3683" s="4"/>
      <c r="I3683" s="4"/>
      <c r="J3683" s="4"/>
      <c r="M3683" s="4"/>
      <c r="N3683" s="4"/>
      <c r="O3683" s="4"/>
      <c r="P3683" s="4"/>
      <c r="Q3683" s="4"/>
      <c r="R3683" s="4"/>
      <c r="S3683" s="4"/>
    </row>
    <row r="3684" spans="1:27" ht="9.9" customHeight="1">
      <c r="A3684" s="3"/>
      <c r="B3684" s="130"/>
      <c r="C3684" s="131"/>
      <c r="E3684" s="4"/>
      <c r="F3684" s="4"/>
      <c r="G3684" s="4"/>
      <c r="H3684" s="4"/>
      <c r="I3684" s="4"/>
      <c r="J3684" s="4"/>
      <c r="M3684" s="4"/>
      <c r="N3684" s="4"/>
      <c r="O3684" s="4"/>
      <c r="P3684" s="4"/>
      <c r="Q3684" s="4"/>
      <c r="R3684" s="4"/>
      <c r="S3684" s="4"/>
    </row>
    <row r="3685" spans="1:27" ht="9.9" customHeight="1">
      <c r="A3685" s="3"/>
      <c r="B3685" s="130"/>
      <c r="C3685" s="41"/>
      <c r="E3685" s="4"/>
      <c r="F3685" s="4"/>
      <c r="G3685" s="4"/>
      <c r="H3685" s="4"/>
      <c r="I3685" s="4"/>
      <c r="J3685" s="4"/>
      <c r="M3685" s="4"/>
      <c r="N3685" s="4"/>
      <c r="O3685" s="4"/>
      <c r="P3685" s="4"/>
      <c r="Q3685" s="4"/>
      <c r="R3685" s="4"/>
      <c r="S3685" s="4"/>
    </row>
    <row r="3686" spans="1:27" ht="9.9" customHeight="1">
      <c r="A3686" s="3"/>
      <c r="B3686" s="130"/>
      <c r="C3686" s="131"/>
      <c r="E3686" s="4"/>
      <c r="F3686" s="4"/>
      <c r="G3686" s="4"/>
      <c r="H3686" s="4"/>
      <c r="I3686" s="4"/>
      <c r="J3686" s="4"/>
      <c r="M3686" s="4"/>
      <c r="N3686" s="4"/>
      <c r="O3686" s="4"/>
      <c r="P3686" s="4"/>
      <c r="Q3686" s="4"/>
      <c r="R3686" s="4"/>
      <c r="S3686" s="4"/>
    </row>
    <row r="3687" spans="1:27" ht="9.9" customHeight="1">
      <c r="A3687" s="3"/>
      <c r="B3687" s="130"/>
      <c r="C3687" s="41"/>
      <c r="E3687" s="4"/>
      <c r="F3687" s="4"/>
      <c r="G3687" s="4"/>
      <c r="H3687" s="4"/>
      <c r="I3687" s="4"/>
      <c r="J3687" s="4"/>
      <c r="M3687" s="4"/>
      <c r="N3687" s="4"/>
      <c r="O3687" s="4"/>
      <c r="P3687" s="4"/>
      <c r="Q3687" s="4"/>
      <c r="R3687" s="4"/>
      <c r="S3687" s="4"/>
    </row>
    <row r="3688" spans="1:27" ht="9.9" customHeight="1">
      <c r="A3688" s="3"/>
      <c r="B3688" s="130"/>
      <c r="C3688" s="131"/>
      <c r="E3688" s="4"/>
      <c r="F3688" s="4"/>
      <c r="G3688" s="4"/>
      <c r="H3688" s="4"/>
      <c r="I3688" s="4"/>
      <c r="J3688" s="4"/>
      <c r="M3688" s="4"/>
      <c r="N3688" s="4"/>
      <c r="O3688" s="4"/>
      <c r="P3688" s="4"/>
      <c r="Q3688" s="4"/>
      <c r="R3688" s="4"/>
      <c r="S3688" s="4"/>
    </row>
    <row r="3689" spans="1:27" ht="9.9" customHeight="1">
      <c r="A3689" s="3"/>
      <c r="B3689" s="130"/>
      <c r="C3689" s="41"/>
      <c r="E3689" s="4"/>
      <c r="F3689" s="4"/>
      <c r="G3689" s="4"/>
      <c r="H3689" s="4"/>
      <c r="I3689" s="4"/>
      <c r="J3689" s="4"/>
      <c r="M3689" s="4"/>
      <c r="N3689" s="4"/>
      <c r="O3689" s="4"/>
      <c r="P3689" s="4"/>
      <c r="Q3689" s="4"/>
      <c r="R3689" s="4"/>
      <c r="S3689" s="4"/>
    </row>
    <row r="3690" spans="1:27" ht="20.100000000000001" customHeight="1">
      <c r="A3690" s="3"/>
      <c r="B3690" s="130"/>
      <c r="C3690" s="140"/>
      <c r="V3690" s="3"/>
      <c r="W3690" s="3"/>
      <c r="X3690" s="3"/>
      <c r="Y3690" s="3"/>
      <c r="Z3690" s="3"/>
      <c r="AA3690" s="3"/>
    </row>
    <row r="3691" spans="1:27" ht="9.9" customHeight="1">
      <c r="A3691" s="3"/>
      <c r="B3691" s="130"/>
      <c r="C3691" s="140"/>
      <c r="F3691" s="4"/>
      <c r="G3691" s="4"/>
      <c r="H3691" s="4"/>
      <c r="I3691" s="4"/>
      <c r="J3691" s="4"/>
      <c r="K3691" s="4"/>
      <c r="M3691" s="4"/>
      <c r="N3691" s="4"/>
      <c r="O3691" s="4"/>
      <c r="P3691" s="4"/>
      <c r="Q3691" s="4"/>
      <c r="R3691" s="4"/>
    </row>
    <row r="3692" spans="1:27" ht="9.9" customHeight="1">
      <c r="A3692" s="3"/>
      <c r="B3692" s="130"/>
      <c r="C3692" s="140"/>
      <c r="F3692" s="4"/>
      <c r="G3692" s="4"/>
      <c r="H3692" s="4"/>
      <c r="I3692" s="4"/>
      <c r="J3692" s="4"/>
      <c r="K3692" s="4"/>
      <c r="M3692" s="4"/>
      <c r="N3692" s="4"/>
      <c r="O3692" s="4"/>
      <c r="P3692" s="4"/>
      <c r="Q3692" s="4"/>
      <c r="R3692" s="4"/>
    </row>
    <row r="3693" spans="1:27" ht="9.9" customHeight="1">
      <c r="A3693" s="3"/>
      <c r="B3693" s="130"/>
      <c r="C3693" s="140"/>
      <c r="F3693" s="41"/>
      <c r="G3693" s="41"/>
      <c r="H3693" s="41"/>
      <c r="I3693" s="41"/>
      <c r="M3693" s="41"/>
      <c r="N3693" s="41"/>
      <c r="O3693" s="41"/>
      <c r="P3693" s="41"/>
    </row>
    <row r="3694" spans="1:27" ht="9.9" customHeight="1">
      <c r="A3694" s="3"/>
      <c r="B3694" s="130"/>
      <c r="C3694" s="140"/>
      <c r="F3694" s="41"/>
      <c r="G3694" s="41"/>
      <c r="H3694" s="41"/>
      <c r="I3694" s="41"/>
      <c r="M3694" s="41"/>
      <c r="N3694" s="41"/>
      <c r="O3694" s="41"/>
      <c r="P3694" s="41"/>
    </row>
    <row r="3695" spans="1:27" ht="9.9" customHeight="1">
      <c r="A3695" s="3"/>
      <c r="B3695" s="130"/>
      <c r="C3695" s="140"/>
      <c r="F3695" s="41"/>
      <c r="G3695" s="41"/>
      <c r="H3695" s="41"/>
      <c r="I3695" s="41"/>
      <c r="M3695" s="41"/>
      <c r="N3695" s="41"/>
      <c r="O3695" s="41"/>
      <c r="P3695" s="41"/>
    </row>
    <row r="3696" spans="1:27" ht="9.9" customHeight="1">
      <c r="A3696" s="3"/>
      <c r="B3696" s="130"/>
      <c r="C3696" s="140"/>
      <c r="F3696" s="41"/>
      <c r="G3696" s="41"/>
      <c r="H3696" s="41"/>
      <c r="I3696" s="41"/>
      <c r="M3696" s="41"/>
      <c r="N3696" s="41"/>
      <c r="O3696" s="41"/>
      <c r="P3696" s="41"/>
    </row>
    <row r="3697" spans="1:21" ht="9.9" customHeight="1">
      <c r="A3697" s="3"/>
      <c r="B3697" s="130"/>
      <c r="C3697" s="140"/>
      <c r="F3697" s="41"/>
      <c r="G3697" s="41"/>
      <c r="H3697" s="41"/>
      <c r="I3697" s="41"/>
      <c r="M3697" s="41"/>
      <c r="N3697" s="41"/>
      <c r="O3697" s="41"/>
      <c r="P3697" s="41"/>
    </row>
    <row r="3698" spans="1:21" ht="9.9" customHeight="1">
      <c r="A3698" s="3"/>
      <c r="B3698" s="130"/>
      <c r="C3698" s="140"/>
      <c r="F3698" s="41"/>
      <c r="G3698" s="41"/>
      <c r="H3698" s="41"/>
      <c r="I3698" s="41"/>
      <c r="M3698" s="41"/>
      <c r="N3698" s="41"/>
      <c r="O3698" s="41"/>
      <c r="P3698" s="41"/>
    </row>
    <row r="3699" spans="1:21" ht="9.9" customHeight="1">
      <c r="A3699" s="3"/>
      <c r="B3699" s="130"/>
      <c r="C3699" s="140"/>
      <c r="F3699" s="41"/>
      <c r="G3699" s="41"/>
      <c r="H3699" s="41"/>
      <c r="I3699" s="41"/>
      <c r="M3699" s="41"/>
      <c r="N3699" s="41"/>
      <c r="O3699" s="41"/>
      <c r="P3699" s="41"/>
    </row>
    <row r="3700" spans="1:21" ht="9.9" customHeight="1">
      <c r="A3700" s="3"/>
      <c r="B3700" s="130"/>
      <c r="C3700" s="140"/>
      <c r="F3700" s="41"/>
      <c r="G3700" s="41"/>
      <c r="H3700" s="41"/>
      <c r="I3700" s="41"/>
      <c r="M3700" s="41"/>
      <c r="N3700" s="41"/>
      <c r="O3700" s="41"/>
      <c r="P3700" s="41"/>
    </row>
    <row r="3701" spans="1:21" ht="9.9" customHeight="1">
      <c r="A3701" s="3"/>
      <c r="B3701" s="130"/>
      <c r="C3701" s="140"/>
    </row>
    <row r="3702" spans="1:21" ht="9.9" customHeight="1">
      <c r="A3702" s="3"/>
      <c r="B3702" s="132"/>
      <c r="C3702" s="125"/>
      <c r="D3702" s="125"/>
      <c r="E3702" s="125"/>
      <c r="F3702" s="125"/>
      <c r="G3702" s="125"/>
      <c r="H3702" s="125"/>
      <c r="I3702" s="125"/>
      <c r="J3702" s="125"/>
      <c r="K3702" s="125"/>
      <c r="L3702" s="125"/>
      <c r="M3702" s="125"/>
      <c r="N3702" s="125"/>
      <c r="O3702" s="125"/>
      <c r="P3702" s="125"/>
      <c r="Q3702" s="125"/>
      <c r="R3702" s="125"/>
    </row>
    <row r="3703" spans="1:21" ht="9.9" customHeight="1">
      <c r="A3703" s="3"/>
      <c r="B3703" s="41"/>
      <c r="C3703" s="105"/>
    </row>
    <row r="3704" spans="1:21" ht="9.9" customHeight="1">
      <c r="A3704" s="3"/>
      <c r="B3704" s="41"/>
      <c r="C3704" s="105"/>
      <c r="E3704" s="126"/>
      <c r="F3704" s="126"/>
      <c r="G3704" s="126"/>
      <c r="H3704" s="126"/>
      <c r="I3704" s="126"/>
      <c r="J3704" s="126"/>
      <c r="K3704" s="126"/>
      <c r="L3704" s="126"/>
      <c r="M3704" s="126"/>
      <c r="N3704" s="126"/>
      <c r="O3704" s="126"/>
      <c r="R3704" s="125"/>
      <c r="S3704" s="125"/>
      <c r="T3704" s="125"/>
      <c r="U3704" s="125"/>
    </row>
    <row r="3705" spans="1:21" ht="9.9" customHeight="1">
      <c r="A3705" s="3"/>
      <c r="B3705" s="133"/>
      <c r="C3705" s="105"/>
      <c r="E3705" s="126"/>
      <c r="F3705" s="126"/>
      <c r="G3705" s="126"/>
      <c r="H3705" s="126"/>
      <c r="I3705" s="126"/>
      <c r="J3705" s="126"/>
      <c r="K3705" s="126"/>
      <c r="L3705" s="126"/>
      <c r="M3705" s="126"/>
      <c r="N3705" s="126"/>
      <c r="O3705" s="126"/>
      <c r="R3705" s="125"/>
      <c r="S3705" s="125"/>
      <c r="T3705" s="125"/>
      <c r="U3705" s="125"/>
    </row>
    <row r="3706" spans="1:21" ht="9.9" customHeight="1">
      <c r="A3706" s="3"/>
      <c r="B3706" s="133"/>
      <c r="C3706" s="105"/>
      <c r="E3706" s="145"/>
      <c r="F3706" s="145"/>
      <c r="G3706" s="145"/>
      <c r="H3706" s="145"/>
      <c r="I3706" s="145"/>
      <c r="J3706" s="145"/>
      <c r="K3706" s="145"/>
      <c r="L3706" s="145"/>
      <c r="M3706" s="145"/>
      <c r="N3706" s="145"/>
      <c r="O3706" s="126"/>
      <c r="R3706" s="149"/>
      <c r="S3706" s="149"/>
      <c r="T3706" s="149"/>
      <c r="U3706" s="149"/>
    </row>
    <row r="3707" spans="1:21" ht="9.9" customHeight="1">
      <c r="A3707" s="3"/>
      <c r="B3707" s="133"/>
      <c r="C3707" s="105"/>
      <c r="R3707" s="127"/>
      <c r="S3707" s="127"/>
      <c r="T3707" s="127"/>
      <c r="U3707" s="127"/>
    </row>
    <row r="3708" spans="1:21" ht="9.9" customHeight="1">
      <c r="A3708" s="3"/>
      <c r="B3708" s="130"/>
      <c r="C3708" s="133"/>
      <c r="E3708" s="4"/>
      <c r="F3708" s="4"/>
      <c r="G3708" s="4"/>
      <c r="H3708" s="4"/>
      <c r="I3708" s="4"/>
      <c r="J3708" s="4"/>
      <c r="M3708" s="4"/>
      <c r="N3708" s="4"/>
      <c r="O3708" s="4"/>
      <c r="P3708" s="4"/>
      <c r="Q3708" s="4"/>
      <c r="R3708" s="4"/>
      <c r="S3708" s="4"/>
      <c r="T3708" s="127"/>
      <c r="U3708" s="127"/>
    </row>
    <row r="3709" spans="1:21" ht="9.9" customHeight="1">
      <c r="A3709" s="3"/>
      <c r="B3709" s="130"/>
      <c r="C3709" s="133"/>
      <c r="E3709" s="4"/>
      <c r="F3709" s="4"/>
      <c r="G3709" s="4"/>
      <c r="H3709" s="4"/>
      <c r="I3709" s="4"/>
      <c r="J3709" s="4"/>
      <c r="M3709" s="4"/>
      <c r="N3709" s="4"/>
      <c r="O3709" s="4"/>
      <c r="P3709" s="4"/>
      <c r="Q3709" s="4"/>
      <c r="R3709" s="4"/>
      <c r="S3709" s="4"/>
    </row>
    <row r="3710" spans="1:21" ht="9.9" customHeight="1">
      <c r="A3710" s="3"/>
      <c r="B3710" s="130"/>
      <c r="C3710" s="131"/>
      <c r="E3710" s="4"/>
      <c r="F3710" s="4"/>
      <c r="G3710" s="4"/>
      <c r="H3710" s="4"/>
      <c r="I3710" s="4"/>
      <c r="J3710" s="4"/>
      <c r="M3710" s="4"/>
      <c r="N3710" s="4"/>
      <c r="O3710" s="4"/>
      <c r="P3710" s="4"/>
      <c r="Q3710" s="4"/>
      <c r="R3710" s="4"/>
      <c r="S3710" s="4"/>
    </row>
    <row r="3711" spans="1:21" ht="9.9" customHeight="1">
      <c r="A3711" s="3"/>
      <c r="B3711" s="130"/>
      <c r="C3711" s="41"/>
      <c r="E3711" s="4"/>
      <c r="F3711" s="4"/>
      <c r="G3711" s="4"/>
      <c r="H3711" s="4"/>
      <c r="I3711" s="4"/>
      <c r="J3711" s="4"/>
      <c r="M3711" s="4"/>
      <c r="N3711" s="4"/>
      <c r="O3711" s="4"/>
      <c r="P3711" s="4"/>
      <c r="Q3711" s="4"/>
      <c r="R3711" s="4"/>
      <c r="S3711" s="4"/>
    </row>
    <row r="3712" spans="1:21" ht="9.9" customHeight="1">
      <c r="A3712" s="3"/>
      <c r="B3712" s="130"/>
      <c r="C3712" s="131"/>
      <c r="E3712" s="4"/>
      <c r="F3712" s="4"/>
      <c r="G3712" s="4"/>
      <c r="H3712" s="4"/>
      <c r="I3712" s="4"/>
      <c r="J3712" s="4"/>
      <c r="M3712" s="4"/>
      <c r="N3712" s="4"/>
      <c r="O3712" s="4"/>
      <c r="P3712" s="4"/>
      <c r="Q3712" s="4"/>
      <c r="R3712" s="4"/>
      <c r="S3712" s="4"/>
    </row>
    <row r="3713" spans="1:27" ht="9.9" customHeight="1">
      <c r="A3713" s="3"/>
      <c r="B3713" s="130"/>
      <c r="C3713" s="41"/>
      <c r="E3713" s="4"/>
      <c r="F3713" s="4"/>
      <c r="G3713" s="4"/>
      <c r="H3713" s="4"/>
      <c r="I3713" s="4"/>
      <c r="J3713" s="4"/>
      <c r="M3713" s="4"/>
      <c r="N3713" s="4"/>
      <c r="O3713" s="4"/>
      <c r="P3713" s="4"/>
      <c r="Q3713" s="4"/>
      <c r="R3713" s="4"/>
      <c r="S3713" s="4"/>
    </row>
    <row r="3714" spans="1:27" ht="9.9" customHeight="1">
      <c r="A3714" s="3"/>
      <c r="B3714" s="130"/>
      <c r="C3714" s="131"/>
      <c r="E3714" s="4"/>
      <c r="F3714" s="4"/>
      <c r="G3714" s="4"/>
      <c r="H3714" s="4"/>
      <c r="I3714" s="4"/>
      <c r="J3714" s="4"/>
      <c r="M3714" s="4"/>
      <c r="N3714" s="4"/>
      <c r="O3714" s="4"/>
      <c r="P3714" s="4"/>
      <c r="Q3714" s="4"/>
      <c r="R3714" s="4"/>
      <c r="S3714" s="4"/>
    </row>
    <row r="3715" spans="1:27" ht="9.9" customHeight="1">
      <c r="A3715" s="3"/>
      <c r="B3715" s="130"/>
      <c r="C3715" s="41"/>
      <c r="E3715" s="4"/>
      <c r="F3715" s="4"/>
      <c r="G3715" s="4"/>
      <c r="H3715" s="4"/>
      <c r="I3715" s="4"/>
      <c r="J3715" s="4"/>
      <c r="M3715" s="4"/>
      <c r="N3715" s="4"/>
      <c r="O3715" s="4"/>
      <c r="P3715" s="4"/>
      <c r="Q3715" s="4"/>
      <c r="R3715" s="4"/>
      <c r="S3715" s="4"/>
    </row>
    <row r="3716" spans="1:27" ht="20.100000000000001" customHeight="1">
      <c r="A3716" s="3"/>
      <c r="B3716" s="130"/>
      <c r="C3716" s="140"/>
      <c r="V3716" s="3"/>
      <c r="W3716" s="3"/>
      <c r="X3716" s="3"/>
      <c r="Y3716" s="3"/>
      <c r="Z3716" s="3"/>
      <c r="AA3716" s="3"/>
    </row>
    <row r="3717" spans="1:27" ht="9.9" customHeight="1">
      <c r="A3717" s="3"/>
      <c r="B3717" s="130"/>
      <c r="C3717" s="140"/>
      <c r="F3717" s="4"/>
      <c r="G3717" s="4"/>
      <c r="H3717" s="4"/>
      <c r="I3717" s="4"/>
      <c r="J3717" s="4"/>
      <c r="K3717" s="4"/>
      <c r="M3717" s="4"/>
      <c r="N3717" s="4"/>
      <c r="O3717" s="4"/>
      <c r="P3717" s="4"/>
      <c r="Q3717" s="4"/>
      <c r="R3717" s="4"/>
    </row>
    <row r="3718" spans="1:27" ht="9.9" customHeight="1">
      <c r="A3718" s="3"/>
      <c r="B3718" s="130"/>
      <c r="C3718" s="140"/>
      <c r="F3718" s="4"/>
      <c r="G3718" s="4"/>
      <c r="H3718" s="4"/>
      <c r="I3718" s="4"/>
      <c r="J3718" s="4"/>
      <c r="K3718" s="4"/>
      <c r="M3718" s="4"/>
      <c r="N3718" s="4"/>
      <c r="O3718" s="4"/>
      <c r="P3718" s="4"/>
      <c r="Q3718" s="4"/>
      <c r="R3718" s="4"/>
    </row>
    <row r="3719" spans="1:27" ht="9.9" customHeight="1">
      <c r="A3719" s="3"/>
      <c r="B3719" s="130"/>
      <c r="C3719" s="140"/>
      <c r="F3719" s="41"/>
      <c r="G3719" s="41"/>
      <c r="H3719" s="41"/>
      <c r="I3719" s="41"/>
      <c r="M3719" s="41"/>
      <c r="N3719" s="41"/>
      <c r="O3719" s="41"/>
      <c r="P3719" s="41"/>
    </row>
    <row r="3720" spans="1:27" ht="9.9" customHeight="1">
      <c r="A3720" s="3"/>
      <c r="B3720" s="130"/>
      <c r="C3720" s="140"/>
      <c r="F3720" s="41"/>
      <c r="G3720" s="41"/>
      <c r="H3720" s="41"/>
      <c r="I3720" s="41"/>
      <c r="M3720" s="41"/>
      <c r="N3720" s="41"/>
      <c r="O3720" s="41"/>
      <c r="P3720" s="41"/>
    </row>
    <row r="3721" spans="1:27" ht="9.9" customHeight="1">
      <c r="A3721" s="3"/>
      <c r="B3721" s="130"/>
      <c r="C3721" s="140"/>
      <c r="F3721" s="41"/>
      <c r="G3721" s="41"/>
      <c r="H3721" s="41"/>
      <c r="I3721" s="41"/>
      <c r="M3721" s="41"/>
      <c r="N3721" s="41"/>
      <c r="O3721" s="41"/>
      <c r="P3721" s="41"/>
    </row>
    <row r="3722" spans="1:27" ht="9.9" customHeight="1">
      <c r="A3722" s="3"/>
      <c r="B3722" s="130"/>
      <c r="C3722" s="140"/>
      <c r="F3722" s="41"/>
      <c r="G3722" s="41"/>
      <c r="H3722" s="41"/>
      <c r="I3722" s="41"/>
      <c r="M3722" s="41"/>
      <c r="N3722" s="41"/>
      <c r="O3722" s="41"/>
      <c r="P3722" s="41"/>
    </row>
    <row r="3723" spans="1:27" ht="9.9" customHeight="1">
      <c r="A3723" s="3"/>
      <c r="B3723" s="130"/>
      <c r="C3723" s="140"/>
      <c r="F3723" s="41"/>
      <c r="G3723" s="41"/>
      <c r="H3723" s="41"/>
      <c r="I3723" s="41"/>
      <c r="M3723" s="41"/>
      <c r="N3723" s="41"/>
      <c r="O3723" s="41"/>
      <c r="P3723" s="41"/>
    </row>
    <row r="3724" spans="1:27" ht="9.9" customHeight="1">
      <c r="A3724" s="3"/>
      <c r="B3724" s="130"/>
      <c r="C3724" s="140"/>
      <c r="F3724" s="41"/>
      <c r="G3724" s="41"/>
      <c r="H3724" s="41"/>
      <c r="I3724" s="41"/>
      <c r="M3724" s="41"/>
      <c r="N3724" s="41"/>
      <c r="O3724" s="41"/>
      <c r="P3724" s="41"/>
    </row>
    <row r="3725" spans="1:27" ht="9.9" customHeight="1">
      <c r="A3725" s="3"/>
      <c r="B3725" s="130"/>
      <c r="C3725" s="140"/>
      <c r="F3725" s="41"/>
      <c r="G3725" s="41"/>
      <c r="H3725" s="41"/>
      <c r="I3725" s="41"/>
      <c r="M3725" s="41"/>
      <c r="N3725" s="41"/>
      <c r="O3725" s="41"/>
      <c r="P3725" s="41"/>
    </row>
    <row r="3726" spans="1:27" ht="9.9" customHeight="1">
      <c r="A3726" s="3"/>
      <c r="B3726" s="130"/>
      <c r="C3726" s="140"/>
      <c r="F3726" s="41"/>
      <c r="G3726" s="41"/>
      <c r="H3726" s="41"/>
      <c r="I3726" s="41"/>
      <c r="M3726" s="41"/>
      <c r="N3726" s="41"/>
      <c r="O3726" s="41"/>
      <c r="P3726" s="41"/>
    </row>
    <row r="3727" spans="1:27" ht="9.9" customHeight="1">
      <c r="A3727" s="3"/>
      <c r="B3727" s="130"/>
      <c r="C3727" s="140"/>
    </row>
    <row r="3728" spans="1:27" ht="9.9" customHeight="1">
      <c r="A3728" s="3"/>
      <c r="B3728" s="132"/>
      <c r="C3728" s="125"/>
      <c r="D3728" s="125"/>
      <c r="E3728" s="125"/>
      <c r="F3728" s="125"/>
      <c r="G3728" s="125"/>
      <c r="H3728" s="125"/>
      <c r="I3728" s="125"/>
      <c r="J3728" s="125"/>
      <c r="K3728" s="125"/>
      <c r="L3728" s="125"/>
      <c r="M3728" s="125"/>
      <c r="N3728" s="125"/>
      <c r="O3728" s="125"/>
      <c r="P3728" s="125"/>
      <c r="Q3728" s="125"/>
      <c r="R3728" s="125"/>
    </row>
    <row r="3729" spans="1:27" ht="9.9" customHeight="1">
      <c r="A3729" s="3"/>
      <c r="B3729" s="41"/>
      <c r="C3729" s="105"/>
    </row>
    <row r="3730" spans="1:27" ht="9.9" customHeight="1">
      <c r="A3730" s="3"/>
      <c r="B3730" s="41"/>
      <c r="C3730" s="105"/>
      <c r="E3730" s="126"/>
      <c r="F3730" s="126"/>
      <c r="G3730" s="126"/>
      <c r="H3730" s="126"/>
      <c r="I3730" s="126"/>
      <c r="J3730" s="126"/>
      <c r="K3730" s="126"/>
      <c r="L3730" s="126"/>
      <c r="M3730" s="126"/>
      <c r="N3730" s="126"/>
      <c r="O3730" s="126"/>
      <c r="R3730" s="125"/>
      <c r="S3730" s="125"/>
      <c r="T3730" s="125"/>
      <c r="U3730" s="125"/>
    </row>
    <row r="3731" spans="1:27" ht="9.9" customHeight="1">
      <c r="A3731" s="3"/>
      <c r="B3731" s="133"/>
      <c r="C3731" s="105"/>
      <c r="E3731" s="126"/>
      <c r="F3731" s="126"/>
      <c r="G3731" s="126"/>
      <c r="H3731" s="126"/>
      <c r="I3731" s="126"/>
      <c r="J3731" s="126"/>
      <c r="K3731" s="126"/>
      <c r="L3731" s="126"/>
      <c r="M3731" s="126"/>
      <c r="N3731" s="126"/>
      <c r="O3731" s="126"/>
      <c r="R3731" s="125"/>
      <c r="S3731" s="125"/>
      <c r="T3731" s="125"/>
      <c r="U3731" s="125"/>
    </row>
    <row r="3732" spans="1:27" ht="9.9" customHeight="1">
      <c r="A3732" s="3"/>
      <c r="B3732" s="133"/>
      <c r="C3732" s="105"/>
      <c r="E3732" s="145"/>
      <c r="F3732" s="145"/>
      <c r="G3732" s="145"/>
      <c r="H3732" s="145"/>
      <c r="I3732" s="145"/>
      <c r="J3732" s="145"/>
      <c r="K3732" s="145"/>
      <c r="L3732" s="145"/>
      <c r="M3732" s="145"/>
      <c r="N3732" s="145"/>
      <c r="O3732" s="126"/>
      <c r="R3732" s="149"/>
      <c r="S3732" s="149"/>
      <c r="T3732" s="149"/>
      <c r="U3732" s="149"/>
    </row>
    <row r="3733" spans="1:27" ht="9.9" customHeight="1">
      <c r="A3733" s="3"/>
      <c r="B3733" s="133"/>
      <c r="C3733" s="105"/>
      <c r="R3733" s="127"/>
      <c r="S3733" s="127"/>
      <c r="T3733" s="127"/>
      <c r="U3733" s="127"/>
    </row>
    <row r="3734" spans="1:27" ht="9.9" customHeight="1">
      <c r="A3734" s="3"/>
      <c r="B3734" s="130"/>
      <c r="C3734" s="133"/>
      <c r="E3734" s="4"/>
      <c r="F3734" s="4"/>
      <c r="G3734" s="4"/>
      <c r="H3734" s="4"/>
      <c r="I3734" s="4"/>
      <c r="J3734" s="4"/>
      <c r="M3734" s="4"/>
      <c r="N3734" s="4"/>
      <c r="O3734" s="4"/>
      <c r="P3734" s="4"/>
      <c r="Q3734" s="4"/>
      <c r="R3734" s="4"/>
      <c r="S3734" s="4"/>
      <c r="T3734" s="127"/>
      <c r="U3734" s="127"/>
    </row>
    <row r="3735" spans="1:27" ht="9.9" customHeight="1">
      <c r="A3735" s="3"/>
      <c r="B3735" s="130"/>
      <c r="C3735" s="133"/>
      <c r="E3735" s="4"/>
      <c r="F3735" s="4"/>
      <c r="G3735" s="4"/>
      <c r="H3735" s="4"/>
      <c r="I3735" s="4"/>
      <c r="J3735" s="4"/>
      <c r="M3735" s="4"/>
      <c r="N3735" s="4"/>
      <c r="O3735" s="4"/>
      <c r="P3735" s="4"/>
      <c r="Q3735" s="4"/>
      <c r="R3735" s="4"/>
      <c r="S3735" s="4"/>
    </row>
    <row r="3736" spans="1:27" ht="9.9" customHeight="1">
      <c r="A3736" s="3"/>
      <c r="B3736" s="130"/>
      <c r="C3736" s="131"/>
      <c r="E3736" s="4"/>
      <c r="F3736" s="4"/>
      <c r="G3736" s="4"/>
      <c r="H3736" s="4"/>
      <c r="I3736" s="4"/>
      <c r="J3736" s="4"/>
      <c r="M3736" s="4"/>
      <c r="N3736" s="4"/>
      <c r="O3736" s="4"/>
      <c r="P3736" s="4"/>
      <c r="Q3736" s="4"/>
      <c r="R3736" s="4"/>
      <c r="S3736" s="4"/>
    </row>
    <row r="3737" spans="1:27" ht="9.9" customHeight="1">
      <c r="A3737" s="3"/>
      <c r="B3737" s="130"/>
      <c r="C3737" s="41"/>
      <c r="E3737" s="4"/>
      <c r="F3737" s="4"/>
      <c r="G3737" s="4"/>
      <c r="H3737" s="4"/>
      <c r="I3737" s="4"/>
      <c r="J3737" s="4"/>
      <c r="M3737" s="4"/>
      <c r="N3737" s="4"/>
      <c r="O3737" s="4"/>
      <c r="P3737" s="4"/>
      <c r="Q3737" s="4"/>
      <c r="R3737" s="4"/>
      <c r="S3737" s="4"/>
    </row>
    <row r="3738" spans="1:27" ht="9.9" customHeight="1">
      <c r="A3738" s="3"/>
      <c r="B3738" s="130"/>
      <c r="C3738" s="131"/>
      <c r="E3738" s="4"/>
      <c r="F3738" s="4"/>
      <c r="G3738" s="4"/>
      <c r="H3738" s="4"/>
      <c r="I3738" s="4"/>
      <c r="J3738" s="4"/>
      <c r="M3738" s="4"/>
      <c r="N3738" s="4"/>
      <c r="O3738" s="4"/>
      <c r="P3738" s="4"/>
      <c r="Q3738" s="4"/>
      <c r="R3738" s="4"/>
      <c r="S3738" s="4"/>
    </row>
    <row r="3739" spans="1:27" ht="9.9" customHeight="1">
      <c r="A3739" s="3"/>
      <c r="B3739" s="130"/>
      <c r="C3739" s="41"/>
      <c r="E3739" s="4"/>
      <c r="F3739" s="4"/>
      <c r="G3739" s="4"/>
      <c r="H3739" s="4"/>
      <c r="I3739" s="4"/>
      <c r="J3739" s="4"/>
      <c r="M3739" s="4"/>
      <c r="N3739" s="4"/>
      <c r="O3739" s="4"/>
      <c r="P3739" s="4"/>
      <c r="Q3739" s="4"/>
      <c r="R3739" s="4"/>
      <c r="S3739" s="4"/>
    </row>
    <row r="3740" spans="1:27" ht="9.9" customHeight="1">
      <c r="A3740" s="3"/>
      <c r="B3740" s="130"/>
      <c r="C3740" s="131"/>
      <c r="E3740" s="4"/>
      <c r="F3740" s="4"/>
      <c r="G3740" s="4"/>
      <c r="H3740" s="4"/>
      <c r="I3740" s="4"/>
      <c r="J3740" s="4"/>
      <c r="M3740" s="4"/>
      <c r="N3740" s="4"/>
      <c r="O3740" s="4"/>
      <c r="P3740" s="4"/>
      <c r="Q3740" s="4"/>
      <c r="R3740" s="4"/>
      <c r="S3740" s="4"/>
    </row>
    <row r="3741" spans="1:27" ht="9.9" customHeight="1">
      <c r="A3741" s="3"/>
      <c r="B3741" s="130"/>
      <c r="C3741" s="41"/>
      <c r="E3741" s="4"/>
      <c r="F3741" s="4"/>
      <c r="G3741" s="4"/>
      <c r="H3741" s="4"/>
      <c r="I3741" s="4"/>
      <c r="J3741" s="4"/>
      <c r="M3741" s="4"/>
      <c r="N3741" s="4"/>
      <c r="O3741" s="4"/>
      <c r="P3741" s="4"/>
      <c r="Q3741" s="4"/>
      <c r="R3741" s="4"/>
      <c r="S3741" s="4"/>
    </row>
    <row r="3742" spans="1:27" ht="20.100000000000001" customHeight="1">
      <c r="A3742" s="3"/>
      <c r="B3742" s="130"/>
      <c r="C3742" s="140"/>
      <c r="V3742" s="3"/>
      <c r="W3742" s="3"/>
      <c r="X3742" s="3"/>
      <c r="Y3742" s="3"/>
      <c r="Z3742" s="3"/>
      <c r="AA3742" s="3"/>
    </row>
    <row r="3743" spans="1:27" ht="9.9" customHeight="1">
      <c r="A3743" s="3"/>
      <c r="B3743" s="130"/>
      <c r="C3743" s="140"/>
      <c r="F3743" s="4"/>
      <c r="G3743" s="4"/>
      <c r="H3743" s="4"/>
      <c r="I3743" s="4"/>
      <c r="J3743" s="4"/>
      <c r="K3743" s="4"/>
      <c r="M3743" s="4"/>
      <c r="N3743" s="4"/>
      <c r="O3743" s="4"/>
      <c r="P3743" s="4"/>
      <c r="Q3743" s="4"/>
      <c r="R3743" s="4"/>
    </row>
    <row r="3744" spans="1:27" ht="9.9" customHeight="1">
      <c r="A3744" s="3"/>
      <c r="B3744" s="130"/>
      <c r="C3744" s="140"/>
      <c r="F3744" s="4"/>
      <c r="G3744" s="4"/>
      <c r="H3744" s="4"/>
      <c r="I3744" s="4"/>
      <c r="J3744" s="4"/>
      <c r="K3744" s="4"/>
      <c r="M3744" s="4"/>
      <c r="N3744" s="4"/>
      <c r="O3744" s="4"/>
      <c r="P3744" s="4"/>
      <c r="Q3744" s="4"/>
      <c r="R3744" s="4"/>
    </row>
    <row r="3745" spans="1:21" ht="9.9" customHeight="1">
      <c r="A3745" s="3"/>
      <c r="B3745" s="130"/>
      <c r="C3745" s="140"/>
      <c r="F3745" s="41"/>
      <c r="G3745" s="41"/>
      <c r="H3745" s="41"/>
      <c r="I3745" s="41"/>
      <c r="M3745" s="41"/>
      <c r="N3745" s="41"/>
      <c r="O3745" s="41"/>
      <c r="P3745" s="41"/>
    </row>
    <row r="3746" spans="1:21" ht="9.9" customHeight="1">
      <c r="A3746" s="3"/>
      <c r="B3746" s="130"/>
      <c r="C3746" s="140"/>
      <c r="F3746" s="41"/>
      <c r="G3746" s="41"/>
      <c r="H3746" s="41"/>
      <c r="I3746" s="41"/>
      <c r="M3746" s="41"/>
      <c r="N3746" s="41"/>
      <c r="O3746" s="41"/>
      <c r="P3746" s="41"/>
    </row>
    <row r="3747" spans="1:21" ht="9.9" customHeight="1">
      <c r="A3747" s="3"/>
      <c r="B3747" s="130"/>
      <c r="C3747" s="140"/>
      <c r="F3747" s="41"/>
      <c r="G3747" s="41"/>
      <c r="H3747" s="41"/>
      <c r="I3747" s="41"/>
      <c r="M3747" s="41"/>
      <c r="N3747" s="41"/>
      <c r="O3747" s="41"/>
      <c r="P3747" s="41"/>
    </row>
    <row r="3748" spans="1:21" ht="9.9" customHeight="1">
      <c r="A3748" s="3"/>
      <c r="B3748" s="130"/>
      <c r="C3748" s="140"/>
      <c r="F3748" s="41"/>
      <c r="G3748" s="41"/>
      <c r="H3748" s="41"/>
      <c r="I3748" s="41"/>
      <c r="M3748" s="41"/>
      <c r="N3748" s="41"/>
      <c r="O3748" s="41"/>
      <c r="P3748" s="41"/>
    </row>
    <row r="3749" spans="1:21" ht="9.9" customHeight="1">
      <c r="A3749" s="3"/>
      <c r="B3749" s="130"/>
      <c r="C3749" s="140"/>
      <c r="F3749" s="41"/>
      <c r="G3749" s="41"/>
      <c r="H3749" s="41"/>
      <c r="I3749" s="41"/>
      <c r="M3749" s="41"/>
      <c r="N3749" s="41"/>
      <c r="O3749" s="41"/>
      <c r="P3749" s="41"/>
    </row>
    <row r="3750" spans="1:21" ht="9.9" customHeight="1">
      <c r="A3750" s="3"/>
      <c r="B3750" s="130"/>
      <c r="C3750" s="140"/>
      <c r="F3750" s="41"/>
      <c r="G3750" s="41"/>
      <c r="H3750" s="41"/>
      <c r="I3750" s="41"/>
      <c r="M3750" s="41"/>
      <c r="N3750" s="41"/>
      <c r="O3750" s="41"/>
      <c r="P3750" s="41"/>
    </row>
    <row r="3751" spans="1:21" ht="9.9" customHeight="1">
      <c r="A3751" s="3"/>
      <c r="B3751" s="130"/>
      <c r="C3751" s="140"/>
      <c r="F3751" s="41"/>
      <c r="G3751" s="41"/>
      <c r="H3751" s="41"/>
      <c r="I3751" s="41"/>
      <c r="M3751" s="41"/>
      <c r="N3751" s="41"/>
      <c r="O3751" s="41"/>
      <c r="P3751" s="41"/>
    </row>
    <row r="3752" spans="1:21" ht="9.9" customHeight="1">
      <c r="A3752" s="3"/>
      <c r="B3752" s="130"/>
      <c r="C3752" s="140"/>
      <c r="F3752" s="41"/>
      <c r="G3752" s="41"/>
      <c r="H3752" s="41"/>
      <c r="I3752" s="41"/>
      <c r="M3752" s="41"/>
      <c r="N3752" s="41"/>
      <c r="O3752" s="41"/>
      <c r="P3752" s="41"/>
    </row>
    <row r="3753" spans="1:21" ht="9.9" customHeight="1">
      <c r="A3753" s="3"/>
      <c r="B3753" s="130"/>
      <c r="C3753" s="140"/>
    </row>
    <row r="3754" spans="1:21" ht="9.9" customHeight="1">
      <c r="A3754" s="3"/>
      <c r="B3754" s="132"/>
      <c r="C3754" s="125"/>
      <c r="D3754" s="125"/>
      <c r="E3754" s="125"/>
      <c r="F3754" s="125"/>
      <c r="G3754" s="125"/>
      <c r="H3754" s="125"/>
      <c r="I3754" s="125"/>
      <c r="J3754" s="125"/>
      <c r="K3754" s="125"/>
      <c r="L3754" s="125"/>
      <c r="M3754" s="125"/>
      <c r="N3754" s="125"/>
      <c r="O3754" s="125"/>
      <c r="P3754" s="125"/>
      <c r="Q3754" s="125"/>
      <c r="R3754" s="125"/>
    </row>
    <row r="3755" spans="1:21" ht="9.9" customHeight="1">
      <c r="A3755" s="3"/>
      <c r="B3755" s="41"/>
      <c r="C3755" s="105"/>
    </row>
    <row r="3756" spans="1:21" ht="9.9" customHeight="1">
      <c r="A3756" s="3"/>
      <c r="B3756" s="41"/>
      <c r="C3756" s="105"/>
      <c r="E3756" s="126"/>
      <c r="F3756" s="126"/>
      <c r="G3756" s="126"/>
      <c r="H3756" s="126"/>
      <c r="I3756" s="126"/>
      <c r="J3756" s="126"/>
      <c r="K3756" s="126"/>
      <c r="L3756" s="126"/>
      <c r="M3756" s="126"/>
      <c r="N3756" s="126"/>
      <c r="O3756" s="126"/>
      <c r="R3756" s="125"/>
      <c r="S3756" s="125"/>
      <c r="T3756" s="125"/>
      <c r="U3756" s="125"/>
    </row>
    <row r="3757" spans="1:21" ht="9.9" customHeight="1">
      <c r="A3757" s="3"/>
      <c r="B3757" s="133"/>
      <c r="C3757" s="105"/>
      <c r="E3757" s="126"/>
      <c r="F3757" s="126"/>
      <c r="G3757" s="126"/>
      <c r="H3757" s="126"/>
      <c r="I3757" s="126"/>
      <c r="J3757" s="126"/>
      <c r="K3757" s="126"/>
      <c r="L3757" s="126"/>
      <c r="M3757" s="126"/>
      <c r="N3757" s="126"/>
      <c r="O3757" s="126"/>
      <c r="R3757" s="125"/>
      <c r="S3757" s="125"/>
      <c r="T3757" s="125"/>
      <c r="U3757" s="125"/>
    </row>
    <row r="3758" spans="1:21" ht="9.9" customHeight="1">
      <c r="A3758" s="3"/>
      <c r="B3758" s="133"/>
      <c r="C3758" s="105"/>
      <c r="E3758" s="145"/>
      <c r="F3758" s="145"/>
      <c r="G3758" s="145"/>
      <c r="H3758" s="145"/>
      <c r="I3758" s="145"/>
      <c r="J3758" s="145"/>
      <c r="K3758" s="145"/>
      <c r="L3758" s="145"/>
      <c r="M3758" s="145"/>
      <c r="N3758" s="145"/>
      <c r="O3758" s="126"/>
      <c r="R3758" s="149"/>
      <c r="S3758" s="149"/>
      <c r="T3758" s="149"/>
      <c r="U3758" s="149"/>
    </row>
    <row r="3759" spans="1:21" ht="9.9" customHeight="1">
      <c r="A3759" s="3"/>
      <c r="B3759" s="133"/>
      <c r="C3759" s="105"/>
      <c r="R3759" s="127"/>
      <c r="S3759" s="127"/>
      <c r="T3759" s="127"/>
      <c r="U3759" s="127"/>
    </row>
    <row r="3760" spans="1:21" ht="9.9" customHeight="1">
      <c r="A3760" s="3"/>
      <c r="B3760" s="130"/>
      <c r="C3760" s="133"/>
      <c r="E3760" s="4"/>
      <c r="F3760" s="4"/>
      <c r="G3760" s="4"/>
      <c r="H3760" s="4"/>
      <c r="I3760" s="4"/>
      <c r="J3760" s="4"/>
      <c r="M3760" s="4"/>
      <c r="N3760" s="4"/>
      <c r="O3760" s="4"/>
      <c r="P3760" s="4"/>
      <c r="Q3760" s="4"/>
      <c r="R3760" s="4"/>
      <c r="S3760" s="4"/>
      <c r="T3760" s="127"/>
      <c r="U3760" s="127"/>
    </row>
    <row r="3761" spans="1:27" ht="9.9" customHeight="1">
      <c r="A3761" s="3"/>
      <c r="B3761" s="130"/>
      <c r="C3761" s="133"/>
      <c r="E3761" s="4"/>
      <c r="F3761" s="4"/>
      <c r="G3761" s="4"/>
      <c r="H3761" s="4"/>
      <c r="I3761" s="4"/>
      <c r="J3761" s="4"/>
      <c r="M3761" s="4"/>
      <c r="N3761" s="4"/>
      <c r="O3761" s="4"/>
      <c r="P3761" s="4"/>
      <c r="Q3761" s="4"/>
      <c r="R3761" s="4"/>
      <c r="S3761" s="4"/>
    </row>
    <row r="3762" spans="1:27" ht="9.9" customHeight="1">
      <c r="A3762" s="3"/>
      <c r="B3762" s="130"/>
      <c r="C3762" s="131"/>
      <c r="E3762" s="4"/>
      <c r="F3762" s="4"/>
      <c r="G3762" s="4"/>
      <c r="H3762" s="4"/>
      <c r="I3762" s="4"/>
      <c r="J3762" s="4"/>
      <c r="M3762" s="4"/>
      <c r="N3762" s="4"/>
      <c r="O3762" s="4"/>
      <c r="P3762" s="4"/>
      <c r="Q3762" s="4"/>
      <c r="R3762" s="4"/>
      <c r="S3762" s="4"/>
    </row>
    <row r="3763" spans="1:27" ht="9.9" customHeight="1">
      <c r="A3763" s="3"/>
      <c r="B3763" s="130"/>
      <c r="C3763" s="41"/>
      <c r="E3763" s="4"/>
      <c r="F3763" s="4"/>
      <c r="G3763" s="4"/>
      <c r="H3763" s="4"/>
      <c r="I3763" s="4"/>
      <c r="J3763" s="4"/>
      <c r="M3763" s="4"/>
      <c r="N3763" s="4"/>
      <c r="O3763" s="4"/>
      <c r="P3763" s="4"/>
      <c r="Q3763" s="4"/>
      <c r="R3763" s="4"/>
      <c r="S3763" s="4"/>
    </row>
    <row r="3764" spans="1:27" ht="9.9" customHeight="1">
      <c r="A3764" s="3"/>
      <c r="B3764" s="130"/>
      <c r="C3764" s="131"/>
      <c r="E3764" s="4"/>
      <c r="F3764" s="4"/>
      <c r="G3764" s="4"/>
      <c r="H3764" s="4"/>
      <c r="I3764" s="4"/>
      <c r="J3764" s="4"/>
      <c r="M3764" s="4"/>
      <c r="N3764" s="4"/>
      <c r="O3764" s="4"/>
      <c r="P3764" s="4"/>
      <c r="Q3764" s="4"/>
      <c r="R3764" s="4"/>
      <c r="S3764" s="4"/>
    </row>
    <row r="3765" spans="1:27" ht="9.9" customHeight="1">
      <c r="A3765" s="3"/>
      <c r="B3765" s="130"/>
      <c r="C3765" s="41"/>
      <c r="E3765" s="4"/>
      <c r="F3765" s="4"/>
      <c r="G3765" s="4"/>
      <c r="H3765" s="4"/>
      <c r="I3765" s="4"/>
      <c r="J3765" s="4"/>
      <c r="M3765" s="4"/>
      <c r="N3765" s="4"/>
      <c r="O3765" s="4"/>
      <c r="P3765" s="4"/>
      <c r="Q3765" s="4"/>
      <c r="R3765" s="4"/>
      <c r="S3765" s="4"/>
    </row>
    <row r="3766" spans="1:27" ht="9.9" customHeight="1">
      <c r="A3766" s="3"/>
      <c r="B3766" s="130"/>
      <c r="C3766" s="131"/>
      <c r="E3766" s="4"/>
      <c r="F3766" s="4"/>
      <c r="G3766" s="4"/>
      <c r="H3766" s="4"/>
      <c r="I3766" s="4"/>
      <c r="J3766" s="4"/>
      <c r="M3766" s="4"/>
      <c r="N3766" s="4"/>
      <c r="O3766" s="4"/>
      <c r="P3766" s="4"/>
      <c r="Q3766" s="4"/>
      <c r="R3766" s="4"/>
      <c r="S3766" s="4"/>
    </row>
    <row r="3767" spans="1:27" ht="9.9" customHeight="1">
      <c r="A3767" s="3"/>
      <c r="B3767" s="130"/>
      <c r="C3767" s="41"/>
      <c r="E3767" s="4"/>
      <c r="F3767" s="4"/>
      <c r="G3767" s="4"/>
      <c r="H3767" s="4"/>
      <c r="I3767" s="4"/>
      <c r="J3767" s="4"/>
      <c r="M3767" s="4"/>
      <c r="N3767" s="4"/>
      <c r="O3767" s="4"/>
      <c r="P3767" s="4"/>
      <c r="Q3767" s="4"/>
      <c r="R3767" s="4"/>
      <c r="S3767" s="4"/>
    </row>
    <row r="3768" spans="1:27" ht="20.100000000000001" customHeight="1">
      <c r="A3768" s="3"/>
      <c r="B3768" s="130"/>
      <c r="C3768" s="140"/>
      <c r="V3768" s="3"/>
      <c r="W3768" s="3"/>
      <c r="X3768" s="3"/>
      <c r="Y3768" s="3"/>
      <c r="Z3768" s="3"/>
      <c r="AA3768" s="3"/>
    </row>
    <row r="3769" spans="1:27" ht="9.9" customHeight="1">
      <c r="A3769" s="3"/>
      <c r="B3769" s="130"/>
      <c r="C3769" s="140"/>
      <c r="F3769" s="4"/>
      <c r="G3769" s="4"/>
      <c r="H3769" s="4"/>
      <c r="I3769" s="4"/>
      <c r="J3769" s="4"/>
      <c r="K3769" s="4"/>
      <c r="M3769" s="4"/>
      <c r="N3769" s="4"/>
      <c r="O3769" s="4"/>
      <c r="P3769" s="4"/>
      <c r="Q3769" s="4"/>
      <c r="R3769" s="4"/>
    </row>
    <row r="3770" spans="1:27" ht="9.9" customHeight="1">
      <c r="A3770" s="3"/>
      <c r="B3770" s="130"/>
      <c r="C3770" s="140"/>
      <c r="F3770" s="4"/>
      <c r="G3770" s="4"/>
      <c r="H3770" s="4"/>
      <c r="I3770" s="4"/>
      <c r="J3770" s="4"/>
      <c r="K3770" s="4"/>
      <c r="M3770" s="4"/>
      <c r="N3770" s="4"/>
      <c r="O3770" s="4"/>
      <c r="P3770" s="4"/>
      <c r="Q3770" s="4"/>
      <c r="R3770" s="4"/>
    </row>
    <row r="3771" spans="1:27" ht="9.9" customHeight="1">
      <c r="A3771" s="3"/>
      <c r="B3771" s="130"/>
      <c r="C3771" s="140"/>
      <c r="F3771" s="41"/>
      <c r="G3771" s="41"/>
      <c r="H3771" s="41"/>
      <c r="I3771" s="41"/>
      <c r="M3771" s="41"/>
      <c r="N3771" s="41"/>
      <c r="O3771" s="41"/>
      <c r="P3771" s="41"/>
    </row>
    <row r="3772" spans="1:27" ht="9.9" customHeight="1">
      <c r="A3772" s="3"/>
      <c r="B3772" s="130"/>
      <c r="C3772" s="140"/>
      <c r="F3772" s="41"/>
      <c r="G3772" s="41"/>
      <c r="H3772" s="41"/>
      <c r="I3772" s="41"/>
      <c r="M3772" s="41"/>
      <c r="N3772" s="41"/>
      <c r="O3772" s="41"/>
      <c r="P3772" s="41"/>
    </row>
    <row r="3773" spans="1:27" ht="9.9" customHeight="1">
      <c r="A3773" s="3"/>
      <c r="B3773" s="130"/>
      <c r="C3773" s="140"/>
      <c r="F3773" s="41"/>
      <c r="G3773" s="41"/>
      <c r="H3773" s="41"/>
      <c r="I3773" s="41"/>
      <c r="M3773" s="41"/>
      <c r="N3773" s="41"/>
      <c r="O3773" s="41"/>
      <c r="P3773" s="41"/>
    </row>
    <row r="3774" spans="1:27" ht="9.9" customHeight="1">
      <c r="A3774" s="3"/>
      <c r="B3774" s="130"/>
      <c r="C3774" s="140"/>
      <c r="F3774" s="41"/>
      <c r="G3774" s="41"/>
      <c r="H3774" s="41"/>
      <c r="I3774" s="41"/>
      <c r="M3774" s="41"/>
      <c r="N3774" s="41"/>
      <c r="O3774" s="41"/>
      <c r="P3774" s="41"/>
    </row>
    <row r="3775" spans="1:27" ht="9.9" customHeight="1">
      <c r="A3775" s="3"/>
      <c r="B3775" s="130"/>
      <c r="C3775" s="140"/>
      <c r="F3775" s="41"/>
      <c r="G3775" s="41"/>
      <c r="H3775" s="41"/>
      <c r="I3775" s="41"/>
      <c r="M3775" s="41"/>
      <c r="N3775" s="41"/>
      <c r="O3775" s="41"/>
      <c r="P3775" s="41"/>
    </row>
    <row r="3776" spans="1:27" ht="9.9" customHeight="1">
      <c r="A3776" s="3"/>
      <c r="B3776" s="130"/>
      <c r="C3776" s="140"/>
      <c r="F3776" s="41"/>
      <c r="G3776" s="41"/>
      <c r="H3776" s="41"/>
      <c r="I3776" s="41"/>
      <c r="M3776" s="41"/>
      <c r="N3776" s="41"/>
      <c r="O3776" s="41"/>
      <c r="P3776" s="41"/>
    </row>
    <row r="3777" spans="1:21" ht="9.9" customHeight="1">
      <c r="A3777" s="3"/>
      <c r="B3777" s="130"/>
      <c r="C3777" s="140"/>
      <c r="F3777" s="41"/>
      <c r="G3777" s="41"/>
      <c r="H3777" s="41"/>
      <c r="I3777" s="41"/>
      <c r="M3777" s="41"/>
      <c r="N3777" s="41"/>
      <c r="O3777" s="41"/>
      <c r="P3777" s="41"/>
    </row>
    <row r="3778" spans="1:21" ht="9.9" customHeight="1">
      <c r="A3778" s="3"/>
      <c r="B3778" s="130"/>
      <c r="C3778" s="140"/>
      <c r="F3778" s="41"/>
      <c r="G3778" s="41"/>
      <c r="H3778" s="41"/>
      <c r="I3778" s="41"/>
      <c r="M3778" s="41"/>
      <c r="N3778" s="41"/>
      <c r="O3778" s="41"/>
      <c r="P3778" s="41"/>
    </row>
    <row r="3779" spans="1:21" ht="9.9" customHeight="1">
      <c r="A3779" s="3"/>
      <c r="B3779" s="130"/>
      <c r="C3779" s="140"/>
    </row>
    <row r="3780" spans="1:21" ht="9.9" customHeight="1">
      <c r="A3780" s="3"/>
      <c r="B3780" s="132"/>
      <c r="C3780" s="125"/>
      <c r="D3780" s="125"/>
      <c r="E3780" s="125"/>
      <c r="F3780" s="125"/>
      <c r="G3780" s="125"/>
      <c r="H3780" s="125"/>
      <c r="I3780" s="125"/>
      <c r="J3780" s="125"/>
      <c r="K3780" s="125"/>
      <c r="L3780" s="125"/>
      <c r="M3780" s="125"/>
      <c r="N3780" s="125"/>
      <c r="O3780" s="125"/>
      <c r="P3780" s="125"/>
      <c r="Q3780" s="125"/>
      <c r="R3780" s="125"/>
    </row>
    <row r="3781" spans="1:21" ht="9.9" customHeight="1">
      <c r="A3781" s="3"/>
      <c r="B3781" s="41"/>
      <c r="C3781" s="105"/>
    </row>
    <row r="3782" spans="1:21" ht="9.9" customHeight="1">
      <c r="A3782" s="3"/>
      <c r="B3782" s="41"/>
      <c r="C3782" s="105"/>
      <c r="E3782" s="126"/>
      <c r="F3782" s="126"/>
      <c r="G3782" s="126"/>
      <c r="H3782" s="126"/>
      <c r="I3782" s="126"/>
      <c r="J3782" s="126"/>
      <c r="K3782" s="126"/>
      <c r="L3782" s="126"/>
      <c r="M3782" s="126"/>
      <c r="N3782" s="126"/>
      <c r="O3782" s="126"/>
      <c r="R3782" s="125"/>
      <c r="S3782" s="125"/>
      <c r="T3782" s="125"/>
      <c r="U3782" s="125"/>
    </row>
    <row r="3783" spans="1:21" ht="9.9" customHeight="1">
      <c r="A3783" s="3"/>
      <c r="B3783" s="133"/>
      <c r="C3783" s="105"/>
      <c r="E3783" s="126"/>
      <c r="F3783" s="126"/>
      <c r="G3783" s="126"/>
      <c r="H3783" s="126"/>
      <c r="I3783" s="126"/>
      <c r="J3783" s="126"/>
      <c r="K3783" s="126"/>
      <c r="L3783" s="126"/>
      <c r="M3783" s="126"/>
      <c r="N3783" s="126"/>
      <c r="O3783" s="126"/>
      <c r="R3783" s="125"/>
      <c r="S3783" s="125"/>
      <c r="T3783" s="125"/>
      <c r="U3783" s="125"/>
    </row>
    <row r="3784" spans="1:21" ht="9.9" customHeight="1">
      <c r="A3784" s="3"/>
      <c r="B3784" s="133"/>
      <c r="C3784" s="105"/>
      <c r="E3784" s="145"/>
      <c r="F3784" s="145"/>
      <c r="G3784" s="145"/>
      <c r="H3784" s="145"/>
      <c r="I3784" s="145"/>
      <c r="J3784" s="145"/>
      <c r="K3784" s="145"/>
      <c r="L3784" s="145"/>
      <c r="M3784" s="145"/>
      <c r="N3784" s="145"/>
      <c r="O3784" s="126"/>
      <c r="R3784" s="149"/>
      <c r="S3784" s="149"/>
      <c r="T3784" s="149"/>
      <c r="U3784" s="149"/>
    </row>
    <row r="3785" spans="1:21" ht="9.9" customHeight="1">
      <c r="A3785" s="3"/>
      <c r="B3785" s="133"/>
      <c r="C3785" s="105"/>
      <c r="R3785" s="127"/>
      <c r="S3785" s="127"/>
      <c r="T3785" s="127"/>
      <c r="U3785" s="127"/>
    </row>
    <row r="3786" spans="1:21" ht="9.9" customHeight="1">
      <c r="A3786" s="3"/>
      <c r="B3786" s="130"/>
      <c r="C3786" s="133"/>
      <c r="E3786" s="4"/>
      <c r="F3786" s="4"/>
      <c r="G3786" s="4"/>
      <c r="H3786" s="4"/>
      <c r="I3786" s="4"/>
      <c r="J3786" s="4"/>
      <c r="M3786" s="4"/>
      <c r="N3786" s="4"/>
      <c r="O3786" s="4"/>
      <c r="P3786" s="4"/>
      <c r="Q3786" s="4"/>
      <c r="R3786" s="4"/>
      <c r="S3786" s="4"/>
      <c r="T3786" s="127"/>
      <c r="U3786" s="127"/>
    </row>
    <row r="3787" spans="1:21" ht="9.9" customHeight="1">
      <c r="A3787" s="3"/>
      <c r="B3787" s="130"/>
      <c r="C3787" s="133"/>
      <c r="E3787" s="4"/>
      <c r="F3787" s="4"/>
      <c r="G3787" s="4"/>
      <c r="H3787" s="4"/>
      <c r="I3787" s="4"/>
      <c r="J3787" s="4"/>
      <c r="M3787" s="4"/>
      <c r="N3787" s="4"/>
      <c r="O3787" s="4"/>
      <c r="P3787" s="4"/>
      <c r="Q3787" s="4"/>
      <c r="R3787" s="4"/>
      <c r="S3787" s="4"/>
    </row>
    <row r="3788" spans="1:21" ht="9.9" customHeight="1">
      <c r="A3788" s="3"/>
      <c r="B3788" s="130"/>
      <c r="C3788" s="131"/>
      <c r="E3788" s="4"/>
      <c r="F3788" s="4"/>
      <c r="G3788" s="4"/>
      <c r="H3788" s="4"/>
      <c r="I3788" s="4"/>
      <c r="J3788" s="4"/>
      <c r="M3788" s="4"/>
      <c r="N3788" s="4"/>
      <c r="O3788" s="4"/>
      <c r="P3788" s="4"/>
      <c r="Q3788" s="4"/>
      <c r="R3788" s="4"/>
      <c r="S3788" s="4"/>
    </row>
    <row r="3789" spans="1:21" ht="9.9" customHeight="1">
      <c r="A3789" s="3"/>
      <c r="B3789" s="130"/>
      <c r="C3789" s="41"/>
      <c r="E3789" s="4"/>
      <c r="F3789" s="4"/>
      <c r="G3789" s="4"/>
      <c r="H3789" s="4"/>
      <c r="I3789" s="4"/>
      <c r="J3789" s="4"/>
      <c r="M3789" s="4"/>
      <c r="N3789" s="4"/>
      <c r="O3789" s="4"/>
      <c r="P3789" s="4"/>
      <c r="Q3789" s="4"/>
      <c r="R3789" s="4"/>
      <c r="S3789" s="4"/>
    </row>
    <row r="3790" spans="1:21" ht="9.9" customHeight="1">
      <c r="A3790" s="3"/>
      <c r="B3790" s="130"/>
      <c r="C3790" s="131"/>
      <c r="E3790" s="4"/>
      <c r="F3790" s="4"/>
      <c r="G3790" s="4"/>
      <c r="H3790" s="4"/>
      <c r="I3790" s="4"/>
      <c r="J3790" s="4"/>
      <c r="M3790" s="4"/>
      <c r="N3790" s="4"/>
      <c r="O3790" s="4"/>
      <c r="P3790" s="4"/>
      <c r="Q3790" s="4"/>
      <c r="R3790" s="4"/>
      <c r="S3790" s="4"/>
    </row>
    <row r="3791" spans="1:21" ht="9.9" customHeight="1">
      <c r="A3791" s="3"/>
      <c r="B3791" s="130"/>
      <c r="C3791" s="41"/>
      <c r="E3791" s="4"/>
      <c r="F3791" s="4"/>
      <c r="G3791" s="4"/>
      <c r="H3791" s="4"/>
      <c r="I3791" s="4"/>
      <c r="J3791" s="4"/>
      <c r="M3791" s="4"/>
      <c r="N3791" s="4"/>
      <c r="O3791" s="4"/>
      <c r="P3791" s="4"/>
      <c r="Q3791" s="4"/>
      <c r="R3791" s="4"/>
      <c r="S3791" s="4"/>
    </row>
    <row r="3792" spans="1:21" ht="9.9" customHeight="1">
      <c r="A3792" s="3"/>
      <c r="B3792" s="130"/>
      <c r="C3792" s="131"/>
      <c r="E3792" s="4"/>
      <c r="F3792" s="4"/>
      <c r="G3792" s="4"/>
      <c r="H3792" s="4"/>
      <c r="I3792" s="4"/>
      <c r="J3792" s="4"/>
      <c r="M3792" s="4"/>
      <c r="N3792" s="4"/>
      <c r="O3792" s="4"/>
      <c r="P3792" s="4"/>
      <c r="Q3792" s="4"/>
      <c r="R3792" s="4"/>
      <c r="S3792" s="4"/>
    </row>
    <row r="3793" spans="1:27" ht="9.9" customHeight="1">
      <c r="A3793" s="3"/>
      <c r="B3793" s="130"/>
      <c r="C3793" s="41"/>
      <c r="E3793" s="4"/>
      <c r="F3793" s="4"/>
      <c r="G3793" s="4"/>
      <c r="H3793" s="4"/>
      <c r="I3793" s="4"/>
      <c r="J3793" s="4"/>
      <c r="M3793" s="4"/>
      <c r="N3793" s="4"/>
      <c r="O3793" s="4"/>
      <c r="P3793" s="4"/>
      <c r="Q3793" s="4"/>
      <c r="R3793" s="4"/>
      <c r="S3793" s="4"/>
    </row>
    <row r="3794" spans="1:27" ht="20.100000000000001" customHeight="1">
      <c r="A3794" s="3"/>
      <c r="B3794" s="130"/>
      <c r="C3794" s="140"/>
      <c r="V3794" s="3"/>
      <c r="W3794" s="3"/>
      <c r="X3794" s="3"/>
      <c r="Y3794" s="3"/>
      <c r="Z3794" s="3"/>
      <c r="AA3794" s="3"/>
    </row>
    <row r="3795" spans="1:27" ht="9.9" customHeight="1">
      <c r="A3795" s="3"/>
      <c r="B3795" s="130"/>
      <c r="C3795" s="140"/>
      <c r="F3795" s="4"/>
      <c r="G3795" s="4"/>
      <c r="H3795" s="4"/>
      <c r="I3795" s="4"/>
      <c r="J3795" s="4"/>
      <c r="K3795" s="4"/>
      <c r="M3795" s="4"/>
      <c r="N3795" s="4"/>
      <c r="O3795" s="4"/>
      <c r="P3795" s="4"/>
      <c r="Q3795" s="4"/>
      <c r="R3795" s="4"/>
    </row>
    <row r="3796" spans="1:27" ht="9.9" customHeight="1">
      <c r="A3796" s="3"/>
      <c r="B3796" s="130"/>
      <c r="C3796" s="140"/>
      <c r="F3796" s="4"/>
      <c r="G3796" s="4"/>
      <c r="H3796" s="4"/>
      <c r="I3796" s="4"/>
      <c r="J3796" s="4"/>
      <c r="K3796" s="4"/>
      <c r="M3796" s="4"/>
      <c r="N3796" s="4"/>
      <c r="O3796" s="4"/>
      <c r="P3796" s="4"/>
      <c r="Q3796" s="4"/>
      <c r="R3796" s="4"/>
    </row>
    <row r="3797" spans="1:27" ht="9.9" customHeight="1">
      <c r="A3797" s="3"/>
      <c r="B3797" s="130"/>
      <c r="C3797" s="140"/>
      <c r="F3797" s="41"/>
      <c r="G3797" s="41"/>
      <c r="H3797" s="41"/>
      <c r="I3797" s="41"/>
      <c r="M3797" s="41"/>
      <c r="N3797" s="41"/>
      <c r="O3797" s="41"/>
      <c r="P3797" s="41"/>
    </row>
    <row r="3798" spans="1:27" ht="9.9" customHeight="1">
      <c r="A3798" s="3"/>
      <c r="B3798" s="130"/>
      <c r="C3798" s="140"/>
      <c r="F3798" s="41"/>
      <c r="G3798" s="41"/>
      <c r="H3798" s="41"/>
      <c r="I3798" s="41"/>
      <c r="M3798" s="41"/>
      <c r="N3798" s="41"/>
      <c r="O3798" s="41"/>
      <c r="P3798" s="41"/>
    </row>
    <row r="3799" spans="1:27" ht="9.9" customHeight="1">
      <c r="A3799" s="3"/>
      <c r="B3799" s="130"/>
      <c r="C3799" s="140"/>
      <c r="F3799" s="41"/>
      <c r="G3799" s="41"/>
      <c r="H3799" s="41"/>
      <c r="I3799" s="41"/>
      <c r="M3799" s="41"/>
      <c r="N3799" s="41"/>
      <c r="O3799" s="41"/>
      <c r="P3799" s="41"/>
    </row>
    <row r="3800" spans="1:27" ht="9.9" customHeight="1">
      <c r="A3800" s="3"/>
      <c r="B3800" s="130"/>
      <c r="C3800" s="140"/>
      <c r="F3800" s="41"/>
      <c r="G3800" s="41"/>
      <c r="H3800" s="41"/>
      <c r="I3800" s="41"/>
      <c r="M3800" s="41"/>
      <c r="N3800" s="41"/>
      <c r="O3800" s="41"/>
      <c r="P3800" s="41"/>
    </row>
    <row r="3801" spans="1:27" ht="9.9" customHeight="1">
      <c r="A3801" s="3"/>
      <c r="B3801" s="130"/>
      <c r="C3801" s="140"/>
      <c r="F3801" s="41"/>
      <c r="G3801" s="41"/>
      <c r="H3801" s="41"/>
      <c r="I3801" s="41"/>
      <c r="M3801" s="41"/>
      <c r="N3801" s="41"/>
      <c r="O3801" s="41"/>
      <c r="P3801" s="41"/>
    </row>
    <row r="3802" spans="1:27" ht="9.9" customHeight="1">
      <c r="A3802" s="3"/>
      <c r="B3802" s="130"/>
      <c r="C3802" s="140"/>
      <c r="F3802" s="41"/>
      <c r="G3802" s="41"/>
      <c r="H3802" s="41"/>
      <c r="I3802" s="41"/>
      <c r="M3802" s="41"/>
      <c r="N3802" s="41"/>
      <c r="O3802" s="41"/>
      <c r="P3802" s="41"/>
    </row>
    <row r="3803" spans="1:27" ht="9.9" customHeight="1">
      <c r="A3803" s="3"/>
      <c r="B3803" s="130"/>
      <c r="C3803" s="140"/>
      <c r="F3803" s="41"/>
      <c r="G3803" s="41"/>
      <c r="H3803" s="41"/>
      <c r="I3803" s="41"/>
      <c r="M3803" s="41"/>
      <c r="N3803" s="41"/>
      <c r="O3803" s="41"/>
      <c r="P3803" s="41"/>
    </row>
    <row r="3804" spans="1:27" ht="9.9" customHeight="1">
      <c r="A3804" s="3"/>
      <c r="B3804" s="130"/>
      <c r="C3804" s="140"/>
      <c r="F3804" s="41"/>
      <c r="G3804" s="41"/>
      <c r="H3804" s="41"/>
      <c r="I3804" s="41"/>
      <c r="M3804" s="41"/>
      <c r="N3804" s="41"/>
      <c r="O3804" s="41"/>
      <c r="P3804" s="41"/>
    </row>
    <row r="3805" spans="1:27" ht="9.9" customHeight="1">
      <c r="A3805" s="3"/>
      <c r="B3805" s="130"/>
      <c r="C3805" s="140"/>
    </row>
    <row r="3806" spans="1:27" ht="9.9" customHeight="1">
      <c r="A3806" s="3"/>
      <c r="B3806" s="132"/>
      <c r="C3806" s="125"/>
      <c r="D3806" s="125"/>
      <c r="E3806" s="125"/>
      <c r="F3806" s="125"/>
      <c r="G3806" s="125"/>
      <c r="H3806" s="125"/>
      <c r="I3806" s="125"/>
      <c r="J3806" s="125"/>
      <c r="K3806" s="125"/>
      <c r="L3806" s="125"/>
      <c r="M3806" s="125"/>
      <c r="N3806" s="125"/>
      <c r="O3806" s="125"/>
      <c r="P3806" s="125"/>
      <c r="Q3806" s="125"/>
      <c r="R3806" s="125"/>
    </row>
    <row r="3807" spans="1:27" ht="9.9" customHeight="1">
      <c r="A3807" s="3"/>
      <c r="B3807" s="41"/>
      <c r="C3807" s="105"/>
    </row>
    <row r="3808" spans="1:27" ht="9.9" customHeight="1">
      <c r="A3808" s="3"/>
      <c r="B3808" s="41"/>
      <c r="C3808" s="105"/>
      <c r="E3808" s="126"/>
      <c r="F3808" s="126"/>
      <c r="G3808" s="126"/>
      <c r="H3808" s="126"/>
      <c r="I3808" s="126"/>
      <c r="J3808" s="126"/>
      <c r="K3808" s="126"/>
      <c r="L3808" s="126"/>
      <c r="M3808" s="126"/>
      <c r="N3808" s="126"/>
      <c r="O3808" s="126"/>
      <c r="R3808" s="125"/>
      <c r="S3808" s="125"/>
      <c r="T3808" s="125"/>
      <c r="U3808" s="125"/>
    </row>
    <row r="3809" spans="1:27" ht="9.9" customHeight="1">
      <c r="A3809" s="3"/>
      <c r="B3809" s="133"/>
      <c r="C3809" s="105"/>
      <c r="E3809" s="126"/>
      <c r="F3809" s="126"/>
      <c r="G3809" s="126"/>
      <c r="H3809" s="126"/>
      <c r="I3809" s="126"/>
      <c r="J3809" s="126"/>
      <c r="K3809" s="126"/>
      <c r="L3809" s="126"/>
      <c r="M3809" s="126"/>
      <c r="N3809" s="126"/>
      <c r="O3809" s="126"/>
      <c r="R3809" s="125"/>
      <c r="S3809" s="125"/>
      <c r="T3809" s="125"/>
      <c r="U3809" s="125"/>
    </row>
    <row r="3810" spans="1:27" ht="9.9" customHeight="1">
      <c r="A3810" s="3"/>
      <c r="B3810" s="133"/>
      <c r="C3810" s="105"/>
      <c r="E3810" s="145"/>
      <c r="F3810" s="145"/>
      <c r="G3810" s="145"/>
      <c r="H3810" s="145"/>
      <c r="I3810" s="145"/>
      <c r="J3810" s="145"/>
      <c r="K3810" s="145"/>
      <c r="L3810" s="145"/>
      <c r="M3810" s="145"/>
      <c r="N3810" s="145"/>
      <c r="O3810" s="126"/>
      <c r="R3810" s="149"/>
      <c r="S3810" s="149"/>
      <c r="T3810" s="149"/>
      <c r="U3810" s="149"/>
    </row>
    <row r="3811" spans="1:27" ht="9.9" customHeight="1">
      <c r="A3811" s="3"/>
      <c r="B3811" s="133"/>
      <c r="C3811" s="105"/>
      <c r="R3811" s="127"/>
      <c r="S3811" s="127"/>
      <c r="T3811" s="127"/>
      <c r="U3811" s="127"/>
    </row>
    <row r="3812" spans="1:27" ht="9.9" customHeight="1">
      <c r="A3812" s="3"/>
      <c r="B3812" s="130"/>
      <c r="C3812" s="133"/>
      <c r="E3812" s="4"/>
      <c r="F3812" s="4"/>
      <c r="G3812" s="4"/>
      <c r="H3812" s="4"/>
      <c r="I3812" s="4"/>
      <c r="J3812" s="4"/>
      <c r="M3812" s="4"/>
      <c r="N3812" s="4"/>
      <c r="O3812" s="4"/>
      <c r="P3812" s="4"/>
      <c r="Q3812" s="4"/>
      <c r="R3812" s="4"/>
      <c r="S3812" s="4"/>
      <c r="T3812" s="127"/>
      <c r="U3812" s="127"/>
    </row>
    <row r="3813" spans="1:27" ht="9.9" customHeight="1">
      <c r="A3813" s="3"/>
      <c r="B3813" s="130"/>
      <c r="C3813" s="133"/>
      <c r="E3813" s="4"/>
      <c r="F3813" s="4"/>
      <c r="G3813" s="4"/>
      <c r="H3813" s="4"/>
      <c r="I3813" s="4"/>
      <c r="J3813" s="4"/>
      <c r="M3813" s="4"/>
      <c r="N3813" s="4"/>
      <c r="O3813" s="4"/>
      <c r="P3813" s="4"/>
      <c r="Q3813" s="4"/>
      <c r="R3813" s="4"/>
      <c r="S3813" s="4"/>
    </row>
    <row r="3814" spans="1:27" ht="9.9" customHeight="1">
      <c r="A3814" s="3"/>
      <c r="B3814" s="130"/>
      <c r="C3814" s="131"/>
      <c r="E3814" s="4"/>
      <c r="F3814" s="4"/>
      <c r="G3814" s="4"/>
      <c r="H3814" s="4"/>
      <c r="I3814" s="4"/>
      <c r="J3814" s="4"/>
      <c r="M3814" s="4"/>
      <c r="N3814" s="4"/>
      <c r="O3814" s="4"/>
      <c r="P3814" s="4"/>
      <c r="Q3814" s="4"/>
      <c r="R3814" s="4"/>
      <c r="S3814" s="4"/>
    </row>
    <row r="3815" spans="1:27" ht="9.9" customHeight="1">
      <c r="A3815" s="3"/>
      <c r="B3815" s="130"/>
      <c r="C3815" s="41"/>
      <c r="E3815" s="4"/>
      <c r="F3815" s="4"/>
      <c r="G3815" s="4"/>
      <c r="H3815" s="4"/>
      <c r="I3815" s="4"/>
      <c r="J3815" s="4"/>
      <c r="M3815" s="4"/>
      <c r="N3815" s="4"/>
      <c r="O3815" s="4"/>
      <c r="P3815" s="4"/>
      <c r="Q3815" s="4"/>
      <c r="R3815" s="4"/>
      <c r="S3815" s="4"/>
    </row>
    <row r="3816" spans="1:27" ht="9.9" customHeight="1">
      <c r="A3816" s="3"/>
      <c r="B3816" s="130"/>
      <c r="C3816" s="131"/>
      <c r="E3816" s="4"/>
      <c r="F3816" s="4"/>
      <c r="G3816" s="4"/>
      <c r="H3816" s="4"/>
      <c r="I3816" s="4"/>
      <c r="J3816" s="4"/>
      <c r="M3816" s="4"/>
      <c r="N3816" s="4"/>
      <c r="O3816" s="4"/>
      <c r="P3816" s="4"/>
      <c r="Q3816" s="4"/>
      <c r="R3816" s="4"/>
      <c r="S3816" s="4"/>
    </row>
    <row r="3817" spans="1:27" ht="9.9" customHeight="1">
      <c r="A3817" s="3"/>
      <c r="B3817" s="130"/>
      <c r="C3817" s="41"/>
      <c r="E3817" s="4"/>
      <c r="F3817" s="4"/>
      <c r="G3817" s="4"/>
      <c r="H3817" s="4"/>
      <c r="I3817" s="4"/>
      <c r="J3817" s="4"/>
      <c r="M3817" s="4"/>
      <c r="N3817" s="4"/>
      <c r="O3817" s="4"/>
      <c r="P3817" s="4"/>
      <c r="Q3817" s="4"/>
      <c r="R3817" s="4"/>
      <c r="S3817" s="4"/>
    </row>
    <row r="3818" spans="1:27" ht="9.9" customHeight="1">
      <c r="A3818" s="3"/>
      <c r="B3818" s="130"/>
      <c r="C3818" s="131"/>
      <c r="E3818" s="4"/>
      <c r="F3818" s="4"/>
      <c r="G3818" s="4"/>
      <c r="H3818" s="4"/>
      <c r="I3818" s="4"/>
      <c r="J3818" s="4"/>
      <c r="M3818" s="4"/>
      <c r="N3818" s="4"/>
      <c r="O3818" s="4"/>
      <c r="P3818" s="4"/>
      <c r="Q3818" s="4"/>
      <c r="R3818" s="4"/>
      <c r="S3818" s="4"/>
    </row>
    <row r="3819" spans="1:27" ht="9.9" customHeight="1">
      <c r="A3819" s="3"/>
      <c r="B3819" s="130"/>
      <c r="C3819" s="41"/>
      <c r="E3819" s="4"/>
      <c r="F3819" s="4"/>
      <c r="G3819" s="4"/>
      <c r="H3819" s="4"/>
      <c r="I3819" s="4"/>
      <c r="J3819" s="4"/>
      <c r="M3819" s="4"/>
      <c r="N3819" s="4"/>
      <c r="O3819" s="4"/>
      <c r="P3819" s="4"/>
      <c r="Q3819" s="4"/>
      <c r="R3819" s="4"/>
      <c r="S3819" s="4"/>
    </row>
    <row r="3820" spans="1:27" ht="20.100000000000001" customHeight="1">
      <c r="A3820" s="3"/>
      <c r="B3820" s="130"/>
      <c r="C3820" s="140"/>
      <c r="V3820" s="3"/>
      <c r="W3820" s="3"/>
      <c r="X3820" s="3"/>
      <c r="Y3820" s="3"/>
      <c r="Z3820" s="3"/>
      <c r="AA3820" s="3"/>
    </row>
    <row r="3821" spans="1:27" ht="9.9" customHeight="1">
      <c r="A3821" s="3"/>
      <c r="B3821" s="130"/>
      <c r="C3821" s="140"/>
      <c r="F3821" s="4"/>
      <c r="G3821" s="4"/>
      <c r="H3821" s="4"/>
      <c r="I3821" s="4"/>
      <c r="J3821" s="4"/>
      <c r="K3821" s="4"/>
      <c r="M3821" s="4"/>
      <c r="N3821" s="4"/>
      <c r="O3821" s="4"/>
      <c r="P3821" s="4"/>
      <c r="Q3821" s="4"/>
      <c r="R3821" s="4"/>
    </row>
    <row r="3822" spans="1:27" ht="9.9" customHeight="1">
      <c r="A3822" s="3"/>
      <c r="B3822" s="130"/>
      <c r="C3822" s="140"/>
      <c r="F3822" s="4"/>
      <c r="G3822" s="4"/>
      <c r="H3822" s="4"/>
      <c r="I3822" s="4"/>
      <c r="J3822" s="4"/>
      <c r="K3822" s="4"/>
      <c r="M3822" s="4"/>
      <c r="N3822" s="4"/>
      <c r="O3822" s="4"/>
      <c r="P3822" s="4"/>
      <c r="Q3822" s="4"/>
      <c r="R3822" s="4"/>
    </row>
    <row r="3823" spans="1:27" ht="9.9" customHeight="1">
      <c r="A3823" s="3"/>
      <c r="B3823" s="130"/>
      <c r="C3823" s="140"/>
      <c r="F3823" s="41"/>
      <c r="G3823" s="41"/>
      <c r="H3823" s="41"/>
      <c r="I3823" s="41"/>
      <c r="M3823" s="41"/>
      <c r="N3823" s="41"/>
      <c r="O3823" s="41"/>
      <c r="P3823" s="41"/>
    </row>
    <row r="3824" spans="1:27" ht="9.9" customHeight="1">
      <c r="A3824" s="3"/>
      <c r="B3824" s="130"/>
      <c r="C3824" s="140"/>
      <c r="F3824" s="41"/>
      <c r="G3824" s="41"/>
      <c r="H3824" s="41"/>
      <c r="I3824" s="41"/>
      <c r="M3824" s="41"/>
      <c r="N3824" s="41"/>
      <c r="O3824" s="41"/>
      <c r="P3824" s="41"/>
    </row>
    <row r="3825" spans="1:21" ht="9.9" customHeight="1">
      <c r="A3825" s="3"/>
      <c r="B3825" s="130"/>
      <c r="C3825" s="140"/>
      <c r="F3825" s="41"/>
      <c r="G3825" s="41"/>
      <c r="H3825" s="41"/>
      <c r="I3825" s="41"/>
      <c r="M3825" s="41"/>
      <c r="N3825" s="41"/>
      <c r="O3825" s="41"/>
      <c r="P3825" s="41"/>
    </row>
    <row r="3826" spans="1:21" ht="9.9" customHeight="1">
      <c r="A3826" s="3"/>
      <c r="B3826" s="130"/>
      <c r="C3826" s="140"/>
      <c r="F3826" s="41"/>
      <c r="G3826" s="41"/>
      <c r="H3826" s="41"/>
      <c r="I3826" s="41"/>
      <c r="M3826" s="41"/>
      <c r="N3826" s="41"/>
      <c r="O3826" s="41"/>
      <c r="P3826" s="41"/>
    </row>
    <row r="3827" spans="1:21" ht="9.9" customHeight="1">
      <c r="A3827" s="3"/>
      <c r="B3827" s="130"/>
      <c r="C3827" s="140"/>
      <c r="F3827" s="41"/>
      <c r="G3827" s="41"/>
      <c r="H3827" s="41"/>
      <c r="I3827" s="41"/>
      <c r="M3827" s="41"/>
      <c r="N3827" s="41"/>
      <c r="O3827" s="41"/>
      <c r="P3827" s="41"/>
    </row>
    <row r="3828" spans="1:21" ht="9.9" customHeight="1">
      <c r="A3828" s="3"/>
      <c r="B3828" s="130"/>
      <c r="C3828" s="140"/>
      <c r="F3828" s="41"/>
      <c r="G3828" s="41"/>
      <c r="H3828" s="41"/>
      <c r="I3828" s="41"/>
      <c r="M3828" s="41"/>
      <c r="N3828" s="41"/>
      <c r="O3828" s="41"/>
      <c r="P3828" s="41"/>
    </row>
    <row r="3829" spans="1:21" ht="9.9" customHeight="1">
      <c r="A3829" s="3"/>
      <c r="B3829" s="130"/>
      <c r="C3829" s="140"/>
      <c r="F3829" s="41"/>
      <c r="G3829" s="41"/>
      <c r="H3829" s="41"/>
      <c r="I3829" s="41"/>
      <c r="M3829" s="41"/>
      <c r="N3829" s="41"/>
      <c r="O3829" s="41"/>
      <c r="P3829" s="41"/>
    </row>
    <row r="3830" spans="1:21" ht="9.9" customHeight="1">
      <c r="A3830" s="3"/>
      <c r="B3830" s="130"/>
      <c r="C3830" s="140"/>
      <c r="F3830" s="41"/>
      <c r="G3830" s="41"/>
      <c r="H3830" s="41"/>
      <c r="I3830" s="41"/>
      <c r="M3830" s="41"/>
      <c r="N3830" s="41"/>
      <c r="O3830" s="41"/>
      <c r="P3830" s="41"/>
    </row>
    <row r="3831" spans="1:21" ht="9.9" customHeight="1">
      <c r="A3831" s="3"/>
      <c r="B3831" s="130"/>
      <c r="C3831" s="140"/>
    </row>
    <row r="3832" spans="1:21" ht="9.9" customHeight="1">
      <c r="A3832" s="3"/>
      <c r="B3832" s="132"/>
      <c r="C3832" s="125"/>
      <c r="D3832" s="125"/>
      <c r="E3832" s="125"/>
      <c r="F3832" s="125"/>
      <c r="G3832" s="125"/>
      <c r="H3832" s="125"/>
      <c r="I3832" s="125"/>
      <c r="J3832" s="125"/>
      <c r="K3832" s="125"/>
      <c r="L3832" s="125"/>
      <c r="M3832" s="125"/>
      <c r="N3832" s="125"/>
      <c r="O3832" s="125"/>
      <c r="P3832" s="125"/>
      <c r="Q3832" s="125"/>
      <c r="R3832" s="125"/>
    </row>
    <row r="3833" spans="1:21" ht="9.9" customHeight="1">
      <c r="A3833" s="3"/>
      <c r="B3833" s="41"/>
      <c r="C3833" s="105"/>
    </row>
    <row r="3834" spans="1:21" ht="9.9" customHeight="1">
      <c r="A3834" s="3"/>
      <c r="B3834" s="41"/>
      <c r="C3834" s="105"/>
      <c r="E3834" s="126"/>
      <c r="F3834" s="126"/>
      <c r="G3834" s="126"/>
      <c r="H3834" s="126"/>
      <c r="I3834" s="126"/>
      <c r="J3834" s="126"/>
      <c r="K3834" s="126"/>
      <c r="L3834" s="126"/>
      <c r="M3834" s="126"/>
      <c r="N3834" s="126"/>
      <c r="O3834" s="126"/>
      <c r="R3834" s="125"/>
      <c r="S3834" s="125"/>
      <c r="T3834" s="125"/>
      <c r="U3834" s="125"/>
    </row>
    <row r="3835" spans="1:21" ht="9.9" customHeight="1">
      <c r="A3835" s="3"/>
      <c r="B3835" s="133"/>
      <c r="C3835" s="105"/>
      <c r="E3835" s="126"/>
      <c r="F3835" s="126"/>
      <c r="G3835" s="126"/>
      <c r="H3835" s="126"/>
      <c r="I3835" s="126"/>
      <c r="J3835" s="126"/>
      <c r="K3835" s="126"/>
      <c r="L3835" s="126"/>
      <c r="M3835" s="126"/>
      <c r="N3835" s="126"/>
      <c r="O3835" s="126"/>
      <c r="R3835" s="125"/>
      <c r="S3835" s="125"/>
      <c r="T3835" s="125"/>
      <c r="U3835" s="125"/>
    </row>
    <row r="3836" spans="1:21" ht="9.9" customHeight="1">
      <c r="A3836" s="3"/>
      <c r="B3836" s="133"/>
      <c r="C3836" s="105"/>
      <c r="E3836" s="145"/>
      <c r="F3836" s="145"/>
      <c r="G3836" s="145"/>
      <c r="H3836" s="145"/>
      <c r="I3836" s="145"/>
      <c r="J3836" s="145"/>
      <c r="K3836" s="145"/>
      <c r="L3836" s="145"/>
      <c r="M3836" s="145"/>
      <c r="N3836" s="145"/>
      <c r="O3836" s="126"/>
      <c r="R3836" s="149"/>
      <c r="S3836" s="149"/>
      <c r="T3836" s="149"/>
      <c r="U3836" s="149"/>
    </row>
    <row r="3837" spans="1:21" ht="9.9" customHeight="1">
      <c r="A3837" s="3"/>
      <c r="B3837" s="133"/>
      <c r="C3837" s="105"/>
      <c r="R3837" s="127"/>
      <c r="S3837" s="127"/>
      <c r="T3837" s="127"/>
      <c r="U3837" s="127"/>
    </row>
    <row r="3838" spans="1:21" ht="9.9" customHeight="1">
      <c r="A3838" s="3"/>
      <c r="B3838" s="130"/>
      <c r="C3838" s="133"/>
      <c r="E3838" s="4"/>
      <c r="F3838" s="4"/>
      <c r="G3838" s="4"/>
      <c r="H3838" s="4"/>
      <c r="I3838" s="4"/>
      <c r="J3838" s="4"/>
      <c r="M3838" s="4"/>
      <c r="N3838" s="4"/>
      <c r="O3838" s="4"/>
      <c r="P3838" s="4"/>
      <c r="Q3838" s="4"/>
      <c r="R3838" s="4"/>
      <c r="S3838" s="4"/>
      <c r="T3838" s="127"/>
      <c r="U3838" s="127"/>
    </row>
    <row r="3839" spans="1:21" ht="9.9" customHeight="1">
      <c r="A3839" s="3"/>
      <c r="B3839" s="130"/>
      <c r="C3839" s="133"/>
      <c r="E3839" s="4"/>
      <c r="F3839" s="4"/>
      <c r="G3839" s="4"/>
      <c r="H3839" s="4"/>
      <c r="I3839" s="4"/>
      <c r="J3839" s="4"/>
      <c r="M3839" s="4"/>
      <c r="N3839" s="4"/>
      <c r="O3839" s="4"/>
      <c r="P3839" s="4"/>
      <c r="Q3839" s="4"/>
      <c r="R3839" s="4"/>
      <c r="S3839" s="4"/>
    </row>
    <row r="3840" spans="1:21" ht="9.9" customHeight="1">
      <c r="A3840" s="3"/>
      <c r="B3840" s="130"/>
      <c r="C3840" s="131"/>
      <c r="E3840" s="4"/>
      <c r="F3840" s="4"/>
      <c r="G3840" s="4"/>
      <c r="H3840" s="4"/>
      <c r="I3840" s="4"/>
      <c r="J3840" s="4"/>
      <c r="M3840" s="4"/>
      <c r="N3840" s="4"/>
      <c r="O3840" s="4"/>
      <c r="P3840" s="4"/>
      <c r="Q3840" s="4"/>
      <c r="R3840" s="4"/>
      <c r="S3840" s="4"/>
    </row>
    <row r="3841" spans="1:27" ht="9.9" customHeight="1">
      <c r="A3841" s="3"/>
      <c r="B3841" s="130"/>
      <c r="C3841" s="41"/>
      <c r="E3841" s="4"/>
      <c r="F3841" s="4"/>
      <c r="G3841" s="4"/>
      <c r="H3841" s="4"/>
      <c r="I3841" s="4"/>
      <c r="J3841" s="4"/>
      <c r="M3841" s="4"/>
      <c r="N3841" s="4"/>
      <c r="O3841" s="4"/>
      <c r="P3841" s="4"/>
      <c r="Q3841" s="4"/>
      <c r="R3841" s="4"/>
      <c r="S3841" s="4"/>
    </row>
    <row r="3842" spans="1:27" ht="9.9" customHeight="1">
      <c r="A3842" s="3"/>
      <c r="B3842" s="130"/>
      <c r="C3842" s="131"/>
      <c r="E3842" s="4"/>
      <c r="F3842" s="4"/>
      <c r="G3842" s="4"/>
      <c r="H3842" s="4"/>
      <c r="I3842" s="4"/>
      <c r="J3842" s="4"/>
      <c r="M3842" s="4"/>
      <c r="N3842" s="4"/>
      <c r="O3842" s="4"/>
      <c r="P3842" s="4"/>
      <c r="Q3842" s="4"/>
      <c r="R3842" s="4"/>
      <c r="S3842" s="4"/>
    </row>
    <row r="3843" spans="1:27" ht="9.9" customHeight="1">
      <c r="A3843" s="3"/>
      <c r="B3843" s="130"/>
      <c r="C3843" s="41"/>
      <c r="E3843" s="4"/>
      <c r="F3843" s="4"/>
      <c r="G3843" s="4"/>
      <c r="H3843" s="4"/>
      <c r="I3843" s="4"/>
      <c r="J3843" s="4"/>
      <c r="M3843" s="4"/>
      <c r="N3843" s="4"/>
      <c r="O3843" s="4"/>
      <c r="P3843" s="4"/>
      <c r="Q3843" s="4"/>
      <c r="R3843" s="4"/>
      <c r="S3843" s="4"/>
    </row>
    <row r="3844" spans="1:27" ht="9.9" customHeight="1">
      <c r="A3844" s="3"/>
      <c r="B3844" s="130"/>
      <c r="C3844" s="131"/>
      <c r="E3844" s="4"/>
      <c r="F3844" s="4"/>
      <c r="G3844" s="4"/>
      <c r="H3844" s="4"/>
      <c r="I3844" s="4"/>
      <c r="J3844" s="4"/>
      <c r="M3844" s="4"/>
      <c r="N3844" s="4"/>
      <c r="O3844" s="4"/>
      <c r="P3844" s="4"/>
      <c r="Q3844" s="4"/>
      <c r="R3844" s="4"/>
      <c r="S3844" s="4"/>
    </row>
    <row r="3845" spans="1:27" ht="9.9" customHeight="1">
      <c r="A3845" s="3"/>
      <c r="B3845" s="130"/>
      <c r="C3845" s="41"/>
      <c r="E3845" s="4"/>
      <c r="F3845" s="4"/>
      <c r="G3845" s="4"/>
      <c r="H3845" s="4"/>
      <c r="I3845" s="4"/>
      <c r="J3845" s="4"/>
      <c r="M3845" s="4"/>
      <c r="N3845" s="4"/>
      <c r="O3845" s="4"/>
      <c r="P3845" s="4"/>
      <c r="Q3845" s="4"/>
      <c r="R3845" s="4"/>
      <c r="S3845" s="4"/>
    </row>
    <row r="3846" spans="1:27" ht="20.100000000000001" customHeight="1">
      <c r="A3846" s="3"/>
      <c r="B3846" s="130"/>
      <c r="C3846" s="140"/>
      <c r="V3846" s="3"/>
      <c r="W3846" s="3"/>
      <c r="X3846" s="3"/>
      <c r="Y3846" s="3"/>
      <c r="Z3846" s="3"/>
      <c r="AA3846" s="3"/>
    </row>
    <row r="3847" spans="1:27" ht="9.9" customHeight="1">
      <c r="A3847" s="3"/>
      <c r="B3847" s="130"/>
      <c r="C3847" s="140"/>
      <c r="F3847" s="4"/>
      <c r="G3847" s="4"/>
      <c r="H3847" s="4"/>
      <c r="I3847" s="4"/>
      <c r="J3847" s="4"/>
      <c r="K3847" s="4"/>
      <c r="M3847" s="4"/>
      <c r="N3847" s="4"/>
      <c r="O3847" s="4"/>
      <c r="P3847" s="4"/>
      <c r="Q3847" s="4"/>
      <c r="R3847" s="4"/>
    </row>
    <row r="3848" spans="1:27" ht="9.9" customHeight="1">
      <c r="A3848" s="3"/>
      <c r="B3848" s="130"/>
      <c r="C3848" s="140"/>
      <c r="F3848" s="4"/>
      <c r="G3848" s="4"/>
      <c r="H3848" s="4"/>
      <c r="I3848" s="4"/>
      <c r="J3848" s="4"/>
      <c r="K3848" s="4"/>
      <c r="M3848" s="4"/>
      <c r="N3848" s="4"/>
      <c r="O3848" s="4"/>
      <c r="P3848" s="4"/>
      <c r="Q3848" s="4"/>
      <c r="R3848" s="4"/>
    </row>
    <row r="3849" spans="1:27" ht="9.9" customHeight="1">
      <c r="A3849" s="3"/>
      <c r="B3849" s="130"/>
      <c r="C3849" s="140"/>
      <c r="F3849" s="41"/>
      <c r="G3849" s="41"/>
      <c r="H3849" s="41"/>
      <c r="I3849" s="41"/>
      <c r="M3849" s="41"/>
      <c r="N3849" s="41"/>
      <c r="O3849" s="41"/>
      <c r="P3849" s="41"/>
    </row>
    <row r="3850" spans="1:27" ht="9.9" customHeight="1">
      <c r="A3850" s="3"/>
      <c r="B3850" s="130"/>
      <c r="C3850" s="140"/>
      <c r="F3850" s="41"/>
      <c r="G3850" s="41"/>
      <c r="H3850" s="41"/>
      <c r="I3850" s="41"/>
      <c r="M3850" s="41"/>
      <c r="N3850" s="41"/>
      <c r="O3850" s="41"/>
      <c r="P3850" s="41"/>
    </row>
    <row r="3851" spans="1:27" ht="9.9" customHeight="1">
      <c r="A3851" s="3"/>
      <c r="B3851" s="130"/>
      <c r="C3851" s="140"/>
      <c r="F3851" s="41"/>
      <c r="G3851" s="41"/>
      <c r="H3851" s="41"/>
      <c r="I3851" s="41"/>
      <c r="M3851" s="41"/>
      <c r="N3851" s="41"/>
      <c r="O3851" s="41"/>
      <c r="P3851" s="41"/>
    </row>
    <row r="3852" spans="1:27" ht="9.9" customHeight="1">
      <c r="A3852" s="3"/>
      <c r="B3852" s="130"/>
      <c r="C3852" s="140"/>
      <c r="F3852" s="41"/>
      <c r="G3852" s="41"/>
      <c r="H3852" s="41"/>
      <c r="I3852" s="41"/>
      <c r="M3852" s="41"/>
      <c r="N3852" s="41"/>
      <c r="O3852" s="41"/>
      <c r="P3852" s="41"/>
    </row>
    <row r="3853" spans="1:27" ht="9.9" customHeight="1">
      <c r="A3853" s="3"/>
      <c r="B3853" s="130"/>
      <c r="C3853" s="140"/>
      <c r="F3853" s="41"/>
      <c r="G3853" s="41"/>
      <c r="H3853" s="41"/>
      <c r="I3853" s="41"/>
      <c r="M3853" s="41"/>
      <c r="N3853" s="41"/>
      <c r="O3853" s="41"/>
      <c r="P3853" s="41"/>
    </row>
    <row r="3854" spans="1:27" ht="9.9" customHeight="1">
      <c r="A3854" s="3"/>
      <c r="B3854" s="130"/>
      <c r="C3854" s="140"/>
      <c r="F3854" s="41"/>
      <c r="G3854" s="41"/>
      <c r="H3854" s="41"/>
      <c r="I3854" s="41"/>
      <c r="M3854" s="41"/>
      <c r="N3854" s="41"/>
      <c r="O3854" s="41"/>
      <c r="P3854" s="41"/>
    </row>
    <row r="3855" spans="1:27" ht="9.9" customHeight="1">
      <c r="A3855" s="3"/>
      <c r="B3855" s="130"/>
      <c r="C3855" s="140"/>
      <c r="F3855" s="41"/>
      <c r="G3855" s="41"/>
      <c r="H3855" s="41"/>
      <c r="I3855" s="41"/>
      <c r="M3855" s="41"/>
      <c r="N3855" s="41"/>
      <c r="O3855" s="41"/>
      <c r="P3855" s="41"/>
    </row>
    <row r="3856" spans="1:27" ht="9.9" customHeight="1">
      <c r="A3856" s="3"/>
      <c r="B3856" s="130"/>
      <c r="C3856" s="140"/>
      <c r="F3856" s="41"/>
      <c r="G3856" s="41"/>
      <c r="H3856" s="41"/>
      <c r="I3856" s="41"/>
      <c r="M3856" s="41"/>
      <c r="N3856" s="41"/>
      <c r="O3856" s="41"/>
      <c r="P3856" s="41"/>
    </row>
    <row r="3857" spans="1:27" ht="9.9" customHeight="1">
      <c r="A3857" s="3"/>
      <c r="B3857" s="130"/>
      <c r="C3857" s="140"/>
    </row>
    <row r="3858" spans="1:27" ht="9.9" customHeight="1">
      <c r="A3858" s="3"/>
      <c r="B3858" s="132"/>
      <c r="C3858" s="125"/>
      <c r="D3858" s="125"/>
      <c r="E3858" s="125"/>
      <c r="F3858" s="125"/>
      <c r="G3858" s="125"/>
      <c r="H3858" s="125"/>
      <c r="I3858" s="125"/>
      <c r="J3858" s="125"/>
      <c r="K3858" s="125"/>
      <c r="L3858" s="125"/>
      <c r="M3858" s="125"/>
      <c r="N3858" s="125"/>
      <c r="O3858" s="125"/>
      <c r="P3858" s="125"/>
      <c r="Q3858" s="125"/>
      <c r="R3858" s="125"/>
    </row>
    <row r="3859" spans="1:27" ht="9.9" customHeight="1">
      <c r="A3859" s="3"/>
      <c r="B3859" s="41"/>
      <c r="C3859" s="105"/>
    </row>
    <row r="3860" spans="1:27" ht="9.9" customHeight="1">
      <c r="A3860" s="3"/>
      <c r="B3860" s="41"/>
      <c r="C3860" s="105"/>
      <c r="E3860" s="126"/>
      <c r="F3860" s="126"/>
      <c r="G3860" s="126"/>
      <c r="H3860" s="126"/>
      <c r="I3860" s="126"/>
      <c r="J3860" s="126"/>
      <c r="K3860" s="126"/>
      <c r="L3860" s="126"/>
      <c r="M3860" s="126"/>
      <c r="N3860" s="126"/>
      <c r="O3860" s="126"/>
      <c r="R3860" s="125"/>
      <c r="S3860" s="125"/>
      <c r="T3860" s="125"/>
      <c r="U3860" s="125"/>
    </row>
    <row r="3861" spans="1:27" ht="9.9" customHeight="1">
      <c r="A3861" s="3"/>
      <c r="B3861" s="133"/>
      <c r="C3861" s="105"/>
      <c r="E3861" s="126"/>
      <c r="F3861" s="126"/>
      <c r="G3861" s="126"/>
      <c r="H3861" s="126"/>
      <c r="I3861" s="126"/>
      <c r="J3861" s="126"/>
      <c r="K3861" s="126"/>
      <c r="L3861" s="126"/>
      <c r="M3861" s="126"/>
      <c r="N3861" s="126"/>
      <c r="O3861" s="126"/>
      <c r="R3861" s="125"/>
      <c r="S3861" s="125"/>
      <c r="T3861" s="125"/>
      <c r="U3861" s="125"/>
    </row>
    <row r="3862" spans="1:27" ht="9.9" customHeight="1">
      <c r="A3862" s="3"/>
      <c r="B3862" s="133"/>
      <c r="C3862" s="105"/>
      <c r="E3862" s="145"/>
      <c r="F3862" s="145"/>
      <c r="G3862" s="145"/>
      <c r="H3862" s="145"/>
      <c r="I3862" s="145"/>
      <c r="J3862" s="145"/>
      <c r="K3862" s="145"/>
      <c r="L3862" s="145"/>
      <c r="M3862" s="145"/>
      <c r="N3862" s="145"/>
      <c r="O3862" s="126"/>
      <c r="R3862" s="149"/>
      <c r="S3862" s="149"/>
      <c r="T3862" s="149"/>
      <c r="U3862" s="149"/>
    </row>
    <row r="3863" spans="1:27" ht="9.9" customHeight="1">
      <c r="A3863" s="3"/>
      <c r="B3863" s="133"/>
      <c r="C3863" s="105"/>
      <c r="R3863" s="127"/>
      <c r="S3863" s="127"/>
      <c r="T3863" s="127"/>
      <c r="U3863" s="127"/>
    </row>
    <row r="3864" spans="1:27" ht="9.9" customHeight="1">
      <c r="A3864" s="3"/>
      <c r="B3864" s="130"/>
      <c r="C3864" s="133"/>
      <c r="E3864" s="4"/>
      <c r="F3864" s="4"/>
      <c r="G3864" s="4"/>
      <c r="H3864" s="4"/>
      <c r="I3864" s="4"/>
      <c r="J3864" s="4"/>
      <c r="M3864" s="4"/>
      <c r="N3864" s="4"/>
      <c r="O3864" s="4"/>
      <c r="P3864" s="4"/>
      <c r="Q3864" s="4"/>
      <c r="R3864" s="4"/>
      <c r="S3864" s="4"/>
      <c r="T3864" s="127"/>
      <c r="U3864" s="127"/>
    </row>
    <row r="3865" spans="1:27" ht="9.9" customHeight="1">
      <c r="A3865" s="3"/>
      <c r="B3865" s="130"/>
      <c r="C3865" s="133"/>
      <c r="E3865" s="4"/>
      <c r="F3865" s="4"/>
      <c r="G3865" s="4"/>
      <c r="H3865" s="4"/>
      <c r="I3865" s="4"/>
      <c r="J3865" s="4"/>
      <c r="M3865" s="4"/>
      <c r="N3865" s="4"/>
      <c r="O3865" s="4"/>
      <c r="P3865" s="4"/>
      <c r="Q3865" s="4"/>
      <c r="R3865" s="4"/>
      <c r="S3865" s="4"/>
    </row>
    <row r="3866" spans="1:27" ht="9.9" customHeight="1">
      <c r="A3866" s="3"/>
      <c r="B3866" s="130"/>
      <c r="C3866" s="131"/>
      <c r="E3866" s="4"/>
      <c r="F3866" s="4"/>
      <c r="G3866" s="4"/>
      <c r="H3866" s="4"/>
      <c r="I3866" s="4"/>
      <c r="J3866" s="4"/>
      <c r="M3866" s="4"/>
      <c r="N3866" s="4"/>
      <c r="O3866" s="4"/>
      <c r="P3866" s="4"/>
      <c r="Q3866" s="4"/>
      <c r="R3866" s="4"/>
      <c r="S3866" s="4"/>
    </row>
    <row r="3867" spans="1:27" ht="9.9" customHeight="1">
      <c r="A3867" s="3"/>
      <c r="B3867" s="130"/>
      <c r="C3867" s="41"/>
      <c r="E3867" s="4"/>
      <c r="F3867" s="4"/>
      <c r="G3867" s="4"/>
      <c r="H3867" s="4"/>
      <c r="I3867" s="4"/>
      <c r="J3867" s="4"/>
      <c r="M3867" s="4"/>
      <c r="N3867" s="4"/>
      <c r="O3867" s="4"/>
      <c r="P3867" s="4"/>
      <c r="Q3867" s="4"/>
      <c r="R3867" s="4"/>
      <c r="S3867" s="4"/>
    </row>
    <row r="3868" spans="1:27" ht="9.9" customHeight="1">
      <c r="A3868" s="3"/>
      <c r="B3868" s="130"/>
      <c r="C3868" s="131"/>
      <c r="E3868" s="4"/>
      <c r="F3868" s="4"/>
      <c r="G3868" s="4"/>
      <c r="H3868" s="4"/>
      <c r="I3868" s="4"/>
      <c r="J3868" s="4"/>
      <c r="M3868" s="4"/>
      <c r="N3868" s="4"/>
      <c r="O3868" s="4"/>
      <c r="P3868" s="4"/>
      <c r="Q3868" s="4"/>
      <c r="R3868" s="4"/>
      <c r="S3868" s="4"/>
    </row>
    <row r="3869" spans="1:27" ht="9.9" customHeight="1">
      <c r="A3869" s="3"/>
      <c r="B3869" s="130"/>
      <c r="C3869" s="41"/>
      <c r="E3869" s="4"/>
      <c r="F3869" s="4"/>
      <c r="G3869" s="4"/>
      <c r="H3869" s="4"/>
      <c r="I3869" s="4"/>
      <c r="J3869" s="4"/>
      <c r="M3869" s="4"/>
      <c r="N3869" s="4"/>
      <c r="O3869" s="4"/>
      <c r="P3869" s="4"/>
      <c r="Q3869" s="4"/>
      <c r="R3869" s="4"/>
      <c r="S3869" s="4"/>
    </row>
    <row r="3870" spans="1:27" ht="9.9" customHeight="1">
      <c r="A3870" s="3"/>
      <c r="B3870" s="130"/>
      <c r="C3870" s="131"/>
      <c r="E3870" s="4"/>
      <c r="F3870" s="4"/>
      <c r="G3870" s="4"/>
      <c r="H3870" s="4"/>
      <c r="I3870" s="4"/>
      <c r="J3870" s="4"/>
      <c r="M3870" s="4"/>
      <c r="N3870" s="4"/>
      <c r="O3870" s="4"/>
      <c r="P3870" s="4"/>
      <c r="Q3870" s="4"/>
      <c r="R3870" s="4"/>
      <c r="S3870" s="4"/>
    </row>
    <row r="3871" spans="1:27" ht="9.9" customHeight="1">
      <c r="A3871" s="3"/>
      <c r="B3871" s="130"/>
      <c r="C3871" s="41"/>
      <c r="E3871" s="4"/>
      <c r="F3871" s="4"/>
      <c r="G3871" s="4"/>
      <c r="H3871" s="4"/>
      <c r="I3871" s="4"/>
      <c r="J3871" s="4"/>
      <c r="M3871" s="4"/>
      <c r="N3871" s="4"/>
      <c r="O3871" s="4"/>
      <c r="P3871" s="4"/>
      <c r="Q3871" s="4"/>
      <c r="R3871" s="4"/>
      <c r="S3871" s="4"/>
    </row>
    <row r="3872" spans="1:27" ht="20.100000000000001" customHeight="1">
      <c r="A3872" s="3"/>
      <c r="B3872" s="130"/>
      <c r="C3872" s="140"/>
      <c r="V3872" s="3"/>
      <c r="W3872" s="3"/>
      <c r="X3872" s="3"/>
      <c r="Y3872" s="3"/>
      <c r="Z3872" s="3"/>
      <c r="AA3872" s="3"/>
    </row>
    <row r="3873" spans="1:21" ht="9.9" customHeight="1">
      <c r="A3873" s="3"/>
      <c r="B3873" s="130"/>
      <c r="C3873" s="140"/>
      <c r="F3873" s="4"/>
      <c r="G3873" s="4"/>
      <c r="H3873" s="4"/>
      <c r="I3873" s="4"/>
      <c r="J3873" s="4"/>
      <c r="K3873" s="4"/>
      <c r="M3873" s="4"/>
      <c r="N3873" s="4"/>
      <c r="O3873" s="4"/>
      <c r="P3873" s="4"/>
      <c r="Q3873" s="4"/>
      <c r="R3873" s="4"/>
    </row>
    <row r="3874" spans="1:21" ht="9.9" customHeight="1">
      <c r="A3874" s="3"/>
      <c r="B3874" s="130"/>
      <c r="C3874" s="140"/>
      <c r="F3874" s="4"/>
      <c r="G3874" s="4"/>
      <c r="H3874" s="4"/>
      <c r="I3874" s="4"/>
      <c r="J3874" s="4"/>
      <c r="K3874" s="4"/>
      <c r="M3874" s="4"/>
      <c r="N3874" s="4"/>
      <c r="O3874" s="4"/>
      <c r="P3874" s="4"/>
      <c r="Q3874" s="4"/>
      <c r="R3874" s="4"/>
    </row>
    <row r="3875" spans="1:21" ht="9.9" customHeight="1">
      <c r="A3875" s="3"/>
      <c r="B3875" s="130"/>
      <c r="C3875" s="140"/>
      <c r="F3875" s="41"/>
      <c r="G3875" s="41"/>
      <c r="H3875" s="41"/>
      <c r="I3875" s="41"/>
      <c r="M3875" s="41"/>
      <c r="N3875" s="41"/>
      <c r="O3875" s="41"/>
      <c r="P3875" s="41"/>
    </row>
    <row r="3876" spans="1:21" ht="9.9" customHeight="1">
      <c r="A3876" s="3"/>
      <c r="B3876" s="130"/>
      <c r="C3876" s="140"/>
      <c r="F3876" s="41"/>
      <c r="G3876" s="41"/>
      <c r="H3876" s="41"/>
      <c r="I3876" s="41"/>
      <c r="M3876" s="41"/>
      <c r="N3876" s="41"/>
      <c r="O3876" s="41"/>
      <c r="P3876" s="41"/>
    </row>
    <row r="3877" spans="1:21" ht="9.9" customHeight="1">
      <c r="A3877" s="3"/>
      <c r="B3877" s="130"/>
      <c r="C3877" s="140"/>
      <c r="F3877" s="41"/>
      <c r="G3877" s="41"/>
      <c r="H3877" s="41"/>
      <c r="I3877" s="41"/>
      <c r="M3877" s="41"/>
      <c r="N3877" s="41"/>
      <c r="O3877" s="41"/>
      <c r="P3877" s="41"/>
    </row>
    <row r="3878" spans="1:21" ht="9.9" customHeight="1">
      <c r="A3878" s="3"/>
      <c r="B3878" s="130"/>
      <c r="C3878" s="140"/>
      <c r="F3878" s="41"/>
      <c r="G3878" s="41"/>
      <c r="H3878" s="41"/>
      <c r="I3878" s="41"/>
      <c r="M3878" s="41"/>
      <c r="N3878" s="41"/>
      <c r="O3878" s="41"/>
      <c r="P3878" s="41"/>
    </row>
    <row r="3879" spans="1:21" ht="9.9" customHeight="1">
      <c r="A3879" s="3"/>
      <c r="B3879" s="130"/>
      <c r="C3879" s="140"/>
      <c r="F3879" s="41"/>
      <c r="G3879" s="41"/>
      <c r="H3879" s="41"/>
      <c r="I3879" s="41"/>
      <c r="M3879" s="41"/>
      <c r="N3879" s="41"/>
      <c r="O3879" s="41"/>
      <c r="P3879" s="41"/>
    </row>
    <row r="3880" spans="1:21" ht="9.9" customHeight="1">
      <c r="A3880" s="3"/>
      <c r="B3880" s="130"/>
      <c r="C3880" s="140"/>
      <c r="F3880" s="41"/>
      <c r="G3880" s="41"/>
      <c r="H3880" s="41"/>
      <c r="I3880" s="41"/>
      <c r="M3880" s="41"/>
      <c r="N3880" s="41"/>
      <c r="O3880" s="41"/>
      <c r="P3880" s="41"/>
    </row>
    <row r="3881" spans="1:21" ht="9.9" customHeight="1">
      <c r="A3881" s="3"/>
      <c r="B3881" s="130"/>
      <c r="C3881" s="140"/>
      <c r="F3881" s="41"/>
      <c r="G3881" s="41"/>
      <c r="H3881" s="41"/>
      <c r="I3881" s="41"/>
      <c r="M3881" s="41"/>
      <c r="N3881" s="41"/>
      <c r="O3881" s="41"/>
      <c r="P3881" s="41"/>
    </row>
    <row r="3882" spans="1:21" ht="9.9" customHeight="1">
      <c r="A3882" s="3"/>
      <c r="B3882" s="130"/>
      <c r="C3882" s="140"/>
      <c r="F3882" s="41"/>
      <c r="G3882" s="41"/>
      <c r="H3882" s="41"/>
      <c r="I3882" s="41"/>
      <c r="M3882" s="41"/>
      <c r="N3882" s="41"/>
      <c r="O3882" s="41"/>
      <c r="P3882" s="41"/>
    </row>
    <row r="3883" spans="1:21" ht="9.9" customHeight="1">
      <c r="A3883" s="3"/>
      <c r="B3883" s="130"/>
      <c r="C3883" s="140"/>
    </row>
    <row r="3884" spans="1:21" ht="9.9" customHeight="1">
      <c r="A3884" s="3"/>
      <c r="B3884" s="132"/>
      <c r="C3884" s="125"/>
      <c r="D3884" s="125"/>
      <c r="E3884" s="125"/>
      <c r="F3884" s="125"/>
      <c r="G3884" s="125"/>
      <c r="H3884" s="125"/>
      <c r="I3884" s="125"/>
      <c r="J3884" s="125"/>
      <c r="K3884" s="125"/>
      <c r="L3884" s="125"/>
      <c r="M3884" s="125"/>
      <c r="N3884" s="125"/>
      <c r="O3884" s="125"/>
      <c r="P3884" s="125"/>
      <c r="Q3884" s="125"/>
      <c r="R3884" s="125"/>
    </row>
    <row r="3885" spans="1:21" ht="9.9" customHeight="1">
      <c r="A3885" s="3"/>
      <c r="B3885" s="41"/>
      <c r="C3885" s="105"/>
    </row>
    <row r="3886" spans="1:21" ht="9.9" customHeight="1">
      <c r="A3886" s="3"/>
      <c r="B3886" s="41"/>
      <c r="C3886" s="105"/>
      <c r="E3886" s="126"/>
      <c r="F3886" s="126"/>
      <c r="G3886" s="126"/>
      <c r="H3886" s="126"/>
      <c r="I3886" s="126"/>
      <c r="J3886" s="126"/>
      <c r="K3886" s="126"/>
      <c r="L3886" s="126"/>
      <c r="M3886" s="126"/>
      <c r="N3886" s="126"/>
      <c r="O3886" s="126"/>
      <c r="R3886" s="125"/>
      <c r="S3886" s="125"/>
      <c r="T3886" s="125"/>
      <c r="U3886" s="125"/>
    </row>
    <row r="3887" spans="1:21" ht="9.9" customHeight="1">
      <c r="A3887" s="3"/>
      <c r="B3887" s="133"/>
      <c r="C3887" s="105"/>
      <c r="E3887" s="126"/>
      <c r="F3887" s="126"/>
      <c r="G3887" s="126"/>
      <c r="H3887" s="126"/>
      <c r="I3887" s="126"/>
      <c r="J3887" s="126"/>
      <c r="K3887" s="126"/>
      <c r="L3887" s="126"/>
      <c r="M3887" s="126"/>
      <c r="N3887" s="126"/>
      <c r="O3887" s="126"/>
      <c r="R3887" s="125"/>
      <c r="S3887" s="125"/>
      <c r="T3887" s="125"/>
      <c r="U3887" s="125"/>
    </row>
    <row r="3888" spans="1:21" ht="9.9" customHeight="1">
      <c r="A3888" s="3"/>
      <c r="B3888" s="133"/>
      <c r="C3888" s="105"/>
      <c r="E3888" s="145"/>
      <c r="F3888" s="145"/>
      <c r="G3888" s="145"/>
      <c r="H3888" s="145"/>
      <c r="I3888" s="145"/>
      <c r="J3888" s="145"/>
      <c r="K3888" s="145"/>
      <c r="L3888" s="145"/>
      <c r="M3888" s="145"/>
      <c r="N3888" s="145"/>
      <c r="O3888" s="126"/>
      <c r="R3888" s="149"/>
      <c r="S3888" s="149"/>
      <c r="T3888" s="149"/>
      <c r="U3888" s="149"/>
    </row>
    <row r="3889" spans="1:27" ht="9.9" customHeight="1">
      <c r="A3889" s="3"/>
      <c r="B3889" s="133"/>
      <c r="C3889" s="105"/>
      <c r="R3889" s="127"/>
      <c r="S3889" s="127"/>
      <c r="T3889" s="127"/>
      <c r="U3889" s="127"/>
    </row>
    <row r="3890" spans="1:27" ht="9.9" customHeight="1">
      <c r="A3890" s="3"/>
      <c r="B3890" s="130"/>
      <c r="C3890" s="133"/>
      <c r="E3890" s="4"/>
      <c r="F3890" s="4"/>
      <c r="G3890" s="4"/>
      <c r="H3890" s="4"/>
      <c r="I3890" s="4"/>
      <c r="J3890" s="4"/>
      <c r="M3890" s="4"/>
      <c r="N3890" s="4"/>
      <c r="O3890" s="4"/>
      <c r="P3890" s="4"/>
      <c r="Q3890" s="4"/>
      <c r="R3890" s="4"/>
      <c r="S3890" s="4"/>
      <c r="T3890" s="127"/>
      <c r="U3890" s="127"/>
    </row>
    <row r="3891" spans="1:27" ht="9.9" customHeight="1">
      <c r="A3891" s="3"/>
      <c r="B3891" s="130"/>
      <c r="C3891" s="133"/>
      <c r="E3891" s="4"/>
      <c r="F3891" s="4"/>
      <c r="G3891" s="4"/>
      <c r="H3891" s="4"/>
      <c r="I3891" s="4"/>
      <c r="J3891" s="4"/>
      <c r="M3891" s="4"/>
      <c r="N3891" s="4"/>
      <c r="O3891" s="4"/>
      <c r="P3891" s="4"/>
      <c r="Q3891" s="4"/>
      <c r="R3891" s="4"/>
      <c r="S3891" s="4"/>
    </row>
    <row r="3892" spans="1:27" ht="9.9" customHeight="1">
      <c r="A3892" s="3"/>
      <c r="B3892" s="130"/>
      <c r="C3892" s="131"/>
      <c r="E3892" s="4"/>
      <c r="F3892" s="4"/>
      <c r="G3892" s="4"/>
      <c r="H3892" s="4"/>
      <c r="I3892" s="4"/>
      <c r="J3892" s="4"/>
      <c r="M3892" s="4"/>
      <c r="N3892" s="4"/>
      <c r="O3892" s="4"/>
      <c r="P3892" s="4"/>
      <c r="Q3892" s="4"/>
      <c r="R3892" s="4"/>
      <c r="S3892" s="4"/>
    </row>
    <row r="3893" spans="1:27" ht="9.9" customHeight="1">
      <c r="A3893" s="3"/>
      <c r="B3893" s="130"/>
      <c r="C3893" s="41"/>
      <c r="E3893" s="4"/>
      <c r="F3893" s="4"/>
      <c r="G3893" s="4"/>
      <c r="H3893" s="4"/>
      <c r="I3893" s="4"/>
      <c r="J3893" s="4"/>
      <c r="M3893" s="4"/>
      <c r="N3893" s="4"/>
      <c r="O3893" s="4"/>
      <c r="P3893" s="4"/>
      <c r="Q3893" s="4"/>
      <c r="R3893" s="4"/>
      <c r="S3893" s="4"/>
    </row>
    <row r="3894" spans="1:27" ht="9.9" customHeight="1">
      <c r="A3894" s="3"/>
      <c r="B3894" s="130"/>
      <c r="C3894" s="131"/>
      <c r="E3894" s="4"/>
      <c r="F3894" s="4"/>
      <c r="G3894" s="4"/>
      <c r="H3894" s="4"/>
      <c r="I3894" s="4"/>
      <c r="J3894" s="4"/>
      <c r="M3894" s="4"/>
      <c r="N3894" s="4"/>
      <c r="O3894" s="4"/>
      <c r="P3894" s="4"/>
      <c r="Q3894" s="4"/>
      <c r="R3894" s="4"/>
      <c r="S3894" s="4"/>
    </row>
    <row r="3895" spans="1:27" ht="9.9" customHeight="1">
      <c r="A3895" s="3"/>
      <c r="B3895" s="130"/>
      <c r="C3895" s="41"/>
      <c r="E3895" s="4"/>
      <c r="F3895" s="4"/>
      <c r="G3895" s="4"/>
      <c r="H3895" s="4"/>
      <c r="I3895" s="4"/>
      <c r="J3895" s="4"/>
      <c r="M3895" s="4"/>
      <c r="N3895" s="4"/>
      <c r="O3895" s="4"/>
      <c r="P3895" s="4"/>
      <c r="Q3895" s="4"/>
      <c r="R3895" s="4"/>
      <c r="S3895" s="4"/>
    </row>
    <row r="3896" spans="1:27" ht="9.9" customHeight="1">
      <c r="A3896" s="3"/>
      <c r="B3896" s="130"/>
      <c r="C3896" s="131"/>
      <c r="E3896" s="4"/>
      <c r="F3896" s="4"/>
      <c r="G3896" s="4"/>
      <c r="H3896" s="4"/>
      <c r="I3896" s="4"/>
      <c r="J3896" s="4"/>
      <c r="M3896" s="4"/>
      <c r="N3896" s="4"/>
      <c r="O3896" s="4"/>
      <c r="P3896" s="4"/>
      <c r="Q3896" s="4"/>
      <c r="R3896" s="4"/>
      <c r="S3896" s="4"/>
    </row>
    <row r="3897" spans="1:27" ht="9.9" customHeight="1">
      <c r="A3897" s="3"/>
      <c r="B3897" s="130"/>
      <c r="C3897" s="41"/>
      <c r="E3897" s="4"/>
      <c r="F3897" s="4"/>
      <c r="G3897" s="4"/>
      <c r="H3897" s="4"/>
      <c r="I3897" s="4"/>
      <c r="J3897" s="4"/>
      <c r="M3897" s="4"/>
      <c r="N3897" s="4"/>
      <c r="O3897" s="4"/>
      <c r="P3897" s="4"/>
      <c r="Q3897" s="4"/>
      <c r="R3897" s="4"/>
      <c r="S3897" s="4"/>
    </row>
    <row r="3898" spans="1:27" ht="20.100000000000001" customHeight="1">
      <c r="A3898" s="3"/>
      <c r="B3898" s="130"/>
      <c r="C3898" s="140"/>
      <c r="V3898" s="3"/>
      <c r="W3898" s="3"/>
      <c r="X3898" s="3"/>
      <c r="Y3898" s="3"/>
      <c r="Z3898" s="3"/>
      <c r="AA3898" s="3"/>
    </row>
    <row r="3899" spans="1:27" ht="9.9" customHeight="1">
      <c r="A3899" s="3"/>
      <c r="B3899" s="130"/>
      <c r="C3899" s="140"/>
      <c r="F3899" s="4"/>
      <c r="G3899" s="4"/>
      <c r="H3899" s="4"/>
      <c r="I3899" s="4"/>
      <c r="J3899" s="4"/>
      <c r="K3899" s="4"/>
      <c r="M3899" s="4"/>
      <c r="N3899" s="4"/>
      <c r="O3899" s="4"/>
      <c r="P3899" s="4"/>
      <c r="Q3899" s="4"/>
      <c r="R3899" s="4"/>
    </row>
    <row r="3900" spans="1:27" ht="9.9" customHeight="1">
      <c r="A3900" s="3"/>
      <c r="B3900" s="130"/>
      <c r="C3900" s="140"/>
      <c r="F3900" s="4"/>
      <c r="G3900" s="4"/>
      <c r="H3900" s="4"/>
      <c r="I3900" s="4"/>
      <c r="J3900" s="4"/>
      <c r="K3900" s="4"/>
      <c r="M3900" s="4"/>
      <c r="N3900" s="4"/>
      <c r="O3900" s="4"/>
      <c r="P3900" s="4"/>
      <c r="Q3900" s="4"/>
      <c r="R3900" s="4"/>
    </row>
    <row r="3901" spans="1:27" ht="9.9" customHeight="1">
      <c r="A3901" s="3"/>
      <c r="B3901" s="130"/>
      <c r="C3901" s="140"/>
      <c r="F3901" s="41"/>
      <c r="G3901" s="41"/>
      <c r="H3901" s="41"/>
      <c r="I3901" s="41"/>
      <c r="M3901" s="41"/>
      <c r="N3901" s="41"/>
      <c r="O3901" s="41"/>
      <c r="P3901" s="41"/>
    </row>
    <row r="3902" spans="1:27" ht="9.9" customHeight="1">
      <c r="A3902" s="3"/>
      <c r="B3902" s="130"/>
      <c r="C3902" s="140"/>
      <c r="F3902" s="41"/>
      <c r="G3902" s="41"/>
      <c r="H3902" s="41"/>
      <c r="I3902" s="41"/>
      <c r="M3902" s="41"/>
      <c r="N3902" s="41"/>
      <c r="O3902" s="41"/>
      <c r="P3902" s="41"/>
    </row>
    <row r="3903" spans="1:27" ht="9.9" customHeight="1">
      <c r="A3903" s="3"/>
      <c r="B3903" s="130"/>
      <c r="C3903" s="140"/>
      <c r="F3903" s="41"/>
      <c r="G3903" s="41"/>
      <c r="H3903" s="41"/>
      <c r="I3903" s="41"/>
      <c r="M3903" s="41"/>
      <c r="N3903" s="41"/>
      <c r="O3903" s="41"/>
      <c r="P3903" s="41"/>
    </row>
    <row r="3904" spans="1:27" ht="9.9" customHeight="1">
      <c r="A3904" s="3"/>
      <c r="B3904" s="130"/>
      <c r="C3904" s="140"/>
      <c r="F3904" s="41"/>
      <c r="G3904" s="41"/>
      <c r="H3904" s="41"/>
      <c r="I3904" s="41"/>
      <c r="M3904" s="41"/>
      <c r="N3904" s="41"/>
      <c r="O3904" s="41"/>
      <c r="P3904" s="41"/>
    </row>
    <row r="3905" spans="1:21" ht="9.9" customHeight="1">
      <c r="A3905" s="3"/>
      <c r="B3905" s="130"/>
      <c r="C3905" s="140"/>
      <c r="F3905" s="41"/>
      <c r="G3905" s="41"/>
      <c r="H3905" s="41"/>
      <c r="I3905" s="41"/>
      <c r="M3905" s="41"/>
      <c r="N3905" s="41"/>
      <c r="O3905" s="41"/>
      <c r="P3905" s="41"/>
    </row>
    <row r="3906" spans="1:21" ht="9.9" customHeight="1">
      <c r="A3906" s="3"/>
      <c r="B3906" s="130"/>
      <c r="C3906" s="140"/>
      <c r="F3906" s="41"/>
      <c r="G3906" s="41"/>
      <c r="H3906" s="41"/>
      <c r="I3906" s="41"/>
      <c r="M3906" s="41"/>
      <c r="N3906" s="41"/>
      <c r="O3906" s="41"/>
      <c r="P3906" s="41"/>
    </row>
    <row r="3907" spans="1:21" ht="9.9" customHeight="1">
      <c r="A3907" s="3"/>
      <c r="B3907" s="130"/>
      <c r="C3907" s="140"/>
      <c r="F3907" s="41"/>
      <c r="G3907" s="41"/>
      <c r="H3907" s="41"/>
      <c r="I3907" s="41"/>
      <c r="M3907" s="41"/>
      <c r="N3907" s="41"/>
      <c r="O3907" s="41"/>
      <c r="P3907" s="41"/>
    </row>
    <row r="3908" spans="1:21" ht="9.9" customHeight="1">
      <c r="A3908" s="3"/>
      <c r="B3908" s="130"/>
      <c r="C3908" s="140"/>
      <c r="F3908" s="41"/>
      <c r="G3908" s="41"/>
      <c r="H3908" s="41"/>
      <c r="I3908" s="41"/>
      <c r="M3908" s="41"/>
      <c r="N3908" s="41"/>
      <c r="O3908" s="41"/>
      <c r="P3908" s="41"/>
    </row>
    <row r="3909" spans="1:21" ht="9.9" customHeight="1">
      <c r="A3909" s="3"/>
      <c r="B3909" s="130"/>
      <c r="C3909" s="140"/>
    </row>
    <row r="3910" spans="1:21" ht="9.9" customHeight="1">
      <c r="A3910" s="3"/>
      <c r="B3910" s="132"/>
      <c r="C3910" s="125"/>
      <c r="D3910" s="125"/>
      <c r="E3910" s="125"/>
      <c r="F3910" s="125"/>
      <c r="G3910" s="125"/>
      <c r="H3910" s="125"/>
      <c r="I3910" s="125"/>
      <c r="J3910" s="125"/>
      <c r="K3910" s="125"/>
      <c r="L3910" s="125"/>
      <c r="M3910" s="125"/>
      <c r="N3910" s="125"/>
      <c r="O3910" s="125"/>
      <c r="P3910" s="125"/>
      <c r="Q3910" s="125"/>
      <c r="R3910" s="125"/>
    </row>
    <row r="3911" spans="1:21" ht="9.9" customHeight="1">
      <c r="A3911" s="3"/>
      <c r="B3911" s="41"/>
      <c r="C3911" s="105"/>
    </row>
    <row r="3912" spans="1:21" ht="9.9" customHeight="1">
      <c r="A3912" s="3"/>
      <c r="B3912" s="41"/>
      <c r="C3912" s="105"/>
      <c r="E3912" s="126"/>
      <c r="F3912" s="126"/>
      <c r="G3912" s="126"/>
      <c r="H3912" s="126"/>
      <c r="I3912" s="126"/>
      <c r="J3912" s="126"/>
      <c r="K3912" s="126"/>
      <c r="L3912" s="126"/>
      <c r="M3912" s="126"/>
      <c r="N3912" s="126"/>
      <c r="O3912" s="126"/>
      <c r="R3912" s="125"/>
      <c r="S3912" s="125"/>
      <c r="T3912" s="125"/>
      <c r="U3912" s="125"/>
    </row>
    <row r="3913" spans="1:21" ht="9.9" customHeight="1">
      <c r="A3913" s="3"/>
      <c r="B3913" s="133"/>
      <c r="C3913" s="105"/>
      <c r="E3913" s="126"/>
      <c r="F3913" s="126"/>
      <c r="G3913" s="126"/>
      <c r="H3913" s="126"/>
      <c r="I3913" s="126"/>
      <c r="J3913" s="126"/>
      <c r="K3913" s="126"/>
      <c r="L3913" s="126"/>
      <c r="M3913" s="126"/>
      <c r="N3913" s="126"/>
      <c r="O3913" s="126"/>
      <c r="R3913" s="125"/>
      <c r="S3913" s="125"/>
      <c r="T3913" s="125"/>
      <c r="U3913" s="125"/>
    </row>
    <row r="3914" spans="1:21" ht="9.9" customHeight="1">
      <c r="A3914" s="3"/>
      <c r="B3914" s="133"/>
      <c r="C3914" s="105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45"/>
      <c r="O3914" s="126"/>
      <c r="R3914" s="125"/>
      <c r="S3914" s="125"/>
      <c r="T3914" s="125"/>
      <c r="U3914" s="125"/>
    </row>
    <row r="3915" spans="1:21" ht="9.9" customHeight="1">
      <c r="A3915" s="3"/>
      <c r="B3915" s="133"/>
      <c r="C3915" s="105"/>
      <c r="R3915" s="125"/>
      <c r="S3915" s="125"/>
      <c r="T3915" s="125"/>
      <c r="U3915" s="125"/>
    </row>
    <row r="3916" spans="1:21" ht="9.9" customHeight="1">
      <c r="A3916" s="3"/>
      <c r="B3916" s="130"/>
      <c r="C3916" s="133"/>
      <c r="E3916" s="4"/>
      <c r="F3916" s="4"/>
      <c r="G3916" s="4"/>
      <c r="H3916" s="4"/>
      <c r="I3916" s="4"/>
      <c r="J3916" s="4"/>
      <c r="M3916" s="4"/>
      <c r="N3916" s="4"/>
      <c r="O3916" s="4"/>
      <c r="P3916" s="4"/>
      <c r="Q3916" s="4"/>
      <c r="R3916" s="4"/>
      <c r="S3916" s="4"/>
      <c r="T3916" s="127"/>
      <c r="U3916" s="127"/>
    </row>
    <row r="3917" spans="1:21" ht="9.9" customHeight="1">
      <c r="A3917" s="3"/>
      <c r="B3917" s="130"/>
      <c r="C3917" s="133"/>
      <c r="E3917" s="4"/>
      <c r="F3917" s="4"/>
      <c r="G3917" s="4"/>
      <c r="H3917" s="4"/>
      <c r="I3917" s="4"/>
      <c r="J3917" s="4"/>
      <c r="M3917" s="4"/>
      <c r="N3917" s="4"/>
      <c r="O3917" s="4"/>
      <c r="P3917" s="4"/>
      <c r="Q3917" s="4"/>
      <c r="R3917" s="4"/>
      <c r="S3917" s="4"/>
    </row>
    <row r="3918" spans="1:21" ht="9.9" customHeight="1">
      <c r="A3918" s="3"/>
      <c r="B3918" s="130"/>
      <c r="C3918" s="131"/>
      <c r="E3918" s="4"/>
      <c r="F3918" s="4"/>
      <c r="G3918" s="4"/>
      <c r="H3918" s="4"/>
      <c r="I3918" s="4"/>
      <c r="J3918" s="4"/>
      <c r="M3918" s="4"/>
      <c r="N3918" s="4"/>
      <c r="O3918" s="4"/>
      <c r="P3918" s="4"/>
      <c r="Q3918" s="4"/>
      <c r="R3918" s="4"/>
      <c r="S3918" s="4"/>
    </row>
    <row r="3919" spans="1:21" ht="9.9" customHeight="1">
      <c r="A3919" s="3"/>
      <c r="B3919" s="130"/>
      <c r="C3919" s="41"/>
      <c r="E3919" s="4"/>
      <c r="F3919" s="4"/>
      <c r="G3919" s="4"/>
      <c r="H3919" s="4"/>
      <c r="I3919" s="4"/>
      <c r="J3919" s="4"/>
      <c r="M3919" s="4"/>
      <c r="N3919" s="4"/>
      <c r="O3919" s="4"/>
      <c r="P3919" s="4"/>
      <c r="Q3919" s="4"/>
      <c r="R3919" s="4"/>
      <c r="S3919" s="4"/>
    </row>
    <row r="3920" spans="1:21" ht="9.9" customHeight="1">
      <c r="A3920" s="3"/>
      <c r="B3920" s="130"/>
      <c r="C3920" s="131"/>
      <c r="E3920" s="4"/>
      <c r="F3920" s="4"/>
      <c r="G3920" s="4"/>
      <c r="H3920" s="4"/>
      <c r="I3920" s="4"/>
      <c r="J3920" s="4"/>
      <c r="M3920" s="4"/>
      <c r="N3920" s="4"/>
      <c r="O3920" s="4"/>
      <c r="P3920" s="4"/>
      <c r="Q3920" s="4"/>
      <c r="R3920" s="4"/>
      <c r="S3920" s="4"/>
    </row>
    <row r="3921" spans="1:27" ht="9.9" customHeight="1">
      <c r="A3921" s="3"/>
      <c r="B3921" s="130"/>
      <c r="C3921" s="41"/>
      <c r="E3921" s="4"/>
      <c r="F3921" s="4"/>
      <c r="G3921" s="4"/>
      <c r="H3921" s="4"/>
      <c r="I3921" s="4"/>
      <c r="J3921" s="4"/>
      <c r="M3921" s="4"/>
      <c r="N3921" s="4"/>
      <c r="O3921" s="4"/>
      <c r="P3921" s="4"/>
      <c r="Q3921" s="4"/>
      <c r="R3921" s="4"/>
      <c r="S3921" s="4"/>
    </row>
    <row r="3922" spans="1:27" ht="9.9" customHeight="1">
      <c r="A3922" s="3"/>
      <c r="B3922" s="130"/>
      <c r="C3922" s="131"/>
      <c r="E3922" s="4"/>
      <c r="F3922" s="4"/>
      <c r="G3922" s="4"/>
      <c r="H3922" s="4"/>
      <c r="I3922" s="4"/>
      <c r="J3922" s="4"/>
      <c r="M3922" s="4"/>
      <c r="N3922" s="4"/>
      <c r="O3922" s="4"/>
      <c r="P3922" s="4"/>
      <c r="Q3922" s="4"/>
      <c r="R3922" s="4"/>
      <c r="S3922" s="4"/>
    </row>
    <row r="3923" spans="1:27" ht="9.9" customHeight="1">
      <c r="A3923" s="3"/>
      <c r="B3923" s="130"/>
      <c r="C3923" s="41"/>
      <c r="E3923" s="4"/>
      <c r="F3923" s="4"/>
      <c r="G3923" s="4"/>
      <c r="H3923" s="4"/>
      <c r="I3923" s="4"/>
      <c r="J3923" s="4"/>
      <c r="M3923" s="4"/>
      <c r="N3923" s="4"/>
      <c r="O3923" s="4"/>
      <c r="P3923" s="4"/>
      <c r="Q3923" s="4"/>
      <c r="R3923" s="4"/>
      <c r="S3923" s="4"/>
    </row>
    <row r="3924" spans="1:27" ht="20.100000000000001" customHeight="1">
      <c r="A3924" s="3"/>
      <c r="B3924" s="130"/>
      <c r="C3924" s="140"/>
      <c r="V3924" s="3"/>
      <c r="W3924" s="3"/>
      <c r="X3924" s="3"/>
      <c r="Y3924" s="3"/>
      <c r="Z3924" s="3"/>
      <c r="AA3924" s="3"/>
    </row>
    <row r="3925" spans="1:27" ht="9.9" customHeight="1">
      <c r="A3925" s="3"/>
      <c r="B3925" s="130"/>
      <c r="C3925" s="140"/>
      <c r="F3925" s="4"/>
      <c r="G3925" s="4"/>
      <c r="H3925" s="4"/>
      <c r="I3925" s="4"/>
      <c r="J3925" s="4"/>
      <c r="K3925" s="4"/>
      <c r="M3925" s="4"/>
      <c r="N3925" s="4"/>
      <c r="O3925" s="4"/>
      <c r="P3925" s="4"/>
      <c r="Q3925" s="4"/>
      <c r="R3925" s="4"/>
    </row>
    <row r="3926" spans="1:27" ht="9.9" customHeight="1">
      <c r="A3926" s="3"/>
      <c r="B3926" s="130"/>
      <c r="C3926" s="140"/>
      <c r="F3926" s="4"/>
      <c r="G3926" s="4"/>
      <c r="H3926" s="4"/>
      <c r="I3926" s="4"/>
      <c r="J3926" s="4"/>
      <c r="K3926" s="4"/>
      <c r="M3926" s="4"/>
      <c r="N3926" s="4"/>
      <c r="O3926" s="4"/>
      <c r="P3926" s="4"/>
      <c r="Q3926" s="4"/>
      <c r="R3926" s="4"/>
    </row>
    <row r="3927" spans="1:27" ht="9.9" customHeight="1">
      <c r="A3927" s="3"/>
      <c r="B3927" s="130"/>
      <c r="C3927" s="140"/>
      <c r="F3927" s="41"/>
      <c r="G3927" s="41"/>
      <c r="H3927" s="41"/>
      <c r="I3927" s="41"/>
      <c r="M3927" s="41"/>
      <c r="N3927" s="41"/>
      <c r="O3927" s="41"/>
      <c r="P3927" s="41"/>
    </row>
    <row r="3928" spans="1:27" ht="9.9" customHeight="1">
      <c r="A3928" s="3"/>
      <c r="B3928" s="130"/>
      <c r="C3928" s="140"/>
      <c r="F3928" s="41"/>
      <c r="G3928" s="41"/>
      <c r="H3928" s="41"/>
      <c r="I3928" s="41"/>
      <c r="M3928" s="41"/>
      <c r="N3928" s="41"/>
      <c r="O3928" s="41"/>
      <c r="P3928" s="41"/>
    </row>
    <row r="3929" spans="1:27" ht="9.9" customHeight="1">
      <c r="A3929" s="3"/>
      <c r="B3929" s="130"/>
      <c r="C3929" s="140"/>
      <c r="F3929" s="41"/>
      <c r="G3929" s="41"/>
      <c r="H3929" s="41"/>
      <c r="I3929" s="41"/>
      <c r="M3929" s="41"/>
      <c r="N3929" s="41"/>
      <c r="O3929" s="41"/>
      <c r="P3929" s="41"/>
    </row>
    <row r="3930" spans="1:27" ht="9.9" customHeight="1">
      <c r="A3930" s="3"/>
      <c r="B3930" s="130"/>
      <c r="C3930" s="140"/>
      <c r="F3930" s="41"/>
      <c r="G3930" s="41"/>
      <c r="H3930" s="41"/>
      <c r="I3930" s="41"/>
      <c r="M3930" s="41"/>
      <c r="N3930" s="41"/>
      <c r="O3930" s="41"/>
      <c r="P3930" s="41"/>
    </row>
    <row r="3931" spans="1:27" ht="9.9" customHeight="1">
      <c r="A3931" s="3"/>
      <c r="B3931" s="130"/>
      <c r="C3931" s="140"/>
      <c r="F3931" s="41"/>
      <c r="G3931" s="41"/>
      <c r="H3931" s="41"/>
      <c r="I3931" s="41"/>
      <c r="M3931" s="41"/>
      <c r="N3931" s="41"/>
      <c r="O3931" s="41"/>
      <c r="P3931" s="41"/>
    </row>
    <row r="3932" spans="1:27" ht="9.9" customHeight="1">
      <c r="A3932" s="3"/>
      <c r="B3932" s="130"/>
      <c r="C3932" s="140"/>
      <c r="F3932" s="41"/>
      <c r="G3932" s="41"/>
      <c r="H3932" s="41"/>
      <c r="I3932" s="41"/>
      <c r="M3932" s="41"/>
      <c r="N3932" s="41"/>
      <c r="O3932" s="41"/>
      <c r="P3932" s="41"/>
    </row>
    <row r="3933" spans="1:27" ht="9.9" customHeight="1">
      <c r="A3933" s="3"/>
      <c r="B3933" s="130"/>
      <c r="C3933" s="140"/>
      <c r="F3933" s="41"/>
      <c r="G3933" s="41"/>
      <c r="H3933" s="41"/>
      <c r="I3933" s="41"/>
      <c r="M3933" s="41"/>
      <c r="N3933" s="41"/>
      <c r="O3933" s="41"/>
      <c r="P3933" s="41"/>
    </row>
    <row r="3934" spans="1:27" ht="9.9" customHeight="1">
      <c r="A3934" s="3"/>
      <c r="B3934" s="130"/>
      <c r="C3934" s="140"/>
      <c r="F3934" s="41"/>
      <c r="G3934" s="41"/>
      <c r="H3934" s="41"/>
      <c r="I3934" s="41"/>
      <c r="M3934" s="41"/>
      <c r="N3934" s="41"/>
      <c r="O3934" s="41"/>
      <c r="P3934" s="41"/>
    </row>
    <row r="3935" spans="1:27" ht="9.9" customHeight="1">
      <c r="A3935" s="3"/>
      <c r="B3935" s="130"/>
      <c r="C3935" s="140"/>
    </row>
    <row r="3936" spans="1:27" ht="9.9" customHeight="1">
      <c r="A3936" s="3"/>
      <c r="B3936" s="132"/>
      <c r="C3936" s="125"/>
      <c r="D3936" s="125"/>
      <c r="E3936" s="125"/>
      <c r="F3936" s="125"/>
      <c r="G3936" s="125"/>
      <c r="H3936" s="125"/>
      <c r="I3936" s="125"/>
      <c r="J3936" s="125"/>
      <c r="K3936" s="125"/>
      <c r="L3936" s="125"/>
      <c r="M3936" s="125"/>
      <c r="N3936" s="125"/>
      <c r="O3936" s="125"/>
      <c r="P3936" s="125"/>
      <c r="Q3936" s="125"/>
      <c r="R3936" s="125"/>
    </row>
    <row r="3937" spans="1:22" ht="9.9" customHeight="1">
      <c r="A3937" s="3"/>
      <c r="B3937" s="41"/>
      <c r="C3937" s="105"/>
    </row>
    <row r="3938" spans="1:22" ht="9.9" customHeight="1">
      <c r="A3938" s="3"/>
      <c r="B3938" s="41"/>
      <c r="C3938" s="105"/>
      <c r="E3938" s="126"/>
      <c r="F3938" s="126"/>
      <c r="G3938" s="126"/>
      <c r="H3938" s="126"/>
      <c r="I3938" s="126"/>
      <c r="J3938" s="126"/>
      <c r="K3938" s="126"/>
      <c r="L3938" s="126"/>
      <c r="M3938" s="126"/>
      <c r="N3938" s="126"/>
      <c r="O3938" s="126"/>
      <c r="R3938" s="125"/>
      <c r="S3938" s="125"/>
      <c r="T3938" s="125"/>
      <c r="U3938" s="125"/>
    </row>
    <row r="3939" spans="1:22" ht="9.9" customHeight="1">
      <c r="A3939" s="3"/>
      <c r="B3939" s="133"/>
      <c r="C3939" s="105"/>
      <c r="E3939" s="126"/>
      <c r="F3939" s="126"/>
      <c r="G3939" s="126"/>
      <c r="H3939" s="126"/>
      <c r="I3939" s="126"/>
      <c r="J3939" s="126"/>
      <c r="K3939" s="126"/>
      <c r="L3939" s="126"/>
      <c r="M3939" s="126"/>
      <c r="N3939" s="126"/>
      <c r="O3939" s="126"/>
      <c r="R3939" s="125"/>
      <c r="S3939" s="125"/>
      <c r="T3939" s="125"/>
      <c r="U3939" s="125"/>
    </row>
    <row r="3940" spans="1:22" ht="9.9" customHeight="1">
      <c r="A3940" s="3"/>
      <c r="B3940" s="133"/>
      <c r="C3940" s="105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45"/>
      <c r="O3940" s="126"/>
      <c r="R3940" s="149"/>
      <c r="S3940" s="149"/>
      <c r="T3940" s="149"/>
      <c r="U3940" s="149"/>
    </row>
    <row r="3941" spans="1:22" ht="9.9" customHeight="1">
      <c r="A3941" s="3"/>
      <c r="B3941" s="133"/>
      <c r="C3941" s="105"/>
      <c r="R3941" s="127"/>
      <c r="S3941" s="127"/>
      <c r="T3941" s="127"/>
      <c r="U3941" s="127"/>
    </row>
    <row r="3942" spans="1:22" ht="9.9" customHeight="1">
      <c r="A3942" s="3"/>
      <c r="B3942" s="130"/>
      <c r="C3942" s="133"/>
      <c r="E3942" s="4"/>
      <c r="F3942" s="4"/>
      <c r="G3942" s="4"/>
      <c r="H3942" s="4"/>
      <c r="I3942" s="4"/>
      <c r="J3942" s="4"/>
      <c r="M3942" s="4"/>
      <c r="N3942" s="4"/>
      <c r="O3942" s="4"/>
      <c r="P3942" s="4"/>
      <c r="Q3942" s="4"/>
      <c r="R3942" s="4"/>
      <c r="S3942" s="4"/>
      <c r="T3942" s="127"/>
      <c r="U3942" s="127"/>
    </row>
    <row r="3943" spans="1:22" ht="9.9" customHeight="1">
      <c r="A3943" s="3"/>
      <c r="B3943" s="130"/>
      <c r="C3943" s="133"/>
      <c r="E3943" s="4"/>
      <c r="F3943" s="4"/>
      <c r="G3943" s="4"/>
      <c r="H3943" s="4"/>
      <c r="I3943" s="4"/>
      <c r="J3943" s="4"/>
      <c r="M3943" s="4"/>
      <c r="N3943" s="4"/>
      <c r="O3943" s="4"/>
      <c r="P3943" s="4"/>
      <c r="Q3943" s="4"/>
      <c r="R3943" s="4"/>
      <c r="S3943" s="4"/>
    </row>
    <row r="3944" spans="1:22" ht="9.9" customHeight="1">
      <c r="A3944" s="3"/>
      <c r="B3944" s="130"/>
      <c r="C3944" s="140"/>
      <c r="V3944" s="133"/>
    </row>
    <row r="3945" spans="1:22" ht="9.9" customHeight="1">
      <c r="A3945" s="3"/>
      <c r="B3945" s="130"/>
      <c r="C3945" s="140"/>
      <c r="F3945" s="4"/>
      <c r="G3945" s="4"/>
      <c r="H3945" s="4"/>
      <c r="I3945" s="4"/>
      <c r="J3945" s="4"/>
      <c r="K3945" s="4"/>
      <c r="M3945" s="4"/>
      <c r="N3945" s="4"/>
      <c r="O3945" s="4"/>
      <c r="P3945" s="4"/>
      <c r="Q3945" s="4"/>
      <c r="R3945" s="4"/>
      <c r="V3945" s="132"/>
    </row>
    <row r="3946" spans="1:22" ht="9.9" customHeight="1">
      <c r="A3946" s="3"/>
      <c r="B3946" s="130"/>
      <c r="C3946" s="140"/>
      <c r="F3946" s="4"/>
      <c r="G3946" s="4"/>
      <c r="H3946" s="4"/>
      <c r="I3946" s="4"/>
      <c r="J3946" s="4"/>
      <c r="K3946" s="4"/>
      <c r="M3946" s="4"/>
      <c r="N3946" s="4"/>
      <c r="O3946" s="4"/>
      <c r="P3946" s="4"/>
      <c r="Q3946" s="4"/>
      <c r="R3946" s="4"/>
      <c r="V3946" s="132"/>
    </row>
    <row r="3947" spans="1:22" ht="9.9" customHeight="1">
      <c r="A3947" s="3"/>
      <c r="B3947" s="130"/>
      <c r="C3947" s="140"/>
      <c r="F3947" s="41"/>
      <c r="G3947" s="41"/>
      <c r="H3947" s="41"/>
      <c r="I3947" s="41"/>
      <c r="J3947" s="2"/>
      <c r="M3947" s="41"/>
      <c r="N3947" s="41"/>
      <c r="O3947" s="41"/>
      <c r="P3947" s="41"/>
      <c r="V3947" s="132"/>
    </row>
    <row r="3948" spans="1:22" ht="9.9" customHeight="1">
      <c r="A3948" s="3"/>
      <c r="B3948" s="130"/>
      <c r="C3948" s="140"/>
      <c r="F3948" s="41"/>
      <c r="G3948" s="41"/>
      <c r="H3948" s="41"/>
      <c r="I3948" s="41"/>
      <c r="M3948" s="41"/>
      <c r="N3948" s="41"/>
      <c r="O3948" s="41"/>
      <c r="P3948" s="41"/>
      <c r="V3948" s="132"/>
    </row>
    <row r="3949" spans="1:22" ht="9.9" customHeight="1">
      <c r="A3949" s="3"/>
      <c r="B3949" s="130"/>
      <c r="C3949" s="140"/>
      <c r="F3949" s="41"/>
      <c r="G3949" s="41"/>
      <c r="H3949" s="41"/>
      <c r="I3949" s="41"/>
      <c r="M3949" s="41"/>
      <c r="N3949" s="41"/>
      <c r="O3949" s="41"/>
      <c r="P3949" s="41"/>
      <c r="V3949" s="132"/>
    </row>
    <row r="3950" spans="1:22" ht="9.9" customHeight="1">
      <c r="A3950" s="3"/>
      <c r="B3950" s="130"/>
      <c r="C3950" s="140"/>
      <c r="F3950" s="41"/>
      <c r="G3950" s="41"/>
      <c r="H3950" s="41"/>
      <c r="I3950" s="41"/>
      <c r="M3950" s="41"/>
      <c r="N3950" s="41"/>
      <c r="O3950" s="41"/>
      <c r="P3950" s="41"/>
      <c r="V3950" s="132"/>
    </row>
    <row r="3951" spans="1:22" ht="9.9" customHeight="1">
      <c r="A3951" s="3"/>
      <c r="B3951" s="130"/>
      <c r="C3951" s="140"/>
      <c r="F3951" s="41"/>
      <c r="G3951" s="41"/>
      <c r="H3951" s="41"/>
      <c r="I3951" s="41"/>
      <c r="M3951" s="41"/>
      <c r="N3951" s="41"/>
      <c r="O3951" s="41"/>
      <c r="P3951" s="41"/>
      <c r="V3951" s="132"/>
    </row>
    <row r="3952" spans="1:22" ht="9.9" customHeight="1">
      <c r="A3952" s="3"/>
      <c r="B3952" s="130"/>
      <c r="C3952" s="140"/>
      <c r="F3952" s="41"/>
      <c r="G3952" s="41"/>
      <c r="H3952" s="41"/>
      <c r="I3952" s="41"/>
      <c r="M3952" s="41"/>
      <c r="N3952" s="41"/>
      <c r="O3952" s="41"/>
      <c r="P3952" s="41"/>
      <c r="V3952" s="140"/>
    </row>
    <row r="3953" spans="1:22" ht="9.9" customHeight="1">
      <c r="A3953" s="3"/>
      <c r="B3953" s="130"/>
      <c r="C3953" s="140"/>
      <c r="F3953" s="41"/>
      <c r="G3953" s="41"/>
      <c r="H3953" s="41"/>
      <c r="I3953" s="41"/>
      <c r="M3953" s="41"/>
      <c r="N3953" s="41"/>
      <c r="O3953" s="41"/>
      <c r="P3953" s="41"/>
      <c r="V3953" s="140"/>
    </row>
    <row r="3954" spans="1:22" ht="9.9" customHeight="1">
      <c r="A3954" s="3"/>
      <c r="B3954" s="130"/>
      <c r="C3954" s="140"/>
      <c r="F3954" s="41"/>
      <c r="G3954" s="41"/>
      <c r="H3954" s="41"/>
      <c r="I3954" s="41"/>
      <c r="M3954" s="41"/>
      <c r="N3954" s="41"/>
      <c r="O3954" s="41"/>
      <c r="P3954" s="41"/>
    </row>
    <row r="3955" spans="1:22" ht="9.9" customHeight="1">
      <c r="A3955" s="3"/>
      <c r="B3955" s="130"/>
      <c r="C3955" s="140"/>
      <c r="V3955" s="133"/>
    </row>
    <row r="3956" spans="1:22" ht="9.9" customHeight="1">
      <c r="A3956" s="3"/>
      <c r="B3956" s="4"/>
      <c r="C3956" s="4"/>
      <c r="D3956" s="132"/>
      <c r="E3956" s="133"/>
      <c r="F3956" s="133"/>
      <c r="G3956" s="133"/>
      <c r="H3956" s="132"/>
      <c r="I3956" s="132"/>
      <c r="J3956" s="132"/>
      <c r="K3956" s="132"/>
      <c r="L3956" s="132"/>
      <c r="M3956" s="133"/>
      <c r="N3956" s="133"/>
      <c r="O3956" s="133"/>
      <c r="P3956" s="133"/>
      <c r="Q3956" s="133"/>
      <c r="R3956" s="133"/>
      <c r="S3956" s="133"/>
      <c r="T3956" s="133"/>
      <c r="U3956" s="133"/>
      <c r="V3956" s="133"/>
    </row>
    <row r="3957" spans="1:22" ht="9.9" customHeight="1">
      <c r="A3957" s="3"/>
      <c r="B3957" s="41"/>
      <c r="C3957" s="41"/>
      <c r="D3957" s="137"/>
      <c r="E3957" s="138"/>
      <c r="F3957" s="138"/>
      <c r="G3957" s="132"/>
      <c r="H3957" s="133"/>
      <c r="I3957" s="133"/>
      <c r="J3957" s="132"/>
      <c r="K3957" s="132"/>
      <c r="L3957" s="116"/>
      <c r="M3957" s="133"/>
      <c r="N3957" s="41"/>
      <c r="O3957" s="138"/>
      <c r="P3957" s="138"/>
      <c r="Q3957" s="132"/>
      <c r="R3957" s="139"/>
      <c r="S3957" s="139"/>
      <c r="T3957" s="139"/>
      <c r="U3957" s="139"/>
      <c r="V3957" s="132"/>
    </row>
    <row r="3958" spans="1:22" ht="17.399999999999999">
      <c r="B3958" s="41"/>
      <c r="C3958" s="41"/>
      <c r="D3958" s="137"/>
      <c r="E3958" s="138"/>
      <c r="F3958" s="138"/>
      <c r="G3958" s="132"/>
      <c r="H3958" s="116"/>
      <c r="I3958" s="132"/>
      <c r="J3958" s="132"/>
      <c r="K3958" s="132"/>
      <c r="L3958" s="116"/>
      <c r="M3958" s="133"/>
      <c r="N3958" s="41"/>
      <c r="O3958" s="138"/>
      <c r="P3958" s="138"/>
      <c r="Q3958" s="132"/>
      <c r="R3958" s="139"/>
      <c r="S3958" s="139"/>
      <c r="T3958" s="139"/>
      <c r="U3958" s="139"/>
    </row>
    <row r="3959" spans="1:22" ht="17.399999999999999">
      <c r="B3959" s="41"/>
      <c r="C3959" s="41"/>
      <c r="D3959" s="137"/>
      <c r="E3959" s="138"/>
      <c r="F3959" s="138"/>
      <c r="G3959" s="132"/>
      <c r="H3959" s="116"/>
      <c r="I3959" s="132"/>
      <c r="J3959" s="132"/>
      <c r="K3959" s="132"/>
      <c r="L3959" s="116"/>
      <c r="M3959" s="133"/>
      <c r="N3959" s="41"/>
      <c r="O3959" s="138"/>
      <c r="P3959" s="138"/>
      <c r="Q3959" s="132"/>
      <c r="R3959" s="139"/>
      <c r="S3959" s="139"/>
      <c r="T3959" s="139"/>
      <c r="U3959" s="139"/>
    </row>
    <row r="3960" spans="1:22" ht="17.399999999999999">
      <c r="B3960" s="41"/>
      <c r="C3960" s="41"/>
      <c r="D3960" s="137"/>
      <c r="E3960" s="138"/>
      <c r="F3960" s="138"/>
      <c r="G3960" s="132"/>
      <c r="H3960" s="116"/>
      <c r="I3960" s="132"/>
      <c r="J3960" s="132"/>
      <c r="K3960" s="132"/>
      <c r="L3960" s="116"/>
      <c r="M3960" s="133"/>
      <c r="N3960" s="41"/>
      <c r="O3960" s="138"/>
      <c r="P3960" s="138"/>
      <c r="Q3960" s="132"/>
      <c r="R3960" s="139"/>
      <c r="S3960" s="139"/>
      <c r="T3960" s="139"/>
      <c r="U3960" s="139"/>
    </row>
    <row r="3961" spans="1:22" ht="17.399999999999999">
      <c r="B3961" s="41"/>
      <c r="C3961" s="41"/>
      <c r="D3961" s="137"/>
      <c r="E3961" s="138"/>
      <c r="F3961" s="138"/>
      <c r="G3961" s="132"/>
      <c r="H3961" s="116"/>
      <c r="I3961" s="132"/>
      <c r="J3961" s="132"/>
      <c r="K3961" s="132"/>
      <c r="L3961" s="116"/>
      <c r="M3961" s="133"/>
      <c r="N3961" s="41"/>
      <c r="O3961" s="138"/>
      <c r="P3961" s="138"/>
      <c r="Q3961" s="132"/>
      <c r="R3961" s="139"/>
      <c r="S3961" s="139"/>
      <c r="T3961" s="139"/>
      <c r="U3961" s="139"/>
    </row>
    <row r="3962" spans="1:22" ht="17.399999999999999">
      <c r="B3962" s="41"/>
      <c r="C3962" s="41"/>
      <c r="D3962" s="137"/>
      <c r="E3962" s="138"/>
      <c r="F3962" s="138"/>
      <c r="G3962" s="132"/>
      <c r="H3962" s="116"/>
      <c r="I3962" s="132"/>
      <c r="J3962" s="132"/>
      <c r="K3962" s="132"/>
      <c r="L3962" s="116"/>
      <c r="M3962" s="133"/>
      <c r="N3962" s="41"/>
      <c r="O3962" s="138"/>
      <c r="P3962" s="138"/>
      <c r="Q3962" s="132"/>
      <c r="R3962" s="139"/>
      <c r="S3962" s="139"/>
      <c r="T3962" s="139"/>
      <c r="U3962" s="139"/>
    </row>
    <row r="3963" spans="1:22" ht="17.399999999999999">
      <c r="B3963" s="41"/>
      <c r="C3963" s="41"/>
      <c r="D3963" s="137"/>
      <c r="E3963" s="138"/>
      <c r="F3963" s="138"/>
      <c r="G3963" s="132"/>
      <c r="H3963" s="116"/>
      <c r="I3963" s="132"/>
      <c r="J3963" s="132"/>
      <c r="K3963" s="132"/>
      <c r="L3963" s="116"/>
      <c r="M3963" s="133"/>
      <c r="N3963" s="41"/>
      <c r="O3963" s="138"/>
      <c r="P3963" s="138"/>
      <c r="Q3963" s="132"/>
      <c r="R3963" s="139"/>
      <c r="S3963" s="139"/>
      <c r="T3963" s="139"/>
      <c r="U3963" s="139"/>
    </row>
    <row r="3964" spans="1:22" ht="17.399999999999999">
      <c r="B3964" s="133"/>
      <c r="C3964" s="133"/>
      <c r="D3964" s="140"/>
      <c r="E3964" s="133"/>
      <c r="F3964" s="132"/>
      <c r="G3964" s="133"/>
      <c r="H3964" s="133"/>
      <c r="I3964" s="133"/>
      <c r="J3964" s="134"/>
      <c r="K3964" s="134"/>
      <c r="L3964" s="133"/>
      <c r="M3964" s="41"/>
      <c r="N3964" s="41"/>
      <c r="O3964" s="133"/>
      <c r="P3964" s="133"/>
      <c r="Q3964" s="133"/>
      <c r="R3964" s="41"/>
      <c r="S3964" s="41"/>
      <c r="T3964" s="41"/>
      <c r="U3964" s="41"/>
    </row>
    <row r="3965" spans="1:22" ht="17.399999999999999">
      <c r="B3965" s="41"/>
      <c r="C3965" s="41"/>
      <c r="D3965" s="132"/>
      <c r="E3965" s="133"/>
      <c r="F3965" s="133"/>
      <c r="G3965" s="133"/>
      <c r="H3965" s="133"/>
      <c r="I3965" s="133"/>
      <c r="J3965" s="132"/>
      <c r="K3965" s="132"/>
      <c r="L3965" s="132"/>
      <c r="M3965" s="132"/>
      <c r="N3965" s="132"/>
      <c r="O3965" s="133"/>
      <c r="P3965" s="133"/>
      <c r="Q3965" s="133"/>
      <c r="R3965" s="41"/>
      <c r="S3965" s="41"/>
      <c r="T3965" s="41"/>
      <c r="U3965" s="41"/>
    </row>
    <row r="3966" spans="1:22" ht="27">
      <c r="B3966" s="107"/>
      <c r="C3966" s="107"/>
      <c r="D3966" s="107"/>
      <c r="E3966" s="107"/>
      <c r="F3966" s="107"/>
      <c r="G3966" s="107"/>
      <c r="H3966" s="107"/>
      <c r="I3966" s="107"/>
      <c r="J3966" s="107"/>
    </row>
    <row r="3967" spans="1:22" ht="19.8">
      <c r="B3967" s="4"/>
      <c r="C3967" s="4"/>
      <c r="D3967" s="133"/>
      <c r="E3967" s="133"/>
      <c r="F3967" s="133"/>
      <c r="G3967" s="133"/>
      <c r="H3967" s="133"/>
      <c r="I3967" s="133"/>
      <c r="J3967" s="133"/>
      <c r="K3967" s="133"/>
      <c r="L3967" s="133"/>
      <c r="M3967" s="133"/>
      <c r="N3967" s="133"/>
      <c r="O3967" s="133"/>
      <c r="P3967" s="133"/>
      <c r="Q3967" s="133"/>
      <c r="R3967" s="133"/>
      <c r="S3967" s="133"/>
      <c r="T3967" s="133"/>
      <c r="U3967" s="133"/>
    </row>
    <row r="3968" spans="1:22" ht="19.8">
      <c r="B3968" s="4"/>
      <c r="C3968" s="4"/>
      <c r="D3968" s="132"/>
      <c r="E3968" s="133"/>
      <c r="F3968" s="133"/>
      <c r="G3968" s="133"/>
      <c r="H3968" s="132"/>
      <c r="I3968" s="132"/>
      <c r="J3968" s="132"/>
      <c r="K3968" s="132"/>
      <c r="L3968" s="132"/>
      <c r="M3968" s="133"/>
      <c r="N3968" s="133"/>
      <c r="O3968" s="133"/>
      <c r="P3968" s="133"/>
      <c r="Q3968" s="133"/>
      <c r="R3968" s="133"/>
      <c r="S3968" s="133"/>
      <c r="T3968" s="133"/>
      <c r="U3968" s="133"/>
    </row>
    <row r="3969" spans="2:24" ht="17.399999999999999">
      <c r="B3969" s="41"/>
      <c r="C3969" s="41"/>
      <c r="D3969" s="137"/>
      <c r="E3969" s="138"/>
      <c r="F3969" s="138"/>
      <c r="G3969" s="132"/>
      <c r="H3969" s="133"/>
      <c r="I3969" s="133"/>
      <c r="J3969" s="132"/>
      <c r="K3969" s="132"/>
      <c r="L3969" s="116"/>
      <c r="M3969" s="41"/>
      <c r="N3969" s="41"/>
      <c r="O3969" s="138"/>
      <c r="P3969" s="138"/>
      <c r="Q3969" s="132"/>
      <c r="R3969" s="139"/>
      <c r="S3969" s="139"/>
      <c r="T3969" s="139"/>
      <c r="U3969" s="139"/>
    </row>
    <row r="3970" spans="2:24" ht="13.8">
      <c r="B3970" s="3"/>
      <c r="C3970" s="3"/>
    </row>
    <row r="3971" spans="2:24" ht="13.8">
      <c r="B3971" s="3"/>
      <c r="C3971" s="3"/>
    </row>
    <row r="3972" spans="2:24" ht="13.8">
      <c r="B3972" s="3"/>
      <c r="C3972" s="3"/>
    </row>
    <row r="3973" spans="2:24" ht="13.8">
      <c r="B3973" s="3"/>
      <c r="C3973" s="3"/>
    </row>
    <row r="3974" spans="2:24" ht="13.8">
      <c r="B3974" s="3"/>
      <c r="C3974" s="3"/>
    </row>
    <row r="3975" spans="2:24" ht="13.8">
      <c r="B3975" s="3"/>
      <c r="C3975" s="3"/>
    </row>
    <row r="3976" spans="2:24" ht="14.4">
      <c r="B3976" s="3"/>
      <c r="C3976" s="3"/>
      <c r="W3976" s="141"/>
      <c r="X3976" s="141"/>
    </row>
    <row r="3977" spans="2:24" ht="14.4">
      <c r="B3977" s="3"/>
      <c r="C3977" s="3"/>
      <c r="W3977" s="141"/>
      <c r="X3977" s="141"/>
    </row>
    <row r="3978" spans="2:24" ht="14.4">
      <c r="B3978" s="3"/>
      <c r="C3978" s="3"/>
      <c r="W3978" s="141"/>
      <c r="X3978" s="141"/>
    </row>
    <row r="3979" spans="2:24" ht="14.4">
      <c r="B3979" s="3"/>
      <c r="C3979" s="3"/>
      <c r="W3979" s="141"/>
      <c r="X3979" s="141"/>
    </row>
    <row r="3980" spans="2:24" ht="14.4">
      <c r="B3980" s="3"/>
      <c r="C3980" s="3"/>
      <c r="W3980" s="141"/>
      <c r="X3980" s="141"/>
    </row>
    <row r="3981" spans="2:24" ht="14.4">
      <c r="B3981" s="3"/>
      <c r="C3981" s="3"/>
      <c r="W3981" s="141"/>
      <c r="X3981" s="141"/>
    </row>
    <row r="3982" spans="2:24" ht="14.4">
      <c r="B3982" s="3"/>
      <c r="C3982" s="3"/>
      <c r="W3982" s="141"/>
      <c r="X3982" s="141"/>
    </row>
    <row r="3983" spans="2:24" ht="14.4">
      <c r="B3983" s="3"/>
      <c r="C3983" s="3"/>
      <c r="W3983" s="141"/>
      <c r="X3983" s="141"/>
    </row>
    <row r="3984" spans="2:24" ht="14.4">
      <c r="B3984" s="3"/>
      <c r="C3984" s="3"/>
      <c r="W3984" s="141"/>
      <c r="X3984" s="141"/>
    </row>
    <row r="3985" spans="2:24" ht="14.4">
      <c r="B3985" s="3"/>
      <c r="C3985" s="3"/>
      <c r="W3985" s="141"/>
      <c r="X3985" s="141"/>
    </row>
    <row r="3986" spans="2:24" ht="14.4">
      <c r="B3986" s="3"/>
      <c r="C3986" s="3"/>
      <c r="W3986" s="141"/>
      <c r="X3986" s="141"/>
    </row>
    <row r="3987" spans="2:24" ht="14.4">
      <c r="B3987" s="3"/>
      <c r="C3987" s="3"/>
      <c r="W3987" s="141"/>
      <c r="X3987" s="141"/>
    </row>
    <row r="3988" spans="2:24" ht="14.4">
      <c r="B3988" s="3"/>
      <c r="C3988" s="3"/>
      <c r="W3988" s="141"/>
      <c r="X3988" s="141"/>
    </row>
    <row r="3989" spans="2:24" ht="14.4">
      <c r="B3989" s="3"/>
      <c r="C3989" s="3"/>
      <c r="W3989" s="141"/>
      <c r="X3989" s="141"/>
    </row>
    <row r="3990" spans="2:24" ht="14.4">
      <c r="B3990" s="3"/>
      <c r="C3990" s="3"/>
      <c r="W3990" s="141"/>
      <c r="X3990" s="141"/>
    </row>
    <row r="3991" spans="2:24" ht="14.4">
      <c r="B3991" s="3"/>
      <c r="C3991" s="3"/>
      <c r="W3991" s="141"/>
      <c r="X3991" s="141"/>
    </row>
    <row r="3992" spans="2:24" ht="13.8">
      <c r="B3992" s="3"/>
      <c r="C3992" s="3"/>
    </row>
    <row r="3993" spans="2:24" ht="13.8">
      <c r="B3993" s="3"/>
      <c r="C3993" s="3"/>
    </row>
    <row r="3994" spans="2:24" ht="13.8">
      <c r="B3994" s="3"/>
      <c r="C3994" s="3"/>
    </row>
    <row r="3995" spans="2:24" ht="13.8">
      <c r="B3995" s="3"/>
      <c r="C3995" s="3"/>
    </row>
    <row r="3996" spans="2:24" ht="13.8">
      <c r="B3996" s="3"/>
      <c r="C3996" s="3"/>
    </row>
    <row r="3997" spans="2:24" ht="13.8">
      <c r="B3997" s="3"/>
      <c r="C3997" s="3"/>
    </row>
    <row r="3998" spans="2:24" ht="13.8">
      <c r="B3998" s="3"/>
      <c r="C3998" s="3"/>
    </row>
    <row r="3999" spans="2:24" ht="13.8">
      <c r="B3999" s="3"/>
      <c r="C3999" s="3"/>
    </row>
    <row r="4000" spans="2:24" ht="13.8">
      <c r="B4000" s="3"/>
      <c r="C4000" s="3"/>
    </row>
    <row r="4001" spans="2:3" ht="13.8">
      <c r="B4001" s="3"/>
      <c r="C4001" s="3"/>
    </row>
    <row r="4002" spans="2:3" ht="13.8">
      <c r="B4002" s="3"/>
      <c r="C4002" s="3"/>
    </row>
    <row r="4003" spans="2:3" ht="13.8">
      <c r="B4003" s="3"/>
      <c r="C4003" s="3"/>
    </row>
    <row r="4004" spans="2:3" ht="13.8">
      <c r="B4004" s="3"/>
      <c r="C4004" s="3"/>
    </row>
    <row r="4005" spans="2:3" ht="13.8">
      <c r="B4005" s="3"/>
      <c r="C4005" s="3"/>
    </row>
    <row r="4006" spans="2:3" ht="13.8">
      <c r="B4006" s="3"/>
      <c r="C4006" s="3"/>
    </row>
    <row r="4007" spans="2:3" ht="13.8">
      <c r="B4007" s="3"/>
      <c r="C4007" s="3"/>
    </row>
    <row r="4008" spans="2:3" ht="13.8">
      <c r="B4008" s="3"/>
      <c r="C4008" s="3"/>
    </row>
    <row r="4009" spans="2:3" ht="13.8">
      <c r="B4009" s="3"/>
      <c r="C4009" s="3"/>
    </row>
    <row r="4010" spans="2:3" ht="13.8">
      <c r="B4010" s="3"/>
      <c r="C4010" s="3"/>
    </row>
    <row r="4011" spans="2:3" ht="13.8">
      <c r="B4011" s="3"/>
      <c r="C4011" s="3"/>
    </row>
    <row r="4012" spans="2:3" ht="13.8">
      <c r="B4012" s="3"/>
      <c r="C4012" s="3"/>
    </row>
    <row r="4013" spans="2:3" ht="13.8">
      <c r="B4013" s="3"/>
      <c r="C4013" s="3"/>
    </row>
    <row r="4014" spans="2:3" ht="13.8">
      <c r="B4014" s="3"/>
      <c r="C4014" s="3"/>
    </row>
    <row r="4015" spans="2:3" ht="13.8">
      <c r="B4015" s="3"/>
      <c r="C4015" s="3"/>
    </row>
    <row r="4016" spans="2:3" ht="13.8">
      <c r="B4016" s="3"/>
      <c r="C4016" s="3"/>
    </row>
    <row r="4017" spans="2:3" ht="13.8">
      <c r="B4017" s="3"/>
      <c r="C4017" s="3"/>
    </row>
    <row r="4018" spans="2:3" ht="13.8">
      <c r="B4018" s="3"/>
      <c r="C4018" s="3"/>
    </row>
    <row r="4019" spans="2:3" ht="13.8">
      <c r="B4019" s="3"/>
      <c r="C4019" s="3"/>
    </row>
    <row r="4020" spans="2:3" ht="13.8">
      <c r="B4020" s="3"/>
      <c r="C4020" s="3"/>
    </row>
    <row r="4021" spans="2:3" ht="13.8">
      <c r="B4021" s="3"/>
      <c r="C4021" s="3"/>
    </row>
    <row r="4022" spans="2:3" ht="13.8">
      <c r="B4022" s="3"/>
      <c r="C4022" s="3"/>
    </row>
    <row r="4023" spans="2:3" ht="13.8">
      <c r="B4023" s="3"/>
      <c r="C4023" s="3"/>
    </row>
    <row r="4024" spans="2:3" ht="13.8">
      <c r="B4024" s="3"/>
      <c r="C4024" s="3"/>
    </row>
    <row r="4025" spans="2:3" ht="13.8">
      <c r="B4025" s="3"/>
      <c r="C4025" s="3"/>
    </row>
    <row r="4026" spans="2:3" ht="13.8">
      <c r="B4026" s="3"/>
      <c r="C4026" s="3"/>
    </row>
    <row r="4027" spans="2:3" ht="13.8">
      <c r="B4027" s="3"/>
      <c r="C4027" s="3"/>
    </row>
    <row r="4028" spans="2:3" ht="13.8">
      <c r="B4028" s="3"/>
      <c r="C4028" s="3"/>
    </row>
    <row r="4029" spans="2:3" ht="13.8">
      <c r="B4029" s="3"/>
      <c r="C4029" s="3"/>
    </row>
    <row r="4030" spans="2:3" ht="13.8">
      <c r="B4030" s="3"/>
      <c r="C4030" s="3"/>
    </row>
    <row r="4031" spans="2:3" ht="13.8">
      <c r="B4031" s="3"/>
      <c r="C4031" s="3"/>
    </row>
    <row r="4032" spans="2:3" ht="13.8">
      <c r="B4032" s="3"/>
      <c r="C4032" s="3"/>
    </row>
    <row r="4033" spans="2:3" ht="13.8">
      <c r="B4033" s="3"/>
      <c r="C4033" s="3"/>
    </row>
    <row r="4034" spans="2:3" ht="13.8">
      <c r="B4034" s="3"/>
      <c r="C4034" s="3"/>
    </row>
    <row r="4035" spans="2:3" ht="13.8">
      <c r="B4035" s="3"/>
      <c r="C4035" s="3"/>
    </row>
    <row r="4036" spans="2:3" ht="13.8">
      <c r="B4036" s="3"/>
      <c r="C4036" s="3"/>
    </row>
    <row r="4037" spans="2:3" ht="13.8">
      <c r="B4037" s="3"/>
      <c r="C4037" s="3"/>
    </row>
    <row r="4038" spans="2:3" ht="13.8">
      <c r="B4038" s="3"/>
      <c r="C4038" s="3"/>
    </row>
    <row r="4039" spans="2:3" ht="13.8">
      <c r="B4039" s="3"/>
      <c r="C4039" s="3"/>
    </row>
    <row r="4040" spans="2:3" ht="13.8">
      <c r="B4040" s="3"/>
      <c r="C4040" s="3"/>
    </row>
    <row r="4041" spans="2:3" ht="13.8">
      <c r="B4041" s="3"/>
      <c r="C4041" s="3"/>
    </row>
    <row r="4042" spans="2:3" ht="13.8">
      <c r="B4042" s="3"/>
      <c r="C4042" s="3"/>
    </row>
    <row r="4043" spans="2:3" ht="13.8">
      <c r="B4043" s="3"/>
      <c r="C4043" s="3"/>
    </row>
    <row r="4044" spans="2:3" ht="13.8">
      <c r="B4044" s="3"/>
      <c r="C4044" s="3"/>
    </row>
    <row r="4045" spans="2:3" ht="13.8">
      <c r="B4045" s="3"/>
      <c r="C4045" s="3"/>
    </row>
    <row r="4046" spans="2:3" ht="13.8">
      <c r="B4046" s="3"/>
      <c r="C4046" s="3"/>
    </row>
    <row r="4047" spans="2:3" ht="13.8">
      <c r="B4047" s="3"/>
      <c r="C4047" s="3"/>
    </row>
    <row r="4048" spans="2:3" ht="13.8">
      <c r="B4048" s="3"/>
      <c r="C4048" s="3"/>
    </row>
    <row r="4049" spans="2:3" ht="13.8">
      <c r="B4049" s="3"/>
      <c r="C4049" s="3"/>
    </row>
    <row r="4050" spans="2:3" ht="13.8">
      <c r="B4050" s="3"/>
      <c r="C4050" s="3"/>
    </row>
    <row r="4051" spans="2:3" ht="13.8">
      <c r="B4051" s="3"/>
      <c r="C4051" s="3"/>
    </row>
    <row r="4052" spans="2:3" ht="13.8">
      <c r="B4052" s="3"/>
      <c r="C4052" s="3"/>
    </row>
    <row r="4053" spans="2:3" ht="13.8">
      <c r="B4053" s="3"/>
      <c r="C4053" s="3"/>
    </row>
    <row r="4054" spans="2:3" ht="13.8">
      <c r="B4054" s="3"/>
      <c r="C4054" s="3"/>
    </row>
    <row r="4055" spans="2:3" ht="13.8">
      <c r="B4055" s="3"/>
      <c r="C4055" s="3"/>
    </row>
    <row r="4056" spans="2:3" ht="13.8">
      <c r="B4056" s="3"/>
      <c r="C4056" s="3"/>
    </row>
    <row r="4057" spans="2:3" ht="13.8">
      <c r="B4057" s="3"/>
      <c r="C4057" s="3"/>
    </row>
    <row r="4058" spans="2:3" ht="13.8">
      <c r="B4058" s="3"/>
      <c r="C4058" s="3"/>
    </row>
    <row r="4059" spans="2:3" ht="13.8">
      <c r="B4059" s="3"/>
      <c r="C4059" s="3"/>
    </row>
    <row r="4060" spans="2:3" ht="13.8">
      <c r="B4060" s="3"/>
      <c r="C4060" s="3"/>
    </row>
    <row r="4061" spans="2:3" ht="13.8">
      <c r="B4061" s="3"/>
      <c r="C4061" s="3"/>
    </row>
    <row r="4062" spans="2:3" ht="13.8">
      <c r="B4062" s="3"/>
      <c r="C4062" s="3"/>
    </row>
    <row r="4063" spans="2:3" ht="13.8">
      <c r="B4063" s="3"/>
      <c r="C4063" s="3"/>
    </row>
    <row r="4064" spans="2:3" ht="13.8">
      <c r="B4064" s="3"/>
      <c r="C4064" s="3"/>
    </row>
    <row r="4065" spans="2:3" ht="13.8">
      <c r="B4065" s="3"/>
      <c r="C4065" s="3"/>
    </row>
    <row r="4066" spans="2:3" ht="13.8">
      <c r="B4066" s="3"/>
      <c r="C4066" s="3"/>
    </row>
    <row r="4067" spans="2:3" ht="13.8">
      <c r="B4067" s="3"/>
      <c r="C4067" s="3"/>
    </row>
    <row r="4068" spans="2:3" ht="13.8">
      <c r="B4068" s="3"/>
      <c r="C4068" s="3"/>
    </row>
    <row r="4069" spans="2:3" ht="13.8">
      <c r="B4069" s="3"/>
      <c r="C4069" s="3"/>
    </row>
    <row r="4070" spans="2:3" ht="13.8">
      <c r="B4070" s="3"/>
      <c r="C4070" s="3"/>
    </row>
    <row r="4071" spans="2:3" ht="13.8">
      <c r="B4071" s="3"/>
      <c r="C4071" s="3"/>
    </row>
    <row r="4072" spans="2:3" ht="13.8">
      <c r="B4072" s="3"/>
      <c r="C4072" s="3"/>
    </row>
    <row r="4073" spans="2:3" ht="13.8">
      <c r="B4073" s="3"/>
      <c r="C4073" s="3"/>
    </row>
    <row r="4074" spans="2:3" ht="13.8">
      <c r="B4074" s="3"/>
      <c r="C4074" s="3"/>
    </row>
    <row r="4075" spans="2:3" ht="13.8">
      <c r="B4075" s="3"/>
      <c r="C4075" s="3"/>
    </row>
    <row r="4076" spans="2:3" ht="13.8">
      <c r="B4076" s="3"/>
      <c r="C4076" s="3"/>
    </row>
    <row r="4077" spans="2:3" ht="13.8">
      <c r="B4077" s="3"/>
      <c r="C4077" s="3"/>
    </row>
    <row r="4078" spans="2:3" ht="13.8">
      <c r="B4078" s="3"/>
      <c r="C4078" s="3"/>
    </row>
    <row r="4079" spans="2:3" ht="13.8">
      <c r="B4079" s="3"/>
      <c r="C4079" s="3"/>
    </row>
    <row r="4080" spans="2:3" ht="13.8">
      <c r="B4080" s="3"/>
      <c r="C4080" s="3"/>
    </row>
    <row r="4081" spans="2:22" ht="13.8">
      <c r="B4081" s="3"/>
      <c r="C4081" s="3"/>
    </row>
    <row r="4082" spans="2:22" ht="13.8">
      <c r="B4082" s="3"/>
      <c r="C4082" s="3"/>
    </row>
    <row r="4083" spans="2:22" ht="13.8">
      <c r="B4083" s="3"/>
      <c r="C4083" s="3"/>
    </row>
    <row r="4084" spans="2:22" ht="13.8">
      <c r="B4084" s="3"/>
      <c r="C4084" s="3"/>
    </row>
    <row r="4085" spans="2:22" ht="13.8">
      <c r="B4085" s="3"/>
      <c r="C4085" s="3"/>
    </row>
    <row r="4086" spans="2:22" ht="14.4">
      <c r="B4086" s="3"/>
      <c r="C4086" s="3"/>
      <c r="V4086" s="141"/>
    </row>
    <row r="4087" spans="2:22" ht="14.4">
      <c r="B4087" s="3"/>
      <c r="C4087" s="3"/>
      <c r="V4087" s="141"/>
    </row>
    <row r="4088" spans="2:22" ht="14.4">
      <c r="B4088" s="3"/>
      <c r="C4088" s="3"/>
      <c r="V4088" s="141"/>
    </row>
    <row r="4089" spans="2:22" ht="14.4">
      <c r="B4089" s="3"/>
      <c r="C4089" s="3"/>
      <c r="V4089" s="141"/>
    </row>
    <row r="4090" spans="2:22" ht="14.4">
      <c r="B4090" s="3"/>
      <c r="C4090" s="3"/>
      <c r="V4090" s="141"/>
    </row>
    <row r="4091" spans="2:22" ht="14.4">
      <c r="B4091" s="3"/>
      <c r="C4091" s="3"/>
      <c r="V4091" s="141"/>
    </row>
    <row r="4092" spans="2:22" ht="14.4">
      <c r="B4092" s="3"/>
      <c r="C4092" s="3"/>
      <c r="V4092" s="141"/>
    </row>
    <row r="4093" spans="2:22" ht="14.4">
      <c r="B4093" s="3"/>
      <c r="C4093" s="3"/>
      <c r="V4093" s="141"/>
    </row>
    <row r="4094" spans="2:22" ht="14.4">
      <c r="V4094" s="141"/>
    </row>
    <row r="4095" spans="2:22" ht="14.4">
      <c r="V4095" s="141"/>
    </row>
    <row r="4096" spans="2:22" ht="14.4">
      <c r="V4096" s="141"/>
    </row>
    <row r="4097" spans="2:22" ht="14.4">
      <c r="V4097" s="141"/>
    </row>
    <row r="4098" spans="2:22" ht="17.399999999999999">
      <c r="B4098" s="149"/>
      <c r="C4098" s="149"/>
      <c r="D4098" s="141"/>
      <c r="E4098" s="141"/>
      <c r="F4098" s="141"/>
      <c r="G4098" s="141"/>
      <c r="H4098" s="141"/>
      <c r="I4098" s="141"/>
      <c r="J4098" s="141"/>
      <c r="K4098" s="141"/>
      <c r="L4098" s="141"/>
      <c r="M4098" s="141"/>
      <c r="N4098" s="141"/>
      <c r="O4098" s="141"/>
      <c r="P4098" s="141"/>
      <c r="Q4098" s="141"/>
      <c r="R4098" s="141"/>
      <c r="S4098" s="141"/>
      <c r="T4098" s="141"/>
      <c r="U4098" s="141"/>
      <c r="V4098" s="141"/>
    </row>
    <row r="4099" spans="2:22" ht="17.399999999999999">
      <c r="B4099" s="125"/>
      <c r="C4099" s="125"/>
      <c r="D4099" s="141"/>
      <c r="E4099" s="141"/>
      <c r="F4099" s="141"/>
      <c r="G4099" s="141"/>
      <c r="H4099" s="141"/>
      <c r="I4099" s="141"/>
      <c r="J4099" s="141"/>
      <c r="K4099" s="141"/>
      <c r="L4099" s="141"/>
      <c r="M4099" s="141"/>
      <c r="N4099" s="141"/>
      <c r="O4099" s="141"/>
      <c r="P4099" s="141"/>
      <c r="Q4099" s="141"/>
      <c r="R4099" s="141"/>
      <c r="S4099" s="141"/>
      <c r="T4099" s="141"/>
      <c r="U4099" s="141"/>
      <c r="V4099" s="141"/>
    </row>
    <row r="4100" spans="2:22" ht="17.399999999999999">
      <c r="B4100" s="149"/>
      <c r="C4100" s="149"/>
      <c r="D4100" s="141"/>
      <c r="E4100" s="141"/>
      <c r="F4100" s="141"/>
      <c r="G4100" s="141"/>
      <c r="H4100" s="141"/>
      <c r="I4100" s="141"/>
      <c r="J4100" s="141"/>
      <c r="K4100" s="141"/>
      <c r="L4100" s="141"/>
      <c r="M4100" s="141"/>
      <c r="N4100" s="141"/>
      <c r="O4100" s="141"/>
      <c r="P4100" s="141"/>
      <c r="Q4100" s="141"/>
      <c r="R4100" s="141"/>
      <c r="S4100" s="141"/>
      <c r="T4100" s="141"/>
      <c r="U4100" s="141"/>
      <c r="V4100" s="141"/>
    </row>
    <row r="4101" spans="2:22" ht="17.399999999999999">
      <c r="B4101" s="125"/>
      <c r="C4101" s="125"/>
      <c r="D4101" s="141"/>
      <c r="E4101" s="141"/>
      <c r="F4101" s="141"/>
      <c r="G4101" s="141"/>
      <c r="H4101" s="141"/>
      <c r="I4101" s="141"/>
      <c r="J4101" s="141"/>
      <c r="K4101" s="141"/>
      <c r="L4101" s="141"/>
      <c r="M4101" s="141"/>
      <c r="N4101" s="141"/>
      <c r="O4101" s="141"/>
      <c r="P4101" s="141"/>
      <c r="Q4101" s="141"/>
      <c r="R4101" s="141"/>
      <c r="S4101" s="141"/>
      <c r="T4101" s="141"/>
      <c r="U4101" s="141"/>
      <c r="V4101" s="141"/>
    </row>
    <row r="4102" spans="2:22" ht="17.399999999999999">
      <c r="B4102" s="149"/>
      <c r="C4102" s="149"/>
      <c r="D4102" s="141"/>
      <c r="E4102" s="141"/>
      <c r="F4102" s="141"/>
      <c r="G4102" s="141"/>
      <c r="H4102" s="141"/>
      <c r="I4102" s="141"/>
      <c r="J4102" s="141"/>
      <c r="K4102" s="141"/>
      <c r="L4102" s="141"/>
      <c r="M4102" s="141"/>
      <c r="N4102" s="141"/>
      <c r="O4102" s="141"/>
      <c r="P4102" s="141"/>
      <c r="Q4102" s="141"/>
      <c r="R4102" s="141"/>
      <c r="S4102" s="141"/>
      <c r="T4102" s="141"/>
      <c r="U4102" s="141"/>
    </row>
    <row r="4103" spans="2:22" ht="17.399999999999999">
      <c r="B4103" s="125"/>
      <c r="C4103" s="125"/>
      <c r="D4103" s="141"/>
      <c r="E4103" s="141"/>
      <c r="F4103" s="141"/>
      <c r="G4103" s="141"/>
      <c r="H4103" s="141"/>
      <c r="I4103" s="141"/>
      <c r="J4103" s="141"/>
      <c r="K4103" s="141"/>
      <c r="L4103" s="141"/>
      <c r="M4103" s="141"/>
      <c r="N4103" s="141"/>
      <c r="O4103" s="141"/>
      <c r="P4103" s="141"/>
      <c r="Q4103" s="141"/>
      <c r="R4103" s="141"/>
      <c r="S4103" s="141"/>
      <c r="T4103" s="141"/>
      <c r="U4103" s="141"/>
    </row>
    <row r="4104" spans="2:22" ht="14.4">
      <c r="B4104" s="3"/>
      <c r="C4104" s="3"/>
      <c r="D4104" s="141"/>
      <c r="E4104" s="141"/>
      <c r="F4104" s="141"/>
      <c r="G4104" s="141"/>
      <c r="H4104" s="141"/>
      <c r="I4104" s="141"/>
      <c r="J4104" s="141"/>
      <c r="K4104" s="141"/>
      <c r="L4104" s="141"/>
      <c r="M4104" s="141"/>
      <c r="N4104" s="141"/>
      <c r="O4104" s="141"/>
      <c r="P4104" s="141"/>
      <c r="Q4104" s="141"/>
      <c r="R4104" s="141"/>
      <c r="S4104" s="141"/>
      <c r="T4104" s="141"/>
      <c r="U4104" s="141"/>
    </row>
    <row r="4105" spans="2:22" ht="17.399999999999999">
      <c r="B4105" s="142"/>
      <c r="C4105" s="142"/>
      <c r="D4105" s="141"/>
      <c r="E4105" s="141"/>
      <c r="F4105" s="141"/>
      <c r="G4105" s="141"/>
      <c r="H4105" s="141"/>
      <c r="I4105" s="141"/>
      <c r="J4105" s="141"/>
      <c r="K4105" s="141"/>
      <c r="L4105" s="141"/>
      <c r="M4105" s="141"/>
      <c r="N4105" s="141"/>
      <c r="O4105" s="141"/>
      <c r="P4105" s="141"/>
      <c r="Q4105" s="141"/>
      <c r="R4105" s="141"/>
      <c r="S4105" s="141"/>
      <c r="T4105" s="141"/>
      <c r="U4105" s="141"/>
    </row>
    <row r="4106" spans="2:22" ht="17.399999999999999">
      <c r="B4106" s="142"/>
      <c r="C4106" s="142"/>
      <c r="D4106" s="141"/>
      <c r="E4106" s="141"/>
      <c r="F4106" s="141"/>
      <c r="G4106" s="141"/>
      <c r="H4106" s="141"/>
      <c r="I4106" s="141"/>
      <c r="J4106" s="141"/>
      <c r="K4106" s="141"/>
      <c r="L4106" s="141"/>
      <c r="M4106" s="141"/>
      <c r="N4106" s="141"/>
      <c r="O4106" s="141"/>
      <c r="P4106" s="141"/>
      <c r="Q4106" s="141"/>
      <c r="R4106" s="141"/>
      <c r="S4106" s="141"/>
      <c r="T4106" s="141"/>
      <c r="U4106" s="141"/>
    </row>
    <row r="4107" spans="2:22" ht="17.399999999999999">
      <c r="B4107" s="125"/>
      <c r="C4107" s="125"/>
      <c r="D4107" s="141"/>
      <c r="E4107" s="141"/>
      <c r="F4107" s="141"/>
      <c r="G4107" s="141"/>
      <c r="H4107" s="141"/>
      <c r="I4107" s="141"/>
      <c r="J4107" s="141"/>
      <c r="K4107" s="141"/>
      <c r="L4107" s="141"/>
      <c r="M4107" s="141"/>
      <c r="N4107" s="141"/>
      <c r="O4107" s="141"/>
      <c r="P4107" s="141"/>
      <c r="Q4107" s="141"/>
      <c r="R4107" s="141"/>
      <c r="S4107" s="141"/>
      <c r="T4107" s="141"/>
      <c r="U4107" s="141"/>
    </row>
    <row r="4108" spans="2:22" ht="17.399999999999999">
      <c r="B4108" s="125"/>
      <c r="C4108" s="125"/>
      <c r="D4108" s="141"/>
      <c r="E4108" s="141"/>
      <c r="F4108" s="141"/>
      <c r="G4108" s="141"/>
      <c r="H4108" s="141"/>
      <c r="I4108" s="141"/>
      <c r="J4108" s="141"/>
      <c r="K4108" s="141"/>
      <c r="L4108" s="141"/>
      <c r="M4108" s="141"/>
      <c r="N4108" s="141"/>
      <c r="O4108" s="141"/>
      <c r="P4108" s="141"/>
      <c r="Q4108" s="141"/>
      <c r="R4108" s="141"/>
      <c r="S4108" s="141"/>
      <c r="T4108" s="141"/>
      <c r="U4108" s="141"/>
    </row>
    <row r="4109" spans="2:22" ht="17.399999999999999">
      <c r="B4109" s="125"/>
      <c r="C4109" s="125"/>
      <c r="D4109" s="141"/>
      <c r="E4109" s="141"/>
      <c r="F4109" s="141"/>
      <c r="G4109" s="141"/>
      <c r="H4109" s="141"/>
      <c r="I4109" s="141"/>
      <c r="J4109" s="141"/>
      <c r="K4109" s="141"/>
      <c r="L4109" s="141"/>
      <c r="M4109" s="141"/>
      <c r="N4109" s="141"/>
      <c r="O4109" s="141"/>
      <c r="P4109" s="141"/>
      <c r="Q4109" s="141"/>
      <c r="R4109" s="141"/>
      <c r="S4109" s="141"/>
      <c r="T4109" s="141"/>
      <c r="U4109" s="141"/>
    </row>
    <row r="4110" spans="2:22" ht="17.399999999999999">
      <c r="B4110" s="149"/>
      <c r="C4110" s="149"/>
      <c r="D4110" s="141"/>
      <c r="E4110" s="141"/>
      <c r="F4110" s="141"/>
      <c r="G4110" s="141"/>
      <c r="H4110" s="141"/>
      <c r="I4110" s="141"/>
      <c r="J4110" s="141"/>
      <c r="K4110" s="141"/>
      <c r="L4110" s="141"/>
      <c r="M4110" s="141"/>
      <c r="N4110" s="141"/>
      <c r="O4110" s="141"/>
      <c r="P4110" s="141"/>
      <c r="Q4110" s="141"/>
      <c r="R4110" s="141"/>
      <c r="S4110" s="141"/>
      <c r="T4110" s="141"/>
      <c r="U4110" s="141"/>
    </row>
    <row r="4111" spans="2:22" ht="17.399999999999999">
      <c r="B4111" s="125"/>
      <c r="C4111" s="125"/>
      <c r="D4111" s="141"/>
      <c r="E4111" s="141"/>
      <c r="F4111" s="141"/>
      <c r="G4111" s="141"/>
      <c r="H4111" s="141"/>
      <c r="I4111" s="141"/>
      <c r="J4111" s="141"/>
      <c r="K4111" s="141"/>
      <c r="L4111" s="141"/>
      <c r="M4111" s="141"/>
      <c r="N4111" s="141"/>
      <c r="O4111" s="141"/>
      <c r="P4111" s="141"/>
      <c r="Q4111" s="141"/>
      <c r="R4111" s="141"/>
      <c r="S4111" s="141"/>
      <c r="T4111" s="141"/>
      <c r="U4111" s="141"/>
    </row>
    <row r="4112" spans="2:22" ht="14.4">
      <c r="B4112" s="3"/>
      <c r="C4112" s="3"/>
      <c r="D4112" s="141"/>
      <c r="E4112" s="141"/>
      <c r="F4112" s="141"/>
      <c r="G4112" s="141"/>
      <c r="H4112" s="141"/>
      <c r="I4112" s="141"/>
      <c r="J4112" s="141"/>
      <c r="K4112" s="141"/>
      <c r="L4112" s="141"/>
      <c r="M4112" s="141"/>
      <c r="N4112" s="141"/>
      <c r="O4112" s="141"/>
      <c r="P4112" s="141"/>
      <c r="Q4112" s="141"/>
      <c r="R4112" s="141"/>
      <c r="S4112" s="141"/>
      <c r="T4112" s="141"/>
      <c r="U4112" s="141"/>
    </row>
    <row r="4113" spans="2:21" ht="17.399999999999999">
      <c r="B4113" s="142"/>
      <c r="C4113" s="142"/>
      <c r="D4113" s="141"/>
      <c r="E4113" s="141"/>
      <c r="F4113" s="141"/>
      <c r="G4113" s="141"/>
      <c r="H4113" s="141"/>
      <c r="I4113" s="141"/>
      <c r="J4113" s="141"/>
      <c r="K4113" s="141"/>
      <c r="L4113" s="141"/>
      <c r="M4113" s="141"/>
      <c r="N4113" s="141"/>
      <c r="O4113" s="141"/>
      <c r="P4113" s="141"/>
      <c r="Q4113" s="141"/>
      <c r="R4113" s="141"/>
      <c r="S4113" s="141"/>
      <c r="T4113" s="141"/>
      <c r="U4113" s="141"/>
    </row>
    <row r="4114" spans="2:21" ht="17.399999999999999">
      <c r="D4114" s="125"/>
      <c r="E4114" s="125"/>
      <c r="F4114" s="125"/>
      <c r="G4114" s="125"/>
      <c r="H4114" s="125"/>
      <c r="I4114" s="125"/>
      <c r="J4114" s="125"/>
      <c r="K4114" s="125"/>
    </row>
    <row r="4115" spans="2:21" ht="17.399999999999999">
      <c r="D4115" s="143"/>
      <c r="E4115" s="143"/>
      <c r="F4115" s="143"/>
      <c r="G4115" s="143"/>
      <c r="H4115" s="143"/>
      <c r="I4115" s="143"/>
      <c r="J4115" s="143"/>
      <c r="K4115" s="143"/>
      <c r="L4115" s="143"/>
    </row>
  </sheetData>
  <mergeCells count="4109">
    <mergeCell ref="C2316:C2317"/>
    <mergeCell ref="F2373:I2374"/>
    <mergeCell ref="J2373:K2374"/>
    <mergeCell ref="M2373:P2374"/>
    <mergeCell ref="Q2373:R2374"/>
    <mergeCell ref="F2375:I2376"/>
    <mergeCell ref="J2375:K2376"/>
    <mergeCell ref="M2375:P2376"/>
    <mergeCell ref="Q2375:R2376"/>
    <mergeCell ref="F2377:I2378"/>
    <mergeCell ref="J2377:K2378"/>
    <mergeCell ref="M2377:P2378"/>
    <mergeCell ref="Q2377:R2378"/>
    <mergeCell ref="E2299:N2300"/>
    <mergeCell ref="E2293:N2294"/>
    <mergeCell ref="C2306:R2306"/>
    <mergeCell ref="B2307:B2308"/>
    <mergeCell ref="E2308:N2309"/>
    <mergeCell ref="R2308:U2309"/>
    <mergeCell ref="B2310:B2311"/>
    <mergeCell ref="R2310:U2311"/>
    <mergeCell ref="C2312:C2313"/>
    <mergeCell ref="E2312:J2313"/>
    <mergeCell ref="K2312:K2313"/>
    <mergeCell ref="L2312:L2313"/>
    <mergeCell ref="M2312:M2313"/>
    <mergeCell ref="N2312:S2313"/>
    <mergeCell ref="C2314:C2315"/>
    <mergeCell ref="E2314:J2315"/>
    <mergeCell ref="K2314:K2315"/>
    <mergeCell ref="L2314:L2315"/>
    <mergeCell ref="M2314:M2315"/>
    <mergeCell ref="N2314:S2315"/>
    <mergeCell ref="C2362:C2363"/>
    <mergeCell ref="C2364:C2365"/>
    <mergeCell ref="E2364:J2365"/>
    <mergeCell ref="K2364:K2365"/>
    <mergeCell ref="L2364:L2365"/>
    <mergeCell ref="M2364:M2365"/>
    <mergeCell ref="N2364:S2365"/>
    <mergeCell ref="C2366:C2367"/>
    <mergeCell ref="E2366:J2367"/>
    <mergeCell ref="K2366:K2367"/>
    <mergeCell ref="L2366:L2367"/>
    <mergeCell ref="M2366:M2367"/>
    <mergeCell ref="N2366:S2367"/>
    <mergeCell ref="F2369:K2370"/>
    <mergeCell ref="M2369:R2370"/>
    <mergeCell ref="F2371:I2372"/>
    <mergeCell ref="J2371:K2372"/>
    <mergeCell ref="M2371:P2372"/>
    <mergeCell ref="Q2371:R2372"/>
    <mergeCell ref="B2353:B2354"/>
    <mergeCell ref="E2354:N2355"/>
    <mergeCell ref="R2354:U2355"/>
    <mergeCell ref="B2356:B2357"/>
    <mergeCell ref="R2356:U2357"/>
    <mergeCell ref="C2358:C2359"/>
    <mergeCell ref="E2358:J2359"/>
    <mergeCell ref="K2358:K2359"/>
    <mergeCell ref="L2358:L2359"/>
    <mergeCell ref="M2358:M2359"/>
    <mergeCell ref="N2358:S2359"/>
    <mergeCell ref="C2360:C2361"/>
    <mergeCell ref="E2360:J2361"/>
    <mergeCell ref="K2360:K2361"/>
    <mergeCell ref="L2360:L2361"/>
    <mergeCell ref="M2360:M2361"/>
    <mergeCell ref="N2360:S2361"/>
    <mergeCell ref="C2335:R2335"/>
    <mergeCell ref="B2336:B2337"/>
    <mergeCell ref="E2337:N2338"/>
    <mergeCell ref="R2337:U2338"/>
    <mergeCell ref="B2339:B2340"/>
    <mergeCell ref="R2339:U2340"/>
    <mergeCell ref="C2352:R2352"/>
    <mergeCell ref="M2343:M2344"/>
    <mergeCell ref="N2343:S2344"/>
    <mergeCell ref="C2345:C2346"/>
    <mergeCell ref="C2347:C2348"/>
    <mergeCell ref="E2347:J2348"/>
    <mergeCell ref="K2347:K2348"/>
    <mergeCell ref="L2347:L2348"/>
    <mergeCell ref="M2347:M2348"/>
    <mergeCell ref="N2347:S2348"/>
    <mergeCell ref="C2349:C2350"/>
    <mergeCell ref="E2349:J2350"/>
    <mergeCell ref="K2349:K2350"/>
    <mergeCell ref="L2349:L2350"/>
    <mergeCell ref="M2349:M2350"/>
    <mergeCell ref="N2349:S2350"/>
    <mergeCell ref="K2332:K2333"/>
    <mergeCell ref="L2332:L2333"/>
    <mergeCell ref="M2332:M2333"/>
    <mergeCell ref="N2332:S2333"/>
    <mergeCell ref="B2319:B2320"/>
    <mergeCell ref="E2320:N2321"/>
    <mergeCell ref="R2320:U2321"/>
    <mergeCell ref="B2322:B2323"/>
    <mergeCell ref="R2322:U2323"/>
    <mergeCell ref="C2324:C2325"/>
    <mergeCell ref="E2324:J2325"/>
    <mergeCell ref="K2324:K2325"/>
    <mergeCell ref="L2324:L2325"/>
    <mergeCell ref="M2324:M2325"/>
    <mergeCell ref="N2324:S2325"/>
    <mergeCell ref="C2326:C2327"/>
    <mergeCell ref="E2326:J2327"/>
    <mergeCell ref="K2326:K2327"/>
    <mergeCell ref="L2326:L2327"/>
    <mergeCell ref="M2326:M2327"/>
    <mergeCell ref="N2326:S2327"/>
    <mergeCell ref="C2341:C2342"/>
    <mergeCell ref="E2341:J2342"/>
    <mergeCell ref="K2341:K2342"/>
    <mergeCell ref="L2341:L2342"/>
    <mergeCell ref="M2341:M2342"/>
    <mergeCell ref="N2341:S2342"/>
    <mergeCell ref="C2343:C2344"/>
    <mergeCell ref="E2343:J2344"/>
    <mergeCell ref="K2343:K2344"/>
    <mergeCell ref="L2343:L2344"/>
    <mergeCell ref="C2318:R2318"/>
    <mergeCell ref="C2328:C2329"/>
    <mergeCell ref="C2330:C2331"/>
    <mergeCell ref="E2330:J2331"/>
    <mergeCell ref="K2330:K2331"/>
    <mergeCell ref="L2330:L2331"/>
    <mergeCell ref="M2330:M2331"/>
    <mergeCell ref="N2330:S2331"/>
    <mergeCell ref="C2332:C2333"/>
    <mergeCell ref="E2332:J2333"/>
    <mergeCell ref="C2296:C2297"/>
    <mergeCell ref="E2296:J2297"/>
    <mergeCell ref="K2296:K2297"/>
    <mergeCell ref="L2296:L2297"/>
    <mergeCell ref="M2296:M2297"/>
    <mergeCell ref="N2296:S2297"/>
    <mergeCell ref="C2303:C2304"/>
    <mergeCell ref="E2303:J2304"/>
    <mergeCell ref="K2303:K2304"/>
    <mergeCell ref="L2303:L2304"/>
    <mergeCell ref="M2303:M2304"/>
    <mergeCell ref="N2303:S2304"/>
    <mergeCell ref="C2282:R2282"/>
    <mergeCell ref="B2283:B2284"/>
    <mergeCell ref="E2284:N2285"/>
    <mergeCell ref="R2284:U2285"/>
    <mergeCell ref="B2286:B2287"/>
    <mergeCell ref="R2286:U2287"/>
    <mergeCell ref="C2288:C2289"/>
    <mergeCell ref="E2288:J2289"/>
    <mergeCell ref="K2288:K2289"/>
    <mergeCell ref="L2288:L2289"/>
    <mergeCell ref="M2288:M2289"/>
    <mergeCell ref="N2288:S2289"/>
    <mergeCell ref="C2290:C2291"/>
    <mergeCell ref="E2290:J2291"/>
    <mergeCell ref="K2290:K2291"/>
    <mergeCell ref="L2290:L2291"/>
    <mergeCell ref="M2290:M2291"/>
    <mergeCell ref="N2290:S2291"/>
    <mergeCell ref="C2279:C2280"/>
    <mergeCell ref="E2279:J2280"/>
    <mergeCell ref="K2279:K2280"/>
    <mergeCell ref="L2279:L2280"/>
    <mergeCell ref="M2279:M2280"/>
    <mergeCell ref="N2279:S2280"/>
    <mergeCell ref="C2271:C2272"/>
    <mergeCell ref="E2271:J2272"/>
    <mergeCell ref="K2271:K2272"/>
    <mergeCell ref="L2271:L2272"/>
    <mergeCell ref="M2271:M2272"/>
    <mergeCell ref="N2271:S2272"/>
    <mergeCell ref="C2273:C2274"/>
    <mergeCell ref="E2273:J2274"/>
    <mergeCell ref="K2273:K2274"/>
    <mergeCell ref="L2273:L2274"/>
    <mergeCell ref="M2273:M2274"/>
    <mergeCell ref="N2273:S2274"/>
    <mergeCell ref="C2275:C2276"/>
    <mergeCell ref="C2277:C2278"/>
    <mergeCell ref="E2277:J2278"/>
    <mergeCell ref="K2277:K2278"/>
    <mergeCell ref="L2277:L2278"/>
    <mergeCell ref="M2277:M2278"/>
    <mergeCell ref="N2277:S2278"/>
    <mergeCell ref="C2265:R2265"/>
    <mergeCell ref="B2266:B2267"/>
    <mergeCell ref="E2267:N2268"/>
    <mergeCell ref="R2267:U2268"/>
    <mergeCell ref="B2269:B2270"/>
    <mergeCell ref="R2269:U2270"/>
    <mergeCell ref="C2256:R2256"/>
    <mergeCell ref="B2257:B2258"/>
    <mergeCell ref="E2258:N2259"/>
    <mergeCell ref="R2258:U2259"/>
    <mergeCell ref="B2260:B2261"/>
    <mergeCell ref="R2260:U2261"/>
    <mergeCell ref="C2262:C2263"/>
    <mergeCell ref="E2262:J2263"/>
    <mergeCell ref="K2262:K2263"/>
    <mergeCell ref="L2262:L2263"/>
    <mergeCell ref="M2262:M2263"/>
    <mergeCell ref="N2262:S2263"/>
    <mergeCell ref="B818:B819"/>
    <mergeCell ref="C815:R815"/>
    <mergeCell ref="B816:B817"/>
    <mergeCell ref="E817:N818"/>
    <mergeCell ref="O817:Q818"/>
    <mergeCell ref="R817:U818"/>
    <mergeCell ref="R819:U820"/>
    <mergeCell ref="C821:C822"/>
    <mergeCell ref="E821:J822"/>
    <mergeCell ref="K821:K822"/>
    <mergeCell ref="L821:L822"/>
    <mergeCell ref="M821:M822"/>
    <mergeCell ref="N821:S822"/>
    <mergeCell ref="T821:U822"/>
    <mergeCell ref="F2223:I2224"/>
    <mergeCell ref="J2223:K2224"/>
    <mergeCell ref="M2223:P2224"/>
    <mergeCell ref="Q2223:R2224"/>
    <mergeCell ref="C2211:C2212"/>
    <mergeCell ref="E2211:J2212"/>
    <mergeCell ref="K2211:K2212"/>
    <mergeCell ref="L2211:L2212"/>
    <mergeCell ref="M2211:M2212"/>
    <mergeCell ref="N2211:S2212"/>
    <mergeCell ref="E838:J839"/>
    <mergeCell ref="K838:K839"/>
    <mergeCell ref="M838:M839"/>
    <mergeCell ref="N838:S839"/>
    <mergeCell ref="F1268:G1268"/>
    <mergeCell ref="B1536:B1537"/>
    <mergeCell ref="E1537:N1538"/>
    <mergeCell ref="O1537:P1538"/>
    <mergeCell ref="R1537:U1538"/>
    <mergeCell ref="F2225:I2226"/>
    <mergeCell ref="J2225:K2226"/>
    <mergeCell ref="M2225:P2226"/>
    <mergeCell ref="Q2225:R2226"/>
    <mergeCell ref="F2227:I2228"/>
    <mergeCell ref="J2227:K2228"/>
    <mergeCell ref="M2227:P2228"/>
    <mergeCell ref="Q2227:R2228"/>
    <mergeCell ref="C2209:C2210"/>
    <mergeCell ref="E2209:J2210"/>
    <mergeCell ref="K2209:K2210"/>
    <mergeCell ref="L2209:L2210"/>
    <mergeCell ref="M2209:M2210"/>
    <mergeCell ref="N2209:S2210"/>
    <mergeCell ref="C2214:C2215"/>
    <mergeCell ref="E2214:J2215"/>
    <mergeCell ref="K2214:K2215"/>
    <mergeCell ref="L2214:L2215"/>
    <mergeCell ref="M2214:M2215"/>
    <mergeCell ref="N2214:S2215"/>
    <mergeCell ref="C2216:C2217"/>
    <mergeCell ref="E2216:J2217"/>
    <mergeCell ref="K2216:K2217"/>
    <mergeCell ref="L2216:L2217"/>
    <mergeCell ref="M2216:M2217"/>
    <mergeCell ref="N2216:S2217"/>
    <mergeCell ref="F2219:K2220"/>
    <mergeCell ref="M2219:R2220"/>
    <mergeCell ref="F2221:I2222"/>
    <mergeCell ref="J2221:K2222"/>
    <mergeCell ref="M2221:P2222"/>
    <mergeCell ref="Q2221:R2222"/>
    <mergeCell ref="Z2211:AE2211"/>
    <mergeCell ref="AI2211:AN2211"/>
    <mergeCell ref="AO2211:AP2211"/>
    <mergeCell ref="L701:O702"/>
    <mergeCell ref="P701:Q702"/>
    <mergeCell ref="E756:M757"/>
    <mergeCell ref="E762:N763"/>
    <mergeCell ref="F674:I675"/>
    <mergeCell ref="Q676:R677"/>
    <mergeCell ref="N663:S664"/>
    <mergeCell ref="E451:J452"/>
    <mergeCell ref="C2201:R2201"/>
    <mergeCell ref="B2202:B2203"/>
    <mergeCell ref="E2203:N2204"/>
    <mergeCell ref="O2203:Q2204"/>
    <mergeCell ref="R2203:U2204"/>
    <mergeCell ref="R2205:U2206"/>
    <mergeCell ref="C2207:C2208"/>
    <mergeCell ref="E2207:J2208"/>
    <mergeCell ref="K2207:K2208"/>
    <mergeCell ref="L2207:L2208"/>
    <mergeCell ref="M2207:M2208"/>
    <mergeCell ref="N2207:S2208"/>
    <mergeCell ref="T2207:U2208"/>
    <mergeCell ref="J672:K673"/>
    <mergeCell ref="M672:P673"/>
    <mergeCell ref="Q672:R673"/>
    <mergeCell ref="M670:P671"/>
    <mergeCell ref="Q670:R671"/>
    <mergeCell ref="F672:I673"/>
    <mergeCell ref="L665:L666"/>
    <mergeCell ref="L838:L839"/>
    <mergeCell ref="E798:N799"/>
    <mergeCell ref="E841:N842"/>
    <mergeCell ref="D356:E356"/>
    <mergeCell ref="F356:G356"/>
    <mergeCell ref="J356:L356"/>
    <mergeCell ref="M356:N356"/>
    <mergeCell ref="O356:P356"/>
    <mergeCell ref="Z356:AA356"/>
    <mergeCell ref="AB356:AC356"/>
    <mergeCell ref="AD356:AE356"/>
    <mergeCell ref="AH356:AJ356"/>
    <mergeCell ref="AK356:AL356"/>
    <mergeCell ref="J674:K675"/>
    <mergeCell ref="M696:M697"/>
    <mergeCell ref="N696:S697"/>
    <mergeCell ref="E699:J700"/>
    <mergeCell ref="L699:Q700"/>
    <mergeCell ref="E701:H702"/>
    <mergeCell ref="I701:J702"/>
    <mergeCell ref="F670:I671"/>
    <mergeCell ref="J670:K671"/>
    <mergeCell ref="L696:L697"/>
    <mergeCell ref="L703:O704"/>
    <mergeCell ref="E703:H704"/>
    <mergeCell ref="R728:U729"/>
    <mergeCell ref="E730:J731"/>
    <mergeCell ref="K730:K731"/>
    <mergeCell ref="L730:L731"/>
    <mergeCell ref="M730:M731"/>
    <mergeCell ref="Q674:R675"/>
    <mergeCell ref="F676:I677"/>
    <mergeCell ref="AM356:AN356"/>
    <mergeCell ref="D357:E357"/>
    <mergeCell ref="F357:G357"/>
    <mergeCell ref="M357:N357"/>
    <mergeCell ref="O357:P357"/>
    <mergeCell ref="AB357:AC357"/>
    <mergeCell ref="AD357:AE357"/>
    <mergeCell ref="AK357:AL357"/>
    <mergeCell ref="AM357:AN357"/>
    <mergeCell ref="AD353:AE353"/>
    <mergeCell ref="AK353:AL353"/>
    <mergeCell ref="AM353:AN353"/>
    <mergeCell ref="B354:C354"/>
    <mergeCell ref="D354:E354"/>
    <mergeCell ref="F354:G354"/>
    <mergeCell ref="O354:P354"/>
    <mergeCell ref="Q354:R354"/>
    <mergeCell ref="Z354:AA354"/>
    <mergeCell ref="AB354:AC354"/>
    <mergeCell ref="AD354:AE354"/>
    <mergeCell ref="AK354:AL354"/>
    <mergeCell ref="AM354:AN354"/>
    <mergeCell ref="B355:C355"/>
    <mergeCell ref="D355:E355"/>
    <mergeCell ref="F355:G355"/>
    <mergeCell ref="O355:P355"/>
    <mergeCell ref="Q355:R355"/>
    <mergeCell ref="Z355:AA355"/>
    <mergeCell ref="AB355:AC355"/>
    <mergeCell ref="AD355:AE355"/>
    <mergeCell ref="AK355:AL355"/>
    <mergeCell ref="AM355:AN355"/>
    <mergeCell ref="Z351:AA351"/>
    <mergeCell ref="AB351:AC351"/>
    <mergeCell ref="AD351:AE351"/>
    <mergeCell ref="AK351:AL351"/>
    <mergeCell ref="AM351:AN351"/>
    <mergeCell ref="B352:C352"/>
    <mergeCell ref="D352:E352"/>
    <mergeCell ref="F352:G352"/>
    <mergeCell ref="O352:P352"/>
    <mergeCell ref="Q352:R352"/>
    <mergeCell ref="Z352:AA352"/>
    <mergeCell ref="AB352:AC352"/>
    <mergeCell ref="AD352:AE352"/>
    <mergeCell ref="AK352:AL352"/>
    <mergeCell ref="AM352:AN352"/>
    <mergeCell ref="B350:C350"/>
    <mergeCell ref="D350:E350"/>
    <mergeCell ref="F350:G350"/>
    <mergeCell ref="O350:P350"/>
    <mergeCell ref="Q350:R350"/>
    <mergeCell ref="Z350:AA350"/>
    <mergeCell ref="AB350:AC350"/>
    <mergeCell ref="AD350:AE350"/>
    <mergeCell ref="D351:E351"/>
    <mergeCell ref="F351:G351"/>
    <mergeCell ref="O351:P351"/>
    <mergeCell ref="Q351:R351"/>
    <mergeCell ref="AK350:AL350"/>
    <mergeCell ref="AM350:AN350"/>
    <mergeCell ref="B351:C351"/>
    <mergeCell ref="B353:C353"/>
    <mergeCell ref="AG347:AJ347"/>
    <mergeCell ref="AK347:AO347"/>
    <mergeCell ref="D348:E348"/>
    <mergeCell ref="F348:H348"/>
    <mergeCell ref="O348:P348"/>
    <mergeCell ref="Q348:S348"/>
    <mergeCell ref="AB348:AC348"/>
    <mergeCell ref="AD348:AF348"/>
    <mergeCell ref="AK348:AL348"/>
    <mergeCell ref="AM348:AO348"/>
    <mergeCell ref="B349:C349"/>
    <mergeCell ref="D349:E349"/>
    <mergeCell ref="F349:G349"/>
    <mergeCell ref="O349:P349"/>
    <mergeCell ref="Q349:R349"/>
    <mergeCell ref="Z349:AA349"/>
    <mergeCell ref="AB349:AC349"/>
    <mergeCell ref="AD349:AE349"/>
    <mergeCell ref="AK349:AL349"/>
    <mergeCell ref="AM349:AN349"/>
    <mergeCell ref="B347:C348"/>
    <mergeCell ref="D347:H347"/>
    <mergeCell ref="I347:N347"/>
    <mergeCell ref="O347:S347"/>
    <mergeCell ref="Z347:AA348"/>
    <mergeCell ref="AB347:AF347"/>
    <mergeCell ref="D353:E353"/>
    <mergeCell ref="F353:G353"/>
    <mergeCell ref="O353:P353"/>
    <mergeCell ref="Q353:R353"/>
    <mergeCell ref="Z353:AA353"/>
    <mergeCell ref="AB353:AC353"/>
    <mergeCell ref="I703:J704"/>
    <mergeCell ref="C661:C662"/>
    <mergeCell ref="E661:J662"/>
    <mergeCell ref="K661:K662"/>
    <mergeCell ref="L661:L662"/>
    <mergeCell ref="M661:M662"/>
    <mergeCell ref="N661:S662"/>
    <mergeCell ref="E691:N692"/>
    <mergeCell ref="C694:C695"/>
    <mergeCell ref="E694:J695"/>
    <mergeCell ref="K694:K695"/>
    <mergeCell ref="L694:L695"/>
    <mergeCell ref="M694:M695"/>
    <mergeCell ref="N694:S695"/>
    <mergeCell ref="C679:U679"/>
    <mergeCell ref="F668:K669"/>
    <mergeCell ref="M668:R669"/>
    <mergeCell ref="C457:C458"/>
    <mergeCell ref="C482:C483"/>
    <mergeCell ref="M665:M666"/>
    <mergeCell ref="N665:S666"/>
    <mergeCell ref="E663:J664"/>
    <mergeCell ref="C665:C666"/>
    <mergeCell ref="C687:C688"/>
    <mergeCell ref="M674:P675"/>
    <mergeCell ref="C463:C464"/>
    <mergeCell ref="L380:L381"/>
    <mergeCell ref="E395:H396"/>
    <mergeCell ref="I395:J396"/>
    <mergeCell ref="L395:O396"/>
    <mergeCell ref="J427:K428"/>
    <mergeCell ref="B680:B681"/>
    <mergeCell ref="M676:P677"/>
    <mergeCell ref="R681:U682"/>
    <mergeCell ref="B683:B684"/>
    <mergeCell ref="E687:J688"/>
    <mergeCell ref="K687:K688"/>
    <mergeCell ref="L687:L688"/>
    <mergeCell ref="M687:M688"/>
    <mergeCell ref="N687:S688"/>
    <mergeCell ref="T687:U688"/>
    <mergeCell ref="E707:H708"/>
    <mergeCell ref="I707:J708"/>
    <mergeCell ref="L707:O708"/>
    <mergeCell ref="P707:Q708"/>
    <mergeCell ref="C696:C697"/>
    <mergeCell ref="E696:J697"/>
    <mergeCell ref="K696:K697"/>
    <mergeCell ref="E705:H706"/>
    <mergeCell ref="I705:J706"/>
    <mergeCell ref="P705:Q706"/>
    <mergeCell ref="J676:K677"/>
    <mergeCell ref="C685:C686"/>
    <mergeCell ref="L685:L686"/>
    <mergeCell ref="M685:M686"/>
    <mergeCell ref="N685:S686"/>
    <mergeCell ref="P703:Q704"/>
    <mergeCell ref="C451:C452"/>
    <mergeCell ref="C410:R410"/>
    <mergeCell ref="B402:B403"/>
    <mergeCell ref="E403:M404"/>
    <mergeCell ref="R403:U404"/>
    <mergeCell ref="B404:B405"/>
    <mergeCell ref="R405:U406"/>
    <mergeCell ref="C406:C407"/>
    <mergeCell ref="E407:J408"/>
    <mergeCell ref="K407:K408"/>
    <mergeCell ref="L407:L408"/>
    <mergeCell ref="M407:M408"/>
    <mergeCell ref="N407:S408"/>
    <mergeCell ref="B489:B490"/>
    <mergeCell ref="R489:U490"/>
    <mergeCell ref="C491:C492"/>
    <mergeCell ref="E491:J492"/>
    <mergeCell ref="K491:K492"/>
    <mergeCell ref="L491:L492"/>
    <mergeCell ref="M491:M492"/>
    <mergeCell ref="E454:M455"/>
    <mergeCell ref="B486:B487"/>
    <mergeCell ref="E487:M488"/>
    <mergeCell ref="R487:U488"/>
    <mergeCell ref="E422:J423"/>
    <mergeCell ref="M433:P434"/>
    <mergeCell ref="K482:K483"/>
    <mergeCell ref="L482:L483"/>
    <mergeCell ref="M482:M483"/>
    <mergeCell ref="N482:S483"/>
    <mergeCell ref="B443:B444"/>
    <mergeCell ref="M427:P428"/>
    <mergeCell ref="P395:Q396"/>
    <mergeCell ref="I397:J398"/>
    <mergeCell ref="M422:M423"/>
    <mergeCell ref="N422:S423"/>
    <mergeCell ref="L397:O398"/>
    <mergeCell ref="P397:Q398"/>
    <mergeCell ref="P391:Q392"/>
    <mergeCell ref="E393:H394"/>
    <mergeCell ref="C449:C450"/>
    <mergeCell ref="K449:K450"/>
    <mergeCell ref="L449:L450"/>
    <mergeCell ref="M449:M450"/>
    <mergeCell ref="N449:S450"/>
    <mergeCell ref="E383:M384"/>
    <mergeCell ref="E412:M413"/>
    <mergeCell ref="R412:U413"/>
    <mergeCell ref="E386:J387"/>
    <mergeCell ref="C386:C387"/>
    <mergeCell ref="C334:I334"/>
    <mergeCell ref="C331:C332"/>
    <mergeCell ref="E331:J332"/>
    <mergeCell ref="K331:K332"/>
    <mergeCell ref="L331:L332"/>
    <mergeCell ref="M331:M332"/>
    <mergeCell ref="B301:B302"/>
    <mergeCell ref="M177:M178"/>
    <mergeCell ref="N177:S178"/>
    <mergeCell ref="C181:C182"/>
    <mergeCell ref="M380:M381"/>
    <mergeCell ref="N380:S381"/>
    <mergeCell ref="Q321:R322"/>
    <mergeCell ref="J323:K324"/>
    <mergeCell ref="M323:P324"/>
    <mergeCell ref="Q323:R324"/>
    <mergeCell ref="C312:C313"/>
    <mergeCell ref="B341:C341"/>
    <mergeCell ref="D341:E341"/>
    <mergeCell ref="E380:J381"/>
    <mergeCell ref="L312:L313"/>
    <mergeCell ref="K380:K381"/>
    <mergeCell ref="M312:M313"/>
    <mergeCell ref="N312:S313"/>
    <mergeCell ref="C326:U326"/>
    <mergeCell ref="F315:K316"/>
    <mergeCell ref="M315:R316"/>
    <mergeCell ref="J261:K262"/>
    <mergeCell ref="N331:S332"/>
    <mergeCell ref="K276:K277"/>
    <mergeCell ref="L276:L277"/>
    <mergeCell ref="F317:I318"/>
    <mergeCell ref="J317:K318"/>
    <mergeCell ref="E328:N329"/>
    <mergeCell ref="J321:K322"/>
    <mergeCell ref="M321:P322"/>
    <mergeCell ref="E533:J534"/>
    <mergeCell ref="K533:K534"/>
    <mergeCell ref="L533:L534"/>
    <mergeCell ref="M533:M534"/>
    <mergeCell ref="N533:S534"/>
    <mergeCell ref="M508:P509"/>
    <mergeCell ref="Q508:R509"/>
    <mergeCell ref="F510:I511"/>
    <mergeCell ref="J510:K511"/>
    <mergeCell ref="M510:P511"/>
    <mergeCell ref="Q510:R511"/>
    <mergeCell ref="E495:J496"/>
    <mergeCell ref="K495:K496"/>
    <mergeCell ref="L495:L496"/>
    <mergeCell ref="M495:M496"/>
    <mergeCell ref="N495:S496"/>
    <mergeCell ref="E519:J520"/>
    <mergeCell ref="C513:U513"/>
    <mergeCell ref="N525:S526"/>
    <mergeCell ref="C527:C528"/>
    <mergeCell ref="M472:P473"/>
    <mergeCell ref="R440:U441"/>
    <mergeCell ref="C371:R371"/>
    <mergeCell ref="Q344:R344"/>
    <mergeCell ref="F472:I473"/>
    <mergeCell ref="E419:M420"/>
    <mergeCell ref="C495:C496"/>
    <mergeCell ref="K457:K458"/>
    <mergeCell ref="T1541:U1542"/>
    <mergeCell ref="F468:I469"/>
    <mergeCell ref="B101:B103"/>
    <mergeCell ref="C218:C219"/>
    <mergeCell ref="E218:J219"/>
    <mergeCell ref="K218:K219"/>
    <mergeCell ref="L218:L219"/>
    <mergeCell ref="M218:M219"/>
    <mergeCell ref="N218:S219"/>
    <mergeCell ref="C63:R63"/>
    <mergeCell ref="C123:C124"/>
    <mergeCell ref="B66:B67"/>
    <mergeCell ref="C69:C70"/>
    <mergeCell ref="N69:S70"/>
    <mergeCell ref="T69:U70"/>
    <mergeCell ref="C71:C72"/>
    <mergeCell ref="E71:J72"/>
    <mergeCell ref="B209:B210"/>
    <mergeCell ref="E210:M211"/>
    <mergeCell ref="R210:U211"/>
    <mergeCell ref="B211:B212"/>
    <mergeCell ref="R212:U213"/>
    <mergeCell ref="C103:C104"/>
    <mergeCell ref="E103:J104"/>
    <mergeCell ref="K103:K104"/>
    <mergeCell ref="L103:L104"/>
    <mergeCell ref="M103:M104"/>
    <mergeCell ref="N103:S104"/>
    <mergeCell ref="J159:K159"/>
    <mergeCell ref="F201:G201"/>
    <mergeCell ref="O201:P201"/>
    <mergeCell ref="L69:L70"/>
    <mergeCell ref="I1552:J1553"/>
    <mergeCell ref="L1552:O1553"/>
    <mergeCell ref="P1552:Q1553"/>
    <mergeCell ref="C1541:C1542"/>
    <mergeCell ref="E1541:J1542"/>
    <mergeCell ref="K1541:K1542"/>
    <mergeCell ref="L1541:L1542"/>
    <mergeCell ref="M1541:M1542"/>
    <mergeCell ref="N1541:S1542"/>
    <mergeCell ref="E1544:J1545"/>
    <mergeCell ref="L1544:Q1545"/>
    <mergeCell ref="E1546:H1547"/>
    <mergeCell ref="I1546:J1547"/>
    <mergeCell ref="L1546:O1547"/>
    <mergeCell ref="P1546:Q1547"/>
    <mergeCell ref="E1548:H1549"/>
    <mergeCell ref="I1548:J1549"/>
    <mergeCell ref="L1548:O1549"/>
    <mergeCell ref="P1548:Q1549"/>
    <mergeCell ref="E1550:H1551"/>
    <mergeCell ref="I1550:J1551"/>
    <mergeCell ref="L1550:O1551"/>
    <mergeCell ref="P1550:Q1551"/>
    <mergeCell ref="E1962:H1963"/>
    <mergeCell ref="I1962:J1963"/>
    <mergeCell ref="L1962:O1963"/>
    <mergeCell ref="P1962:Q1963"/>
    <mergeCell ref="C1941:R1941"/>
    <mergeCell ref="E1930:J1931"/>
    <mergeCell ref="L1930:Q1931"/>
    <mergeCell ref="E1932:H1933"/>
    <mergeCell ref="I1932:J1933"/>
    <mergeCell ref="L1932:O1933"/>
    <mergeCell ref="P1932:Q1933"/>
    <mergeCell ref="E1934:H1935"/>
    <mergeCell ref="I1934:J1935"/>
    <mergeCell ref="L1934:O1935"/>
    <mergeCell ref="P1934:Q1935"/>
    <mergeCell ref="E1936:H1937"/>
    <mergeCell ref="I1936:J1937"/>
    <mergeCell ref="L1936:O1937"/>
    <mergeCell ref="P1936:Q1937"/>
    <mergeCell ref="E1938:H1939"/>
    <mergeCell ref="I1938:J1939"/>
    <mergeCell ref="L1938:O1939"/>
    <mergeCell ref="P1938:Q1939"/>
    <mergeCell ref="E1964:H1965"/>
    <mergeCell ref="I1964:J1965"/>
    <mergeCell ref="L1964:O1965"/>
    <mergeCell ref="P1964:Q1965"/>
    <mergeCell ref="E1966:H1967"/>
    <mergeCell ref="I1966:J1967"/>
    <mergeCell ref="L1966:O1967"/>
    <mergeCell ref="P1966:Q1967"/>
    <mergeCell ref="C1951:C1952"/>
    <mergeCell ref="E1951:J1952"/>
    <mergeCell ref="K1951:K1952"/>
    <mergeCell ref="L1951:L1952"/>
    <mergeCell ref="M1951:M1952"/>
    <mergeCell ref="N1951:S1952"/>
    <mergeCell ref="C1953:C1954"/>
    <mergeCell ref="E1953:J1954"/>
    <mergeCell ref="K1953:K1954"/>
    <mergeCell ref="L1953:L1954"/>
    <mergeCell ref="M1953:M1954"/>
    <mergeCell ref="N1953:S1954"/>
    <mergeCell ref="C1955:C1956"/>
    <mergeCell ref="E1955:J1956"/>
    <mergeCell ref="K1955:K1956"/>
    <mergeCell ref="L1955:L1956"/>
    <mergeCell ref="M1955:M1956"/>
    <mergeCell ref="N1955:S1956"/>
    <mergeCell ref="E1958:J1959"/>
    <mergeCell ref="L1958:Q1959"/>
    <mergeCell ref="E1960:H1961"/>
    <mergeCell ref="I1960:J1961"/>
    <mergeCell ref="L1960:O1961"/>
    <mergeCell ref="P1960:Q1961"/>
    <mergeCell ref="B1942:B1943"/>
    <mergeCell ref="E1943:N1944"/>
    <mergeCell ref="O1943:P1944"/>
    <mergeCell ref="R1943:U1944"/>
    <mergeCell ref="R1945:U1946"/>
    <mergeCell ref="C1947:C1948"/>
    <mergeCell ref="E1947:J1948"/>
    <mergeCell ref="K1947:K1948"/>
    <mergeCell ref="L1947:L1948"/>
    <mergeCell ref="M1947:M1948"/>
    <mergeCell ref="N1947:S1948"/>
    <mergeCell ref="C1949:C1950"/>
    <mergeCell ref="E1949:J1950"/>
    <mergeCell ref="K1949:K1950"/>
    <mergeCell ref="L1949:L1950"/>
    <mergeCell ref="M1949:M1950"/>
    <mergeCell ref="N1949:S1950"/>
    <mergeCell ref="C1923:C1924"/>
    <mergeCell ref="E1923:J1924"/>
    <mergeCell ref="K1923:K1924"/>
    <mergeCell ref="L1923:L1924"/>
    <mergeCell ref="M1923:M1924"/>
    <mergeCell ref="N1923:S1924"/>
    <mergeCell ref="C1925:C1926"/>
    <mergeCell ref="E1925:J1926"/>
    <mergeCell ref="K1925:K1926"/>
    <mergeCell ref="L1925:L1926"/>
    <mergeCell ref="M1925:M1926"/>
    <mergeCell ref="N1925:S1926"/>
    <mergeCell ref="C1927:C1928"/>
    <mergeCell ref="E1927:J1928"/>
    <mergeCell ref="K1927:K1928"/>
    <mergeCell ref="L1927:L1928"/>
    <mergeCell ref="M1927:M1928"/>
    <mergeCell ref="N1927:S1928"/>
    <mergeCell ref="C1913:R1913"/>
    <mergeCell ref="B1914:B1915"/>
    <mergeCell ref="E1915:N1916"/>
    <mergeCell ref="O1915:P1916"/>
    <mergeCell ref="R1915:U1916"/>
    <mergeCell ref="R1917:U1918"/>
    <mergeCell ref="C1919:C1920"/>
    <mergeCell ref="E1919:J1920"/>
    <mergeCell ref="K1919:K1920"/>
    <mergeCell ref="L1919:L1920"/>
    <mergeCell ref="M1919:M1920"/>
    <mergeCell ref="N1919:S1920"/>
    <mergeCell ref="C1921:C1922"/>
    <mergeCell ref="E1921:J1922"/>
    <mergeCell ref="K1921:K1922"/>
    <mergeCell ref="L1921:L1922"/>
    <mergeCell ref="M1921:M1922"/>
    <mergeCell ref="N1921:S1922"/>
    <mergeCell ref="E1902:J1903"/>
    <mergeCell ref="L1902:Q1903"/>
    <mergeCell ref="E1904:H1905"/>
    <mergeCell ref="I1904:J1905"/>
    <mergeCell ref="L1904:O1905"/>
    <mergeCell ref="P1904:Q1905"/>
    <mergeCell ref="E1906:H1907"/>
    <mergeCell ref="I1906:J1907"/>
    <mergeCell ref="L1906:O1907"/>
    <mergeCell ref="P1906:Q1907"/>
    <mergeCell ref="E1908:H1909"/>
    <mergeCell ref="I1908:J1909"/>
    <mergeCell ref="L1908:O1909"/>
    <mergeCell ref="P1908:Q1909"/>
    <mergeCell ref="E1910:H1911"/>
    <mergeCell ref="I1910:J1911"/>
    <mergeCell ref="L1910:O1911"/>
    <mergeCell ref="P1910:Q1911"/>
    <mergeCell ref="C1895:C1896"/>
    <mergeCell ref="E1895:J1896"/>
    <mergeCell ref="K1895:K1896"/>
    <mergeCell ref="L1895:L1896"/>
    <mergeCell ref="M1895:M1896"/>
    <mergeCell ref="N1895:S1896"/>
    <mergeCell ref="C1897:C1898"/>
    <mergeCell ref="E1897:J1898"/>
    <mergeCell ref="K1897:K1898"/>
    <mergeCell ref="L1897:L1898"/>
    <mergeCell ref="M1897:M1898"/>
    <mergeCell ref="N1897:S1898"/>
    <mergeCell ref="C1899:C1900"/>
    <mergeCell ref="E1899:J1900"/>
    <mergeCell ref="K1899:K1900"/>
    <mergeCell ref="L1899:L1900"/>
    <mergeCell ref="M1899:M1900"/>
    <mergeCell ref="N1899:S1900"/>
    <mergeCell ref="C1885:R1885"/>
    <mergeCell ref="B1886:B1887"/>
    <mergeCell ref="E1887:N1888"/>
    <mergeCell ref="O1887:P1888"/>
    <mergeCell ref="R1887:U1888"/>
    <mergeCell ref="R1889:U1890"/>
    <mergeCell ref="C1891:C1892"/>
    <mergeCell ref="E1891:J1892"/>
    <mergeCell ref="K1891:K1892"/>
    <mergeCell ref="L1891:L1892"/>
    <mergeCell ref="M1891:M1892"/>
    <mergeCell ref="N1891:S1892"/>
    <mergeCell ref="C1893:C1894"/>
    <mergeCell ref="E1893:J1894"/>
    <mergeCell ref="K1893:K1894"/>
    <mergeCell ref="L1893:L1894"/>
    <mergeCell ref="M1893:M1894"/>
    <mergeCell ref="N1893:S1894"/>
    <mergeCell ref="E1874:J1875"/>
    <mergeCell ref="L1874:Q1875"/>
    <mergeCell ref="E1876:H1877"/>
    <mergeCell ref="I1876:J1877"/>
    <mergeCell ref="L1876:O1877"/>
    <mergeCell ref="P1876:Q1877"/>
    <mergeCell ref="E1878:H1879"/>
    <mergeCell ref="I1878:J1879"/>
    <mergeCell ref="L1878:O1879"/>
    <mergeCell ref="P1878:Q1879"/>
    <mergeCell ref="E1880:H1881"/>
    <mergeCell ref="I1880:J1881"/>
    <mergeCell ref="L1880:O1881"/>
    <mergeCell ref="P1880:Q1881"/>
    <mergeCell ref="E1882:H1883"/>
    <mergeCell ref="I1882:J1883"/>
    <mergeCell ref="L1882:O1883"/>
    <mergeCell ref="P1882:Q1883"/>
    <mergeCell ref="C1867:C1868"/>
    <mergeCell ref="E1867:J1868"/>
    <mergeCell ref="K1867:K1868"/>
    <mergeCell ref="L1867:L1868"/>
    <mergeCell ref="M1867:M1868"/>
    <mergeCell ref="N1867:S1868"/>
    <mergeCell ref="C1869:C1870"/>
    <mergeCell ref="E1869:J1870"/>
    <mergeCell ref="K1869:K1870"/>
    <mergeCell ref="L1869:L1870"/>
    <mergeCell ref="M1869:M1870"/>
    <mergeCell ref="N1869:S1870"/>
    <mergeCell ref="C1871:C1872"/>
    <mergeCell ref="E1871:J1872"/>
    <mergeCell ref="K1871:K1872"/>
    <mergeCell ref="L1871:L1872"/>
    <mergeCell ref="M1871:M1872"/>
    <mergeCell ref="N1871:S1872"/>
    <mergeCell ref="C1857:R1857"/>
    <mergeCell ref="B1858:B1859"/>
    <mergeCell ref="E1859:N1860"/>
    <mergeCell ref="O1859:P1860"/>
    <mergeCell ref="R1859:U1860"/>
    <mergeCell ref="R1861:U1862"/>
    <mergeCell ref="C1863:C1864"/>
    <mergeCell ref="E1863:J1864"/>
    <mergeCell ref="K1863:K1864"/>
    <mergeCell ref="L1863:L1864"/>
    <mergeCell ref="M1863:M1864"/>
    <mergeCell ref="N1863:S1864"/>
    <mergeCell ref="C1865:C1866"/>
    <mergeCell ref="E1865:J1866"/>
    <mergeCell ref="K1865:K1866"/>
    <mergeCell ref="L1865:L1866"/>
    <mergeCell ref="M1865:M1866"/>
    <mergeCell ref="N1865:S1866"/>
    <mergeCell ref="E1846:J1847"/>
    <mergeCell ref="L1846:Q1847"/>
    <mergeCell ref="E1848:H1849"/>
    <mergeCell ref="I1848:J1849"/>
    <mergeCell ref="L1848:O1849"/>
    <mergeCell ref="P1848:Q1849"/>
    <mergeCell ref="E1850:H1851"/>
    <mergeCell ref="I1850:J1851"/>
    <mergeCell ref="L1850:O1851"/>
    <mergeCell ref="P1850:Q1851"/>
    <mergeCell ref="E1852:H1853"/>
    <mergeCell ref="I1852:J1853"/>
    <mergeCell ref="L1852:O1853"/>
    <mergeCell ref="P1852:Q1853"/>
    <mergeCell ref="E1854:H1855"/>
    <mergeCell ref="I1854:J1855"/>
    <mergeCell ref="L1854:O1855"/>
    <mergeCell ref="P1854:Q1855"/>
    <mergeCell ref="C1839:C1840"/>
    <mergeCell ref="E1839:J1840"/>
    <mergeCell ref="K1839:K1840"/>
    <mergeCell ref="L1839:L1840"/>
    <mergeCell ref="M1839:M1840"/>
    <mergeCell ref="N1839:S1840"/>
    <mergeCell ref="C1841:C1842"/>
    <mergeCell ref="E1841:J1842"/>
    <mergeCell ref="K1841:K1842"/>
    <mergeCell ref="L1841:L1842"/>
    <mergeCell ref="M1841:M1842"/>
    <mergeCell ref="N1841:S1842"/>
    <mergeCell ref="C1843:C1844"/>
    <mergeCell ref="E1843:J1844"/>
    <mergeCell ref="K1843:K1844"/>
    <mergeCell ref="L1843:L1844"/>
    <mergeCell ref="M1843:M1844"/>
    <mergeCell ref="N1843:S1844"/>
    <mergeCell ref="C1829:R1829"/>
    <mergeCell ref="B1830:B1831"/>
    <mergeCell ref="E1831:N1832"/>
    <mergeCell ref="O1831:P1832"/>
    <mergeCell ref="R1831:U1832"/>
    <mergeCell ref="R1833:U1834"/>
    <mergeCell ref="C1835:C1836"/>
    <mergeCell ref="E1835:J1836"/>
    <mergeCell ref="K1835:K1836"/>
    <mergeCell ref="L1835:L1836"/>
    <mergeCell ref="M1835:M1836"/>
    <mergeCell ref="N1835:S1836"/>
    <mergeCell ref="C1837:C1838"/>
    <mergeCell ref="E1837:J1838"/>
    <mergeCell ref="K1837:K1838"/>
    <mergeCell ref="L1837:L1838"/>
    <mergeCell ref="M1837:M1838"/>
    <mergeCell ref="N1837:S1838"/>
    <mergeCell ref="E1818:J1819"/>
    <mergeCell ref="L1818:Q1819"/>
    <mergeCell ref="E1820:H1821"/>
    <mergeCell ref="I1820:J1821"/>
    <mergeCell ref="L1820:O1821"/>
    <mergeCell ref="P1820:Q1821"/>
    <mergeCell ref="E1822:H1823"/>
    <mergeCell ref="I1822:J1823"/>
    <mergeCell ref="L1822:O1823"/>
    <mergeCell ref="P1822:Q1823"/>
    <mergeCell ref="E1824:H1825"/>
    <mergeCell ref="I1824:J1825"/>
    <mergeCell ref="L1824:O1825"/>
    <mergeCell ref="P1824:Q1825"/>
    <mergeCell ref="E1826:H1827"/>
    <mergeCell ref="I1826:J1827"/>
    <mergeCell ref="L1826:O1827"/>
    <mergeCell ref="P1826:Q1827"/>
    <mergeCell ref="C1811:C1812"/>
    <mergeCell ref="E1811:J1812"/>
    <mergeCell ref="K1811:K1812"/>
    <mergeCell ref="L1811:L1812"/>
    <mergeCell ref="M1811:M1812"/>
    <mergeCell ref="N1811:S1812"/>
    <mergeCell ref="C1813:C1814"/>
    <mergeCell ref="E1813:J1814"/>
    <mergeCell ref="K1813:K1814"/>
    <mergeCell ref="L1813:L1814"/>
    <mergeCell ref="M1813:M1814"/>
    <mergeCell ref="N1813:S1814"/>
    <mergeCell ref="C1815:C1816"/>
    <mergeCell ref="E1815:J1816"/>
    <mergeCell ref="K1815:K1816"/>
    <mergeCell ref="L1815:L1816"/>
    <mergeCell ref="M1815:M1816"/>
    <mergeCell ref="N1815:S1816"/>
    <mergeCell ref="C1801:R1801"/>
    <mergeCell ref="B1802:B1803"/>
    <mergeCell ref="E1803:N1804"/>
    <mergeCell ref="O1803:P1804"/>
    <mergeCell ref="R1803:U1804"/>
    <mergeCell ref="R1805:U1806"/>
    <mergeCell ref="C1807:C1808"/>
    <mergeCell ref="E1807:J1808"/>
    <mergeCell ref="K1807:K1808"/>
    <mergeCell ref="L1807:L1808"/>
    <mergeCell ref="M1807:M1808"/>
    <mergeCell ref="N1807:S1808"/>
    <mergeCell ref="C1809:C1810"/>
    <mergeCell ref="E1809:J1810"/>
    <mergeCell ref="K1809:K1810"/>
    <mergeCell ref="L1809:L1810"/>
    <mergeCell ref="M1809:M1810"/>
    <mergeCell ref="N1809:S1810"/>
    <mergeCell ref="B1805:B1806"/>
    <mergeCell ref="E1790:J1791"/>
    <mergeCell ref="L1790:Q1791"/>
    <mergeCell ref="E1792:H1793"/>
    <mergeCell ref="I1792:J1793"/>
    <mergeCell ref="L1792:O1793"/>
    <mergeCell ref="P1792:Q1793"/>
    <mergeCell ref="E1794:H1795"/>
    <mergeCell ref="I1794:J1795"/>
    <mergeCell ref="L1794:O1795"/>
    <mergeCell ref="P1794:Q1795"/>
    <mergeCell ref="E1796:H1797"/>
    <mergeCell ref="I1796:J1797"/>
    <mergeCell ref="L1796:O1797"/>
    <mergeCell ref="P1796:Q1797"/>
    <mergeCell ref="E1798:H1799"/>
    <mergeCell ref="I1798:J1799"/>
    <mergeCell ref="L1798:O1799"/>
    <mergeCell ref="P1798:Q1799"/>
    <mergeCell ref="C1783:C1784"/>
    <mergeCell ref="E1783:J1784"/>
    <mergeCell ref="K1783:K1784"/>
    <mergeCell ref="L1783:L1784"/>
    <mergeCell ref="M1783:M1784"/>
    <mergeCell ref="N1783:S1784"/>
    <mergeCell ref="C1785:C1786"/>
    <mergeCell ref="E1785:J1786"/>
    <mergeCell ref="K1785:K1786"/>
    <mergeCell ref="L1785:L1786"/>
    <mergeCell ref="M1785:M1786"/>
    <mergeCell ref="N1785:S1786"/>
    <mergeCell ref="C1787:C1788"/>
    <mergeCell ref="E1787:J1788"/>
    <mergeCell ref="K1787:K1788"/>
    <mergeCell ref="L1787:L1788"/>
    <mergeCell ref="M1787:M1788"/>
    <mergeCell ref="N1787:S1788"/>
    <mergeCell ref="C1773:R1773"/>
    <mergeCell ref="E1775:N1776"/>
    <mergeCell ref="O1775:P1776"/>
    <mergeCell ref="R1775:U1776"/>
    <mergeCell ref="R1777:U1778"/>
    <mergeCell ref="C1779:C1780"/>
    <mergeCell ref="E1779:J1780"/>
    <mergeCell ref="K1779:K1780"/>
    <mergeCell ref="L1779:L1780"/>
    <mergeCell ref="M1779:M1780"/>
    <mergeCell ref="N1779:S1780"/>
    <mergeCell ref="C1781:C1782"/>
    <mergeCell ref="E1781:J1782"/>
    <mergeCell ref="K1781:K1782"/>
    <mergeCell ref="L1781:L1782"/>
    <mergeCell ref="M1781:M1782"/>
    <mergeCell ref="N1781:S1782"/>
    <mergeCell ref="E1762:J1763"/>
    <mergeCell ref="L1762:Q1763"/>
    <mergeCell ref="E1764:H1765"/>
    <mergeCell ref="I1764:J1765"/>
    <mergeCell ref="L1764:O1765"/>
    <mergeCell ref="P1764:Q1765"/>
    <mergeCell ref="E1766:H1767"/>
    <mergeCell ref="I1766:J1767"/>
    <mergeCell ref="L1766:O1767"/>
    <mergeCell ref="P1766:Q1767"/>
    <mergeCell ref="E1768:H1769"/>
    <mergeCell ref="I1768:J1769"/>
    <mergeCell ref="L1768:O1769"/>
    <mergeCell ref="P1768:Q1769"/>
    <mergeCell ref="E1770:H1771"/>
    <mergeCell ref="I1770:J1771"/>
    <mergeCell ref="L1770:O1771"/>
    <mergeCell ref="P1770:Q1771"/>
    <mergeCell ref="C1755:C1756"/>
    <mergeCell ref="E1755:J1756"/>
    <mergeCell ref="K1755:K1756"/>
    <mergeCell ref="L1755:L1756"/>
    <mergeCell ref="M1755:M1756"/>
    <mergeCell ref="N1755:S1756"/>
    <mergeCell ref="C1757:C1758"/>
    <mergeCell ref="E1757:J1758"/>
    <mergeCell ref="K1757:K1758"/>
    <mergeCell ref="L1757:L1758"/>
    <mergeCell ref="M1757:M1758"/>
    <mergeCell ref="N1757:S1758"/>
    <mergeCell ref="C1759:C1760"/>
    <mergeCell ref="E1759:J1760"/>
    <mergeCell ref="K1759:K1760"/>
    <mergeCell ref="L1759:L1760"/>
    <mergeCell ref="M1759:M1760"/>
    <mergeCell ref="N1759:S1760"/>
    <mergeCell ref="C1745:R1745"/>
    <mergeCell ref="B1746:B1747"/>
    <mergeCell ref="E1747:N1748"/>
    <mergeCell ref="O1747:P1748"/>
    <mergeCell ref="R1747:U1748"/>
    <mergeCell ref="R1749:U1750"/>
    <mergeCell ref="C1751:C1752"/>
    <mergeCell ref="E1751:J1752"/>
    <mergeCell ref="K1751:K1752"/>
    <mergeCell ref="L1751:L1752"/>
    <mergeCell ref="M1751:M1752"/>
    <mergeCell ref="N1751:S1752"/>
    <mergeCell ref="C1753:C1754"/>
    <mergeCell ref="E1753:J1754"/>
    <mergeCell ref="K1753:K1754"/>
    <mergeCell ref="L1753:L1754"/>
    <mergeCell ref="M1753:M1754"/>
    <mergeCell ref="N1753:S1754"/>
    <mergeCell ref="E1734:J1735"/>
    <mergeCell ref="L1734:Q1735"/>
    <mergeCell ref="E1736:H1737"/>
    <mergeCell ref="I1736:J1737"/>
    <mergeCell ref="L1736:O1737"/>
    <mergeCell ref="P1736:Q1737"/>
    <mergeCell ref="E1738:H1739"/>
    <mergeCell ref="I1738:J1739"/>
    <mergeCell ref="L1738:O1739"/>
    <mergeCell ref="P1738:Q1739"/>
    <mergeCell ref="E1740:H1741"/>
    <mergeCell ref="I1740:J1741"/>
    <mergeCell ref="L1740:O1741"/>
    <mergeCell ref="P1740:Q1741"/>
    <mergeCell ref="E1742:H1743"/>
    <mergeCell ref="I1742:J1743"/>
    <mergeCell ref="L1742:O1743"/>
    <mergeCell ref="P1742:Q1743"/>
    <mergeCell ref="C1727:C1728"/>
    <mergeCell ref="E1727:J1728"/>
    <mergeCell ref="K1727:K1728"/>
    <mergeCell ref="L1727:L1728"/>
    <mergeCell ref="M1727:M1728"/>
    <mergeCell ref="N1727:S1728"/>
    <mergeCell ref="C1729:C1730"/>
    <mergeCell ref="E1729:J1730"/>
    <mergeCell ref="K1729:K1730"/>
    <mergeCell ref="L1729:L1730"/>
    <mergeCell ref="M1729:M1730"/>
    <mergeCell ref="N1729:S1730"/>
    <mergeCell ref="C1731:C1732"/>
    <mergeCell ref="E1731:J1732"/>
    <mergeCell ref="K1731:K1732"/>
    <mergeCell ref="L1731:L1732"/>
    <mergeCell ref="M1731:M1732"/>
    <mergeCell ref="N1731:S1732"/>
    <mergeCell ref="C1717:R1717"/>
    <mergeCell ref="B1718:B1719"/>
    <mergeCell ref="E1719:N1720"/>
    <mergeCell ref="O1719:P1720"/>
    <mergeCell ref="R1719:U1720"/>
    <mergeCell ref="R1721:U1722"/>
    <mergeCell ref="C1723:C1724"/>
    <mergeCell ref="E1723:J1724"/>
    <mergeCell ref="K1723:K1724"/>
    <mergeCell ref="L1723:L1724"/>
    <mergeCell ref="M1723:M1724"/>
    <mergeCell ref="N1723:S1724"/>
    <mergeCell ref="C1725:C1726"/>
    <mergeCell ref="E1725:J1726"/>
    <mergeCell ref="K1725:K1726"/>
    <mergeCell ref="L1725:L1726"/>
    <mergeCell ref="M1725:M1726"/>
    <mergeCell ref="N1725:S1726"/>
    <mergeCell ref="B1721:B1722"/>
    <mergeCell ref="N1647:S1648"/>
    <mergeCell ref="E1650:J1651"/>
    <mergeCell ref="L1650:Q1651"/>
    <mergeCell ref="E1652:H1653"/>
    <mergeCell ref="I1652:J1653"/>
    <mergeCell ref="L1652:O1653"/>
    <mergeCell ref="P1652:Q1653"/>
    <mergeCell ref="E1654:H1655"/>
    <mergeCell ref="I1654:J1655"/>
    <mergeCell ref="L1654:O1655"/>
    <mergeCell ref="P1654:Q1655"/>
    <mergeCell ref="E1656:H1657"/>
    <mergeCell ref="I1656:J1657"/>
    <mergeCell ref="L1656:O1657"/>
    <mergeCell ref="P1656:Q1657"/>
    <mergeCell ref="E1658:H1659"/>
    <mergeCell ref="I1658:J1659"/>
    <mergeCell ref="L1658:O1659"/>
    <mergeCell ref="P1658:Q1659"/>
    <mergeCell ref="E1710:H1711"/>
    <mergeCell ref="I1710:J1711"/>
    <mergeCell ref="L1710:O1711"/>
    <mergeCell ref="P1710:Q1711"/>
    <mergeCell ref="E1712:H1713"/>
    <mergeCell ref="I1712:J1713"/>
    <mergeCell ref="L1712:O1713"/>
    <mergeCell ref="P1712:Q1713"/>
    <mergeCell ref="E1714:H1715"/>
    <mergeCell ref="I1714:J1715"/>
    <mergeCell ref="L1714:O1715"/>
    <mergeCell ref="P1714:Q1715"/>
    <mergeCell ref="C1633:R1633"/>
    <mergeCell ref="E1635:N1636"/>
    <mergeCell ref="O1635:P1636"/>
    <mergeCell ref="R1635:U1636"/>
    <mergeCell ref="R1637:U1638"/>
    <mergeCell ref="C1639:C1640"/>
    <mergeCell ref="E1639:J1640"/>
    <mergeCell ref="K1639:K1640"/>
    <mergeCell ref="L1639:L1640"/>
    <mergeCell ref="M1639:M1640"/>
    <mergeCell ref="N1639:S1640"/>
    <mergeCell ref="C1641:C1642"/>
    <mergeCell ref="E1641:J1642"/>
    <mergeCell ref="K1641:K1642"/>
    <mergeCell ref="L1641:L1642"/>
    <mergeCell ref="M1641:M1642"/>
    <mergeCell ref="N1641:S1642"/>
    <mergeCell ref="C1643:C1644"/>
    <mergeCell ref="E1643:J1644"/>
    <mergeCell ref="C1701:C1702"/>
    <mergeCell ref="E1701:J1702"/>
    <mergeCell ref="K1701:K1702"/>
    <mergeCell ref="L1701:L1702"/>
    <mergeCell ref="M1701:M1702"/>
    <mergeCell ref="N1701:S1702"/>
    <mergeCell ref="C1703:C1704"/>
    <mergeCell ref="E1703:J1704"/>
    <mergeCell ref="K1703:K1704"/>
    <mergeCell ref="L1703:L1704"/>
    <mergeCell ref="M1703:M1704"/>
    <mergeCell ref="N1703:S1704"/>
    <mergeCell ref="E1706:J1707"/>
    <mergeCell ref="L1706:Q1707"/>
    <mergeCell ref="E1708:H1709"/>
    <mergeCell ref="I1708:J1709"/>
    <mergeCell ref="L1708:O1709"/>
    <mergeCell ref="P1708:Q1709"/>
    <mergeCell ref="R1693:U1694"/>
    <mergeCell ref="C1695:C1696"/>
    <mergeCell ref="E1695:J1696"/>
    <mergeCell ref="K1695:K1696"/>
    <mergeCell ref="L1695:L1696"/>
    <mergeCell ref="M1695:M1696"/>
    <mergeCell ref="N1695:S1696"/>
    <mergeCell ref="C1697:C1698"/>
    <mergeCell ref="E1697:J1698"/>
    <mergeCell ref="K1697:K1698"/>
    <mergeCell ref="L1697:L1698"/>
    <mergeCell ref="M1697:M1698"/>
    <mergeCell ref="N1697:S1698"/>
    <mergeCell ref="C1699:C1700"/>
    <mergeCell ref="E1699:J1700"/>
    <mergeCell ref="K1699:K1700"/>
    <mergeCell ref="L1699:L1700"/>
    <mergeCell ref="M1699:M1700"/>
    <mergeCell ref="N1699:S1700"/>
    <mergeCell ref="E1682:H1683"/>
    <mergeCell ref="I1682:J1683"/>
    <mergeCell ref="L1682:O1683"/>
    <mergeCell ref="P1682:Q1683"/>
    <mergeCell ref="E1684:H1685"/>
    <mergeCell ref="I1684:J1685"/>
    <mergeCell ref="L1684:O1685"/>
    <mergeCell ref="P1684:Q1685"/>
    <mergeCell ref="E1686:H1687"/>
    <mergeCell ref="I1686:J1687"/>
    <mergeCell ref="L1686:O1687"/>
    <mergeCell ref="P1686:Q1687"/>
    <mergeCell ref="C1689:R1689"/>
    <mergeCell ref="B1690:B1691"/>
    <mergeCell ref="E1691:N1692"/>
    <mergeCell ref="O1691:P1692"/>
    <mergeCell ref="R1691:U1692"/>
    <mergeCell ref="C1673:C1674"/>
    <mergeCell ref="E1673:J1674"/>
    <mergeCell ref="K1673:K1674"/>
    <mergeCell ref="L1673:L1674"/>
    <mergeCell ref="M1673:M1674"/>
    <mergeCell ref="N1673:S1674"/>
    <mergeCell ref="C1675:C1676"/>
    <mergeCell ref="E1675:J1676"/>
    <mergeCell ref="K1675:K1676"/>
    <mergeCell ref="L1675:L1676"/>
    <mergeCell ref="M1675:M1676"/>
    <mergeCell ref="N1675:S1676"/>
    <mergeCell ref="E1678:J1679"/>
    <mergeCell ref="L1678:Q1679"/>
    <mergeCell ref="E1680:H1681"/>
    <mergeCell ref="I1680:J1681"/>
    <mergeCell ref="L1680:O1681"/>
    <mergeCell ref="P1680:Q1681"/>
    <mergeCell ref="R1665:U1666"/>
    <mergeCell ref="C1667:C1668"/>
    <mergeCell ref="E1667:J1668"/>
    <mergeCell ref="K1667:K1668"/>
    <mergeCell ref="L1667:L1668"/>
    <mergeCell ref="M1667:M1668"/>
    <mergeCell ref="N1667:S1668"/>
    <mergeCell ref="C1669:C1670"/>
    <mergeCell ref="E1669:J1670"/>
    <mergeCell ref="K1669:K1670"/>
    <mergeCell ref="L1669:L1670"/>
    <mergeCell ref="M1669:M1670"/>
    <mergeCell ref="N1669:S1670"/>
    <mergeCell ref="C1671:C1672"/>
    <mergeCell ref="E1671:J1672"/>
    <mergeCell ref="K1671:K1672"/>
    <mergeCell ref="L1671:L1672"/>
    <mergeCell ref="M1671:M1672"/>
    <mergeCell ref="N1671:S1672"/>
    <mergeCell ref="E1626:H1627"/>
    <mergeCell ref="I1626:J1627"/>
    <mergeCell ref="L1626:O1627"/>
    <mergeCell ref="P1626:Q1627"/>
    <mergeCell ref="E1628:H1629"/>
    <mergeCell ref="I1628:J1629"/>
    <mergeCell ref="L1628:O1629"/>
    <mergeCell ref="P1628:Q1629"/>
    <mergeCell ref="E1630:H1631"/>
    <mergeCell ref="I1630:J1631"/>
    <mergeCell ref="L1630:O1631"/>
    <mergeCell ref="P1630:Q1631"/>
    <mergeCell ref="C1661:R1661"/>
    <mergeCell ref="B1662:B1663"/>
    <mergeCell ref="E1663:N1664"/>
    <mergeCell ref="O1663:P1664"/>
    <mergeCell ref="R1663:U1664"/>
    <mergeCell ref="K1643:K1644"/>
    <mergeCell ref="L1643:L1644"/>
    <mergeCell ref="M1643:M1644"/>
    <mergeCell ref="N1643:S1644"/>
    <mergeCell ref="C1645:C1646"/>
    <mergeCell ref="E1645:J1646"/>
    <mergeCell ref="K1645:K1646"/>
    <mergeCell ref="L1645:L1646"/>
    <mergeCell ref="M1645:M1646"/>
    <mergeCell ref="N1645:S1646"/>
    <mergeCell ref="C1647:C1648"/>
    <mergeCell ref="E1647:J1648"/>
    <mergeCell ref="K1647:K1648"/>
    <mergeCell ref="L1647:L1648"/>
    <mergeCell ref="M1647:M1648"/>
    <mergeCell ref="C1617:C1618"/>
    <mergeCell ref="E1617:J1618"/>
    <mergeCell ref="K1617:K1618"/>
    <mergeCell ref="L1617:L1618"/>
    <mergeCell ref="M1617:M1618"/>
    <mergeCell ref="N1617:S1618"/>
    <mergeCell ref="C1619:C1620"/>
    <mergeCell ref="E1619:J1620"/>
    <mergeCell ref="K1619:K1620"/>
    <mergeCell ref="L1619:L1620"/>
    <mergeCell ref="M1619:M1620"/>
    <mergeCell ref="N1619:S1620"/>
    <mergeCell ref="E1622:J1623"/>
    <mergeCell ref="L1622:Q1623"/>
    <mergeCell ref="E1624:H1625"/>
    <mergeCell ref="I1624:J1625"/>
    <mergeCell ref="L1624:O1625"/>
    <mergeCell ref="P1624:Q1625"/>
    <mergeCell ref="R1609:U1610"/>
    <mergeCell ref="C1611:C1612"/>
    <mergeCell ref="E1611:J1612"/>
    <mergeCell ref="K1611:K1612"/>
    <mergeCell ref="L1611:L1612"/>
    <mergeCell ref="M1611:M1612"/>
    <mergeCell ref="N1611:S1612"/>
    <mergeCell ref="C1613:C1614"/>
    <mergeCell ref="E1613:J1614"/>
    <mergeCell ref="K1613:K1614"/>
    <mergeCell ref="L1613:L1614"/>
    <mergeCell ref="M1613:M1614"/>
    <mergeCell ref="N1613:S1614"/>
    <mergeCell ref="C1615:C1616"/>
    <mergeCell ref="E1615:J1616"/>
    <mergeCell ref="K1615:K1616"/>
    <mergeCell ref="L1615:L1616"/>
    <mergeCell ref="M1615:M1616"/>
    <mergeCell ref="N1615:S1616"/>
    <mergeCell ref="N1591:S1592"/>
    <mergeCell ref="C1605:R1605"/>
    <mergeCell ref="B1606:B1607"/>
    <mergeCell ref="E1607:N1608"/>
    <mergeCell ref="O1607:P1608"/>
    <mergeCell ref="R1607:U1608"/>
    <mergeCell ref="E1594:J1595"/>
    <mergeCell ref="L1594:Q1595"/>
    <mergeCell ref="E1596:H1597"/>
    <mergeCell ref="I1596:J1597"/>
    <mergeCell ref="L1596:O1597"/>
    <mergeCell ref="P1596:Q1597"/>
    <mergeCell ref="E1598:H1599"/>
    <mergeCell ref="I1598:J1599"/>
    <mergeCell ref="L1598:O1599"/>
    <mergeCell ref="P1598:Q1599"/>
    <mergeCell ref="E1600:H1601"/>
    <mergeCell ref="I1600:J1601"/>
    <mergeCell ref="L1600:O1601"/>
    <mergeCell ref="P1600:Q1601"/>
    <mergeCell ref="E1602:H1603"/>
    <mergeCell ref="I1602:J1603"/>
    <mergeCell ref="L1602:O1603"/>
    <mergeCell ref="P1602:Q1603"/>
    <mergeCell ref="C1583:C1584"/>
    <mergeCell ref="E1583:J1584"/>
    <mergeCell ref="K1583:K1584"/>
    <mergeCell ref="L1583:L1584"/>
    <mergeCell ref="M1583:M1584"/>
    <mergeCell ref="N1583:S1584"/>
    <mergeCell ref="C1585:C1586"/>
    <mergeCell ref="E1585:J1586"/>
    <mergeCell ref="K1585:K1586"/>
    <mergeCell ref="L1585:L1586"/>
    <mergeCell ref="M1585:M1586"/>
    <mergeCell ref="N1585:S1586"/>
    <mergeCell ref="C1587:C1588"/>
    <mergeCell ref="E1587:J1588"/>
    <mergeCell ref="K1587:K1588"/>
    <mergeCell ref="L1587:L1588"/>
    <mergeCell ref="M1587:M1588"/>
    <mergeCell ref="N1587:S1588"/>
    <mergeCell ref="C1589:C1590"/>
    <mergeCell ref="E1589:J1590"/>
    <mergeCell ref="K1589:K1590"/>
    <mergeCell ref="L1589:L1590"/>
    <mergeCell ref="M1589:M1590"/>
    <mergeCell ref="N1589:S1590"/>
    <mergeCell ref="C1591:C1592"/>
    <mergeCell ref="E1591:J1592"/>
    <mergeCell ref="K1591:K1592"/>
    <mergeCell ref="L1591:L1592"/>
    <mergeCell ref="M1591:M1592"/>
    <mergeCell ref="B1283:C1283"/>
    <mergeCell ref="D1283:U1283"/>
    <mergeCell ref="C1577:R1577"/>
    <mergeCell ref="B1578:B1579"/>
    <mergeCell ref="E1579:N1580"/>
    <mergeCell ref="O1579:P1580"/>
    <mergeCell ref="R1579:U1580"/>
    <mergeCell ref="R1581:U1582"/>
    <mergeCell ref="B1556:B1557"/>
    <mergeCell ref="K1295:K1296"/>
    <mergeCell ref="L1295:L1296"/>
    <mergeCell ref="M1295:M1296"/>
    <mergeCell ref="N1295:S1296"/>
    <mergeCell ref="E1308:N1309"/>
    <mergeCell ref="C1311:C1312"/>
    <mergeCell ref="E1311:J1312"/>
    <mergeCell ref="K1311:K1312"/>
    <mergeCell ref="L1311:L1312"/>
    <mergeCell ref="M1311:M1312"/>
    <mergeCell ref="T1311:U1312"/>
    <mergeCell ref="N1331:S1332"/>
    <mergeCell ref="D1269:E1269"/>
    <mergeCell ref="F1269:G1269"/>
    <mergeCell ref="M1268:O1268"/>
    <mergeCell ref="P1268:Q1268"/>
    <mergeCell ref="R1268:S1268"/>
    <mergeCell ref="P1269:Q1269"/>
    <mergeCell ref="R1269:S1269"/>
    <mergeCell ref="E1417:H1418"/>
    <mergeCell ref="I1417:J1418"/>
    <mergeCell ref="L1417:O1418"/>
    <mergeCell ref="P1417:Q1418"/>
    <mergeCell ref="L1378:O1379"/>
    <mergeCell ref="P1378:Q1379"/>
    <mergeCell ref="K1365:K1366"/>
    <mergeCell ref="L1365:L1366"/>
    <mergeCell ref="M1365:M1366"/>
    <mergeCell ref="N1365:S1366"/>
    <mergeCell ref="C1359:R1359"/>
    <mergeCell ref="E1394:K1395"/>
    <mergeCell ref="C1365:C1366"/>
    <mergeCell ref="E1365:J1366"/>
    <mergeCell ref="N1339:S1340"/>
    <mergeCell ref="E1352:H1353"/>
    <mergeCell ref="C1284:R1284"/>
    <mergeCell ref="L1297:L1298"/>
    <mergeCell ref="M1297:M1298"/>
    <mergeCell ref="N1297:S1298"/>
    <mergeCell ref="R1293:U1294"/>
    <mergeCell ref="C1295:C1296"/>
    <mergeCell ref="E1295:J1296"/>
    <mergeCell ref="I1378:J1379"/>
    <mergeCell ref="C1297:C1298"/>
    <mergeCell ref="B1261:C1261"/>
    <mergeCell ref="D1261:E1261"/>
    <mergeCell ref="F1261:G1261"/>
    <mergeCell ref="I1259:P1259"/>
    <mergeCell ref="Q1259:U1259"/>
    <mergeCell ref="Q1260:R1260"/>
    <mergeCell ref="S1260:U1260"/>
    <mergeCell ref="Q1261:R1261"/>
    <mergeCell ref="S1261:T1261"/>
    <mergeCell ref="B1266:C1266"/>
    <mergeCell ref="D1266:E1266"/>
    <mergeCell ref="F1266:G1266"/>
    <mergeCell ref="B1267:C1267"/>
    <mergeCell ref="D1267:E1267"/>
    <mergeCell ref="F1267:G1267"/>
    <mergeCell ref="Q1266:R1266"/>
    <mergeCell ref="S1266:T1266"/>
    <mergeCell ref="Q1267:R1267"/>
    <mergeCell ref="S1267:T1267"/>
    <mergeCell ref="B1264:C1264"/>
    <mergeCell ref="D1264:E1264"/>
    <mergeCell ref="F1264:G1264"/>
    <mergeCell ref="B1265:C1265"/>
    <mergeCell ref="D1265:E1265"/>
    <mergeCell ref="F1265:G1265"/>
    <mergeCell ref="Q1264:R1264"/>
    <mergeCell ref="S1264:T1264"/>
    <mergeCell ref="Q1265:R1265"/>
    <mergeCell ref="B1262:C1262"/>
    <mergeCell ref="D1262:E1262"/>
    <mergeCell ref="F1262:G1262"/>
    <mergeCell ref="B1263:C1263"/>
    <mergeCell ref="AB1161:AC1161"/>
    <mergeCell ref="AD1161:AE1161"/>
    <mergeCell ref="AH1161:AJ1161"/>
    <mergeCell ref="AK1161:AL1161"/>
    <mergeCell ref="AM1161:AN1161"/>
    <mergeCell ref="D1162:E1162"/>
    <mergeCell ref="F1162:G1162"/>
    <mergeCell ref="M1162:N1162"/>
    <mergeCell ref="O1162:P1162"/>
    <mergeCell ref="AB1162:AC1162"/>
    <mergeCell ref="AD1162:AE1162"/>
    <mergeCell ref="AK1162:AL1162"/>
    <mergeCell ref="AM1162:AN1162"/>
    <mergeCell ref="B1259:C1260"/>
    <mergeCell ref="D1259:H1259"/>
    <mergeCell ref="D1260:E1260"/>
    <mergeCell ref="F1260:H1260"/>
    <mergeCell ref="P1249:Q1250"/>
    <mergeCell ref="E1251:H1252"/>
    <mergeCell ref="I1251:J1252"/>
    <mergeCell ref="L1251:O1252"/>
    <mergeCell ref="P1251:Q1252"/>
    <mergeCell ref="B1165:B1166"/>
    <mergeCell ref="E1166:N1167"/>
    <mergeCell ref="R1166:U1167"/>
    <mergeCell ref="B1168:B1169"/>
    <mergeCell ref="R1168:U1169"/>
    <mergeCell ref="C1170:C1171"/>
    <mergeCell ref="E1170:H1171"/>
    <mergeCell ref="J1170:Q1171"/>
    <mergeCell ref="E1235:H1236"/>
    <mergeCell ref="I1235:J1236"/>
    <mergeCell ref="AA1158:AB1158"/>
    <mergeCell ref="AC1158:AD1158"/>
    <mergeCell ref="AE1158:AF1158"/>
    <mergeCell ref="AL1158:AM1158"/>
    <mergeCell ref="AN1158:AO1158"/>
    <mergeCell ref="B1159:C1159"/>
    <mergeCell ref="D1159:E1159"/>
    <mergeCell ref="F1159:G1159"/>
    <mergeCell ref="N1159:O1159"/>
    <mergeCell ref="P1159:Q1159"/>
    <mergeCell ref="AA1159:AB1159"/>
    <mergeCell ref="AC1159:AD1159"/>
    <mergeCell ref="AE1159:AF1159"/>
    <mergeCell ref="AL1159:AM1159"/>
    <mergeCell ref="AN1159:AO1159"/>
    <mergeCell ref="B1160:C1160"/>
    <mergeCell ref="D1160:E1160"/>
    <mergeCell ref="F1160:G1160"/>
    <mergeCell ref="N1160:O1160"/>
    <mergeCell ref="P1160:Q1160"/>
    <mergeCell ref="AA1160:AB1160"/>
    <mergeCell ref="AC1160:AD1160"/>
    <mergeCell ref="AE1160:AF1160"/>
    <mergeCell ref="AL1160:AM1160"/>
    <mergeCell ref="AN1160:AO1160"/>
    <mergeCell ref="AA1155:AB1155"/>
    <mergeCell ref="AC1155:AD1155"/>
    <mergeCell ref="AE1155:AF1155"/>
    <mergeCell ref="AL1155:AM1155"/>
    <mergeCell ref="AN1155:AO1155"/>
    <mergeCell ref="B1156:C1156"/>
    <mergeCell ref="D1156:E1156"/>
    <mergeCell ref="F1156:G1156"/>
    <mergeCell ref="N1156:O1156"/>
    <mergeCell ref="P1156:Q1156"/>
    <mergeCell ref="AA1156:AB1156"/>
    <mergeCell ref="AC1156:AD1156"/>
    <mergeCell ref="AE1156:AF1156"/>
    <mergeCell ref="AL1156:AM1156"/>
    <mergeCell ref="AN1156:AO1156"/>
    <mergeCell ref="B1157:C1157"/>
    <mergeCell ref="D1157:E1157"/>
    <mergeCell ref="F1157:G1157"/>
    <mergeCell ref="N1157:O1157"/>
    <mergeCell ref="P1157:Q1157"/>
    <mergeCell ref="AA1157:AB1157"/>
    <mergeCell ref="AC1157:AD1157"/>
    <mergeCell ref="AE1157:AF1157"/>
    <mergeCell ref="AL1157:AM1157"/>
    <mergeCell ref="AN1157:AO1157"/>
    <mergeCell ref="AA1152:AB1153"/>
    <mergeCell ref="AC1152:AG1152"/>
    <mergeCell ref="AH1152:AK1152"/>
    <mergeCell ref="AL1152:AP1152"/>
    <mergeCell ref="D1153:E1153"/>
    <mergeCell ref="F1153:H1153"/>
    <mergeCell ref="N1153:O1153"/>
    <mergeCell ref="P1153:R1153"/>
    <mergeCell ref="AC1153:AD1153"/>
    <mergeCell ref="AE1153:AG1153"/>
    <mergeCell ref="AL1153:AM1153"/>
    <mergeCell ref="AN1153:AP1153"/>
    <mergeCell ref="B1154:C1154"/>
    <mergeCell ref="D1154:E1154"/>
    <mergeCell ref="F1154:G1154"/>
    <mergeCell ref="N1154:O1154"/>
    <mergeCell ref="P1154:Q1154"/>
    <mergeCell ref="AA1154:AB1154"/>
    <mergeCell ref="AC1154:AD1154"/>
    <mergeCell ref="AE1154:AF1154"/>
    <mergeCell ref="AL1154:AM1154"/>
    <mergeCell ref="AN1154:AO1154"/>
    <mergeCell ref="B1152:C1153"/>
    <mergeCell ref="Z719:AA719"/>
    <mergeCell ref="AB719:AC719"/>
    <mergeCell ref="AD719:AE719"/>
    <mergeCell ref="AK719:AL719"/>
    <mergeCell ref="AM719:AN719"/>
    <mergeCell ref="D720:E720"/>
    <mergeCell ref="F720:G720"/>
    <mergeCell ref="J720:L720"/>
    <mergeCell ref="M720:N720"/>
    <mergeCell ref="O720:P720"/>
    <mergeCell ref="Z720:AA720"/>
    <mergeCell ref="AB720:AC720"/>
    <mergeCell ref="AD720:AE720"/>
    <mergeCell ref="AH720:AJ720"/>
    <mergeCell ref="AK720:AL720"/>
    <mergeCell ref="AM720:AN720"/>
    <mergeCell ref="D721:E721"/>
    <mergeCell ref="F721:G721"/>
    <mergeCell ref="M721:N721"/>
    <mergeCell ref="O721:P721"/>
    <mergeCell ref="AB721:AC721"/>
    <mergeCell ref="AD721:AE721"/>
    <mergeCell ref="AK721:AL721"/>
    <mergeCell ref="AM721:AN721"/>
    <mergeCell ref="O719:P719"/>
    <mergeCell ref="Q719:R719"/>
    <mergeCell ref="Z716:AA716"/>
    <mergeCell ref="AB716:AC716"/>
    <mergeCell ref="AD716:AE716"/>
    <mergeCell ref="AK716:AL716"/>
    <mergeCell ref="AM716:AN716"/>
    <mergeCell ref="B717:C717"/>
    <mergeCell ref="D717:E717"/>
    <mergeCell ref="F717:G717"/>
    <mergeCell ref="O717:P717"/>
    <mergeCell ref="Q717:R717"/>
    <mergeCell ref="Z717:AA717"/>
    <mergeCell ref="AB717:AC717"/>
    <mergeCell ref="AD717:AE717"/>
    <mergeCell ref="AK717:AL717"/>
    <mergeCell ref="AM717:AN717"/>
    <mergeCell ref="B718:C718"/>
    <mergeCell ref="D718:E718"/>
    <mergeCell ref="F718:G718"/>
    <mergeCell ref="O718:P718"/>
    <mergeCell ref="Q718:R718"/>
    <mergeCell ref="Z718:AA718"/>
    <mergeCell ref="AB718:AC718"/>
    <mergeCell ref="AD718:AE718"/>
    <mergeCell ref="AK718:AL718"/>
    <mergeCell ref="AM718:AN718"/>
    <mergeCell ref="O716:P716"/>
    <mergeCell ref="Q716:R716"/>
    <mergeCell ref="B716:C716"/>
    <mergeCell ref="D716:E716"/>
    <mergeCell ref="F716:G716"/>
    <mergeCell ref="AD713:AE713"/>
    <mergeCell ref="AK713:AL713"/>
    <mergeCell ref="AM713:AN713"/>
    <mergeCell ref="B714:C714"/>
    <mergeCell ref="D714:E714"/>
    <mergeCell ref="F714:G714"/>
    <mergeCell ref="O714:P714"/>
    <mergeCell ref="Q714:R714"/>
    <mergeCell ref="Z714:AA714"/>
    <mergeCell ref="AB714:AC714"/>
    <mergeCell ref="AD714:AE714"/>
    <mergeCell ref="AK714:AL714"/>
    <mergeCell ref="AM714:AN714"/>
    <mergeCell ref="B715:C715"/>
    <mergeCell ref="D715:E715"/>
    <mergeCell ref="F715:G715"/>
    <mergeCell ref="O715:P715"/>
    <mergeCell ref="Q715:R715"/>
    <mergeCell ref="Z715:AA715"/>
    <mergeCell ref="AB715:AC715"/>
    <mergeCell ref="AD715:AE715"/>
    <mergeCell ref="AK715:AL715"/>
    <mergeCell ref="AM715:AN715"/>
    <mergeCell ref="Q713:R713"/>
    <mergeCell ref="F713:G713"/>
    <mergeCell ref="O713:P713"/>
    <mergeCell ref="B713:C713"/>
    <mergeCell ref="Z713:AA713"/>
    <mergeCell ref="AB713:AC713"/>
    <mergeCell ref="Z711:AA712"/>
    <mergeCell ref="AB711:AF711"/>
    <mergeCell ref="AG711:AJ711"/>
    <mergeCell ref="AK711:AO711"/>
    <mergeCell ref="D712:E712"/>
    <mergeCell ref="F712:H712"/>
    <mergeCell ref="O712:P712"/>
    <mergeCell ref="Q712:S712"/>
    <mergeCell ref="AB712:AC712"/>
    <mergeCell ref="AD712:AF712"/>
    <mergeCell ref="AK712:AL712"/>
    <mergeCell ref="AM712:AO712"/>
    <mergeCell ref="M416:M417"/>
    <mergeCell ref="N416:S417"/>
    <mergeCell ref="F427:I428"/>
    <mergeCell ref="M429:P430"/>
    <mergeCell ref="Q429:R430"/>
    <mergeCell ref="M431:P432"/>
    <mergeCell ref="Q431:R432"/>
    <mergeCell ref="F429:I430"/>
    <mergeCell ref="J429:K430"/>
    <mergeCell ref="F431:I432"/>
    <mergeCell ref="J431:K432"/>
    <mergeCell ref="J433:K434"/>
    <mergeCell ref="R438:U439"/>
    <mergeCell ref="M561:M562"/>
    <mergeCell ref="N561:S562"/>
    <mergeCell ref="E563:J564"/>
    <mergeCell ref="L422:L423"/>
    <mergeCell ref="Q427:R428"/>
    <mergeCell ref="C485:U485"/>
    <mergeCell ref="K451:K452"/>
    <mergeCell ref="C1325:R1325"/>
    <mergeCell ref="I1316:J1317"/>
    <mergeCell ref="L1316:O1317"/>
    <mergeCell ref="C1133:C1135"/>
    <mergeCell ref="C1136:C1137"/>
    <mergeCell ref="P1145:Q1146"/>
    <mergeCell ref="B1038:B1039"/>
    <mergeCell ref="E1084:N1085"/>
    <mergeCell ref="E1087:J1088"/>
    <mergeCell ref="K1087:K1088"/>
    <mergeCell ref="L1087:L1088"/>
    <mergeCell ref="I1152:M1152"/>
    <mergeCell ref="N1152:R1152"/>
    <mergeCell ref="B1155:C1155"/>
    <mergeCell ref="D1155:E1155"/>
    <mergeCell ref="F1155:G1155"/>
    <mergeCell ref="N1155:O1155"/>
    <mergeCell ref="P1155:Q1155"/>
    <mergeCell ref="B1158:C1158"/>
    <mergeCell ref="D1158:E1158"/>
    <mergeCell ref="F1158:G1158"/>
    <mergeCell ref="N1158:O1158"/>
    <mergeCell ref="P1098:Q1099"/>
    <mergeCell ref="E1109:J1110"/>
    <mergeCell ref="K1109:K1110"/>
    <mergeCell ref="L1109:L1110"/>
    <mergeCell ref="M1109:M1110"/>
    <mergeCell ref="E1116:H1117"/>
    <mergeCell ref="I1116:J1117"/>
    <mergeCell ref="L1116:O1117"/>
    <mergeCell ref="P1116:Q1117"/>
    <mergeCell ref="L1118:O1119"/>
    <mergeCell ref="B1285:B1286"/>
    <mergeCell ref="E1286:N1287"/>
    <mergeCell ref="R1286:U1287"/>
    <mergeCell ref="D1263:E1263"/>
    <mergeCell ref="F1263:G1263"/>
    <mergeCell ref="Q1262:R1262"/>
    <mergeCell ref="C1333:C1334"/>
    <mergeCell ref="E1333:J1334"/>
    <mergeCell ref="K1333:K1334"/>
    <mergeCell ref="L1333:L1334"/>
    <mergeCell ref="M1333:M1334"/>
    <mergeCell ref="N1333:S1334"/>
    <mergeCell ref="I1352:J1353"/>
    <mergeCell ref="L1352:O1353"/>
    <mergeCell ref="P1352:Q1353"/>
    <mergeCell ref="E1314:J1315"/>
    <mergeCell ref="L1314:Q1315"/>
    <mergeCell ref="E1320:H1321"/>
    <mergeCell ref="I1320:J1321"/>
    <mergeCell ref="L1320:O1321"/>
    <mergeCell ref="P1320:Q1321"/>
    <mergeCell ref="E1322:H1323"/>
    <mergeCell ref="I1322:J1323"/>
    <mergeCell ref="L1322:O1323"/>
    <mergeCell ref="P1322:Q1323"/>
    <mergeCell ref="S1262:T1262"/>
    <mergeCell ref="Q1263:R1263"/>
    <mergeCell ref="S1263:T1263"/>
    <mergeCell ref="S1265:T1265"/>
    <mergeCell ref="D1268:E1268"/>
    <mergeCell ref="R1291:U1292"/>
    <mergeCell ref="C1289:R1289"/>
    <mergeCell ref="C1244:C1245"/>
    <mergeCell ref="E1244:J1245"/>
    <mergeCell ref="K1244:K1245"/>
    <mergeCell ref="L1244:L1245"/>
    <mergeCell ref="M1244:M1245"/>
    <mergeCell ref="N1244:S1245"/>
    <mergeCell ref="C1238:R1238"/>
    <mergeCell ref="B1239:B1240"/>
    <mergeCell ref="E1240:N1241"/>
    <mergeCell ref="R1240:U1241"/>
    <mergeCell ref="L1233:O1234"/>
    <mergeCell ref="P1233:Q1234"/>
    <mergeCell ref="E1218:J1219"/>
    <mergeCell ref="N1218:S1219"/>
    <mergeCell ref="I1229:J1230"/>
    <mergeCell ref="L1229:O1230"/>
    <mergeCell ref="P1229:Q1230"/>
    <mergeCell ref="E1231:H1232"/>
    <mergeCell ref="I1231:J1232"/>
    <mergeCell ref="L1231:O1232"/>
    <mergeCell ref="P1231:Q1232"/>
    <mergeCell ref="E1233:H1234"/>
    <mergeCell ref="L1208:L1209"/>
    <mergeCell ref="E1247:J1248"/>
    <mergeCell ref="L1247:Q1248"/>
    <mergeCell ref="E1249:H1250"/>
    <mergeCell ref="I1249:J1250"/>
    <mergeCell ref="L1249:O1250"/>
    <mergeCell ref="B1290:B1291"/>
    <mergeCell ref="E1291:N1292"/>
    <mergeCell ref="I1253:J1254"/>
    <mergeCell ref="L1253:O1254"/>
    <mergeCell ref="P1253:Q1254"/>
    <mergeCell ref="K1218:K1219"/>
    <mergeCell ref="L1218:L1219"/>
    <mergeCell ref="E1255:H1256"/>
    <mergeCell ref="I1255:J1256"/>
    <mergeCell ref="L1255:O1256"/>
    <mergeCell ref="P1255:Q1256"/>
    <mergeCell ref="L1235:O1236"/>
    <mergeCell ref="P1235:Q1236"/>
    <mergeCell ref="C1218:C1219"/>
    <mergeCell ref="C1224:C1225"/>
    <mergeCell ref="E1221:N1222"/>
    <mergeCell ref="E1224:J1225"/>
    <mergeCell ref="N1224:S1225"/>
    <mergeCell ref="M1218:M1219"/>
    <mergeCell ref="E1253:H1254"/>
    <mergeCell ref="E1227:J1228"/>
    <mergeCell ref="L1227:Q1228"/>
    <mergeCell ref="E1229:H1230"/>
    <mergeCell ref="I1233:J1234"/>
    <mergeCell ref="B1242:B1243"/>
    <mergeCell ref="R1242:U1243"/>
    <mergeCell ref="I1141:J1142"/>
    <mergeCell ref="C1151:I1151"/>
    <mergeCell ref="D1152:H1152"/>
    <mergeCell ref="P1118:Q1119"/>
    <mergeCell ref="E1118:H1119"/>
    <mergeCell ref="C1188:C1189"/>
    <mergeCell ref="E1208:J1209"/>
    <mergeCell ref="N1208:S1209"/>
    <mergeCell ref="E1204:N1205"/>
    <mergeCell ref="R1204:U1205"/>
    <mergeCell ref="M1212:M1213"/>
    <mergeCell ref="K1214:K1215"/>
    <mergeCell ref="L1214:L1215"/>
    <mergeCell ref="M1214:M1215"/>
    <mergeCell ref="E1064:J1065"/>
    <mergeCell ref="P1141:Q1142"/>
    <mergeCell ref="N1109:S1110"/>
    <mergeCell ref="R1079:U1080"/>
    <mergeCell ref="C1101:R1101"/>
    <mergeCell ref="E1096:H1097"/>
    <mergeCell ref="I1096:J1097"/>
    <mergeCell ref="E1090:J1091"/>
    <mergeCell ref="L1090:Q1091"/>
    <mergeCell ref="E1092:H1093"/>
    <mergeCell ref="I1092:J1093"/>
    <mergeCell ref="L1092:O1093"/>
    <mergeCell ref="P1092:Q1093"/>
    <mergeCell ref="E1212:J1213"/>
    <mergeCell ref="K1212:K1213"/>
    <mergeCell ref="L1212:L1213"/>
    <mergeCell ref="E1214:J1215"/>
    <mergeCell ref="N1214:S1215"/>
    <mergeCell ref="E1037:N1038"/>
    <mergeCell ref="R1037:U1038"/>
    <mergeCell ref="R1039:U1040"/>
    <mergeCell ref="B1076:B1077"/>
    <mergeCell ref="E1041:J1042"/>
    <mergeCell ref="K1041:K1042"/>
    <mergeCell ref="M1182:M1183"/>
    <mergeCell ref="C1184:C1185"/>
    <mergeCell ref="E1184:J1185"/>
    <mergeCell ref="K1184:K1185"/>
    <mergeCell ref="L1184:L1185"/>
    <mergeCell ref="M1184:M1185"/>
    <mergeCell ref="N1184:S1185"/>
    <mergeCell ref="C1164:R1164"/>
    <mergeCell ref="T1041:U1042"/>
    <mergeCell ref="C1129:C1130"/>
    <mergeCell ref="L1032:L1033"/>
    <mergeCell ref="E1129:J1130"/>
    <mergeCell ref="K1129:K1130"/>
    <mergeCell ref="L1129:L1130"/>
    <mergeCell ref="C1174:R1174"/>
    <mergeCell ref="E1176:N1177"/>
    <mergeCell ref="R1176:U1177"/>
    <mergeCell ref="E1145:H1146"/>
    <mergeCell ref="I1145:J1146"/>
    <mergeCell ref="L1145:O1146"/>
    <mergeCell ref="N1182:S1183"/>
    <mergeCell ref="E1133:T1135"/>
    <mergeCell ref="I1046:J1047"/>
    <mergeCell ref="E1139:J1140"/>
    <mergeCell ref="L1139:Q1140"/>
    <mergeCell ref="E1141:H1142"/>
    <mergeCell ref="L1007:L1008"/>
    <mergeCell ref="M1007:M1008"/>
    <mergeCell ref="M1005:M1006"/>
    <mergeCell ref="N1005:S1006"/>
    <mergeCell ref="N1007:S1008"/>
    <mergeCell ref="B994:B995"/>
    <mergeCell ref="N1081:S1082"/>
    <mergeCell ref="L1023:O1024"/>
    <mergeCell ref="P1023:Q1024"/>
    <mergeCell ref="K1007:K1008"/>
    <mergeCell ref="F986:I987"/>
    <mergeCell ref="J986:K987"/>
    <mergeCell ref="M986:P987"/>
    <mergeCell ref="Q986:R987"/>
    <mergeCell ref="F988:I989"/>
    <mergeCell ref="L1044:Q1045"/>
    <mergeCell ref="E1046:H1047"/>
    <mergeCell ref="C1055:R1055"/>
    <mergeCell ref="M1041:M1042"/>
    <mergeCell ref="M1032:M1033"/>
    <mergeCell ref="E1019:H1020"/>
    <mergeCell ref="N1032:S1033"/>
    <mergeCell ref="E1015:J1016"/>
    <mergeCell ref="C1035:R1035"/>
    <mergeCell ref="N1041:S1042"/>
    <mergeCell ref="K1032:K1033"/>
    <mergeCell ref="E1005:J1006"/>
    <mergeCell ref="K1005:K1006"/>
    <mergeCell ref="L1005:L1006"/>
    <mergeCell ref="L1019:O1020"/>
    <mergeCell ref="E1028:N1029"/>
    <mergeCell ref="B1036:B1037"/>
    <mergeCell ref="Q990:R991"/>
    <mergeCell ref="E1002:N1003"/>
    <mergeCell ref="E975:N976"/>
    <mergeCell ref="R975:U976"/>
    <mergeCell ref="E995:N996"/>
    <mergeCell ref="R995:U996"/>
    <mergeCell ref="F990:I991"/>
    <mergeCell ref="C933:R933"/>
    <mergeCell ref="L939:L940"/>
    <mergeCell ref="C1026:R1026"/>
    <mergeCell ref="C1012:C1013"/>
    <mergeCell ref="C1005:C1006"/>
    <mergeCell ref="P1021:Q1022"/>
    <mergeCell ref="E1023:H1024"/>
    <mergeCell ref="I1023:J1024"/>
    <mergeCell ref="C1007:C1008"/>
    <mergeCell ref="E1007:J1008"/>
    <mergeCell ref="L1015:Q1016"/>
    <mergeCell ref="E1017:H1018"/>
    <mergeCell ref="I1017:J1018"/>
    <mergeCell ref="L1017:O1018"/>
    <mergeCell ref="P1017:Q1018"/>
    <mergeCell ref="E1012:J1013"/>
    <mergeCell ref="K1012:K1013"/>
    <mergeCell ref="L1012:L1013"/>
    <mergeCell ref="T1007:U1008"/>
    <mergeCell ref="E1009:N1010"/>
    <mergeCell ref="T1005:U1006"/>
    <mergeCell ref="P1019:Q1020"/>
    <mergeCell ref="E1021:H1022"/>
    <mergeCell ref="I1021:J1022"/>
    <mergeCell ref="L1021:O1022"/>
    <mergeCell ref="J988:K989"/>
    <mergeCell ref="E911:N912"/>
    <mergeCell ref="M999:M1000"/>
    <mergeCell ref="C993:R993"/>
    <mergeCell ref="N999:S1000"/>
    <mergeCell ref="C999:C1000"/>
    <mergeCell ref="C915:C916"/>
    <mergeCell ref="Q970:R971"/>
    <mergeCell ref="C959:C960"/>
    <mergeCell ref="C979:C980"/>
    <mergeCell ref="E979:J980"/>
    <mergeCell ref="K979:K980"/>
    <mergeCell ref="L979:L980"/>
    <mergeCell ref="M979:M980"/>
    <mergeCell ref="N979:S980"/>
    <mergeCell ref="Q964:R965"/>
    <mergeCell ref="F970:I971"/>
    <mergeCell ref="M970:P971"/>
    <mergeCell ref="C945:C946"/>
    <mergeCell ref="N953:S954"/>
    <mergeCell ref="M939:M940"/>
    <mergeCell ref="N939:S940"/>
    <mergeCell ref="F930:I931"/>
    <mergeCell ref="M984:P985"/>
    <mergeCell ref="Q984:R985"/>
    <mergeCell ref="M988:P989"/>
    <mergeCell ref="Q988:R989"/>
    <mergeCell ref="F982:K983"/>
    <mergeCell ref="M982:R983"/>
    <mergeCell ref="F984:I985"/>
    <mergeCell ref="J990:K991"/>
    <mergeCell ref="M990:P991"/>
    <mergeCell ref="K870:K871"/>
    <mergeCell ref="D903:E903"/>
    <mergeCell ref="C874:C875"/>
    <mergeCell ref="R911:U912"/>
    <mergeCell ref="E917:J918"/>
    <mergeCell ref="K917:K918"/>
    <mergeCell ref="L917:L918"/>
    <mergeCell ref="M917:M918"/>
    <mergeCell ref="N917:S918"/>
    <mergeCell ref="K915:K916"/>
    <mergeCell ref="L915:L916"/>
    <mergeCell ref="M962:R963"/>
    <mergeCell ref="F964:I965"/>
    <mergeCell ref="M915:M916"/>
    <mergeCell ref="N915:S916"/>
    <mergeCell ref="E947:J948"/>
    <mergeCell ref="AE906:AF906"/>
    <mergeCell ref="K919:K920"/>
    <mergeCell ref="L919:L920"/>
    <mergeCell ref="R937:U938"/>
    <mergeCell ref="C939:C940"/>
    <mergeCell ref="C947:C948"/>
    <mergeCell ref="Q928:R929"/>
    <mergeCell ref="E935:N936"/>
    <mergeCell ref="K947:K948"/>
    <mergeCell ref="E945:J946"/>
    <mergeCell ref="K945:K946"/>
    <mergeCell ref="L945:L946"/>
    <mergeCell ref="M945:M946"/>
    <mergeCell ref="N945:S946"/>
    <mergeCell ref="AC906:AD906"/>
    <mergeCell ref="B902:C902"/>
    <mergeCell ref="E872:J873"/>
    <mergeCell ref="M595:M596"/>
    <mergeCell ref="E597:K598"/>
    <mergeCell ref="M597:M598"/>
    <mergeCell ref="N597:S598"/>
    <mergeCell ref="C724:R724"/>
    <mergeCell ref="E603:K604"/>
    <mergeCell ref="J616:K617"/>
    <mergeCell ref="N730:S731"/>
    <mergeCell ref="R866:U867"/>
    <mergeCell ref="D896:H896"/>
    <mergeCell ref="R896:V896"/>
    <mergeCell ref="D897:E897"/>
    <mergeCell ref="N870:S871"/>
    <mergeCell ref="P906:Q906"/>
    <mergeCell ref="R906:S906"/>
    <mergeCell ref="F924:I925"/>
    <mergeCell ref="I896:Q896"/>
    <mergeCell ref="F897:H897"/>
    <mergeCell ref="Q891:R892"/>
    <mergeCell ref="M889:P890"/>
    <mergeCell ref="Q889:R890"/>
    <mergeCell ref="J885:K886"/>
    <mergeCell ref="D904:E904"/>
    <mergeCell ref="F904:G904"/>
    <mergeCell ref="R904:S904"/>
    <mergeCell ref="T904:U904"/>
    <mergeCell ref="F891:I892"/>
    <mergeCell ref="T902:U902"/>
    <mergeCell ref="F883:K884"/>
    <mergeCell ref="M883:R884"/>
    <mergeCell ref="E874:J875"/>
    <mergeCell ref="C953:C954"/>
    <mergeCell ref="E953:J954"/>
    <mergeCell ref="Q968:R969"/>
    <mergeCell ref="B934:B935"/>
    <mergeCell ref="C973:R973"/>
    <mergeCell ref="F968:I969"/>
    <mergeCell ref="Q966:R967"/>
    <mergeCell ref="E939:J940"/>
    <mergeCell ref="K939:K940"/>
    <mergeCell ref="L959:L960"/>
    <mergeCell ref="M959:M960"/>
    <mergeCell ref="M880:M881"/>
    <mergeCell ref="N880:S881"/>
    <mergeCell ref="L874:L875"/>
    <mergeCell ref="M874:M875"/>
    <mergeCell ref="K874:K875"/>
    <mergeCell ref="M928:P929"/>
    <mergeCell ref="N947:S948"/>
    <mergeCell ref="E942:N943"/>
    <mergeCell ref="M968:P969"/>
    <mergeCell ref="C917:C918"/>
    <mergeCell ref="C919:C920"/>
    <mergeCell ref="L947:L948"/>
    <mergeCell ref="F889:I890"/>
    <mergeCell ref="F903:G903"/>
    <mergeCell ref="E877:N878"/>
    <mergeCell ref="M885:P886"/>
    <mergeCell ref="Q885:R886"/>
    <mergeCell ref="F887:I888"/>
    <mergeCell ref="K880:K881"/>
    <mergeCell ref="E915:J916"/>
    <mergeCell ref="R935:U936"/>
    <mergeCell ref="E457:J458"/>
    <mergeCell ref="N732:S733"/>
    <mergeCell ref="E681:M682"/>
    <mergeCell ref="R584:U585"/>
    <mergeCell ref="M738:M739"/>
    <mergeCell ref="N738:S739"/>
    <mergeCell ref="E740:J741"/>
    <mergeCell ref="K740:K741"/>
    <mergeCell ref="L740:L741"/>
    <mergeCell ref="M466:R467"/>
    <mergeCell ref="M468:P469"/>
    <mergeCell ref="Q468:R469"/>
    <mergeCell ref="M563:M564"/>
    <mergeCell ref="N563:S564"/>
    <mergeCell ref="M565:M566"/>
    <mergeCell ref="F502:K503"/>
    <mergeCell ref="M502:R503"/>
    <mergeCell ref="F504:I505"/>
    <mergeCell ref="J504:K505"/>
    <mergeCell ref="M504:P505"/>
    <mergeCell ref="Q504:R505"/>
    <mergeCell ref="R582:U583"/>
    <mergeCell ref="T730:U731"/>
    <mergeCell ref="K519:K520"/>
    <mergeCell ref="L519:L520"/>
    <mergeCell ref="M519:M520"/>
    <mergeCell ref="N605:S606"/>
    <mergeCell ref="F614:K615"/>
    <mergeCell ref="M614:R615"/>
    <mergeCell ref="F616:I617"/>
    <mergeCell ref="E685:J686"/>
    <mergeCell ref="K685:K686"/>
    <mergeCell ref="C306:C307"/>
    <mergeCell ref="E306:J307"/>
    <mergeCell ref="K306:K307"/>
    <mergeCell ref="L306:L307"/>
    <mergeCell ref="M306:M307"/>
    <mergeCell ref="R302:U303"/>
    <mergeCell ref="C310:C311"/>
    <mergeCell ref="E310:J311"/>
    <mergeCell ref="C304:C305"/>
    <mergeCell ref="E304:J305"/>
    <mergeCell ref="K310:K311"/>
    <mergeCell ref="K304:K305"/>
    <mergeCell ref="F293:I294"/>
    <mergeCell ref="C282:C283"/>
    <mergeCell ref="M284:M285"/>
    <mergeCell ref="N284:S285"/>
    <mergeCell ref="C284:C285"/>
    <mergeCell ref="L304:L305"/>
    <mergeCell ref="M289:P290"/>
    <mergeCell ref="Q289:R290"/>
    <mergeCell ref="L282:L283"/>
    <mergeCell ref="M282:M283"/>
    <mergeCell ref="E284:J285"/>
    <mergeCell ref="K284:K285"/>
    <mergeCell ref="L284:L285"/>
    <mergeCell ref="R300:U301"/>
    <mergeCell ref="F291:I292"/>
    <mergeCell ref="J291:K292"/>
    <mergeCell ref="M304:M305"/>
    <mergeCell ref="C308:C309"/>
    <mergeCell ref="N304:S305"/>
    <mergeCell ref="B299:B300"/>
    <mergeCell ref="E300:M301"/>
    <mergeCell ref="J229:K230"/>
    <mergeCell ref="N276:S277"/>
    <mergeCell ref="J289:K290"/>
    <mergeCell ref="M287:R288"/>
    <mergeCell ref="N280:S281"/>
    <mergeCell ref="E312:J313"/>
    <mergeCell ref="K312:K313"/>
    <mergeCell ref="Q295:R296"/>
    <mergeCell ref="M317:P318"/>
    <mergeCell ref="Q317:R318"/>
    <mergeCell ref="F319:I320"/>
    <mergeCell ref="J319:K320"/>
    <mergeCell ref="M319:P320"/>
    <mergeCell ref="Q319:R320"/>
    <mergeCell ref="F321:I322"/>
    <mergeCell ref="N306:S307"/>
    <mergeCell ref="C278:C279"/>
    <mergeCell ref="E278:J279"/>
    <mergeCell ref="J295:K296"/>
    <mergeCell ref="C298:U298"/>
    <mergeCell ref="N282:S283"/>
    <mergeCell ref="E282:J283"/>
    <mergeCell ref="J293:K294"/>
    <mergeCell ref="M291:P292"/>
    <mergeCell ref="Q291:R292"/>
    <mergeCell ref="M293:P294"/>
    <mergeCell ref="Q293:R294"/>
    <mergeCell ref="M295:P296"/>
    <mergeCell ref="F287:K288"/>
    <mergeCell ref="F289:I290"/>
    <mergeCell ref="C280:C281"/>
    <mergeCell ref="E280:J281"/>
    <mergeCell ref="R274:U275"/>
    <mergeCell ref="T216:U217"/>
    <mergeCell ref="C220:C221"/>
    <mergeCell ref="E220:J221"/>
    <mergeCell ref="K220:K221"/>
    <mergeCell ref="L220:L221"/>
    <mergeCell ref="M220:M221"/>
    <mergeCell ref="N220:S221"/>
    <mergeCell ref="L280:L281"/>
    <mergeCell ref="M280:M281"/>
    <mergeCell ref="M259:P260"/>
    <mergeCell ref="J259:K260"/>
    <mergeCell ref="K282:K283"/>
    <mergeCell ref="K278:K279"/>
    <mergeCell ref="L278:L279"/>
    <mergeCell ref="M278:M279"/>
    <mergeCell ref="N278:S279"/>
    <mergeCell ref="K280:K281"/>
    <mergeCell ref="M257:P258"/>
    <mergeCell ref="Q257:R258"/>
    <mergeCell ref="M250:M251"/>
    <mergeCell ref="E276:J277"/>
    <mergeCell ref="M276:M277"/>
    <mergeCell ref="C276:C277"/>
    <mergeCell ref="E272:M273"/>
    <mergeCell ref="R272:U273"/>
    <mergeCell ref="C270:P270"/>
    <mergeCell ref="R268:U269"/>
    <mergeCell ref="C236:R236"/>
    <mergeCell ref="E238:M239"/>
    <mergeCell ref="E65:M66"/>
    <mergeCell ref="E100:M101"/>
    <mergeCell ref="E43:M44"/>
    <mergeCell ref="R65:U66"/>
    <mergeCell ref="O197:P197"/>
    <mergeCell ref="M192:P193"/>
    <mergeCell ref="T103:U104"/>
    <mergeCell ref="T123:U124"/>
    <mergeCell ref="M181:M182"/>
    <mergeCell ref="J158:K158"/>
    <mergeCell ref="Q76:R77"/>
    <mergeCell ref="M78:P79"/>
    <mergeCell ref="L93:L94"/>
    <mergeCell ref="J82:K83"/>
    <mergeCell ref="K93:K94"/>
    <mergeCell ref="F80:I81"/>
    <mergeCell ref="Q54:R55"/>
    <mergeCell ref="M56:P57"/>
    <mergeCell ref="E87:M88"/>
    <mergeCell ref="R87:U88"/>
    <mergeCell ref="M58:P59"/>
    <mergeCell ref="J192:K193"/>
    <mergeCell ref="M60:P61"/>
    <mergeCell ref="R89:U90"/>
    <mergeCell ref="J78:K79"/>
    <mergeCell ref="F52:K53"/>
    <mergeCell ref="M52:R53"/>
    <mergeCell ref="M54:P55"/>
    <mergeCell ref="J54:K55"/>
    <mergeCell ref="F54:I55"/>
    <mergeCell ref="M93:M94"/>
    <mergeCell ref="N93:S94"/>
    <mergeCell ref="F259:I260"/>
    <mergeCell ref="M261:P262"/>
    <mergeCell ref="Q261:R262"/>
    <mergeCell ref="Q259:R260"/>
    <mergeCell ref="F257:I258"/>
    <mergeCell ref="B267:B268"/>
    <mergeCell ref="F205:H205"/>
    <mergeCell ref="K206:L206"/>
    <mergeCell ref="B265:B266"/>
    <mergeCell ref="C163:R163"/>
    <mergeCell ref="C150:I150"/>
    <mergeCell ref="E175:J176"/>
    <mergeCell ref="C135:C136"/>
    <mergeCell ref="J140:K141"/>
    <mergeCell ref="B153:C153"/>
    <mergeCell ref="L135:L136"/>
    <mergeCell ref="M135:M136"/>
    <mergeCell ref="N135:S136"/>
    <mergeCell ref="F142:I143"/>
    <mergeCell ref="L179:L180"/>
    <mergeCell ref="M179:M180"/>
    <mergeCell ref="N179:S180"/>
    <mergeCell ref="B157:C157"/>
    <mergeCell ref="F255:I256"/>
    <mergeCell ref="E244:J245"/>
    <mergeCell ref="K242:K243"/>
    <mergeCell ref="L159:M159"/>
    <mergeCell ref="F160:H160"/>
    <mergeCell ref="N175:S176"/>
    <mergeCell ref="L156:M156"/>
    <mergeCell ref="M140:P141"/>
    <mergeCell ref="Q140:R141"/>
    <mergeCell ref="M38:P39"/>
    <mergeCell ref="Q38:R39"/>
    <mergeCell ref="C41:R41"/>
    <mergeCell ref="B11:C11"/>
    <mergeCell ref="B9:C9"/>
    <mergeCell ref="L9:N9"/>
    <mergeCell ref="O9:R9"/>
    <mergeCell ref="Q60:R61"/>
    <mergeCell ref="C246:C247"/>
    <mergeCell ref="L246:L247"/>
    <mergeCell ref="J231:K232"/>
    <mergeCell ref="M246:M247"/>
    <mergeCell ref="N246:S247"/>
    <mergeCell ref="M231:P232"/>
    <mergeCell ref="Q231:R232"/>
    <mergeCell ref="J227:K228"/>
    <mergeCell ref="M227:P228"/>
    <mergeCell ref="M32:P33"/>
    <mergeCell ref="Q32:R33"/>
    <mergeCell ref="F34:J35"/>
    <mergeCell ref="K34:K35"/>
    <mergeCell ref="M34:P35"/>
    <mergeCell ref="K47:K48"/>
    <mergeCell ref="E47:J48"/>
    <mergeCell ref="C49:C50"/>
    <mergeCell ref="C47:C48"/>
    <mergeCell ref="B47:B50"/>
    <mergeCell ref="M25:M26"/>
    <mergeCell ref="N25:S26"/>
    <mergeCell ref="C27:C28"/>
    <mergeCell ref="E27:J28"/>
    <mergeCell ref="K27:K28"/>
    <mergeCell ref="T214:U215"/>
    <mergeCell ref="L222:L223"/>
    <mergeCell ref="M222:M223"/>
    <mergeCell ref="N222:S223"/>
    <mergeCell ref="F225:K226"/>
    <mergeCell ref="M225:R226"/>
    <mergeCell ref="C216:C217"/>
    <mergeCell ref="E216:J217"/>
    <mergeCell ref="K216:K217"/>
    <mergeCell ref="N123:S124"/>
    <mergeCell ref="L129:L130"/>
    <mergeCell ref="F112:I113"/>
    <mergeCell ref="E222:J223"/>
    <mergeCell ref="D199:E199"/>
    <mergeCell ref="HK8:HL8"/>
    <mergeCell ref="HW6:HX6"/>
    <mergeCell ref="HC8:HD8"/>
    <mergeCell ref="HE8:HF8"/>
    <mergeCell ref="HG8:HH8"/>
    <mergeCell ref="HW8:HX8"/>
    <mergeCell ref="HA8:HB8"/>
    <mergeCell ref="HM8:HN8"/>
    <mergeCell ref="HO8:HP8"/>
    <mergeCell ref="HQ8:HR8"/>
    <mergeCell ref="HS8:HT8"/>
    <mergeCell ref="HU8:HV8"/>
    <mergeCell ref="Q58:R59"/>
    <mergeCell ref="O7:R7"/>
    <mergeCell ref="S7:U7"/>
    <mergeCell ref="R45:U46"/>
    <mergeCell ref="D11:U11"/>
    <mergeCell ref="C12:R12"/>
    <mergeCell ref="O6:R6"/>
    <mergeCell ref="HM5:HN5"/>
    <mergeCell ref="HO5:HP5"/>
    <mergeCell ref="HQ5:HR5"/>
    <mergeCell ref="HS5:HT5"/>
    <mergeCell ref="HU5:HV5"/>
    <mergeCell ref="HW5:HX5"/>
    <mergeCell ref="HA5:HB5"/>
    <mergeCell ref="HC5:HD5"/>
    <mergeCell ref="HE5:HF5"/>
    <mergeCell ref="HG5:HH5"/>
    <mergeCell ref="HI6:HJ6"/>
    <mergeCell ref="S6:U6"/>
    <mergeCell ref="HI5:HJ5"/>
    <mergeCell ref="HK5:HL5"/>
    <mergeCell ref="IA6:IB6"/>
    <mergeCell ref="IE6:IF6"/>
    <mergeCell ref="HE6:HF6"/>
    <mergeCell ref="HM6:HN6"/>
    <mergeCell ref="HQ6:HR6"/>
    <mergeCell ref="HU6:HV6"/>
    <mergeCell ref="IE8:IF8"/>
    <mergeCell ref="H7:J7"/>
    <mergeCell ref="IC7:ID7"/>
    <mergeCell ref="IE7:IF7"/>
    <mergeCell ref="HA7:HB7"/>
    <mergeCell ref="HY8:HZ8"/>
    <mergeCell ref="IA8:IB8"/>
    <mergeCell ref="IA7:IB7"/>
    <mergeCell ref="HI8:HJ8"/>
    <mergeCell ref="IC5:ID5"/>
    <mergeCell ref="IE5:IF5"/>
    <mergeCell ref="B2:J3"/>
    <mergeCell ref="Q2:S3"/>
    <mergeCell ref="T2:U3"/>
    <mergeCell ref="EL2:EM2"/>
    <mergeCell ref="B5:C5"/>
    <mergeCell ref="D5:G5"/>
    <mergeCell ref="H5:J5"/>
    <mergeCell ref="L5:N5"/>
    <mergeCell ref="O5:R5"/>
    <mergeCell ref="S5:U5"/>
    <mergeCell ref="M2:N3"/>
    <mergeCell ref="B8:C8"/>
    <mergeCell ref="D8:G8"/>
    <mergeCell ref="H8:J8"/>
    <mergeCell ref="L8:N8"/>
    <mergeCell ref="O8:R8"/>
    <mergeCell ref="L7:N7"/>
    <mergeCell ref="B6:C6"/>
    <mergeCell ref="D6:G6"/>
    <mergeCell ref="H6:J6"/>
    <mergeCell ref="L6:N6"/>
    <mergeCell ref="M36:P37"/>
    <mergeCell ref="Q36:R37"/>
    <mergeCell ref="F38:J39"/>
    <mergeCell ref="M30:R31"/>
    <mergeCell ref="F32:J33"/>
    <mergeCell ref="K32:K33"/>
    <mergeCell ref="K49:K50"/>
    <mergeCell ref="R43:U44"/>
    <mergeCell ref="N47:S48"/>
    <mergeCell ref="M47:M48"/>
    <mergeCell ref="L47:L48"/>
    <mergeCell ref="IG5:IH5"/>
    <mergeCell ref="B7:C7"/>
    <mergeCell ref="D7:G7"/>
    <mergeCell ref="HY5:HZ5"/>
    <mergeCell ref="IA5:IB5"/>
    <mergeCell ref="IG7:IH7"/>
    <mergeCell ref="S8:U8"/>
    <mergeCell ref="HO7:HP7"/>
    <mergeCell ref="HQ7:HR7"/>
    <mergeCell ref="HS7:HT7"/>
    <mergeCell ref="HU7:HV7"/>
    <mergeCell ref="HW7:HX7"/>
    <mergeCell ref="HY7:HZ7"/>
    <mergeCell ref="HC7:HD7"/>
    <mergeCell ref="HE7:HF7"/>
    <mergeCell ref="HG7:HH7"/>
    <mergeCell ref="HI7:HJ7"/>
    <mergeCell ref="HK7:HL7"/>
    <mergeCell ref="HM7:HN7"/>
    <mergeCell ref="IG8:IH8"/>
    <mergeCell ref="IC8:ID8"/>
    <mergeCell ref="B13:B14"/>
    <mergeCell ref="E49:J50"/>
    <mergeCell ref="R15:U16"/>
    <mergeCell ref="C18:R18"/>
    <mergeCell ref="B19:B20"/>
    <mergeCell ref="E20:N21"/>
    <mergeCell ref="R20:U21"/>
    <mergeCell ref="B21:B22"/>
    <mergeCell ref="R22:U23"/>
    <mergeCell ref="C23:C24"/>
    <mergeCell ref="E23:K24"/>
    <mergeCell ref="R13:U14"/>
    <mergeCell ref="C14:C15"/>
    <mergeCell ref="E14:O15"/>
    <mergeCell ref="Q34:R35"/>
    <mergeCell ref="K38:K39"/>
    <mergeCell ref="R67:U68"/>
    <mergeCell ref="Q56:R57"/>
    <mergeCell ref="L27:L28"/>
    <mergeCell ref="M27:M28"/>
    <mergeCell ref="N27:S28"/>
    <mergeCell ref="C25:C26"/>
    <mergeCell ref="E25:J26"/>
    <mergeCell ref="K25:K26"/>
    <mergeCell ref="L25:L26"/>
    <mergeCell ref="F30:K31"/>
    <mergeCell ref="B42:B43"/>
    <mergeCell ref="N49:S50"/>
    <mergeCell ref="M49:M50"/>
    <mergeCell ref="L49:L50"/>
    <mergeCell ref="F36:J37"/>
    <mergeCell ref="K36:K37"/>
    <mergeCell ref="E126:M127"/>
    <mergeCell ref="C117:R117"/>
    <mergeCell ref="J112:K113"/>
    <mergeCell ref="J114:K115"/>
    <mergeCell ref="M110:P111"/>
    <mergeCell ref="F106:K107"/>
    <mergeCell ref="M106:R107"/>
    <mergeCell ref="M108:P109"/>
    <mergeCell ref="Q108:R109"/>
    <mergeCell ref="F108:I109"/>
    <mergeCell ref="J108:K109"/>
    <mergeCell ref="M142:P143"/>
    <mergeCell ref="M112:P113"/>
    <mergeCell ref="Q112:R113"/>
    <mergeCell ref="M114:P115"/>
    <mergeCell ref="Q114:R115"/>
    <mergeCell ref="D123:D124"/>
    <mergeCell ref="N131:S132"/>
    <mergeCell ref="C129:C130"/>
    <mergeCell ref="E129:J130"/>
    <mergeCell ref="K129:K130"/>
    <mergeCell ref="M129:M130"/>
    <mergeCell ref="N129:S130"/>
    <mergeCell ref="E131:J132"/>
    <mergeCell ref="M131:M132"/>
    <mergeCell ref="C131:C132"/>
    <mergeCell ref="C133:C134"/>
    <mergeCell ref="T169:U170"/>
    <mergeCell ref="T71:U72"/>
    <mergeCell ref="I161:J161"/>
    <mergeCell ref="K161:L161"/>
    <mergeCell ref="K175:K176"/>
    <mergeCell ref="K135:K136"/>
    <mergeCell ref="R726:U727"/>
    <mergeCell ref="T685:U686"/>
    <mergeCell ref="L605:L606"/>
    <mergeCell ref="E605:J606"/>
    <mergeCell ref="B64:B65"/>
    <mergeCell ref="C93:C94"/>
    <mergeCell ref="E95:J96"/>
    <mergeCell ref="K95:K96"/>
    <mergeCell ref="L95:L96"/>
    <mergeCell ref="M95:M96"/>
    <mergeCell ref="N95:S96"/>
    <mergeCell ref="M76:P77"/>
    <mergeCell ref="E93:J94"/>
    <mergeCell ref="C95:C96"/>
    <mergeCell ref="C97:C98"/>
    <mergeCell ref="B711:C712"/>
    <mergeCell ref="C611:C612"/>
    <mergeCell ref="C597:C598"/>
    <mergeCell ref="E600:N601"/>
    <mergeCell ref="M603:M604"/>
    <mergeCell ref="N603:S604"/>
    <mergeCell ref="Q110:R111"/>
    <mergeCell ref="M82:P83"/>
    <mergeCell ref="F74:K75"/>
    <mergeCell ref="M74:R75"/>
    <mergeCell ref="J80:K81"/>
    <mergeCell ref="M97:M98"/>
    <mergeCell ref="N97:S98"/>
    <mergeCell ref="N91:S92"/>
    <mergeCell ref="J56:K57"/>
    <mergeCell ref="J58:K59"/>
    <mergeCell ref="J60:K61"/>
    <mergeCell ref="F56:I57"/>
    <mergeCell ref="F58:I59"/>
    <mergeCell ref="B86:B87"/>
    <mergeCell ref="M69:M70"/>
    <mergeCell ref="M91:M92"/>
    <mergeCell ref="C91:C92"/>
    <mergeCell ref="E91:J92"/>
    <mergeCell ref="K91:K92"/>
    <mergeCell ref="L91:L92"/>
    <mergeCell ref="K71:K72"/>
    <mergeCell ref="L71:L72"/>
    <mergeCell ref="M71:M72"/>
    <mergeCell ref="E69:J70"/>
    <mergeCell ref="K69:K70"/>
    <mergeCell ref="N71:S72"/>
    <mergeCell ref="Q78:R79"/>
    <mergeCell ref="M80:P81"/>
    <mergeCell ref="Q80:R81"/>
    <mergeCell ref="Q82:R83"/>
    <mergeCell ref="F76:I77"/>
    <mergeCell ref="J76:K77"/>
    <mergeCell ref="F78:I79"/>
    <mergeCell ref="E97:J98"/>
    <mergeCell ref="C85:R85"/>
    <mergeCell ref="K97:K98"/>
    <mergeCell ref="L97:L98"/>
    <mergeCell ref="B745:B746"/>
    <mergeCell ref="E746:N747"/>
    <mergeCell ref="R746:U747"/>
    <mergeCell ref="B719:C719"/>
    <mergeCell ref="D719:E719"/>
    <mergeCell ref="F719:G719"/>
    <mergeCell ref="J618:K619"/>
    <mergeCell ref="M618:P619"/>
    <mergeCell ref="E608:N609"/>
    <mergeCell ref="E611:J612"/>
    <mergeCell ref="K611:K612"/>
    <mergeCell ref="L611:L612"/>
    <mergeCell ref="M611:M612"/>
    <mergeCell ref="N611:S612"/>
    <mergeCell ref="C723:L723"/>
    <mergeCell ref="C647:R647"/>
    <mergeCell ref="Q622:R623"/>
    <mergeCell ref="D711:H711"/>
    <mergeCell ref="K663:K664"/>
    <mergeCell ref="L663:L664"/>
    <mergeCell ref="M663:M664"/>
    <mergeCell ref="R683:U684"/>
    <mergeCell ref="B648:B649"/>
    <mergeCell ref="E649:N650"/>
    <mergeCell ref="R649:U650"/>
    <mergeCell ref="R651:U652"/>
    <mergeCell ref="C653:C654"/>
    <mergeCell ref="E653:J654"/>
    <mergeCell ref="K653:K654"/>
    <mergeCell ref="L653:L654"/>
    <mergeCell ref="M653:M654"/>
    <mergeCell ref="N653:S654"/>
    <mergeCell ref="C732:C733"/>
    <mergeCell ref="E732:K733"/>
    <mergeCell ref="K605:K606"/>
    <mergeCell ref="Q620:R621"/>
    <mergeCell ref="D713:E713"/>
    <mergeCell ref="F622:I623"/>
    <mergeCell ref="J622:K623"/>
    <mergeCell ref="M622:P623"/>
    <mergeCell ref="E665:J666"/>
    <mergeCell ref="K665:K666"/>
    <mergeCell ref="L705:O706"/>
    <mergeCell ref="I711:N711"/>
    <mergeCell ref="O711:S711"/>
    <mergeCell ref="E726:N727"/>
    <mergeCell ref="E658:N659"/>
    <mergeCell ref="L830:L831"/>
    <mergeCell ref="M830:M831"/>
    <mergeCell ref="C793:C794"/>
    <mergeCell ref="L791:L792"/>
    <mergeCell ref="M791:M792"/>
    <mergeCell ref="N791:S792"/>
    <mergeCell ref="F620:I621"/>
    <mergeCell ref="M620:P621"/>
    <mergeCell ref="J620:K621"/>
    <mergeCell ref="L759:L760"/>
    <mergeCell ref="M759:M760"/>
    <mergeCell ref="C730:C731"/>
    <mergeCell ref="J812:K813"/>
    <mergeCell ref="C824:R824"/>
    <mergeCell ref="C743:L743"/>
    <mergeCell ref="M768:R769"/>
    <mergeCell ref="C663:C664"/>
    <mergeCell ref="J770:K771"/>
    <mergeCell ref="M770:P771"/>
    <mergeCell ref="Q770:R771"/>
    <mergeCell ref="C795:C796"/>
    <mergeCell ref="L793:L794"/>
    <mergeCell ref="M793:M794"/>
    <mergeCell ref="F774:I775"/>
    <mergeCell ref="F770:I771"/>
    <mergeCell ref="R783:U784"/>
    <mergeCell ref="C785:C786"/>
    <mergeCell ref="T795:U796"/>
    <mergeCell ref="C830:C831"/>
    <mergeCell ref="E830:J831"/>
    <mergeCell ref="N795:S796"/>
    <mergeCell ref="F812:I813"/>
    <mergeCell ref="F806:I807"/>
    <mergeCell ref="J806:K807"/>
    <mergeCell ref="Z838:AE838"/>
    <mergeCell ref="AI838:AN838"/>
    <mergeCell ref="C801:C802"/>
    <mergeCell ref="K795:K796"/>
    <mergeCell ref="E791:J792"/>
    <mergeCell ref="K791:K792"/>
    <mergeCell ref="AO838:AP838"/>
    <mergeCell ref="F853:K854"/>
    <mergeCell ref="M853:R854"/>
    <mergeCell ref="F855:I856"/>
    <mergeCell ref="J855:K856"/>
    <mergeCell ref="M855:P856"/>
    <mergeCell ref="Q855:R856"/>
    <mergeCell ref="Q808:R809"/>
    <mergeCell ref="R828:U829"/>
    <mergeCell ref="E826:N827"/>
    <mergeCell ref="E793:J794"/>
    <mergeCell ref="E795:J796"/>
    <mergeCell ref="M806:P807"/>
    <mergeCell ref="Q806:R807"/>
    <mergeCell ref="J808:K809"/>
    <mergeCell ref="J810:K811"/>
    <mergeCell ref="M810:P811"/>
    <mergeCell ref="M808:P809"/>
    <mergeCell ref="F804:K805"/>
    <mergeCell ref="E801:J802"/>
    <mergeCell ref="N793:S794"/>
    <mergeCell ref="L795:L796"/>
    <mergeCell ref="T830:U831"/>
    <mergeCell ref="C850:C851"/>
    <mergeCell ref="E850:J851"/>
    <mergeCell ref="K850:K851"/>
    <mergeCell ref="AP906:AQ906"/>
    <mergeCell ref="F906:G906"/>
    <mergeCell ref="B1360:B1361"/>
    <mergeCell ref="E1361:N1362"/>
    <mergeCell ref="R1361:U1362"/>
    <mergeCell ref="B1362:B1363"/>
    <mergeCell ref="R1363:U1364"/>
    <mergeCell ref="C1299:C1300"/>
    <mergeCell ref="E1299:J1300"/>
    <mergeCell ref="K1299:K1300"/>
    <mergeCell ref="L1299:L1300"/>
    <mergeCell ref="M1299:M1300"/>
    <mergeCell ref="N1299:S1300"/>
    <mergeCell ref="T1339:U1340"/>
    <mergeCell ref="E1348:J1349"/>
    <mergeCell ref="L1348:Q1349"/>
    <mergeCell ref="E1350:H1351"/>
    <mergeCell ref="I1350:J1351"/>
    <mergeCell ref="L1350:O1351"/>
    <mergeCell ref="P1350:Q1351"/>
    <mergeCell ref="B910:B911"/>
    <mergeCell ref="N959:S960"/>
    <mergeCell ref="E956:N957"/>
    <mergeCell ref="J930:K931"/>
    <mergeCell ref="M930:P931"/>
    <mergeCell ref="Q930:R931"/>
    <mergeCell ref="AN906:AO906"/>
    <mergeCell ref="M919:M920"/>
    <mergeCell ref="N919:S920"/>
    <mergeCell ref="F922:K923"/>
    <mergeCell ref="M922:R923"/>
    <mergeCell ref="E919:J920"/>
    <mergeCell ref="B1175:B1176"/>
    <mergeCell ref="C1182:C1183"/>
    <mergeCell ref="E1182:J1183"/>
    <mergeCell ref="B1203:B1204"/>
    <mergeCell ref="B1206:B1207"/>
    <mergeCell ref="R1206:U1207"/>
    <mergeCell ref="C1186:C1187"/>
    <mergeCell ref="E1186:J1187"/>
    <mergeCell ref="C1208:C1209"/>
    <mergeCell ref="D1280:E1280"/>
    <mergeCell ref="F1280:G1280"/>
    <mergeCell ref="M1280:O1280"/>
    <mergeCell ref="F1274:G1274"/>
    <mergeCell ref="R1274:S1274"/>
    <mergeCell ref="T1274:U1274"/>
    <mergeCell ref="B1275:C1275"/>
    <mergeCell ref="K1210:K1211"/>
    <mergeCell ref="L1210:L1211"/>
    <mergeCell ref="M1210:M1211"/>
    <mergeCell ref="E1216:J1217"/>
    <mergeCell ref="N1216:S1217"/>
    <mergeCell ref="C1210:C1211"/>
    <mergeCell ref="C1212:C1213"/>
    <mergeCell ref="C1214:C1215"/>
    <mergeCell ref="E1210:J1211"/>
    <mergeCell ref="N1210:S1211"/>
    <mergeCell ref="N1212:S1213"/>
    <mergeCell ref="L1197:O1198"/>
    <mergeCell ref="P1197:Q1198"/>
    <mergeCell ref="L1195:O1196"/>
    <mergeCell ref="P1195:Q1196"/>
    <mergeCell ref="E1197:H1198"/>
    <mergeCell ref="E1143:H1144"/>
    <mergeCell ref="I1143:J1144"/>
    <mergeCell ref="L1143:O1144"/>
    <mergeCell ref="P1143:Q1144"/>
    <mergeCell ref="N1180:S1181"/>
    <mergeCell ref="D1161:E1161"/>
    <mergeCell ref="F1161:G1161"/>
    <mergeCell ref="J1161:L1161"/>
    <mergeCell ref="M1161:N1161"/>
    <mergeCell ref="O1161:P1161"/>
    <mergeCell ref="P1158:Q1158"/>
    <mergeCell ref="P1316:Q1317"/>
    <mergeCell ref="E1318:H1319"/>
    <mergeCell ref="I1318:J1319"/>
    <mergeCell ref="L1318:O1319"/>
    <mergeCell ref="P1318:Q1319"/>
    <mergeCell ref="C1331:C1332"/>
    <mergeCell ref="N1311:S1312"/>
    <mergeCell ref="K1331:K1332"/>
    <mergeCell ref="L1331:L1332"/>
    <mergeCell ref="M1331:M1332"/>
    <mergeCell ref="E1331:J1332"/>
    <mergeCell ref="E1297:J1298"/>
    <mergeCell ref="K1297:K1298"/>
    <mergeCell ref="I1197:J1198"/>
    <mergeCell ref="E1199:H1200"/>
    <mergeCell ref="K1216:K1217"/>
    <mergeCell ref="C1216:C1217"/>
    <mergeCell ref="L1216:L1217"/>
    <mergeCell ref="M1216:M1217"/>
    <mergeCell ref="I1195:J1196"/>
    <mergeCell ref="K1208:K1209"/>
    <mergeCell ref="C1396:C1397"/>
    <mergeCell ref="E1396:J1397"/>
    <mergeCell ref="K1396:K1397"/>
    <mergeCell ref="L1396:L1397"/>
    <mergeCell ref="M1396:M1397"/>
    <mergeCell ref="C1388:R1388"/>
    <mergeCell ref="B1389:B1390"/>
    <mergeCell ref="E1390:N1391"/>
    <mergeCell ref="R1390:U1391"/>
    <mergeCell ref="B1391:B1392"/>
    <mergeCell ref="R1392:U1393"/>
    <mergeCell ref="C1367:C1368"/>
    <mergeCell ref="E1367:J1368"/>
    <mergeCell ref="K1367:K1368"/>
    <mergeCell ref="L1367:L1368"/>
    <mergeCell ref="M1367:M1368"/>
    <mergeCell ref="N1367:S1368"/>
    <mergeCell ref="E1382:H1383"/>
    <mergeCell ref="I1382:J1383"/>
    <mergeCell ref="L1382:O1383"/>
    <mergeCell ref="P1382:Q1383"/>
    <mergeCell ref="E1384:H1385"/>
    <mergeCell ref="I1384:J1385"/>
    <mergeCell ref="L1384:O1385"/>
    <mergeCell ref="P1384:Q1385"/>
    <mergeCell ref="E1380:H1381"/>
    <mergeCell ref="I1380:J1381"/>
    <mergeCell ref="L1380:O1381"/>
    <mergeCell ref="E1370:N1371"/>
    <mergeCell ref="E1376:J1377"/>
    <mergeCell ref="L1376:Q1377"/>
    <mergeCell ref="E1378:H1379"/>
    <mergeCell ref="P1380:Q1381"/>
    <mergeCell ref="C1436:C1437"/>
    <mergeCell ref="E1436:J1437"/>
    <mergeCell ref="K1436:K1437"/>
    <mergeCell ref="L1436:L1437"/>
    <mergeCell ref="M1436:M1437"/>
    <mergeCell ref="N1436:S1437"/>
    <mergeCell ref="C1430:R1430"/>
    <mergeCell ref="B1431:B1432"/>
    <mergeCell ref="E1432:N1433"/>
    <mergeCell ref="R1432:U1433"/>
    <mergeCell ref="B1433:B1434"/>
    <mergeCell ref="R1434:U1435"/>
    <mergeCell ref="N1396:S1397"/>
    <mergeCell ref="E1399:J1400"/>
    <mergeCell ref="C1402:C1403"/>
    <mergeCell ref="E1402:J1403"/>
    <mergeCell ref="K1402:K1403"/>
    <mergeCell ref="L1402:L1403"/>
    <mergeCell ref="M1402:M1403"/>
    <mergeCell ref="N1402:S1403"/>
    <mergeCell ref="E1406:N1407"/>
    <mergeCell ref="E1409:J1410"/>
    <mergeCell ref="L1409:Q1410"/>
    <mergeCell ref="E1411:H1412"/>
    <mergeCell ref="I1411:J1412"/>
    <mergeCell ref="L1411:O1412"/>
    <mergeCell ref="P1411:Q1412"/>
    <mergeCell ref="E1413:H1414"/>
    <mergeCell ref="I1413:J1414"/>
    <mergeCell ref="L1413:O1414"/>
    <mergeCell ref="P1413:Q1414"/>
    <mergeCell ref="C1452:C1453"/>
    <mergeCell ref="E1452:J1453"/>
    <mergeCell ref="K1452:K1453"/>
    <mergeCell ref="L1452:L1453"/>
    <mergeCell ref="M1452:M1453"/>
    <mergeCell ref="N1452:S1453"/>
    <mergeCell ref="E1415:H1416"/>
    <mergeCell ref="E1447:N1448"/>
    <mergeCell ref="C1450:C1451"/>
    <mergeCell ref="E1450:J1451"/>
    <mergeCell ref="K1450:K1451"/>
    <mergeCell ref="L1450:L1451"/>
    <mergeCell ref="M1450:M1451"/>
    <mergeCell ref="N1450:S1451"/>
    <mergeCell ref="E1441:N1442"/>
    <mergeCell ref="C1444:C1445"/>
    <mergeCell ref="E1444:J1445"/>
    <mergeCell ref="K1444:K1445"/>
    <mergeCell ref="L1444:L1445"/>
    <mergeCell ref="M1444:M1445"/>
    <mergeCell ref="N1444:S1445"/>
    <mergeCell ref="C1438:C1439"/>
    <mergeCell ref="E1438:J1439"/>
    <mergeCell ref="K1438:K1439"/>
    <mergeCell ref="L1438:L1439"/>
    <mergeCell ref="M1438:M1439"/>
    <mergeCell ref="N1438:S1439"/>
    <mergeCell ref="I1415:J1416"/>
    <mergeCell ref="L1415:O1416"/>
    <mergeCell ref="P1415:Q1416"/>
    <mergeCell ref="C1465:C1466"/>
    <mergeCell ref="E1465:J1466"/>
    <mergeCell ref="K1465:K1466"/>
    <mergeCell ref="L1465:L1466"/>
    <mergeCell ref="M1465:M1466"/>
    <mergeCell ref="N1465:S1466"/>
    <mergeCell ref="C1463:C1464"/>
    <mergeCell ref="E1463:J1464"/>
    <mergeCell ref="K1463:K1464"/>
    <mergeCell ref="L1463:L1464"/>
    <mergeCell ref="M1463:M1464"/>
    <mergeCell ref="N1463:S1464"/>
    <mergeCell ref="C1455:R1455"/>
    <mergeCell ref="E1457:N1458"/>
    <mergeCell ref="R1457:U1458"/>
    <mergeCell ref="R1459:U1460"/>
    <mergeCell ref="C1461:C1462"/>
    <mergeCell ref="E1461:J1462"/>
    <mergeCell ref="K1461:K1462"/>
    <mergeCell ref="L1461:L1462"/>
    <mergeCell ref="M1461:M1462"/>
    <mergeCell ref="N1461:S1462"/>
    <mergeCell ref="M1478:M1479"/>
    <mergeCell ref="N1478:S1479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C1468:R1468"/>
    <mergeCell ref="B1469:B1470"/>
    <mergeCell ref="E1470:N1471"/>
    <mergeCell ref="R1470:U1471"/>
    <mergeCell ref="B1471:B1472"/>
    <mergeCell ref="R1472:U1473"/>
    <mergeCell ref="R336:S336"/>
    <mergeCell ref="L310:L311"/>
    <mergeCell ref="M310:M311"/>
    <mergeCell ref="N310:S311"/>
    <mergeCell ref="F197:H197"/>
    <mergeCell ref="E308:J309"/>
    <mergeCell ref="N244:S245"/>
    <mergeCell ref="K250:K251"/>
    <mergeCell ref="C264:R264"/>
    <mergeCell ref="E266:M267"/>
    <mergeCell ref="R266:U267"/>
    <mergeCell ref="K214:K215"/>
    <mergeCell ref="C1491:C1492"/>
    <mergeCell ref="K131:K132"/>
    <mergeCell ref="F110:I111"/>
    <mergeCell ref="J110:K111"/>
    <mergeCell ref="E123:J124"/>
    <mergeCell ref="K123:K124"/>
    <mergeCell ref="L123:L124"/>
    <mergeCell ref="M123:M124"/>
    <mergeCell ref="R1489:U1490"/>
    <mergeCell ref="C1482:C1483"/>
    <mergeCell ref="E1482:J1483"/>
    <mergeCell ref="K1482:K1483"/>
    <mergeCell ref="L1482:L1483"/>
    <mergeCell ref="M1482:M1483"/>
    <mergeCell ref="N1482:S1483"/>
    <mergeCell ref="C1480:C1481"/>
    <mergeCell ref="E1480:J1481"/>
    <mergeCell ref="K1480:K1481"/>
    <mergeCell ref="L1480:L1481"/>
    <mergeCell ref="M1480:M1481"/>
    <mergeCell ref="J151:N151"/>
    <mergeCell ref="J152:K152"/>
    <mergeCell ref="L152:N152"/>
    <mergeCell ref="L214:L215"/>
    <mergeCell ref="M214:M215"/>
    <mergeCell ref="J157:K157"/>
    <mergeCell ref="K169:K170"/>
    <mergeCell ref="Q142:R143"/>
    <mergeCell ref="M144:P145"/>
    <mergeCell ref="Q227:R228"/>
    <mergeCell ref="O196:S196"/>
    <mergeCell ref="O202:P202"/>
    <mergeCell ref="E214:J215"/>
    <mergeCell ref="D202:E202"/>
    <mergeCell ref="O200:P200"/>
    <mergeCell ref="Q201:R201"/>
    <mergeCell ref="D151:I151"/>
    <mergeCell ref="J154:K154"/>
    <mergeCell ref="L154:M154"/>
    <mergeCell ref="L158:M158"/>
    <mergeCell ref="L157:M157"/>
    <mergeCell ref="J153:K153"/>
    <mergeCell ref="L153:M153"/>
    <mergeCell ref="E179:J180"/>
    <mergeCell ref="I205:J205"/>
    <mergeCell ref="I206:J206"/>
    <mergeCell ref="C208:R208"/>
    <mergeCell ref="C250:C251"/>
    <mergeCell ref="Q199:R199"/>
    <mergeCell ref="N250:S251"/>
    <mergeCell ref="C177:C178"/>
    <mergeCell ref="E177:J178"/>
    <mergeCell ref="Q186:R187"/>
    <mergeCell ref="E181:J182"/>
    <mergeCell ref="K181:K182"/>
    <mergeCell ref="O198:P198"/>
    <mergeCell ref="Q198:R198"/>
    <mergeCell ref="F199:G199"/>
    <mergeCell ref="Q200:R200"/>
    <mergeCell ref="F253:K254"/>
    <mergeCell ref="C222:C223"/>
    <mergeCell ref="B203:C203"/>
    <mergeCell ref="F188:I189"/>
    <mergeCell ref="J188:K189"/>
    <mergeCell ref="F190:I191"/>
    <mergeCell ref="J190:K191"/>
    <mergeCell ref="I196:N196"/>
    <mergeCell ref="Q229:R230"/>
    <mergeCell ref="F202:G202"/>
    <mergeCell ref="E250:J251"/>
    <mergeCell ref="C248:C249"/>
    <mergeCell ref="E248:J249"/>
    <mergeCell ref="K248:K249"/>
    <mergeCell ref="L248:L249"/>
    <mergeCell ref="F231:I232"/>
    <mergeCell ref="C244:C245"/>
    <mergeCell ref="F229:I230"/>
    <mergeCell ref="L216:L217"/>
    <mergeCell ref="C179:C180"/>
    <mergeCell ref="B118:B119"/>
    <mergeCell ref="E119:M120"/>
    <mergeCell ref="R119:U120"/>
    <mergeCell ref="R121:U122"/>
    <mergeCell ref="B271:B272"/>
    <mergeCell ref="B155:C155"/>
    <mergeCell ref="J155:K155"/>
    <mergeCell ref="L155:M155"/>
    <mergeCell ref="B156:C156"/>
    <mergeCell ref="J156:K156"/>
    <mergeCell ref="L169:L170"/>
    <mergeCell ref="M169:M170"/>
    <mergeCell ref="N169:S170"/>
    <mergeCell ref="N181:S182"/>
    <mergeCell ref="B237:B238"/>
    <mergeCell ref="R238:U239"/>
    <mergeCell ref="M188:P189"/>
    <mergeCell ref="F140:I141"/>
    <mergeCell ref="C195:I195"/>
    <mergeCell ref="B196:C197"/>
    <mergeCell ref="M146:P147"/>
    <mergeCell ref="Q146:R147"/>
    <mergeCell ref="L131:L132"/>
    <mergeCell ref="D197:E197"/>
    <mergeCell ref="E172:M173"/>
    <mergeCell ref="B158:C158"/>
    <mergeCell ref="B151:C152"/>
    <mergeCell ref="D196:H196"/>
    <mergeCell ref="L181:L182"/>
    <mergeCell ref="M190:P191"/>
    <mergeCell ref="Q255:R256"/>
    <mergeCell ref="B154:C154"/>
    <mergeCell ref="D338:E338"/>
    <mergeCell ref="R343:S343"/>
    <mergeCell ref="E389:J390"/>
    <mergeCell ref="L389:Q390"/>
    <mergeCell ref="E391:H392"/>
    <mergeCell ref="I391:J392"/>
    <mergeCell ref="D198:E198"/>
    <mergeCell ref="F198:G198"/>
    <mergeCell ref="Q190:R191"/>
    <mergeCell ref="F186:I187"/>
    <mergeCell ref="M248:M249"/>
    <mergeCell ref="N248:S249"/>
    <mergeCell ref="R240:U241"/>
    <mergeCell ref="C242:C243"/>
    <mergeCell ref="E242:J243"/>
    <mergeCell ref="E246:J247"/>
    <mergeCell ref="K246:K247"/>
    <mergeCell ref="O204:P204"/>
    <mergeCell ref="Q204:R204"/>
    <mergeCell ref="B204:C204"/>
    <mergeCell ref="M253:R254"/>
    <mergeCell ref="M255:P256"/>
    <mergeCell ref="B200:C200"/>
    <mergeCell ref="D200:E200"/>
    <mergeCell ref="D201:E201"/>
    <mergeCell ref="Q197:S197"/>
    <mergeCell ref="B198:C198"/>
    <mergeCell ref="J186:K187"/>
    <mergeCell ref="O199:P199"/>
    <mergeCell ref="F200:G200"/>
    <mergeCell ref="R337:S337"/>
    <mergeCell ref="M244:M245"/>
    <mergeCell ref="F337:G337"/>
    <mergeCell ref="B159:C159"/>
    <mergeCell ref="T340:U340"/>
    <mergeCell ref="R339:S339"/>
    <mergeCell ref="D343:E343"/>
    <mergeCell ref="F343:G343"/>
    <mergeCell ref="L391:O392"/>
    <mergeCell ref="K177:K178"/>
    <mergeCell ref="L177:L178"/>
    <mergeCell ref="E133:J134"/>
    <mergeCell ref="K133:K134"/>
    <mergeCell ref="N214:S215"/>
    <mergeCell ref="N133:S134"/>
    <mergeCell ref="F138:K139"/>
    <mergeCell ref="M138:R139"/>
    <mergeCell ref="Q144:R145"/>
    <mergeCell ref="J142:K143"/>
    <mergeCell ref="F144:I145"/>
    <mergeCell ref="J144:K145"/>
    <mergeCell ref="J146:K147"/>
    <mergeCell ref="L133:L134"/>
    <mergeCell ref="M133:M134"/>
    <mergeCell ref="T337:U337"/>
    <mergeCell ref="I335:Q335"/>
    <mergeCell ref="R375:U376"/>
    <mergeCell ref="E373:M374"/>
    <mergeCell ref="D344:E344"/>
    <mergeCell ref="F340:G340"/>
    <mergeCell ref="E135:J136"/>
    <mergeCell ref="Q203:R203"/>
    <mergeCell ref="B164:B165"/>
    <mergeCell ref="R165:U166"/>
    <mergeCell ref="M233:P234"/>
    <mergeCell ref="Q188:R189"/>
    <mergeCell ref="L175:L176"/>
    <mergeCell ref="F184:K185"/>
    <mergeCell ref="M184:R185"/>
    <mergeCell ref="L242:L243"/>
    <mergeCell ref="K244:K245"/>
    <mergeCell ref="L244:L245"/>
    <mergeCell ref="F227:I228"/>
    <mergeCell ref="M242:M243"/>
    <mergeCell ref="N242:S243"/>
    <mergeCell ref="J233:K234"/>
    <mergeCell ref="K179:K180"/>
    <mergeCell ref="Q192:R193"/>
    <mergeCell ref="B201:C201"/>
    <mergeCell ref="B411:B412"/>
    <mergeCell ref="I160:J160"/>
    <mergeCell ref="K160:L160"/>
    <mergeCell ref="R167:U168"/>
    <mergeCell ref="E169:J170"/>
    <mergeCell ref="M175:M176"/>
    <mergeCell ref="E165:M166"/>
    <mergeCell ref="M216:M217"/>
    <mergeCell ref="N216:S217"/>
    <mergeCell ref="Q202:R202"/>
    <mergeCell ref="C214:C215"/>
    <mergeCell ref="J257:K258"/>
    <mergeCell ref="M186:P187"/>
    <mergeCell ref="B199:C199"/>
    <mergeCell ref="J255:K256"/>
    <mergeCell ref="M229:P230"/>
    <mergeCell ref="L250:L251"/>
    <mergeCell ref="R340:S340"/>
    <mergeCell ref="B374:B375"/>
    <mergeCell ref="T342:U342"/>
    <mergeCell ref="F341:G341"/>
    <mergeCell ref="C169:C170"/>
    <mergeCell ref="C175:C176"/>
    <mergeCell ref="B202:C202"/>
    <mergeCell ref="D203:E203"/>
    <mergeCell ref="F203:G203"/>
    <mergeCell ref="O203:P203"/>
    <mergeCell ref="K205:L205"/>
    <mergeCell ref="D204:E204"/>
    <mergeCell ref="F204:G204"/>
    <mergeCell ref="K222:K223"/>
    <mergeCell ref="Q233:R234"/>
    <mergeCell ref="C844:C845"/>
    <mergeCell ref="E844:J845"/>
    <mergeCell ref="B748:B749"/>
    <mergeCell ref="R748:U749"/>
    <mergeCell ref="C750:C751"/>
    <mergeCell ref="E750:J751"/>
    <mergeCell ref="K750:K751"/>
    <mergeCell ref="L750:L751"/>
    <mergeCell ref="T336:V336"/>
    <mergeCell ref="K308:K309"/>
    <mergeCell ref="L308:L309"/>
    <mergeCell ref="M308:M309"/>
    <mergeCell ref="N308:S309"/>
    <mergeCell ref="B337:C337"/>
    <mergeCell ref="B335:C336"/>
    <mergeCell ref="D335:H335"/>
    <mergeCell ref="R335:V335"/>
    <mergeCell ref="D336:E336"/>
    <mergeCell ref="F336:H336"/>
    <mergeCell ref="D337:E337"/>
    <mergeCell ref="B342:C342"/>
    <mergeCell ref="D342:E342"/>
    <mergeCell ref="F342:G342"/>
    <mergeCell ref="R342:S342"/>
    <mergeCell ref="B343:C343"/>
    <mergeCell ref="T338:U338"/>
    <mergeCell ref="B338:C338"/>
    <mergeCell ref="T343:U343"/>
    <mergeCell ref="F338:G338"/>
    <mergeCell ref="R338:S338"/>
    <mergeCell ref="J574:K575"/>
    <mergeCell ref="M574:P575"/>
    <mergeCell ref="Q574:R575"/>
    <mergeCell ref="M544:P545"/>
    <mergeCell ref="M457:M458"/>
    <mergeCell ref="M470:P471"/>
    <mergeCell ref="J468:K469"/>
    <mergeCell ref="E515:M516"/>
    <mergeCell ref="R553:U554"/>
    <mergeCell ref="Q542:R543"/>
    <mergeCell ref="J472:K473"/>
    <mergeCell ref="B517:B518"/>
    <mergeCell ref="Q472:R473"/>
    <mergeCell ref="E377:M378"/>
    <mergeCell ref="C380:C381"/>
    <mergeCell ref="F506:I507"/>
    <mergeCell ref="C401:R401"/>
    <mergeCell ref="J506:K507"/>
    <mergeCell ref="M506:P507"/>
    <mergeCell ref="C535:C536"/>
    <mergeCell ref="K561:K562"/>
    <mergeCell ref="M567:M568"/>
    <mergeCell ref="E535:J536"/>
    <mergeCell ref="K535:K536"/>
    <mergeCell ref="L535:L536"/>
    <mergeCell ref="M535:M536"/>
    <mergeCell ref="N535:S536"/>
    <mergeCell ref="E567:J568"/>
    <mergeCell ref="Q572:R573"/>
    <mergeCell ref="J540:K541"/>
    <mergeCell ref="M542:P543"/>
    <mergeCell ref="L597:L598"/>
    <mergeCell ref="N565:S566"/>
    <mergeCell ref="F538:K539"/>
    <mergeCell ref="C561:C562"/>
    <mergeCell ref="E561:J562"/>
    <mergeCell ref="L555:L556"/>
    <mergeCell ref="Q578:R579"/>
    <mergeCell ref="J546:K547"/>
    <mergeCell ref="C555:C556"/>
    <mergeCell ref="L595:L596"/>
    <mergeCell ref="E555:J556"/>
    <mergeCell ref="K555:K556"/>
    <mergeCell ref="C586:C587"/>
    <mergeCell ref="M586:M587"/>
    <mergeCell ref="N586:S587"/>
    <mergeCell ref="F578:I579"/>
    <mergeCell ref="J578:K579"/>
    <mergeCell ref="F546:I547"/>
    <mergeCell ref="K563:K564"/>
    <mergeCell ref="K565:K566"/>
    <mergeCell ref="E530:M531"/>
    <mergeCell ref="C754:C755"/>
    <mergeCell ref="J576:K577"/>
    <mergeCell ref="C603:C604"/>
    <mergeCell ref="F618:I619"/>
    <mergeCell ref="Q618:R619"/>
    <mergeCell ref="M605:M606"/>
    <mergeCell ref="M785:M786"/>
    <mergeCell ref="N785:S786"/>
    <mergeCell ref="F808:I809"/>
    <mergeCell ref="M772:P773"/>
    <mergeCell ref="C779:R779"/>
    <mergeCell ref="K830:K831"/>
    <mergeCell ref="C838:C839"/>
    <mergeCell ref="M812:P813"/>
    <mergeCell ref="Q812:R813"/>
    <mergeCell ref="L836:L837"/>
    <mergeCell ref="Q544:R545"/>
    <mergeCell ref="R551:U552"/>
    <mergeCell ref="F542:I543"/>
    <mergeCell ref="J542:K543"/>
    <mergeCell ref="E586:J587"/>
    <mergeCell ref="K586:K587"/>
    <mergeCell ref="L586:L587"/>
    <mergeCell ref="E558:M559"/>
    <mergeCell ref="C595:C596"/>
    <mergeCell ref="L563:L564"/>
    <mergeCell ref="Q546:R547"/>
    <mergeCell ref="C549:U549"/>
    <mergeCell ref="J572:K573"/>
    <mergeCell ref="M572:P573"/>
    <mergeCell ref="L561:L562"/>
    <mergeCell ref="B725:B726"/>
    <mergeCell ref="F772:I773"/>
    <mergeCell ref="C752:C753"/>
    <mergeCell ref="E752:J753"/>
    <mergeCell ref="K752:K753"/>
    <mergeCell ref="L752:L753"/>
    <mergeCell ref="M836:M837"/>
    <mergeCell ref="N836:S837"/>
    <mergeCell ref="C740:C741"/>
    <mergeCell ref="M740:M741"/>
    <mergeCell ref="N740:S741"/>
    <mergeCell ref="B783:B784"/>
    <mergeCell ref="J774:K775"/>
    <mergeCell ref="D795:D796"/>
    <mergeCell ref="N750:S751"/>
    <mergeCell ref="M795:M796"/>
    <mergeCell ref="N874:S875"/>
    <mergeCell ref="Q861:R862"/>
    <mergeCell ref="L850:L851"/>
    <mergeCell ref="M850:M851"/>
    <mergeCell ref="N850:S851"/>
    <mergeCell ref="M870:M871"/>
    <mergeCell ref="K872:K873"/>
    <mergeCell ref="E847:N848"/>
    <mergeCell ref="C765:C766"/>
    <mergeCell ref="C791:C792"/>
    <mergeCell ref="C744:R744"/>
    <mergeCell ref="B780:B781"/>
    <mergeCell ref="E765:J766"/>
    <mergeCell ref="K765:K766"/>
    <mergeCell ref="L765:L766"/>
    <mergeCell ref="M765:M766"/>
    <mergeCell ref="R997:U998"/>
    <mergeCell ref="R977:U978"/>
    <mergeCell ref="C909:R909"/>
    <mergeCell ref="M924:P925"/>
    <mergeCell ref="Q924:R925"/>
    <mergeCell ref="R913:U914"/>
    <mergeCell ref="B825:B826"/>
    <mergeCell ref="B898:C898"/>
    <mergeCell ref="D898:E898"/>
    <mergeCell ref="F898:G898"/>
    <mergeCell ref="E833:N834"/>
    <mergeCell ref="B899:C899"/>
    <mergeCell ref="D899:E899"/>
    <mergeCell ref="F899:G899"/>
    <mergeCell ref="D906:E906"/>
    <mergeCell ref="E959:J960"/>
    <mergeCell ref="C864:R864"/>
    <mergeCell ref="J887:K888"/>
    <mergeCell ref="M859:P860"/>
    <mergeCell ref="Q859:R860"/>
    <mergeCell ref="B976:B977"/>
    <mergeCell ref="J970:K971"/>
    <mergeCell ref="F962:K963"/>
    <mergeCell ref="J964:K965"/>
    <mergeCell ref="M891:P892"/>
    <mergeCell ref="F861:I862"/>
    <mergeCell ref="J861:K862"/>
    <mergeCell ref="M861:P862"/>
    <mergeCell ref="M964:P965"/>
    <mergeCell ref="J968:K969"/>
    <mergeCell ref="J966:K967"/>
    <mergeCell ref="J924:K925"/>
    <mergeCell ref="B1124:B1125"/>
    <mergeCell ref="M905:O905"/>
    <mergeCell ref="D905:E905"/>
    <mergeCell ref="P905:Q905"/>
    <mergeCell ref="R905:S905"/>
    <mergeCell ref="E950:N951"/>
    <mergeCell ref="C1123:R1123"/>
    <mergeCell ref="R1077:U1078"/>
    <mergeCell ref="E1066:H1067"/>
    <mergeCell ref="I1066:J1067"/>
    <mergeCell ref="L1066:O1067"/>
    <mergeCell ref="P1066:Q1067"/>
    <mergeCell ref="E999:J1000"/>
    <mergeCell ref="K999:K1000"/>
    <mergeCell ref="L999:L1000"/>
    <mergeCell ref="C872:C873"/>
    <mergeCell ref="B908:C908"/>
    <mergeCell ref="B912:B913"/>
    <mergeCell ref="B974:B975"/>
    <mergeCell ref="F926:I927"/>
    <mergeCell ref="J926:K927"/>
    <mergeCell ref="M926:P927"/>
    <mergeCell ref="Q926:R927"/>
    <mergeCell ref="F928:I929"/>
    <mergeCell ref="J928:K929"/>
    <mergeCell ref="K953:K954"/>
    <mergeCell ref="L953:L954"/>
    <mergeCell ref="F966:I967"/>
    <mergeCell ref="L872:L873"/>
    <mergeCell ref="R899:S899"/>
    <mergeCell ref="T899:U899"/>
    <mergeCell ref="E880:J881"/>
    <mergeCell ref="B413:B414"/>
    <mergeCell ref="C477:U477"/>
    <mergeCell ref="E479:N480"/>
    <mergeCell ref="Q540:R541"/>
    <mergeCell ref="K386:K387"/>
    <mergeCell ref="L386:L387"/>
    <mergeCell ref="M386:M387"/>
    <mergeCell ref="N386:S387"/>
    <mergeCell ref="B446:B447"/>
    <mergeCell ref="B437:B438"/>
    <mergeCell ref="B439:B440"/>
    <mergeCell ref="C533:C534"/>
    <mergeCell ref="B550:B551"/>
    <mergeCell ref="F540:I541"/>
    <mergeCell ref="R591:U592"/>
    <mergeCell ref="F570:K571"/>
    <mergeCell ref="M570:R571"/>
    <mergeCell ref="F572:I573"/>
    <mergeCell ref="C581:U581"/>
    <mergeCell ref="E583:N584"/>
    <mergeCell ref="E591:N592"/>
    <mergeCell ref="B590:B591"/>
    <mergeCell ref="M546:P547"/>
    <mergeCell ref="N491:S492"/>
    <mergeCell ref="C493:C494"/>
    <mergeCell ref="E463:J464"/>
    <mergeCell ref="K463:K464"/>
    <mergeCell ref="E460:M461"/>
    <mergeCell ref="C567:C568"/>
    <mergeCell ref="M527:M528"/>
    <mergeCell ref="B514:B515"/>
    <mergeCell ref="K567:K568"/>
    <mergeCell ref="Q506:R507"/>
    <mergeCell ref="R414:U415"/>
    <mergeCell ref="L393:O394"/>
    <mergeCell ref="P393:Q394"/>
    <mergeCell ref="Q433:R434"/>
    <mergeCell ref="C436:R436"/>
    <mergeCell ref="N457:S458"/>
    <mergeCell ref="M499:M500"/>
    <mergeCell ref="N499:S500"/>
    <mergeCell ref="N519:S520"/>
    <mergeCell ref="K527:K528"/>
    <mergeCell ref="F470:I471"/>
    <mergeCell ref="J470:K471"/>
    <mergeCell ref="R446:U447"/>
    <mergeCell ref="E444:M445"/>
    <mergeCell ref="R444:U445"/>
    <mergeCell ref="Q470:R471"/>
    <mergeCell ref="E438:M439"/>
    <mergeCell ref="E482:J483"/>
    <mergeCell ref="E416:J417"/>
    <mergeCell ref="K416:K417"/>
    <mergeCell ref="L416:L417"/>
    <mergeCell ref="E527:J528"/>
    <mergeCell ref="M525:M526"/>
    <mergeCell ref="N527:S528"/>
    <mergeCell ref="L451:L452"/>
    <mergeCell ref="M451:M452"/>
    <mergeCell ref="N451:S452"/>
    <mergeCell ref="L463:L464"/>
    <mergeCell ref="M463:M464"/>
    <mergeCell ref="N463:S464"/>
    <mergeCell ref="C442:R442"/>
    <mergeCell ref="J474:K475"/>
    <mergeCell ref="F466:K467"/>
    <mergeCell ref="K422:K423"/>
    <mergeCell ref="L527:L528"/>
    <mergeCell ref="B372:B373"/>
    <mergeCell ref="I393:J394"/>
    <mergeCell ref="M474:P475"/>
    <mergeCell ref="Q474:R475"/>
    <mergeCell ref="M538:R539"/>
    <mergeCell ref="E449:J450"/>
    <mergeCell ref="B339:C339"/>
    <mergeCell ref="D339:E339"/>
    <mergeCell ref="F339:G339"/>
    <mergeCell ref="T339:U339"/>
    <mergeCell ref="B340:C340"/>
    <mergeCell ref="D340:E340"/>
    <mergeCell ref="F344:G344"/>
    <mergeCell ref="S345:T345"/>
    <mergeCell ref="T341:U341"/>
    <mergeCell ref="F425:K426"/>
    <mergeCell ref="M425:R426"/>
    <mergeCell ref="L457:L458"/>
    <mergeCell ref="C422:C423"/>
    <mergeCell ref="C416:C417"/>
    <mergeCell ref="R341:S341"/>
    <mergeCell ref="B370:C370"/>
    <mergeCell ref="D370:U370"/>
    <mergeCell ref="N344:P344"/>
    <mergeCell ref="D345:E345"/>
    <mergeCell ref="F345:G345"/>
    <mergeCell ref="Q345:R345"/>
    <mergeCell ref="R373:U374"/>
    <mergeCell ref="S344:T344"/>
    <mergeCell ref="C519:C520"/>
    <mergeCell ref="R517:U518"/>
    <mergeCell ref="E493:J494"/>
    <mergeCell ref="K493:K494"/>
    <mergeCell ref="L493:L494"/>
    <mergeCell ref="M493:M494"/>
    <mergeCell ref="N493:S494"/>
    <mergeCell ref="F508:I509"/>
    <mergeCell ref="C563:C564"/>
    <mergeCell ref="E551:M552"/>
    <mergeCell ref="M555:M556"/>
    <mergeCell ref="R515:U516"/>
    <mergeCell ref="F544:I545"/>
    <mergeCell ref="J508:K509"/>
    <mergeCell ref="C497:C498"/>
    <mergeCell ref="E497:J498"/>
    <mergeCell ref="K497:K498"/>
    <mergeCell ref="M540:P541"/>
    <mergeCell ref="L497:L498"/>
    <mergeCell ref="M497:M498"/>
    <mergeCell ref="N497:S498"/>
    <mergeCell ref="C499:C500"/>
    <mergeCell ref="E499:J500"/>
    <mergeCell ref="K499:K500"/>
    <mergeCell ref="L499:L500"/>
    <mergeCell ref="E522:M523"/>
    <mergeCell ref="C525:C526"/>
    <mergeCell ref="E525:J526"/>
    <mergeCell ref="K525:K526"/>
    <mergeCell ref="L525:L526"/>
    <mergeCell ref="J544:K545"/>
    <mergeCell ref="B553:B554"/>
    <mergeCell ref="K595:K596"/>
    <mergeCell ref="E565:J566"/>
    <mergeCell ref="L565:L566"/>
    <mergeCell ref="E595:J596"/>
    <mergeCell ref="F576:I577"/>
    <mergeCell ref="N555:S556"/>
    <mergeCell ref="M576:P577"/>
    <mergeCell ref="Q576:R577"/>
    <mergeCell ref="N567:S568"/>
    <mergeCell ref="C565:C566"/>
    <mergeCell ref="M616:P617"/>
    <mergeCell ref="Q616:R617"/>
    <mergeCell ref="N595:S596"/>
    <mergeCell ref="B626:B627"/>
    <mergeCell ref="F574:I575"/>
    <mergeCell ref="R593:U594"/>
    <mergeCell ref="L567:L568"/>
    <mergeCell ref="M578:P579"/>
    <mergeCell ref="C589:R589"/>
    <mergeCell ref="N872:S873"/>
    <mergeCell ref="R868:U869"/>
    <mergeCell ref="T595:U596"/>
    <mergeCell ref="M887:P888"/>
    <mergeCell ref="F900:G900"/>
    <mergeCell ref="C880:C881"/>
    <mergeCell ref="R898:S898"/>
    <mergeCell ref="K844:K845"/>
    <mergeCell ref="L603:L604"/>
    <mergeCell ref="C605:C606"/>
    <mergeCell ref="F859:I860"/>
    <mergeCell ref="J859:K860"/>
    <mergeCell ref="L870:L871"/>
    <mergeCell ref="E866:N867"/>
    <mergeCell ref="J889:K890"/>
    <mergeCell ref="F885:I886"/>
    <mergeCell ref="J891:K892"/>
    <mergeCell ref="M804:R805"/>
    <mergeCell ref="T785:U786"/>
    <mergeCell ref="F810:I811"/>
    <mergeCell ref="Q810:R811"/>
    <mergeCell ref="K801:K802"/>
    <mergeCell ref="L801:L802"/>
    <mergeCell ref="M801:M802"/>
    <mergeCell ref="N801:S802"/>
    <mergeCell ref="E785:J786"/>
    <mergeCell ref="K785:K786"/>
    <mergeCell ref="L785:L786"/>
    <mergeCell ref="K836:K837"/>
    <mergeCell ref="C836:C837"/>
    <mergeCell ref="E836:J837"/>
    <mergeCell ref="K793:K794"/>
    <mergeCell ref="I1019:J1020"/>
    <mergeCell ref="R1030:U1031"/>
    <mergeCell ref="M638:P639"/>
    <mergeCell ref="Q638:R639"/>
    <mergeCell ref="C1044:C1045"/>
    <mergeCell ref="E1044:J1045"/>
    <mergeCell ref="L844:L845"/>
    <mergeCell ref="C759:C760"/>
    <mergeCell ref="E781:N782"/>
    <mergeCell ref="R781:U782"/>
    <mergeCell ref="E759:J760"/>
    <mergeCell ref="K759:K760"/>
    <mergeCell ref="T898:U898"/>
    <mergeCell ref="T900:U900"/>
    <mergeCell ref="M844:M845"/>
    <mergeCell ref="N844:S845"/>
    <mergeCell ref="M857:P858"/>
    <mergeCell ref="Q857:R858"/>
    <mergeCell ref="M953:M954"/>
    <mergeCell ref="K959:K960"/>
    <mergeCell ref="B900:C900"/>
    <mergeCell ref="D900:E900"/>
    <mergeCell ref="T901:U901"/>
    <mergeCell ref="O877:Q878"/>
    <mergeCell ref="F902:G902"/>
    <mergeCell ref="C894:I894"/>
    <mergeCell ref="M966:P967"/>
    <mergeCell ref="F905:G905"/>
    <mergeCell ref="O826:Q827"/>
    <mergeCell ref="R826:U827"/>
    <mergeCell ref="F857:I858"/>
    <mergeCell ref="J857:K858"/>
    <mergeCell ref="B1056:B1057"/>
    <mergeCell ref="E1057:N1058"/>
    <mergeCell ref="R1057:U1058"/>
    <mergeCell ref="R902:S902"/>
    <mergeCell ref="C870:C871"/>
    <mergeCell ref="E870:J871"/>
    <mergeCell ref="B896:C897"/>
    <mergeCell ref="R897:S897"/>
    <mergeCell ref="M872:M873"/>
    <mergeCell ref="N830:S831"/>
    <mergeCell ref="D908:U908"/>
    <mergeCell ref="B904:C904"/>
    <mergeCell ref="B903:C903"/>
    <mergeCell ref="D902:E902"/>
    <mergeCell ref="L880:L881"/>
    <mergeCell ref="T897:V897"/>
    <mergeCell ref="T880:U881"/>
    <mergeCell ref="B901:C901"/>
    <mergeCell ref="N1012:S1013"/>
    <mergeCell ref="I1052:J1053"/>
    <mergeCell ref="L1052:O1053"/>
    <mergeCell ref="P1052:Q1053"/>
    <mergeCell ref="L1046:O1047"/>
    <mergeCell ref="P1046:Q1047"/>
    <mergeCell ref="E1048:H1049"/>
    <mergeCell ref="I1048:J1049"/>
    <mergeCell ref="L1048:O1049"/>
    <mergeCell ref="P1048:Q1049"/>
    <mergeCell ref="E1032:J1033"/>
    <mergeCell ref="M1012:M1013"/>
    <mergeCell ref="C1041:C1042"/>
    <mergeCell ref="L1041:L1042"/>
    <mergeCell ref="I1068:J1069"/>
    <mergeCell ref="L1068:O1069"/>
    <mergeCell ref="P1068:Q1069"/>
    <mergeCell ref="E1070:H1071"/>
    <mergeCell ref="I1070:J1071"/>
    <mergeCell ref="L1070:O1071"/>
    <mergeCell ref="P1070:Q1071"/>
    <mergeCell ref="E1072:H1073"/>
    <mergeCell ref="I1072:J1073"/>
    <mergeCell ref="L1072:O1073"/>
    <mergeCell ref="P1072:Q1073"/>
    <mergeCell ref="B865:B866"/>
    <mergeCell ref="Q887:R888"/>
    <mergeCell ref="C1032:C1033"/>
    <mergeCell ref="B1059:B1060"/>
    <mergeCell ref="R1059:U1060"/>
    <mergeCell ref="C1061:C1062"/>
    <mergeCell ref="E1061:J1062"/>
    <mergeCell ref="K1061:K1062"/>
    <mergeCell ref="L1061:L1062"/>
    <mergeCell ref="M1061:M1062"/>
    <mergeCell ref="N1061:S1062"/>
    <mergeCell ref="E1050:H1051"/>
    <mergeCell ref="I1050:J1051"/>
    <mergeCell ref="D901:E901"/>
    <mergeCell ref="F901:G901"/>
    <mergeCell ref="R901:S901"/>
    <mergeCell ref="R900:S900"/>
    <mergeCell ref="R903:S903"/>
    <mergeCell ref="T903:U903"/>
    <mergeCell ref="J984:K985"/>
    <mergeCell ref="M947:M948"/>
    <mergeCell ref="K1305:K1306"/>
    <mergeCell ref="L1305:L1306"/>
    <mergeCell ref="M1305:M1306"/>
    <mergeCell ref="N1305:S1306"/>
    <mergeCell ref="E1342:N1343"/>
    <mergeCell ref="K1339:K1340"/>
    <mergeCell ref="L1339:L1340"/>
    <mergeCell ref="M1339:M1340"/>
    <mergeCell ref="B1028:B1029"/>
    <mergeCell ref="R1028:U1029"/>
    <mergeCell ref="B1102:B1103"/>
    <mergeCell ref="E1103:N1104"/>
    <mergeCell ref="R1103:U1104"/>
    <mergeCell ref="L1096:O1097"/>
    <mergeCell ref="P1096:Q1097"/>
    <mergeCell ref="M1087:M1088"/>
    <mergeCell ref="N1087:S1088"/>
    <mergeCell ref="C1087:C1088"/>
    <mergeCell ref="K1081:K1082"/>
    <mergeCell ref="L1081:L1082"/>
    <mergeCell ref="M1081:M1082"/>
    <mergeCell ref="L1050:O1051"/>
    <mergeCell ref="P1050:Q1051"/>
    <mergeCell ref="E1052:H1053"/>
    <mergeCell ref="B1178:B1179"/>
    <mergeCell ref="R1178:U1179"/>
    <mergeCell ref="C1180:C1181"/>
    <mergeCell ref="E1180:J1181"/>
    <mergeCell ref="K1180:K1181"/>
    <mergeCell ref="L1180:L1181"/>
    <mergeCell ref="M1180:M1181"/>
    <mergeCell ref="E1068:H1069"/>
    <mergeCell ref="L1568:O1569"/>
    <mergeCell ref="P1568:Q1569"/>
    <mergeCell ref="L1570:O1571"/>
    <mergeCell ref="P1570:Q1571"/>
    <mergeCell ref="N1563:S1564"/>
    <mergeCell ref="E1566:J1567"/>
    <mergeCell ref="R1539:U1540"/>
    <mergeCell ref="E1552:H1553"/>
    <mergeCell ref="C1075:R1075"/>
    <mergeCell ref="E1077:M1078"/>
    <mergeCell ref="E1094:H1095"/>
    <mergeCell ref="I1094:J1095"/>
    <mergeCell ref="L1094:O1095"/>
    <mergeCell ref="P1094:Q1095"/>
    <mergeCell ref="E1098:H1099"/>
    <mergeCell ref="I1098:J1099"/>
    <mergeCell ref="L1098:O1099"/>
    <mergeCell ref="C1081:C1082"/>
    <mergeCell ref="E1081:J1082"/>
    <mergeCell ref="T1519:U1520"/>
    <mergeCell ref="T1521:U1522"/>
    <mergeCell ref="E1354:H1355"/>
    <mergeCell ref="I1354:J1355"/>
    <mergeCell ref="L1354:O1355"/>
    <mergeCell ref="P1354:Q1355"/>
    <mergeCell ref="E1356:H1357"/>
    <mergeCell ref="I1356:J1357"/>
    <mergeCell ref="L1356:O1357"/>
    <mergeCell ref="P1356:Q1357"/>
    <mergeCell ref="E1302:N1303"/>
    <mergeCell ref="C1305:C1306"/>
    <mergeCell ref="E1305:J1306"/>
    <mergeCell ref="L1497:L1498"/>
    <mergeCell ref="M1497:M1498"/>
    <mergeCell ref="N1497:S1498"/>
    <mergeCell ref="N1480:S1481"/>
    <mergeCell ref="C1478:C1479"/>
    <mergeCell ref="E1478:J1479"/>
    <mergeCell ref="K1478:K1479"/>
    <mergeCell ref="L1478:L1479"/>
    <mergeCell ref="E1572:H1573"/>
    <mergeCell ref="I1572:J1573"/>
    <mergeCell ref="L1572:O1573"/>
    <mergeCell ref="P1572:Q1573"/>
    <mergeCell ref="C1555:R1555"/>
    <mergeCell ref="E1557:N1558"/>
    <mergeCell ref="R1557:U1558"/>
    <mergeCell ref="R1559:U1560"/>
    <mergeCell ref="T1563:U1564"/>
    <mergeCell ref="E1530:H1531"/>
    <mergeCell ref="I1530:J1531"/>
    <mergeCell ref="L1530:O1531"/>
    <mergeCell ref="P1530:Q1531"/>
    <mergeCell ref="E1532:H1533"/>
    <mergeCell ref="I1532:J1533"/>
    <mergeCell ref="L1532:O1533"/>
    <mergeCell ref="P1532:Q1533"/>
    <mergeCell ref="C1535:R1535"/>
    <mergeCell ref="T1561:U1562"/>
    <mergeCell ref="C1561:C1562"/>
    <mergeCell ref="E1561:J1562"/>
    <mergeCell ref="K1561:K1562"/>
    <mergeCell ref="M1561:M1562"/>
    <mergeCell ref="N1561:S1562"/>
    <mergeCell ref="B1488:B1489"/>
    <mergeCell ref="L1528:O1529"/>
    <mergeCell ref="P1528:Q1529"/>
    <mergeCell ref="T1277:U1277"/>
    <mergeCell ref="B1278:C1278"/>
    <mergeCell ref="D1278:E1278"/>
    <mergeCell ref="F1278:G1278"/>
    <mergeCell ref="C1513:R1513"/>
    <mergeCell ref="B1514:B1515"/>
    <mergeCell ref="E1515:N1516"/>
    <mergeCell ref="R1515:U1516"/>
    <mergeCell ref="R1517:U1518"/>
    <mergeCell ref="C1519:C1520"/>
    <mergeCell ref="E1519:J1520"/>
    <mergeCell ref="K1519:K1520"/>
    <mergeCell ref="L1519:L1520"/>
    <mergeCell ref="M1519:M1520"/>
    <mergeCell ref="N1519:S1520"/>
    <mergeCell ref="C1521:C1522"/>
    <mergeCell ref="E1521:J1522"/>
    <mergeCell ref="K1521:K1522"/>
    <mergeCell ref="E1316:H1317"/>
    <mergeCell ref="E1327:N1328"/>
    <mergeCell ref="C1502:R1502"/>
    <mergeCell ref="E1504:N1505"/>
    <mergeCell ref="R1504:U1505"/>
    <mergeCell ref="R1506:U1507"/>
    <mergeCell ref="C1508:C1509"/>
    <mergeCell ref="E1508:J1509"/>
    <mergeCell ref="K1508:K1509"/>
    <mergeCell ref="L1508:L1509"/>
    <mergeCell ref="M1508:M1509"/>
    <mergeCell ref="E1131:J1131"/>
    <mergeCell ref="P1193:Q1194"/>
    <mergeCell ref="E1195:H1196"/>
    <mergeCell ref="R1279:S1279"/>
    <mergeCell ref="L1182:L1183"/>
    <mergeCell ref="E1188:J1189"/>
    <mergeCell ref="I1199:J1200"/>
    <mergeCell ref="N1131:S1131"/>
    <mergeCell ref="B1271:C1272"/>
    <mergeCell ref="D1271:H1271"/>
    <mergeCell ref="I1271:Q1271"/>
    <mergeCell ref="R1271:V1271"/>
    <mergeCell ref="D1272:E1272"/>
    <mergeCell ref="F1272:H1272"/>
    <mergeCell ref="R1272:S1272"/>
    <mergeCell ref="T1272:V1272"/>
    <mergeCell ref="B1273:C1273"/>
    <mergeCell ref="D1273:E1273"/>
    <mergeCell ref="F1273:G1273"/>
    <mergeCell ref="R1273:S1273"/>
    <mergeCell ref="T1273:U1273"/>
    <mergeCell ref="B1274:C1274"/>
    <mergeCell ref="D1274:E1274"/>
    <mergeCell ref="D1275:E1275"/>
    <mergeCell ref="F1275:G1275"/>
    <mergeCell ref="R1275:S1275"/>
    <mergeCell ref="T1275:U1275"/>
    <mergeCell ref="E1147:H1148"/>
    <mergeCell ref="I1147:J1148"/>
    <mergeCell ref="L1147:O1148"/>
    <mergeCell ref="P1147:Q1148"/>
    <mergeCell ref="L1141:O1142"/>
    <mergeCell ref="E1339:J1340"/>
    <mergeCell ref="E1570:H1571"/>
    <mergeCell ref="I1570:J1571"/>
    <mergeCell ref="D1276:E1276"/>
    <mergeCell ref="F1276:G1276"/>
    <mergeCell ref="R1276:S1276"/>
    <mergeCell ref="E1524:J1525"/>
    <mergeCell ref="L1524:Q1525"/>
    <mergeCell ref="E1528:H1529"/>
    <mergeCell ref="E1526:H1527"/>
    <mergeCell ref="I1526:J1527"/>
    <mergeCell ref="L1526:O1527"/>
    <mergeCell ref="C1202:R1202"/>
    <mergeCell ref="N1186:S1187"/>
    <mergeCell ref="K1182:K1183"/>
    <mergeCell ref="K1186:K1187"/>
    <mergeCell ref="N1508:S1509"/>
    <mergeCell ref="C1499:C1500"/>
    <mergeCell ref="E1499:J1500"/>
    <mergeCell ref="C1345:C1346"/>
    <mergeCell ref="E1345:J1346"/>
    <mergeCell ref="K1345:K1346"/>
    <mergeCell ref="L1345:L1346"/>
    <mergeCell ref="M1345:M1346"/>
    <mergeCell ref="N1345:S1346"/>
    <mergeCell ref="K1499:K1500"/>
    <mergeCell ref="L1499:L1500"/>
    <mergeCell ref="M1499:M1500"/>
    <mergeCell ref="N1499:S1500"/>
    <mergeCell ref="C1497:C1498"/>
    <mergeCell ref="E1497:J1498"/>
    <mergeCell ref="K1497:K1498"/>
    <mergeCell ref="R1280:S1280"/>
    <mergeCell ref="R1278:S1278"/>
    <mergeCell ref="B1276:C1276"/>
    <mergeCell ref="B1665:B1666"/>
    <mergeCell ref="P1526:Q1527"/>
    <mergeCell ref="I1528:J1529"/>
    <mergeCell ref="R1327:U1328"/>
    <mergeCell ref="R1329:U1330"/>
    <mergeCell ref="C1493:C1494"/>
    <mergeCell ref="C1495:C1496"/>
    <mergeCell ref="E1495:J1496"/>
    <mergeCell ref="K1495:K1496"/>
    <mergeCell ref="L1495:L1496"/>
    <mergeCell ref="M1495:M1496"/>
    <mergeCell ref="N1495:S1496"/>
    <mergeCell ref="C1485:R1485"/>
    <mergeCell ref="B1486:B1487"/>
    <mergeCell ref="E1487:N1488"/>
    <mergeCell ref="R1487:U1488"/>
    <mergeCell ref="E1574:H1575"/>
    <mergeCell ref="I1574:J1575"/>
    <mergeCell ref="L1574:O1575"/>
    <mergeCell ref="P1574:Q1575"/>
    <mergeCell ref="L1561:L1562"/>
    <mergeCell ref="L1521:L1522"/>
    <mergeCell ref="M1521:M1522"/>
    <mergeCell ref="N1521:S1522"/>
    <mergeCell ref="B1516:B1517"/>
    <mergeCell ref="O1515:P1516"/>
    <mergeCell ref="L1566:Q1567"/>
    <mergeCell ref="E1336:N1337"/>
    <mergeCell ref="C1339:C1340"/>
    <mergeCell ref="N1129:S1130"/>
    <mergeCell ref="T1278:U1278"/>
    <mergeCell ref="B1279:C1279"/>
    <mergeCell ref="D1279:E1279"/>
    <mergeCell ref="F1279:G1279"/>
    <mergeCell ref="T1276:U1276"/>
    <mergeCell ref="B1277:C1277"/>
    <mergeCell ref="B1558:B1559"/>
    <mergeCell ref="E1568:H1569"/>
    <mergeCell ref="I1568:J1569"/>
    <mergeCell ref="B1105:B1106"/>
    <mergeCell ref="R1105:U1106"/>
    <mergeCell ref="C1107:C1108"/>
    <mergeCell ref="E1107:J1108"/>
    <mergeCell ref="K1107:K1108"/>
    <mergeCell ref="L1107:L1108"/>
    <mergeCell ref="M1107:M1108"/>
    <mergeCell ref="N1107:S1108"/>
    <mergeCell ref="E1112:J1113"/>
    <mergeCell ref="L1112:Q1113"/>
    <mergeCell ref="E1114:H1115"/>
    <mergeCell ref="I1114:J1115"/>
    <mergeCell ref="L1114:O1115"/>
    <mergeCell ref="I1118:J1119"/>
    <mergeCell ref="L1186:L1187"/>
    <mergeCell ref="M1186:M1187"/>
    <mergeCell ref="T1279:U1279"/>
    <mergeCell ref="C1563:C1564"/>
    <mergeCell ref="E1563:J1564"/>
    <mergeCell ref="K1563:K1564"/>
    <mergeCell ref="L1563:L1564"/>
    <mergeCell ref="M1563:M1564"/>
    <mergeCell ref="M644:P645"/>
    <mergeCell ref="Q644:R645"/>
    <mergeCell ref="L738:L739"/>
    <mergeCell ref="J638:K639"/>
    <mergeCell ref="N752:S753"/>
    <mergeCell ref="C655:C656"/>
    <mergeCell ref="E1125:N1126"/>
    <mergeCell ref="R1125:U1126"/>
    <mergeCell ref="K1188:K1189"/>
    <mergeCell ref="L1188:L1189"/>
    <mergeCell ref="R1127:U1128"/>
    <mergeCell ref="C1109:C1110"/>
    <mergeCell ref="P1114:Q1115"/>
    <mergeCell ref="L1064:Q1065"/>
    <mergeCell ref="D1281:E1281"/>
    <mergeCell ref="F1281:G1281"/>
    <mergeCell ref="P1281:Q1281"/>
    <mergeCell ref="R1281:S1281"/>
    <mergeCell ref="D1277:E1277"/>
    <mergeCell ref="F1277:G1277"/>
    <mergeCell ref="R1277:S1277"/>
    <mergeCell ref="L1199:O1200"/>
    <mergeCell ref="P1199:Q1200"/>
    <mergeCell ref="M1188:M1189"/>
    <mergeCell ref="N1188:S1189"/>
    <mergeCell ref="E1191:J1192"/>
    <mergeCell ref="L1191:Q1192"/>
    <mergeCell ref="E1193:H1194"/>
    <mergeCell ref="I1193:J1194"/>
    <mergeCell ref="L1193:O1194"/>
    <mergeCell ref="P1280:Q1280"/>
    <mergeCell ref="M1129:M1130"/>
    <mergeCell ref="L732:L733"/>
    <mergeCell ref="M732:M733"/>
    <mergeCell ref="F638:I639"/>
    <mergeCell ref="E1120:H1121"/>
    <mergeCell ref="I1120:J1121"/>
    <mergeCell ref="L1120:O1121"/>
    <mergeCell ref="P1120:Q1121"/>
    <mergeCell ref="M1208:M1209"/>
    <mergeCell ref="M752:M753"/>
    <mergeCell ref="M750:M751"/>
    <mergeCell ref="Q772:R773"/>
    <mergeCell ref="M774:P775"/>
    <mergeCell ref="C625:R625"/>
    <mergeCell ref="Q774:R775"/>
    <mergeCell ref="F776:I777"/>
    <mergeCell ref="J776:K777"/>
    <mergeCell ref="M776:P777"/>
    <mergeCell ref="Q776:R777"/>
    <mergeCell ref="N759:S760"/>
    <mergeCell ref="F640:I641"/>
    <mergeCell ref="J640:K641"/>
    <mergeCell ref="M640:P641"/>
    <mergeCell ref="Q640:R641"/>
    <mergeCell ref="F642:I643"/>
    <mergeCell ref="J642:K643"/>
    <mergeCell ref="M642:P643"/>
    <mergeCell ref="Q642:R643"/>
    <mergeCell ref="F644:I645"/>
    <mergeCell ref="E735:N736"/>
    <mergeCell ref="J644:K645"/>
    <mergeCell ref="C738:C739"/>
    <mergeCell ref="E738:K739"/>
    <mergeCell ref="K2247:K2248"/>
    <mergeCell ref="L2247:L2248"/>
    <mergeCell ref="M2247:M2248"/>
    <mergeCell ref="N2247:S2248"/>
    <mergeCell ref="J772:K773"/>
    <mergeCell ref="T791:U792"/>
    <mergeCell ref="T793:U794"/>
    <mergeCell ref="E655:J656"/>
    <mergeCell ref="K655:K656"/>
    <mergeCell ref="L655:L656"/>
    <mergeCell ref="M655:M656"/>
    <mergeCell ref="N655:S656"/>
    <mergeCell ref="E788:M789"/>
    <mergeCell ref="E627:N628"/>
    <mergeCell ref="R627:U628"/>
    <mergeCell ref="R629:U630"/>
    <mergeCell ref="C631:C632"/>
    <mergeCell ref="E631:J632"/>
    <mergeCell ref="K631:K632"/>
    <mergeCell ref="L631:L632"/>
    <mergeCell ref="M631:M632"/>
    <mergeCell ref="N631:S632"/>
    <mergeCell ref="T631:U632"/>
    <mergeCell ref="C633:C634"/>
    <mergeCell ref="E633:K634"/>
    <mergeCell ref="L633:L634"/>
    <mergeCell ref="M633:M634"/>
    <mergeCell ref="N633:S634"/>
    <mergeCell ref="F636:K637"/>
    <mergeCell ref="M636:R637"/>
    <mergeCell ref="F768:K769"/>
    <mergeCell ref="N765:S766"/>
    <mergeCell ref="C2249:C2250"/>
    <mergeCell ref="C2251:C2252"/>
    <mergeCell ref="E2251:J2252"/>
    <mergeCell ref="K2251:K2252"/>
    <mergeCell ref="L2251:L2252"/>
    <mergeCell ref="M2251:M2252"/>
    <mergeCell ref="N2251:S2252"/>
    <mergeCell ref="C2253:C2254"/>
    <mergeCell ref="E2253:J2254"/>
    <mergeCell ref="K2253:K2254"/>
    <mergeCell ref="L2253:L2254"/>
    <mergeCell ref="M2253:M2254"/>
    <mergeCell ref="N2253:S2254"/>
    <mergeCell ref="C2230:R2230"/>
    <mergeCell ref="B2231:B2232"/>
    <mergeCell ref="E2232:N2233"/>
    <mergeCell ref="O2232:Q2233"/>
    <mergeCell ref="R2232:U2233"/>
    <mergeCell ref="B2233:B2234"/>
    <mergeCell ref="R2234:U2235"/>
    <mergeCell ref="C2236:C2237"/>
    <mergeCell ref="E2236:J2237"/>
    <mergeCell ref="K2236:K2237"/>
    <mergeCell ref="L2236:L2237"/>
    <mergeCell ref="M2236:M2237"/>
    <mergeCell ref="N2236:S2237"/>
    <mergeCell ref="T2236:U2237"/>
    <mergeCell ref="C2239:R2239"/>
    <mergeCell ref="B2240:B2241"/>
    <mergeCell ref="E2241:N2242"/>
    <mergeCell ref="R2241:U2242"/>
    <mergeCell ref="B2243:B2244"/>
    <mergeCell ref="R2243:U2244"/>
    <mergeCell ref="C2245:C2246"/>
    <mergeCell ref="E2245:J2246"/>
    <mergeCell ref="K2245:K2246"/>
    <mergeCell ref="L2245:L2246"/>
    <mergeCell ref="M2245:M2246"/>
    <mergeCell ref="N2245:S2246"/>
    <mergeCell ref="C2247:C2248"/>
    <mergeCell ref="E2247:J2248"/>
    <mergeCell ref="B358:C359"/>
    <mergeCell ref="D358:H358"/>
    <mergeCell ref="I358:Q358"/>
    <mergeCell ref="AC358:AD359"/>
    <mergeCell ref="AE358:AI358"/>
    <mergeCell ref="AJ358:AO358"/>
    <mergeCell ref="AP358:AT358"/>
    <mergeCell ref="D359:E359"/>
    <mergeCell ref="F359:H359"/>
    <mergeCell ref="R359:S359"/>
    <mergeCell ref="T359:V359"/>
    <mergeCell ref="AE359:AF359"/>
    <mergeCell ref="AG359:AI359"/>
    <mergeCell ref="AP359:AQ359"/>
    <mergeCell ref="AR359:AT359"/>
    <mergeCell ref="B360:C360"/>
    <mergeCell ref="D360:E360"/>
    <mergeCell ref="F360:G360"/>
    <mergeCell ref="R360:S360"/>
    <mergeCell ref="T360:U360"/>
    <mergeCell ref="AC360:AD360"/>
    <mergeCell ref="AE360:AF360"/>
    <mergeCell ref="AG360:AH360"/>
    <mergeCell ref="AP360:AQ360"/>
    <mergeCell ref="AR360:AS360"/>
    <mergeCell ref="B361:C361"/>
    <mergeCell ref="D361:E361"/>
    <mergeCell ref="F361:G361"/>
    <mergeCell ref="R361:S361"/>
    <mergeCell ref="T361:U361"/>
    <mergeCell ref="AC361:AD361"/>
    <mergeCell ref="AE361:AF361"/>
    <mergeCell ref="AG361:AH361"/>
    <mergeCell ref="AP361:AQ361"/>
    <mergeCell ref="AR361:AS361"/>
    <mergeCell ref="B362:C362"/>
    <mergeCell ref="D362:E362"/>
    <mergeCell ref="F362:G362"/>
    <mergeCell ref="R362:S362"/>
    <mergeCell ref="T362:U362"/>
    <mergeCell ref="AC362:AD362"/>
    <mergeCell ref="AE362:AF362"/>
    <mergeCell ref="AG362:AH362"/>
    <mergeCell ref="AP362:AQ362"/>
    <mergeCell ref="AR362:AS362"/>
    <mergeCell ref="B363:C363"/>
    <mergeCell ref="D363:E363"/>
    <mergeCell ref="F363:G363"/>
    <mergeCell ref="R363:S363"/>
    <mergeCell ref="T363:U363"/>
    <mergeCell ref="AC363:AD363"/>
    <mergeCell ref="AE363:AF363"/>
    <mergeCell ref="AG363:AH363"/>
    <mergeCell ref="AP363:AQ363"/>
    <mergeCell ref="AR363:AS363"/>
    <mergeCell ref="B364:C364"/>
    <mergeCell ref="D364:E364"/>
    <mergeCell ref="F364:G364"/>
    <mergeCell ref="R364:S364"/>
    <mergeCell ref="T364:U364"/>
    <mergeCell ref="AC364:AD364"/>
    <mergeCell ref="AE364:AF364"/>
    <mergeCell ref="AG364:AH364"/>
    <mergeCell ref="AP364:AQ364"/>
    <mergeCell ref="AR364:AS364"/>
    <mergeCell ref="B365:C365"/>
    <mergeCell ref="D365:E365"/>
    <mergeCell ref="F365:G365"/>
    <mergeCell ref="R365:S365"/>
    <mergeCell ref="T365:U365"/>
    <mergeCell ref="AC365:AD365"/>
    <mergeCell ref="AE365:AF365"/>
    <mergeCell ref="AG365:AH365"/>
    <mergeCell ref="AP365:AQ365"/>
    <mergeCell ref="AR365:AS365"/>
    <mergeCell ref="B366:C366"/>
    <mergeCell ref="D366:E366"/>
    <mergeCell ref="F366:G366"/>
    <mergeCell ref="R366:S366"/>
    <mergeCell ref="T366:U366"/>
    <mergeCell ref="AC366:AD366"/>
    <mergeCell ref="AE366:AF366"/>
    <mergeCell ref="AG366:AH366"/>
    <mergeCell ref="AP366:AQ366"/>
    <mergeCell ref="AR366:AS366"/>
    <mergeCell ref="D367:E367"/>
    <mergeCell ref="F367:G367"/>
    <mergeCell ref="M367:O367"/>
    <mergeCell ref="P367:Q367"/>
    <mergeCell ref="R367:S367"/>
    <mergeCell ref="AA367:AB367"/>
    <mergeCell ref="AC367:AD367"/>
    <mergeCell ref="AE367:AF367"/>
    <mergeCell ref="AK367:AM367"/>
    <mergeCell ref="AN367:AO367"/>
    <mergeCell ref="AP367:AQ367"/>
    <mergeCell ref="D368:E368"/>
    <mergeCell ref="F368:G368"/>
    <mergeCell ref="P368:Q368"/>
    <mergeCell ref="R368:S368"/>
    <mergeCell ref="AC368:AD368"/>
    <mergeCell ref="AE368:AF368"/>
    <mergeCell ref="AN368:AO368"/>
    <mergeCell ref="AP368:AQ368"/>
  </mergeCells>
  <phoneticPr fontId="4"/>
  <pageMargins left="0" right="0" top="0" bottom="0" header="0.31496062992125984" footer="0.31496062992125984"/>
  <pageSetup paperSize="9" scale="75" orientation="portrait" r:id="rId1"/>
  <headerFooter alignWithMargins="0"/>
  <rowBreaks count="1" manualBreakCount="1">
    <brk id="2381" max="117" man="1"/>
  </rowBreaks>
  <colBreaks count="2" manualBreakCount="2">
    <brk id="21" max="3705" man="1"/>
    <brk id="25" max="383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903" t="s">
        <v>194</v>
      </c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  <c r="S2" s="903"/>
      <c r="T2" s="903"/>
      <c r="U2" s="903"/>
      <c r="V2" s="903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0"/>
      <c r="CM2" s="210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0"/>
      <c r="DE2" s="210"/>
      <c r="DF2" s="210"/>
      <c r="DG2" s="199"/>
      <c r="DH2" s="199"/>
      <c r="DI2" s="199"/>
      <c r="DJ2" s="199"/>
      <c r="DK2" s="199"/>
      <c r="DL2" s="199"/>
      <c r="DM2" s="199"/>
      <c r="DN2" s="156"/>
      <c r="DO2" s="210"/>
      <c r="DP2" s="199"/>
      <c r="DQ2" s="156"/>
      <c r="DR2" s="210"/>
      <c r="DS2" s="210"/>
      <c r="DT2" s="199"/>
      <c r="DU2" s="156"/>
      <c r="DV2" s="210"/>
      <c r="DW2" s="210"/>
      <c r="DX2" s="210"/>
      <c r="DY2" s="210"/>
      <c r="DZ2" s="210"/>
      <c r="EA2" s="210"/>
      <c r="EB2" s="210"/>
      <c r="EC2" s="210"/>
      <c r="ED2" s="156"/>
      <c r="EE2" s="210"/>
      <c r="EF2" s="210"/>
      <c r="EG2" s="210"/>
      <c r="EH2" s="210"/>
      <c r="EI2" s="210"/>
      <c r="EJ2" s="210"/>
      <c r="EK2" s="199"/>
      <c r="EL2" s="156"/>
      <c r="EM2" s="156"/>
      <c r="EN2" s="156"/>
      <c r="EO2" s="156"/>
      <c r="EP2" s="210"/>
      <c r="EQ2" s="210"/>
      <c r="ER2" s="210"/>
      <c r="ES2" s="210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860"/>
      <c r="HT2" s="861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903"/>
      <c r="D3" s="903"/>
      <c r="E3" s="903"/>
      <c r="F3" s="903"/>
      <c r="G3" s="903"/>
      <c r="H3" s="903"/>
      <c r="I3" s="903"/>
      <c r="J3" s="903"/>
      <c r="K3" s="903"/>
      <c r="L3" s="903"/>
      <c r="M3" s="903"/>
      <c r="N3" s="903"/>
      <c r="O3" s="903"/>
      <c r="P3" s="903"/>
      <c r="Q3" s="903"/>
      <c r="R3" s="903"/>
      <c r="S3" s="903"/>
      <c r="T3" s="903"/>
      <c r="U3" s="903"/>
      <c r="V3" s="903"/>
      <c r="W3" s="156"/>
      <c r="X3" s="904" t="s">
        <v>195</v>
      </c>
      <c r="Y3" s="904"/>
      <c r="Z3" s="904"/>
      <c r="AA3" s="904"/>
      <c r="AB3" s="904"/>
      <c r="AC3" s="904"/>
      <c r="AD3" s="904"/>
      <c r="AE3" s="904"/>
      <c r="AF3" s="904"/>
      <c r="AG3" s="904"/>
      <c r="AH3" s="904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0"/>
      <c r="CM3" s="210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0"/>
      <c r="DE3" s="210"/>
      <c r="DF3" s="210"/>
      <c r="DG3" s="199"/>
      <c r="DH3" s="199"/>
      <c r="DI3" s="199"/>
      <c r="DJ3" s="199"/>
      <c r="DK3" s="199"/>
      <c r="DL3" s="199"/>
      <c r="DM3" s="199"/>
      <c r="DN3" s="156"/>
      <c r="DO3" s="210"/>
      <c r="DP3" s="199"/>
      <c r="DQ3" s="156"/>
      <c r="DR3" s="210"/>
      <c r="DS3" s="210"/>
      <c r="DT3" s="199"/>
      <c r="DU3" s="156"/>
      <c r="DV3" s="210"/>
      <c r="DW3" s="210"/>
      <c r="DX3" s="210"/>
      <c r="DY3" s="210"/>
      <c r="DZ3" s="210"/>
      <c r="EA3" s="210"/>
      <c r="EB3" s="210"/>
      <c r="EC3" s="210"/>
      <c r="ED3" s="156"/>
      <c r="EE3" s="210"/>
      <c r="EF3" s="210"/>
      <c r="EG3" s="210"/>
      <c r="EH3" s="210"/>
      <c r="EI3" s="210"/>
      <c r="EJ3" s="210"/>
      <c r="EK3" s="199"/>
      <c r="EL3" s="156"/>
      <c r="EM3" s="156"/>
      <c r="EN3" s="156"/>
      <c r="EO3" s="156"/>
      <c r="EP3" s="210"/>
      <c r="EQ3" s="210"/>
      <c r="ER3" s="210"/>
      <c r="ES3" s="210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156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0"/>
      <c r="CM4" s="210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0"/>
      <c r="DE4" s="210"/>
      <c r="DF4" s="210"/>
      <c r="DG4" s="200"/>
      <c r="DH4" s="200"/>
      <c r="DI4" s="200"/>
      <c r="DJ4" s="200"/>
      <c r="DK4" s="200"/>
      <c r="DL4" s="200"/>
      <c r="DM4" s="200"/>
      <c r="DN4" s="156"/>
      <c r="DO4" s="210"/>
      <c r="DP4" s="200"/>
      <c r="DQ4" s="156"/>
      <c r="DR4" s="210"/>
      <c r="DS4" s="210"/>
      <c r="DT4" s="200"/>
      <c r="DU4" s="156"/>
      <c r="DV4" s="210"/>
      <c r="DW4" s="210"/>
      <c r="DX4" s="210"/>
      <c r="DY4" s="210"/>
      <c r="DZ4" s="210"/>
      <c r="EA4" s="210"/>
      <c r="EB4" s="210"/>
      <c r="EC4" s="210"/>
      <c r="ED4" s="156"/>
      <c r="EE4" s="210"/>
      <c r="EF4" s="210"/>
      <c r="EG4" s="210"/>
      <c r="EH4" s="210"/>
      <c r="EI4" s="210"/>
      <c r="EJ4" s="210"/>
      <c r="EK4" s="200"/>
      <c r="EL4" s="156"/>
      <c r="EM4" s="156"/>
      <c r="EN4" s="156"/>
      <c r="EO4" s="156"/>
      <c r="EP4" s="210"/>
      <c r="EQ4" s="210"/>
      <c r="ER4" s="210"/>
      <c r="ES4" s="210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881" t="s">
        <v>196</v>
      </c>
      <c r="C5" s="881"/>
      <c r="D5" s="881"/>
      <c r="E5" s="881"/>
      <c r="F5" s="881"/>
      <c r="G5" s="881"/>
      <c r="H5" s="881"/>
      <c r="I5" s="881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713" t="s">
        <v>57</v>
      </c>
      <c r="C7" s="714"/>
      <c r="D7" s="717" t="s">
        <v>58</v>
      </c>
      <c r="E7" s="718"/>
      <c r="F7" s="718"/>
      <c r="G7" s="718"/>
      <c r="H7" s="718"/>
      <c r="I7" s="719"/>
      <c r="J7" s="717" t="s">
        <v>197</v>
      </c>
      <c r="K7" s="718"/>
      <c r="L7" s="718"/>
      <c r="M7" s="718"/>
      <c r="N7" s="719"/>
      <c r="O7" s="717" t="s">
        <v>69</v>
      </c>
      <c r="P7" s="718"/>
      <c r="Q7" s="718"/>
      <c r="R7" s="718"/>
      <c r="S7" s="718"/>
      <c r="T7" s="719"/>
      <c r="U7" s="717" t="s">
        <v>70</v>
      </c>
      <c r="V7" s="718"/>
      <c r="W7" s="718"/>
      <c r="X7" s="718"/>
      <c r="Y7" s="719"/>
      <c r="Z7" s="528" t="s">
        <v>96</v>
      </c>
      <c r="AA7" s="529"/>
      <c r="AB7" s="529"/>
      <c r="AC7" s="529"/>
      <c r="AD7" s="529"/>
      <c r="AE7" s="529"/>
      <c r="AF7" s="529"/>
      <c r="AG7" s="529"/>
      <c r="AH7" s="265"/>
      <c r="AI7" s="717" t="s">
        <v>197</v>
      </c>
      <c r="AJ7" s="718"/>
      <c r="AK7" s="718"/>
      <c r="AL7" s="718"/>
      <c r="AM7" s="719"/>
      <c r="AN7" s="717" t="s">
        <v>198</v>
      </c>
      <c r="AO7" s="718"/>
      <c r="AP7" s="718"/>
      <c r="AQ7" s="719"/>
      <c r="AR7" s="717" t="s">
        <v>197</v>
      </c>
      <c r="AS7" s="718"/>
      <c r="AT7" s="718"/>
      <c r="AU7" s="718"/>
      <c r="AV7" s="719"/>
      <c r="AW7" s="717" t="s">
        <v>199</v>
      </c>
      <c r="AX7" s="718"/>
      <c r="AY7" s="718"/>
      <c r="AZ7" s="718"/>
      <c r="BA7" s="718"/>
      <c r="BB7" s="719"/>
      <c r="BC7" s="717" t="s">
        <v>197</v>
      </c>
      <c r="BD7" s="718"/>
      <c r="BE7" s="718"/>
      <c r="BF7" s="718"/>
      <c r="BG7" s="719"/>
      <c r="BH7" s="717" t="s">
        <v>200</v>
      </c>
      <c r="BI7" s="718"/>
      <c r="BJ7" s="718"/>
      <c r="BK7" s="719"/>
      <c r="BL7" s="717" t="s">
        <v>197</v>
      </c>
      <c r="BM7" s="718"/>
      <c r="BN7" s="718"/>
      <c r="BO7" s="718"/>
      <c r="BP7" s="719"/>
      <c r="BQ7" s="717" t="s">
        <v>201</v>
      </c>
      <c r="BR7" s="718"/>
      <c r="BS7" s="718"/>
      <c r="BT7" s="718"/>
      <c r="BU7" s="718"/>
      <c r="BV7" s="718"/>
      <c r="BW7" s="718"/>
      <c r="BX7" s="717" t="s">
        <v>197</v>
      </c>
      <c r="BY7" s="718"/>
      <c r="BZ7" s="718"/>
      <c r="CA7" s="718"/>
      <c r="CB7" s="719"/>
      <c r="CC7" s="717" t="s">
        <v>202</v>
      </c>
      <c r="CD7" s="718"/>
      <c r="CE7" s="718"/>
      <c r="CF7" s="718"/>
      <c r="CG7" s="718"/>
      <c r="CH7" s="718"/>
      <c r="CI7" s="718"/>
      <c r="CJ7" s="718"/>
      <c r="CK7" s="718"/>
      <c r="CL7" s="718"/>
      <c r="CM7" s="719"/>
      <c r="CN7" s="717" t="s">
        <v>197</v>
      </c>
      <c r="CO7" s="718"/>
      <c r="CP7" s="718"/>
      <c r="CQ7" s="718"/>
      <c r="CR7" s="719"/>
      <c r="CS7" s="717" t="s">
        <v>203</v>
      </c>
      <c r="CT7" s="718"/>
      <c r="CU7" s="718"/>
      <c r="CV7" s="718"/>
      <c r="CW7" s="718"/>
      <c r="CX7" s="718"/>
      <c r="CY7" s="718"/>
      <c r="CZ7" s="718"/>
      <c r="DA7" s="718"/>
      <c r="DB7" s="719"/>
      <c r="DC7" s="717" t="s">
        <v>197</v>
      </c>
      <c r="DD7" s="718"/>
      <c r="DE7" s="718"/>
      <c r="DF7" s="718"/>
      <c r="DG7" s="719"/>
      <c r="DH7" s="717" t="s">
        <v>204</v>
      </c>
      <c r="DI7" s="718"/>
      <c r="DJ7" s="718"/>
      <c r="DK7" s="718"/>
      <c r="DL7" s="718"/>
      <c r="DM7" s="718"/>
      <c r="DN7" s="718"/>
      <c r="DO7" s="718"/>
      <c r="DP7" s="717" t="s">
        <v>197</v>
      </c>
      <c r="DQ7" s="718"/>
      <c r="DR7" s="718"/>
      <c r="DS7" s="718"/>
      <c r="DT7" s="719"/>
      <c r="DU7" s="717" t="s">
        <v>205</v>
      </c>
      <c r="DV7" s="718"/>
      <c r="DW7" s="718"/>
      <c r="DX7" s="718"/>
      <c r="DY7" s="718"/>
      <c r="DZ7" s="718"/>
      <c r="EA7" s="718"/>
      <c r="EB7" s="718"/>
      <c r="EC7" s="719"/>
      <c r="ED7" s="717" t="s">
        <v>197</v>
      </c>
      <c r="EE7" s="718"/>
      <c r="EF7" s="718"/>
      <c r="EG7" s="718"/>
      <c r="EH7" s="719"/>
      <c r="EI7" s="717" t="s">
        <v>206</v>
      </c>
      <c r="EJ7" s="718"/>
      <c r="EK7" s="718"/>
      <c r="EL7" s="718"/>
      <c r="EM7" s="718"/>
      <c r="EN7" s="718"/>
      <c r="EO7" s="719"/>
      <c r="EP7" s="717" t="s">
        <v>197</v>
      </c>
      <c r="EQ7" s="718"/>
      <c r="ER7" s="718"/>
      <c r="ES7" s="718"/>
      <c r="ET7" s="719"/>
      <c r="EU7" s="211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715"/>
      <c r="C8" s="716"/>
      <c r="D8" s="213" t="str">
        <f>'グランド整備実績記録 ( 入力 ）'!D13</f>
        <v>02</v>
      </c>
      <c r="E8" s="214" t="str">
        <f>'グランド整備実績記録 ( 入力 ）'!E13</f>
        <v>09</v>
      </c>
      <c r="F8" s="215" t="str">
        <f>'グランド整備実績記録 ( 入力 ）'!F13</f>
        <v>16</v>
      </c>
      <c r="G8" s="391" t="str">
        <f>'グランド整備実績記録 ( 入力 ）'!G13</f>
        <v>20</v>
      </c>
      <c r="H8" s="216" t="str">
        <f>'グランド整備実績記録 ( 入力 ）'!H13</f>
        <v>23</v>
      </c>
      <c r="I8" s="443" t="str">
        <f>'グランド整備実績記録 ( 入力 ）'!I13</f>
        <v>30</v>
      </c>
      <c r="J8" s="720" t="s">
        <v>60</v>
      </c>
      <c r="K8" s="721"/>
      <c r="L8" s="720" t="s">
        <v>61</v>
      </c>
      <c r="M8" s="722"/>
      <c r="N8" s="723"/>
      <c r="O8" s="213" t="s">
        <v>71</v>
      </c>
      <c r="P8" s="214" t="s">
        <v>72</v>
      </c>
      <c r="Q8" s="437" t="s">
        <v>73</v>
      </c>
      <c r="R8" s="220" t="s">
        <v>74</v>
      </c>
      <c r="S8" s="216" t="s">
        <v>75</v>
      </c>
      <c r="T8" s="391" t="s">
        <v>76</v>
      </c>
      <c r="U8" s="720" t="s">
        <v>60</v>
      </c>
      <c r="V8" s="721"/>
      <c r="W8" s="720" t="s">
        <v>61</v>
      </c>
      <c r="X8" s="722"/>
      <c r="Y8" s="723"/>
      <c r="Z8" s="447" t="s">
        <v>98</v>
      </c>
      <c r="AA8" s="437" t="s">
        <v>99</v>
      </c>
      <c r="AB8" s="215" t="s">
        <v>100</v>
      </c>
      <c r="AC8" s="446" t="s">
        <v>101</v>
      </c>
      <c r="AD8" s="215" t="s">
        <v>102</v>
      </c>
      <c r="AE8" s="437" t="s">
        <v>103</v>
      </c>
      <c r="AF8" s="215" t="s">
        <v>104</v>
      </c>
      <c r="AG8" s="214" t="s">
        <v>105</v>
      </c>
      <c r="AH8" s="221" t="s">
        <v>106</v>
      </c>
      <c r="AI8" s="720" t="s">
        <v>60</v>
      </c>
      <c r="AJ8" s="721"/>
      <c r="AK8" s="720" t="s">
        <v>61</v>
      </c>
      <c r="AL8" s="722"/>
      <c r="AM8" s="723"/>
      <c r="AN8" s="219" t="s">
        <v>100</v>
      </c>
      <c r="AO8" s="214" t="s">
        <v>102</v>
      </c>
      <c r="AP8" s="215" t="s">
        <v>104</v>
      </c>
      <c r="AQ8" s="217" t="s">
        <v>106</v>
      </c>
      <c r="AR8" s="720" t="s">
        <v>60</v>
      </c>
      <c r="AS8" s="721"/>
      <c r="AT8" s="720" t="s">
        <v>61</v>
      </c>
      <c r="AU8" s="722"/>
      <c r="AV8" s="723"/>
      <c r="AW8" s="213" t="s">
        <v>100</v>
      </c>
      <c r="AX8" s="214" t="s">
        <v>207</v>
      </c>
      <c r="AY8" s="215" t="s">
        <v>208</v>
      </c>
      <c r="AZ8" s="220" t="s">
        <v>103</v>
      </c>
      <c r="BA8" s="216" t="s">
        <v>209</v>
      </c>
      <c r="BB8" s="217" t="s">
        <v>210</v>
      </c>
      <c r="BC8" s="720" t="s">
        <v>60</v>
      </c>
      <c r="BD8" s="721"/>
      <c r="BE8" s="720" t="s">
        <v>61</v>
      </c>
      <c r="BF8" s="722"/>
      <c r="BG8" s="723"/>
      <c r="BH8" s="213"/>
      <c r="BI8" s="214"/>
      <c r="BJ8" s="215"/>
      <c r="BK8" s="217" t="s">
        <v>73</v>
      </c>
      <c r="BL8" s="720" t="s">
        <v>60</v>
      </c>
      <c r="BM8" s="721"/>
      <c r="BN8" s="720" t="s">
        <v>61</v>
      </c>
      <c r="BO8" s="722"/>
      <c r="BP8" s="723"/>
      <c r="BQ8" s="218" t="s">
        <v>99</v>
      </c>
      <c r="BR8" s="215" t="s">
        <v>211</v>
      </c>
      <c r="BS8" s="215" t="s">
        <v>103</v>
      </c>
      <c r="BT8" s="215" t="s">
        <v>104</v>
      </c>
      <c r="BU8" s="215" t="s">
        <v>212</v>
      </c>
      <c r="BV8" s="215" t="s">
        <v>209</v>
      </c>
      <c r="BW8" s="219" t="s">
        <v>105</v>
      </c>
      <c r="BX8" s="720" t="s">
        <v>60</v>
      </c>
      <c r="BY8" s="721"/>
      <c r="BZ8" s="720" t="s">
        <v>61</v>
      </c>
      <c r="CA8" s="722"/>
      <c r="CB8" s="723"/>
      <c r="CC8" s="218" t="s">
        <v>213</v>
      </c>
      <c r="CD8" s="215" t="s">
        <v>214</v>
      </c>
      <c r="CE8" s="215" t="s">
        <v>215</v>
      </c>
      <c r="CF8" s="215" t="s">
        <v>216</v>
      </c>
      <c r="CG8" s="215" t="s">
        <v>207</v>
      </c>
      <c r="CH8" s="215" t="s">
        <v>217</v>
      </c>
      <c r="CI8" s="215" t="s">
        <v>218</v>
      </c>
      <c r="CJ8" s="215" t="s">
        <v>219</v>
      </c>
      <c r="CK8" s="215" t="s">
        <v>212</v>
      </c>
      <c r="CL8" s="216" t="s">
        <v>76</v>
      </c>
      <c r="CM8" s="217" t="s">
        <v>220</v>
      </c>
      <c r="CN8" s="720" t="s">
        <v>60</v>
      </c>
      <c r="CO8" s="721"/>
      <c r="CP8" s="720" t="s">
        <v>61</v>
      </c>
      <c r="CQ8" s="722"/>
      <c r="CR8" s="723"/>
      <c r="CS8" s="218" t="s">
        <v>98</v>
      </c>
      <c r="CT8" s="215" t="s">
        <v>100</v>
      </c>
      <c r="CU8" s="215" t="s">
        <v>101</v>
      </c>
      <c r="CV8" s="215" t="s">
        <v>102</v>
      </c>
      <c r="CW8" s="215" t="s">
        <v>221</v>
      </c>
      <c r="CX8" s="215" t="s">
        <v>104</v>
      </c>
      <c r="CY8" s="215" t="s">
        <v>73</v>
      </c>
      <c r="CZ8" s="215" t="s">
        <v>212</v>
      </c>
      <c r="DA8" s="215" t="s">
        <v>106</v>
      </c>
      <c r="DB8" s="217" t="s">
        <v>222</v>
      </c>
      <c r="DC8" s="720" t="s">
        <v>60</v>
      </c>
      <c r="DD8" s="721"/>
      <c r="DE8" s="720" t="s">
        <v>61</v>
      </c>
      <c r="DF8" s="722"/>
      <c r="DG8" s="723"/>
      <c r="DH8" s="218" t="s">
        <v>98</v>
      </c>
      <c r="DI8" s="215" t="s">
        <v>99</v>
      </c>
      <c r="DJ8" s="215" t="s">
        <v>207</v>
      </c>
      <c r="DK8" s="215" t="s">
        <v>211</v>
      </c>
      <c r="DL8" s="215" t="s">
        <v>208</v>
      </c>
      <c r="DM8" s="215" t="s">
        <v>103</v>
      </c>
      <c r="DN8" s="214" t="s">
        <v>209</v>
      </c>
      <c r="DO8" s="215" t="s">
        <v>105</v>
      </c>
      <c r="DP8" s="720" t="s">
        <v>60</v>
      </c>
      <c r="DQ8" s="721"/>
      <c r="DR8" s="720" t="s">
        <v>61</v>
      </c>
      <c r="DS8" s="722"/>
      <c r="DT8" s="723"/>
      <c r="DU8" s="218" t="s">
        <v>71</v>
      </c>
      <c r="DV8" s="215" t="s">
        <v>215</v>
      </c>
      <c r="DW8" s="215" t="s">
        <v>216</v>
      </c>
      <c r="DX8" s="215" t="s">
        <v>72</v>
      </c>
      <c r="DY8" s="215" t="s">
        <v>217</v>
      </c>
      <c r="DZ8" s="215" t="s">
        <v>74</v>
      </c>
      <c r="EA8" s="216" t="s">
        <v>219</v>
      </c>
      <c r="EB8" s="216" t="s">
        <v>75</v>
      </c>
      <c r="EC8" s="217" t="s">
        <v>76</v>
      </c>
      <c r="ED8" s="720" t="s">
        <v>60</v>
      </c>
      <c r="EE8" s="721"/>
      <c r="EF8" s="720" t="s">
        <v>61</v>
      </c>
      <c r="EG8" s="722"/>
      <c r="EH8" s="723"/>
      <c r="EI8" s="213" t="s">
        <v>99</v>
      </c>
      <c r="EJ8" s="214" t="s">
        <v>100</v>
      </c>
      <c r="EK8" s="215" t="s">
        <v>211</v>
      </c>
      <c r="EL8" s="220" t="s">
        <v>102</v>
      </c>
      <c r="EM8" s="216" t="s">
        <v>103</v>
      </c>
      <c r="EN8" s="216" t="s">
        <v>104</v>
      </c>
      <c r="EO8" s="217" t="s">
        <v>106</v>
      </c>
      <c r="EP8" s="720" t="s">
        <v>60</v>
      </c>
      <c r="EQ8" s="721"/>
      <c r="ER8" s="720" t="s">
        <v>61</v>
      </c>
      <c r="ES8" s="722"/>
      <c r="ET8" s="723"/>
      <c r="EU8" s="222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704" t="s">
        <v>11</v>
      </c>
      <c r="C9" s="705"/>
      <c r="D9" s="514" t="str">
        <f>'グランド整備実績記録 ( 入力 ）'!D14</f>
        <v>ー</v>
      </c>
      <c r="E9" s="224" t="str">
        <f>'グランド整備実績記録 ( 入力 ）'!E14</f>
        <v>○</v>
      </c>
      <c r="F9" s="224" t="str">
        <f>'グランド整備実績記録 ( 入力 ）'!F14</f>
        <v>ー</v>
      </c>
      <c r="G9" s="392" t="str">
        <f>'グランド整備実績記録 ( 入力 ）'!G14</f>
        <v>○</v>
      </c>
      <c r="H9" s="224" t="str">
        <f>'グランド整備実績記録 ( 入力 ）'!H14</f>
        <v>○</v>
      </c>
      <c r="I9" s="298" t="str">
        <f>'グランド整備実績記録 ( 入力 ）'!I14</f>
        <v>○</v>
      </c>
      <c r="J9" s="706" t="str">
        <f>'グランド整備実績記録 ( 入力 ）'!J14</f>
        <v>4</v>
      </c>
      <c r="K9" s="814"/>
      <c r="L9" s="706" t="str">
        <f>'グランド整備実績記録 ( 入力 ）'!L14</f>
        <v>100</v>
      </c>
      <c r="M9" s="708"/>
      <c r="N9" s="226" t="s">
        <v>62</v>
      </c>
      <c r="O9" s="223" t="str">
        <f>'グランド整備実績記録 ( 入力 ）'!O14</f>
        <v>○</v>
      </c>
      <c r="P9" s="224" t="str">
        <f>'グランド整備実績記録 ( 入力 ）'!P14</f>
        <v>○</v>
      </c>
      <c r="Q9" s="438" t="str">
        <f>'グランド整備実績記録 ( 入力 ）'!Q14</f>
        <v>ー</v>
      </c>
      <c r="R9" s="224" t="str">
        <f>'グランド整備実績記録 ( 入力 ）'!R14</f>
        <v>ー</v>
      </c>
      <c r="S9" s="224" t="str">
        <f>'グランド整備実績記録 ( 入力 ）'!S14</f>
        <v>○</v>
      </c>
      <c r="T9" s="433" t="str">
        <f>'グランド整備実績記録 ( 入力 ）'!T14</f>
        <v>○</v>
      </c>
      <c r="U9" s="706" t="str">
        <f>'グランド整備実績記録 ( 入力 ）'!U14</f>
        <v>4</v>
      </c>
      <c r="V9" s="707"/>
      <c r="W9" s="709" t="str">
        <f>'グランド整備実績記録 ( 入力 ）'!W14</f>
        <v>100</v>
      </c>
      <c r="X9" s="710"/>
      <c r="Y9" s="226" t="s">
        <v>62</v>
      </c>
      <c r="Z9" s="433" t="str">
        <f>'グランド整備実績記録 ( 入力 ）'!I26</f>
        <v>○</v>
      </c>
      <c r="AA9" s="438" t="str">
        <f>'グランド整備実績記録 ( 入力 ）'!J26</f>
        <v>×</v>
      </c>
      <c r="AB9" s="224" t="str">
        <f>'グランド整備実績記録 ( 入力 ）'!K26</f>
        <v>ー</v>
      </c>
      <c r="AC9" s="433" t="str">
        <f>'グランド整備実績記録 ( 入力 ）'!L26</f>
        <v>ー</v>
      </c>
      <c r="AD9" s="224" t="str">
        <f>'グランド整備実績記録 ( 入力 ）'!M26</f>
        <v>ー</v>
      </c>
      <c r="AE9" s="444" t="str">
        <f>'グランド整備実績記録 ( 入力 ）'!N26</f>
        <v>○</v>
      </c>
      <c r="AF9" s="229" t="str">
        <f>'グランド整備実績記録 ( 入力 ）'!O26</f>
        <v>○</v>
      </c>
      <c r="AG9" s="229">
        <f>'グランド整備実績記録 ( 入力 ）'!P26</f>
        <v>0</v>
      </c>
      <c r="AH9" s="229">
        <f>'グランド整備実績記録 ( 入力 ）'!Q26</f>
        <v>0</v>
      </c>
      <c r="AI9" s="706" t="str">
        <f>'グランド整備実績記録 ( 入力 ）'!R26</f>
        <v>3</v>
      </c>
      <c r="AJ9" s="707"/>
      <c r="AK9" s="706"/>
      <c r="AL9" s="729"/>
      <c r="AM9" s="226" t="s">
        <v>62</v>
      </c>
      <c r="AN9" s="231"/>
      <c r="AO9" s="232"/>
      <c r="AP9" s="224"/>
      <c r="AQ9" s="225"/>
      <c r="AR9" s="706">
        <f t="shared" ref="AR9:AR15" si="0">HR9</f>
        <v>0</v>
      </c>
      <c r="AS9" s="707"/>
      <c r="AT9" s="709"/>
      <c r="AU9" s="710"/>
      <c r="AV9" s="226" t="s">
        <v>62</v>
      </c>
      <c r="AW9" s="233"/>
      <c r="AX9" s="232"/>
      <c r="AY9" s="224"/>
      <c r="AZ9" s="228"/>
      <c r="BA9" s="224"/>
      <c r="BB9" s="225"/>
      <c r="BC9" s="706">
        <f t="shared" ref="BC9:BC15" si="1">IC9</f>
        <v>0</v>
      </c>
      <c r="BD9" s="707"/>
      <c r="BE9" s="709"/>
      <c r="BF9" s="710"/>
      <c r="BG9" s="226" t="s">
        <v>62</v>
      </c>
      <c r="BH9" s="233"/>
      <c r="BI9" s="232"/>
      <c r="BJ9" s="224"/>
      <c r="BK9" s="225"/>
      <c r="BL9" s="706">
        <f t="shared" ref="BL9:BL15" si="2">IL9</f>
        <v>0</v>
      </c>
      <c r="BM9" s="707"/>
      <c r="BN9" s="709"/>
      <c r="BO9" s="710"/>
      <c r="BP9" s="226" t="s">
        <v>62</v>
      </c>
      <c r="BQ9" s="233"/>
      <c r="BR9" s="234"/>
      <c r="BS9" s="234"/>
      <c r="BT9" s="234"/>
      <c r="BU9" s="234"/>
      <c r="BV9" s="234"/>
      <c r="BW9" s="231"/>
      <c r="BX9" s="706">
        <f t="shared" ref="BX9:BX15" si="3">IX9</f>
        <v>0</v>
      </c>
      <c r="BY9" s="707"/>
      <c r="BZ9" s="709"/>
      <c r="CA9" s="710"/>
      <c r="CB9" s="226" t="s">
        <v>62</v>
      </c>
      <c r="CC9" s="233"/>
      <c r="CD9" s="234"/>
      <c r="CE9" s="234"/>
      <c r="CF9" s="234"/>
      <c r="CG9" s="234"/>
      <c r="CH9" s="234"/>
      <c r="CI9" s="234"/>
      <c r="CJ9" s="232"/>
      <c r="CK9" s="224"/>
      <c r="CL9" s="224"/>
      <c r="CM9" s="225"/>
      <c r="CN9" s="706">
        <f t="shared" ref="CN9:CN15" si="4">JN9</f>
        <v>0</v>
      </c>
      <c r="CO9" s="707"/>
      <c r="CP9" s="709"/>
      <c r="CQ9" s="710"/>
      <c r="CR9" s="226" t="s">
        <v>62</v>
      </c>
      <c r="CS9" s="233"/>
      <c r="CT9" s="234"/>
      <c r="CU9" s="234"/>
      <c r="CV9" s="234"/>
      <c r="CW9" s="234"/>
      <c r="CX9" s="234"/>
      <c r="CY9" s="234"/>
      <c r="CZ9" s="232"/>
      <c r="DA9" s="224"/>
      <c r="DB9" s="225"/>
      <c r="DC9" s="706">
        <f t="shared" ref="DC9:DC15" si="5">KC9</f>
        <v>0</v>
      </c>
      <c r="DD9" s="707"/>
      <c r="DE9" s="709"/>
      <c r="DF9" s="710"/>
      <c r="DG9" s="226" t="s">
        <v>62</v>
      </c>
      <c r="DH9" s="233"/>
      <c r="DI9" s="234"/>
      <c r="DJ9" s="234"/>
      <c r="DK9" s="234"/>
      <c r="DL9" s="234"/>
      <c r="DM9" s="234"/>
      <c r="DN9" s="232"/>
      <c r="DO9" s="224"/>
      <c r="DP9" s="706">
        <f t="shared" ref="DP9:DP15" si="6">KP9</f>
        <v>0</v>
      </c>
      <c r="DQ9" s="707"/>
      <c r="DR9" s="709"/>
      <c r="DS9" s="710"/>
      <c r="DT9" s="226" t="s">
        <v>62</v>
      </c>
      <c r="DU9" s="233"/>
      <c r="DV9" s="234"/>
      <c r="DW9" s="234"/>
      <c r="DX9" s="234"/>
      <c r="DY9" s="232"/>
      <c r="DZ9" s="224"/>
      <c r="EA9" s="224"/>
      <c r="EB9" s="224"/>
      <c r="EC9" s="225"/>
      <c r="ED9" s="706">
        <f t="shared" ref="ED9:ED15" si="7">LD9</f>
        <v>0</v>
      </c>
      <c r="EE9" s="707"/>
      <c r="EF9" s="709"/>
      <c r="EG9" s="710"/>
      <c r="EH9" s="226" t="s">
        <v>62</v>
      </c>
      <c r="EI9" s="233"/>
      <c r="EJ9" s="232"/>
      <c r="EK9" s="224"/>
      <c r="EL9" s="228"/>
      <c r="EM9" s="224"/>
      <c r="EN9" s="224"/>
      <c r="EO9" s="225"/>
      <c r="EP9" s="706">
        <f t="shared" ref="EP9:EP15" si="8">LP9</f>
        <v>0</v>
      </c>
      <c r="EQ9" s="707"/>
      <c r="ER9" s="709"/>
      <c r="ES9" s="710"/>
      <c r="ET9" s="226" t="s">
        <v>62</v>
      </c>
      <c r="EU9" s="211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5"/>
      <c r="FT9" s="235"/>
      <c r="FU9" s="116"/>
      <c r="FV9" s="132"/>
      <c r="FW9" s="132"/>
      <c r="FX9" s="132"/>
      <c r="FY9" s="236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711" t="s">
        <v>15</v>
      </c>
      <c r="C10" s="712"/>
      <c r="D10" s="513" t="str">
        <f>'グランド整備実績記録 ( 入力 ）'!D15</f>
        <v>ー</v>
      </c>
      <c r="E10" s="238" t="str">
        <f>'グランド整備実績記録 ( 入力 ）'!E15</f>
        <v>○</v>
      </c>
      <c r="F10" s="239" t="str">
        <f>'グランド整備実績記録 ( 入力 ）'!F15</f>
        <v>ー</v>
      </c>
      <c r="G10" s="393" t="str">
        <f>'グランド整備実績記録 ( 入力 ）'!G15</f>
        <v>○</v>
      </c>
      <c r="H10" s="238" t="str">
        <f>'グランド整備実績記録 ( 入力 ）'!H15</f>
        <v>×</v>
      </c>
      <c r="I10" s="244" t="str">
        <f>'グランド整備実績記録 ( 入力 ）'!I15</f>
        <v>×</v>
      </c>
      <c r="J10" s="693" t="str">
        <f>'グランド整備実績記録 ( 入力 ）'!J15</f>
        <v>2</v>
      </c>
      <c r="K10" s="812"/>
      <c r="L10" s="693" t="str">
        <f>'グランド整備実績記録 ( 入力 ）'!L15</f>
        <v>50</v>
      </c>
      <c r="M10" s="694"/>
      <c r="N10" s="240" t="s">
        <v>62</v>
      </c>
      <c r="O10" s="237" t="str">
        <f>'グランド整備実績記録 ( 入力 ）'!O15</f>
        <v>×</v>
      </c>
      <c r="P10" s="238" t="str">
        <f>'グランド整備実績記録 ( 入力 ）'!P15</f>
        <v>○</v>
      </c>
      <c r="Q10" s="439" t="str">
        <f>'グランド整備実績記録 ( 入力 ）'!Q15</f>
        <v>ー</v>
      </c>
      <c r="R10" s="239" t="str">
        <f>'グランド整備実績記録 ( 入力 ）'!R15</f>
        <v>ー</v>
      </c>
      <c r="S10" s="239" t="str">
        <f>'グランド整備実績記録 ( 入力 ）'!S15</f>
        <v>×</v>
      </c>
      <c r="T10" s="434" t="str">
        <f>'グランド整備実績記録 ( 入力 ）'!T15</f>
        <v>○</v>
      </c>
      <c r="U10" s="693" t="str">
        <f>'グランド整備実績記録 ( 入力 ）'!U15</f>
        <v>2</v>
      </c>
      <c r="V10" s="695"/>
      <c r="W10" s="693" t="str">
        <f>'グランド整備実績記録 ( 入力 ）'!W15</f>
        <v>50</v>
      </c>
      <c r="X10" s="694"/>
      <c r="Y10" s="240" t="s">
        <v>62</v>
      </c>
      <c r="Z10" s="434" t="str">
        <f>'グランド整備実績記録 ( 入力 ）'!I27</f>
        <v>×</v>
      </c>
      <c r="AA10" s="445" t="str">
        <f>'グランド整備実績記録 ( 入力 ）'!J27</f>
        <v>×</v>
      </c>
      <c r="AB10" s="239" t="str">
        <f>'グランド整備実績記録 ( 入力 ）'!K27</f>
        <v>ー</v>
      </c>
      <c r="AC10" s="434" t="str">
        <f>'グランド整備実績記録 ( 入力 ）'!L27</f>
        <v>ー</v>
      </c>
      <c r="AD10" s="239" t="str">
        <f>'グランド整備実績記録 ( 入力 ）'!M27</f>
        <v>ー</v>
      </c>
      <c r="AE10" s="439" t="str">
        <f>'グランド整備実績記録 ( 入力 ）'!N27</f>
        <v>○</v>
      </c>
      <c r="AF10" s="238" t="str">
        <f>'グランド整備実績記録 ( 入力 ）'!O27</f>
        <v>○</v>
      </c>
      <c r="AG10" s="252">
        <f>'グランド整備実績記録 ( 入力 ）'!P27</f>
        <v>0</v>
      </c>
      <c r="AH10" s="244">
        <f>'グランド整備実績記録 ( 入力 ）'!Q27</f>
        <v>0</v>
      </c>
      <c r="AI10" s="693" t="str">
        <f>'グランド整備実績記録 ( 入力 ）'!R27</f>
        <v>2</v>
      </c>
      <c r="AJ10" s="695"/>
      <c r="AK10" s="693"/>
      <c r="AL10" s="724"/>
      <c r="AM10" s="240" t="s">
        <v>62</v>
      </c>
      <c r="AN10" s="245"/>
      <c r="AO10" s="238"/>
      <c r="AP10" s="239"/>
      <c r="AQ10" s="240"/>
      <c r="AR10" s="693">
        <f t="shared" si="0"/>
        <v>0</v>
      </c>
      <c r="AS10" s="695"/>
      <c r="AT10" s="693"/>
      <c r="AU10" s="694"/>
      <c r="AV10" s="240" t="s">
        <v>62</v>
      </c>
      <c r="AW10" s="237"/>
      <c r="AX10" s="238"/>
      <c r="AY10" s="239"/>
      <c r="AZ10" s="189"/>
      <c r="BA10" s="239"/>
      <c r="BB10" s="240"/>
      <c r="BC10" s="693">
        <f t="shared" si="1"/>
        <v>0</v>
      </c>
      <c r="BD10" s="695"/>
      <c r="BE10" s="693"/>
      <c r="BF10" s="694"/>
      <c r="BG10" s="240" t="s">
        <v>62</v>
      </c>
      <c r="BH10" s="237"/>
      <c r="BI10" s="238"/>
      <c r="BJ10" s="239"/>
      <c r="BK10" s="240"/>
      <c r="BL10" s="693">
        <f t="shared" si="2"/>
        <v>0</v>
      </c>
      <c r="BM10" s="695"/>
      <c r="BN10" s="693"/>
      <c r="BO10" s="694"/>
      <c r="BP10" s="240" t="s">
        <v>62</v>
      </c>
      <c r="BQ10" s="241"/>
      <c r="BR10" s="238"/>
      <c r="BS10" s="238"/>
      <c r="BT10" s="238"/>
      <c r="BU10" s="238"/>
      <c r="BV10" s="238"/>
      <c r="BW10" s="245"/>
      <c r="BX10" s="693">
        <f t="shared" si="3"/>
        <v>0</v>
      </c>
      <c r="BY10" s="695"/>
      <c r="BZ10" s="693"/>
      <c r="CA10" s="694"/>
      <c r="CB10" s="240" t="s">
        <v>62</v>
      </c>
      <c r="CC10" s="241"/>
      <c r="CD10" s="238"/>
      <c r="CE10" s="238"/>
      <c r="CF10" s="238"/>
      <c r="CG10" s="238"/>
      <c r="CH10" s="238"/>
      <c r="CI10" s="238"/>
      <c r="CJ10" s="238"/>
      <c r="CK10" s="239"/>
      <c r="CL10" s="239"/>
      <c r="CM10" s="240"/>
      <c r="CN10" s="693">
        <f t="shared" si="4"/>
        <v>0</v>
      </c>
      <c r="CO10" s="695"/>
      <c r="CP10" s="693"/>
      <c r="CQ10" s="694"/>
      <c r="CR10" s="240" t="s">
        <v>62</v>
      </c>
      <c r="CS10" s="241"/>
      <c r="CT10" s="238"/>
      <c r="CU10" s="238"/>
      <c r="CV10" s="238"/>
      <c r="CW10" s="238"/>
      <c r="CX10" s="238"/>
      <c r="CY10" s="238"/>
      <c r="CZ10" s="238"/>
      <c r="DA10" s="239"/>
      <c r="DB10" s="240"/>
      <c r="DC10" s="693">
        <f t="shared" si="5"/>
        <v>0</v>
      </c>
      <c r="DD10" s="695"/>
      <c r="DE10" s="693"/>
      <c r="DF10" s="694"/>
      <c r="DG10" s="240" t="s">
        <v>62</v>
      </c>
      <c r="DH10" s="241"/>
      <c r="DI10" s="238"/>
      <c r="DJ10" s="238"/>
      <c r="DK10" s="238"/>
      <c r="DL10" s="238"/>
      <c r="DM10" s="238"/>
      <c r="DN10" s="238"/>
      <c r="DO10" s="239"/>
      <c r="DP10" s="693">
        <f t="shared" si="6"/>
        <v>0</v>
      </c>
      <c r="DQ10" s="695"/>
      <c r="DR10" s="693"/>
      <c r="DS10" s="694"/>
      <c r="DT10" s="240" t="s">
        <v>62</v>
      </c>
      <c r="DU10" s="241"/>
      <c r="DV10" s="238"/>
      <c r="DW10" s="238"/>
      <c r="DX10" s="238"/>
      <c r="DY10" s="238"/>
      <c r="DZ10" s="239"/>
      <c r="EA10" s="239"/>
      <c r="EB10" s="239"/>
      <c r="EC10" s="240"/>
      <c r="ED10" s="693">
        <f t="shared" si="7"/>
        <v>0</v>
      </c>
      <c r="EE10" s="695"/>
      <c r="EF10" s="693"/>
      <c r="EG10" s="694"/>
      <c r="EH10" s="240" t="s">
        <v>62</v>
      </c>
      <c r="EI10" s="237"/>
      <c r="EJ10" s="238"/>
      <c r="EK10" s="239"/>
      <c r="EL10" s="189"/>
      <c r="EM10" s="239"/>
      <c r="EN10" s="239"/>
      <c r="EO10" s="240"/>
      <c r="EP10" s="693">
        <f t="shared" si="8"/>
        <v>0</v>
      </c>
      <c r="EQ10" s="695"/>
      <c r="ER10" s="693"/>
      <c r="ES10" s="694"/>
      <c r="ET10" s="240" t="s">
        <v>62</v>
      </c>
      <c r="EU10" s="222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5"/>
      <c r="FT10" s="235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702" t="s">
        <v>19</v>
      </c>
      <c r="C11" s="703"/>
      <c r="D11" s="517" t="str">
        <f>'グランド整備実績記録 ( 入力 ）'!D16</f>
        <v>ー</v>
      </c>
      <c r="E11" s="238" t="str">
        <f>'グランド整備実績記録 ( 入力 ）'!E16</f>
        <v>○</v>
      </c>
      <c r="F11" s="238" t="str">
        <f>'グランド整備実績記録 ( 入力 ）'!F16</f>
        <v>ー</v>
      </c>
      <c r="G11" s="393" t="str">
        <f>'グランド整備実績記録 ( 入力 ）'!G16</f>
        <v>○</v>
      </c>
      <c r="H11" s="238" t="str">
        <f>'グランド整備実績記録 ( 入力 ）'!H16</f>
        <v>○</v>
      </c>
      <c r="I11" s="244" t="str">
        <f>'グランド整備実績記録 ( 入力 ）'!I16</f>
        <v>○</v>
      </c>
      <c r="J11" s="693" t="str">
        <f>'グランド整備実績記録 ( 入力 ）'!J16</f>
        <v>4</v>
      </c>
      <c r="K11" s="812"/>
      <c r="L11" s="693" t="str">
        <f>'グランド整備実績記録 ( 入力 ）'!L16</f>
        <v>100</v>
      </c>
      <c r="M11" s="694"/>
      <c r="N11" s="240" t="s">
        <v>62</v>
      </c>
      <c r="O11" s="247" t="str">
        <f>'グランド整備実績記録 ( 入力 ）'!O16</f>
        <v>○</v>
      </c>
      <c r="P11" s="246" t="str">
        <f>'グランド整備実績記録 ( 入力 ）'!P16</f>
        <v>×</v>
      </c>
      <c r="Q11" s="440" t="str">
        <f>'グランド整備実績記録 ( 入力 ）'!Q16</f>
        <v>ー</v>
      </c>
      <c r="R11" s="238" t="str">
        <f>'グランド整備実績記録 ( 入力 ）'!R16</f>
        <v>ー</v>
      </c>
      <c r="S11" s="238" t="str">
        <f>'グランド整備実績記録 ( 入力 ）'!S16</f>
        <v>○</v>
      </c>
      <c r="T11" s="435" t="str">
        <f>'グランド整備実績記録 ( 入力 ）'!T16</f>
        <v>○</v>
      </c>
      <c r="U11" s="693" t="str">
        <f>'グランド整備実績記録 ( 入力 ）'!U16</f>
        <v>3</v>
      </c>
      <c r="V11" s="695"/>
      <c r="W11" s="693" t="str">
        <f>'グランド整備実績記録 ( 入力 ）'!W16</f>
        <v>75</v>
      </c>
      <c r="X11" s="694"/>
      <c r="Y11" s="240" t="s">
        <v>62</v>
      </c>
      <c r="Z11" s="435" t="str">
        <f>'グランド整備実績記録 ( 入力 ）'!I28</f>
        <v>○</v>
      </c>
      <c r="AA11" s="439" t="str">
        <f>'グランド整備実績記録 ( 入力 ）'!J28</f>
        <v>○</v>
      </c>
      <c r="AB11" s="238" t="str">
        <f>'グランド整備実績記録 ( 入力 ）'!K28</f>
        <v>ー</v>
      </c>
      <c r="AC11" s="435" t="str">
        <f>'グランド整備実績記録 ( 入力 ）'!L28</f>
        <v>ー</v>
      </c>
      <c r="AD11" s="238" t="str">
        <f>'グランド整備実績記録 ( 入力 ）'!M28</f>
        <v>ー</v>
      </c>
      <c r="AE11" s="439" t="str">
        <f>'グランド整備実績記録 ( 入力 ）'!N28</f>
        <v>○</v>
      </c>
      <c r="AF11" s="238" t="str">
        <f>'グランド整備実績記録 ( 入力 ）'!O28</f>
        <v>○</v>
      </c>
      <c r="AG11" s="246">
        <f>'グランド整備実績記録 ( 入力 ）'!P28</f>
        <v>0</v>
      </c>
      <c r="AH11" s="251">
        <f>'グランド整備実績記録 ( 入力 ）'!Q28</f>
        <v>0</v>
      </c>
      <c r="AI11" s="693" t="str">
        <f>'グランド整備実績記録 ( 入力 ）'!R28</f>
        <v>4</v>
      </c>
      <c r="AJ11" s="695"/>
      <c r="AK11" s="693"/>
      <c r="AL11" s="724"/>
      <c r="AM11" s="240" t="s">
        <v>62</v>
      </c>
      <c r="AN11" s="249"/>
      <c r="AO11" s="246"/>
      <c r="AP11" s="238"/>
      <c r="AQ11" s="240"/>
      <c r="AR11" s="693">
        <f t="shared" si="0"/>
        <v>0</v>
      </c>
      <c r="AS11" s="695"/>
      <c r="AT11" s="693"/>
      <c r="AU11" s="694"/>
      <c r="AV11" s="240" t="s">
        <v>62</v>
      </c>
      <c r="AW11" s="247"/>
      <c r="AX11" s="246"/>
      <c r="AY11" s="238"/>
      <c r="AZ11" s="242"/>
      <c r="BA11" s="238"/>
      <c r="BB11" s="240"/>
      <c r="BC11" s="693">
        <f t="shared" si="1"/>
        <v>0</v>
      </c>
      <c r="BD11" s="695"/>
      <c r="BE11" s="693"/>
      <c r="BF11" s="694"/>
      <c r="BG11" s="240" t="s">
        <v>62</v>
      </c>
      <c r="BH11" s="247"/>
      <c r="BI11" s="246"/>
      <c r="BJ11" s="238"/>
      <c r="BK11" s="240"/>
      <c r="BL11" s="693">
        <f t="shared" si="2"/>
        <v>0</v>
      </c>
      <c r="BM11" s="695"/>
      <c r="BN11" s="693"/>
      <c r="BO11" s="694"/>
      <c r="BP11" s="240" t="s">
        <v>62</v>
      </c>
      <c r="BQ11" s="250"/>
      <c r="BR11" s="248"/>
      <c r="BS11" s="248"/>
      <c r="BT11" s="248"/>
      <c r="BU11" s="248"/>
      <c r="BV11" s="248"/>
      <c r="BW11" s="249"/>
      <c r="BX11" s="693">
        <f t="shared" si="3"/>
        <v>0</v>
      </c>
      <c r="BY11" s="695"/>
      <c r="BZ11" s="693"/>
      <c r="CA11" s="694"/>
      <c r="CB11" s="240" t="s">
        <v>62</v>
      </c>
      <c r="CC11" s="250"/>
      <c r="CD11" s="248"/>
      <c r="CE11" s="248"/>
      <c r="CF11" s="248"/>
      <c r="CG11" s="248"/>
      <c r="CH11" s="248"/>
      <c r="CI11" s="248"/>
      <c r="CJ11" s="248"/>
      <c r="CK11" s="238"/>
      <c r="CL11" s="238"/>
      <c r="CM11" s="240"/>
      <c r="CN11" s="693">
        <f t="shared" si="4"/>
        <v>0</v>
      </c>
      <c r="CO11" s="695"/>
      <c r="CP11" s="693"/>
      <c r="CQ11" s="694"/>
      <c r="CR11" s="240" t="s">
        <v>62</v>
      </c>
      <c r="CS11" s="250"/>
      <c r="CT11" s="248"/>
      <c r="CU11" s="248"/>
      <c r="CV11" s="248"/>
      <c r="CW11" s="248"/>
      <c r="CX11" s="248"/>
      <c r="CY11" s="248"/>
      <c r="CZ11" s="248"/>
      <c r="DA11" s="238"/>
      <c r="DB11" s="240"/>
      <c r="DC11" s="693">
        <f t="shared" si="5"/>
        <v>0</v>
      </c>
      <c r="DD11" s="695"/>
      <c r="DE11" s="693"/>
      <c r="DF11" s="694"/>
      <c r="DG11" s="240" t="s">
        <v>62</v>
      </c>
      <c r="DH11" s="250"/>
      <c r="DI11" s="248"/>
      <c r="DJ11" s="248"/>
      <c r="DK11" s="248"/>
      <c r="DL11" s="248"/>
      <c r="DM11" s="248"/>
      <c r="DN11" s="246"/>
      <c r="DO11" s="238"/>
      <c r="DP11" s="693">
        <f t="shared" si="6"/>
        <v>0</v>
      </c>
      <c r="DQ11" s="695"/>
      <c r="DR11" s="693"/>
      <c r="DS11" s="694"/>
      <c r="DT11" s="240" t="s">
        <v>62</v>
      </c>
      <c r="DU11" s="250"/>
      <c r="DV11" s="248"/>
      <c r="DW11" s="248"/>
      <c r="DX11" s="248"/>
      <c r="DY11" s="248"/>
      <c r="DZ11" s="238"/>
      <c r="EA11" s="238"/>
      <c r="EB11" s="238"/>
      <c r="EC11" s="240"/>
      <c r="ED11" s="693">
        <f t="shared" si="7"/>
        <v>0</v>
      </c>
      <c r="EE11" s="695"/>
      <c r="EF11" s="693"/>
      <c r="EG11" s="694"/>
      <c r="EH11" s="240" t="s">
        <v>62</v>
      </c>
      <c r="EI11" s="247"/>
      <c r="EJ11" s="246"/>
      <c r="EK11" s="238"/>
      <c r="EL11" s="242"/>
      <c r="EM11" s="238"/>
      <c r="EN11" s="238"/>
      <c r="EO11" s="240"/>
      <c r="EP11" s="693">
        <f t="shared" si="8"/>
        <v>0</v>
      </c>
      <c r="EQ11" s="695"/>
      <c r="ER11" s="693"/>
      <c r="ES11" s="694"/>
      <c r="ET11" s="240" t="s">
        <v>62</v>
      </c>
      <c r="EU11" s="222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5"/>
      <c r="FT11" s="235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702" t="s">
        <v>16</v>
      </c>
      <c r="C12" s="703"/>
      <c r="D12" s="519" t="str">
        <f>'グランド整備実績記録 ( 入力 ）'!D17</f>
        <v>ー</v>
      </c>
      <c r="E12" s="238" t="str">
        <f>'グランド整備実績記録 ( 入力 ）'!E17</f>
        <v>○</v>
      </c>
      <c r="F12" s="238" t="str">
        <f>'グランド整備実績記録 ( 入力 ）'!F17</f>
        <v>ー</v>
      </c>
      <c r="G12" s="393" t="str">
        <f>'グランド整備実績記録 ( 入力 ）'!G17</f>
        <v>○</v>
      </c>
      <c r="H12" s="238" t="str">
        <f>'グランド整備実績記録 ( 入力 ）'!H17</f>
        <v>○</v>
      </c>
      <c r="I12" s="244" t="str">
        <f>'グランド整備実績記録 ( 入力 ）'!I17</f>
        <v>○</v>
      </c>
      <c r="J12" s="693" t="str">
        <f>'グランド整備実績記録 ( 入力 ）'!J17</f>
        <v>4</v>
      </c>
      <c r="K12" s="812"/>
      <c r="L12" s="693" t="str">
        <f>'グランド整備実績記録 ( 入力 ）'!L17</f>
        <v>100</v>
      </c>
      <c r="M12" s="694"/>
      <c r="N12" s="240" t="s">
        <v>62</v>
      </c>
      <c r="O12" s="237" t="str">
        <f>'グランド整備実績記録 ( 入力 ）'!O17</f>
        <v>○</v>
      </c>
      <c r="P12" s="246" t="str">
        <f>'グランド整備実績記録 ( 入力 ）'!P17</f>
        <v>○</v>
      </c>
      <c r="Q12" s="440" t="str">
        <f>'グランド整備実績記録 ( 入力 ）'!Q17</f>
        <v>ー</v>
      </c>
      <c r="R12" s="238" t="str">
        <f>'グランド整備実績記録 ( 入力 ）'!R17</f>
        <v>ー</v>
      </c>
      <c r="S12" s="238" t="str">
        <f>'グランド整備実績記録 ( 入力 ）'!S17</f>
        <v>○</v>
      </c>
      <c r="T12" s="435" t="str">
        <f>'グランド整備実績記録 ( 入力 ）'!T17</f>
        <v>○</v>
      </c>
      <c r="U12" s="693" t="str">
        <f>'グランド整備実績記録 ( 入力 ）'!U17</f>
        <v>4</v>
      </c>
      <c r="V12" s="695"/>
      <c r="W12" s="693" t="str">
        <f>'グランド整備実績記録 ( 入力 ）'!W17</f>
        <v>100</v>
      </c>
      <c r="X12" s="694"/>
      <c r="Y12" s="240" t="s">
        <v>62</v>
      </c>
      <c r="Z12" s="435" t="str">
        <f>'グランド整備実績記録 ( 入力 ）'!I29</f>
        <v>○</v>
      </c>
      <c r="AA12" s="439" t="str">
        <f>'グランド整備実績記録 ( 入力 ）'!J29</f>
        <v>○</v>
      </c>
      <c r="AB12" s="238" t="str">
        <f>'グランド整備実績記録 ( 入力 ）'!K29</f>
        <v>ー</v>
      </c>
      <c r="AC12" s="435" t="str">
        <f>'グランド整備実績記録 ( 入力 ）'!L29</f>
        <v>ー</v>
      </c>
      <c r="AD12" s="238" t="str">
        <f>'グランド整備実績記録 ( 入力 ）'!M29</f>
        <v>ー</v>
      </c>
      <c r="AE12" s="439" t="str">
        <f>'グランド整備実績記録 ( 入力 ）'!N29</f>
        <v>○</v>
      </c>
      <c r="AF12" s="238" t="str">
        <f>'グランド整備実績記録 ( 入力 ）'!O29</f>
        <v>○</v>
      </c>
      <c r="AG12" s="238">
        <f>'グランド整備実績記録 ( 入力 ）'!P29</f>
        <v>0</v>
      </c>
      <c r="AH12" s="238">
        <f>'グランド整備実績記録 ( 入力 ）'!Q29</f>
        <v>0</v>
      </c>
      <c r="AI12" s="693" t="str">
        <f>'グランド整備実績記録 ( 入力 ）'!R29</f>
        <v>4</v>
      </c>
      <c r="AJ12" s="695"/>
      <c r="AK12" s="693"/>
      <c r="AL12" s="724"/>
      <c r="AM12" s="240" t="s">
        <v>62</v>
      </c>
      <c r="AN12" s="242"/>
      <c r="AO12" s="252"/>
      <c r="AP12" s="238"/>
      <c r="AQ12" s="240"/>
      <c r="AR12" s="693">
        <f t="shared" si="0"/>
        <v>0</v>
      </c>
      <c r="AS12" s="695"/>
      <c r="AT12" s="693"/>
      <c r="AU12" s="694"/>
      <c r="AV12" s="240" t="s">
        <v>62</v>
      </c>
      <c r="AW12" s="237"/>
      <c r="AX12" s="252"/>
      <c r="AY12" s="238"/>
      <c r="AZ12" s="242"/>
      <c r="BA12" s="238"/>
      <c r="BB12" s="240"/>
      <c r="BC12" s="693">
        <f t="shared" si="1"/>
        <v>0</v>
      </c>
      <c r="BD12" s="695"/>
      <c r="BE12" s="693"/>
      <c r="BF12" s="694"/>
      <c r="BG12" s="240" t="s">
        <v>62</v>
      </c>
      <c r="BH12" s="237"/>
      <c r="BI12" s="252"/>
      <c r="BJ12" s="238"/>
      <c r="BK12" s="240"/>
      <c r="BL12" s="693">
        <f t="shared" si="2"/>
        <v>0</v>
      </c>
      <c r="BM12" s="695"/>
      <c r="BN12" s="693"/>
      <c r="BO12" s="694"/>
      <c r="BP12" s="240" t="s">
        <v>62</v>
      </c>
      <c r="BQ12" s="241"/>
      <c r="BR12" s="238"/>
      <c r="BS12" s="238"/>
      <c r="BT12" s="238"/>
      <c r="BU12" s="238"/>
      <c r="BV12" s="238"/>
      <c r="BW12" s="242"/>
      <c r="BX12" s="693">
        <f t="shared" si="3"/>
        <v>0</v>
      </c>
      <c r="BY12" s="695"/>
      <c r="BZ12" s="693"/>
      <c r="CA12" s="694"/>
      <c r="CB12" s="240" t="s">
        <v>62</v>
      </c>
      <c r="CC12" s="241"/>
      <c r="CD12" s="238"/>
      <c r="CE12" s="238"/>
      <c r="CF12" s="238"/>
      <c r="CG12" s="238"/>
      <c r="CH12" s="238"/>
      <c r="CI12" s="238"/>
      <c r="CJ12" s="238"/>
      <c r="CK12" s="238"/>
      <c r="CL12" s="238"/>
      <c r="CM12" s="240"/>
      <c r="CN12" s="693">
        <f t="shared" si="4"/>
        <v>0</v>
      </c>
      <c r="CO12" s="695"/>
      <c r="CP12" s="693"/>
      <c r="CQ12" s="694"/>
      <c r="CR12" s="240" t="s">
        <v>62</v>
      </c>
      <c r="CS12" s="241"/>
      <c r="CT12" s="238"/>
      <c r="CU12" s="238"/>
      <c r="CV12" s="238"/>
      <c r="CW12" s="238"/>
      <c r="CX12" s="238"/>
      <c r="CY12" s="238"/>
      <c r="CZ12" s="238"/>
      <c r="DA12" s="238"/>
      <c r="DB12" s="240"/>
      <c r="DC12" s="693">
        <f t="shared" si="5"/>
        <v>0</v>
      </c>
      <c r="DD12" s="695"/>
      <c r="DE12" s="693"/>
      <c r="DF12" s="694"/>
      <c r="DG12" s="240" t="s">
        <v>62</v>
      </c>
      <c r="DH12" s="241"/>
      <c r="DI12" s="238"/>
      <c r="DJ12" s="238"/>
      <c r="DK12" s="238"/>
      <c r="DL12" s="238"/>
      <c r="DM12" s="238"/>
      <c r="DN12" s="252"/>
      <c r="DO12" s="238"/>
      <c r="DP12" s="693">
        <f t="shared" si="6"/>
        <v>0</v>
      </c>
      <c r="DQ12" s="695"/>
      <c r="DR12" s="693"/>
      <c r="DS12" s="694"/>
      <c r="DT12" s="240" t="s">
        <v>62</v>
      </c>
      <c r="DU12" s="241"/>
      <c r="DV12" s="238"/>
      <c r="DW12" s="238"/>
      <c r="DX12" s="238"/>
      <c r="DY12" s="238"/>
      <c r="DZ12" s="238"/>
      <c r="EA12" s="238"/>
      <c r="EB12" s="238"/>
      <c r="EC12" s="240"/>
      <c r="ED12" s="693">
        <f t="shared" si="7"/>
        <v>0</v>
      </c>
      <c r="EE12" s="695"/>
      <c r="EF12" s="693"/>
      <c r="EG12" s="694"/>
      <c r="EH12" s="240" t="s">
        <v>62</v>
      </c>
      <c r="EI12" s="237"/>
      <c r="EJ12" s="252"/>
      <c r="EK12" s="238"/>
      <c r="EL12" s="242"/>
      <c r="EM12" s="238"/>
      <c r="EN12" s="238"/>
      <c r="EO12" s="240"/>
      <c r="EP12" s="693">
        <f t="shared" si="8"/>
        <v>0</v>
      </c>
      <c r="EQ12" s="695"/>
      <c r="ER12" s="693"/>
      <c r="ES12" s="694"/>
      <c r="ET12" s="240" t="s">
        <v>62</v>
      </c>
      <c r="EU12" s="222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5"/>
      <c r="FT12" s="235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702" t="s">
        <v>12</v>
      </c>
      <c r="C13" s="703"/>
      <c r="D13" s="519" t="str">
        <f>'グランド整備実績記録 ( 入力 ）'!D18</f>
        <v>ー</v>
      </c>
      <c r="E13" s="238" t="str">
        <f>'グランド整備実績記録 ( 入力 ）'!E18</f>
        <v>×</v>
      </c>
      <c r="F13" s="238" t="str">
        <f>'グランド整備実績記録 ( 入力 ）'!F18</f>
        <v>ー</v>
      </c>
      <c r="G13" s="393" t="str">
        <f>'グランド整備実績記録 ( 入力 ）'!G18</f>
        <v>×</v>
      </c>
      <c r="H13" s="238" t="str">
        <f>'グランド整備実績記録 ( 入力 ）'!H18</f>
        <v>×</v>
      </c>
      <c r="I13" s="244" t="str">
        <f>'グランド整備実績記録 ( 入力 ）'!I18</f>
        <v>×</v>
      </c>
      <c r="J13" s="693" t="str">
        <f>'グランド整備実績記録 ( 入力 ）'!J18</f>
        <v>0</v>
      </c>
      <c r="K13" s="812"/>
      <c r="L13" s="693" t="str">
        <f>'グランド整備実績記録 ( 入力 ）'!L18</f>
        <v>0</v>
      </c>
      <c r="M13" s="694"/>
      <c r="N13" s="240" t="s">
        <v>62</v>
      </c>
      <c r="O13" s="237" t="str">
        <f>'グランド整備実績記録 ( 入力 ）'!O18</f>
        <v>×</v>
      </c>
      <c r="P13" s="252" t="str">
        <f>'グランド整備実績記録 ( 入力 ）'!P18</f>
        <v>×</v>
      </c>
      <c r="Q13" s="439" t="str">
        <f>'グランド整備実績記録 ( 入力 ）'!Q18</f>
        <v>ー</v>
      </c>
      <c r="R13" s="238" t="str">
        <f>'グランド整備実績記録 ( 入力 ）'!R18</f>
        <v>ー</v>
      </c>
      <c r="S13" s="238" t="str">
        <f>'グランド整備実績記録 ( 入力 ）'!S18</f>
        <v>×</v>
      </c>
      <c r="T13" s="435" t="str">
        <f>'グランド整備実績記録 ( 入力 ）'!T18</f>
        <v>×</v>
      </c>
      <c r="U13" s="693" t="str">
        <f>'グランド整備実績記録 ( 入力 ）'!U18</f>
        <v>0</v>
      </c>
      <c r="V13" s="695"/>
      <c r="W13" s="693" t="str">
        <f>'グランド整備実績記録 ( 入力 ）'!W18</f>
        <v>0</v>
      </c>
      <c r="X13" s="694"/>
      <c r="Y13" s="240" t="s">
        <v>62</v>
      </c>
      <c r="Z13" s="435" t="str">
        <f>'グランド整備実績記録 ( 入力 ）'!I30</f>
        <v>×</v>
      </c>
      <c r="AA13" s="439" t="str">
        <f>'グランド整備実績記録 ( 入力 ）'!J30</f>
        <v>×</v>
      </c>
      <c r="AB13" s="238" t="str">
        <f>'グランド整備実績記録 ( 入力 ）'!K30</f>
        <v>ー</v>
      </c>
      <c r="AC13" s="435" t="str">
        <f>'グランド整備実績記録 ( 入力 ）'!L30</f>
        <v>ー</v>
      </c>
      <c r="AD13" s="238" t="str">
        <f>'グランド整備実績記録 ( 入力 ）'!M30</f>
        <v>ー</v>
      </c>
      <c r="AE13" s="439" t="str">
        <f>'グランド整備実績記録 ( 入力 ）'!N30</f>
        <v>×</v>
      </c>
      <c r="AF13" s="238" t="str">
        <f>'グランド整備実績記録 ( 入力 ）'!O30</f>
        <v>×</v>
      </c>
      <c r="AG13" s="252">
        <f>'グランド整備実績記録 ( 入力 ）'!P30</f>
        <v>0</v>
      </c>
      <c r="AH13" s="244">
        <f>'グランド整備実績記録 ( 入力 ）'!Q30</f>
        <v>0</v>
      </c>
      <c r="AI13" s="693" t="str">
        <f>'グランド整備実績記録 ( 入力 ）'!R30</f>
        <v>0</v>
      </c>
      <c r="AJ13" s="695"/>
      <c r="AK13" s="693"/>
      <c r="AL13" s="724"/>
      <c r="AM13" s="240" t="s">
        <v>62</v>
      </c>
      <c r="AN13" s="242"/>
      <c r="AO13" s="252"/>
      <c r="AP13" s="238"/>
      <c r="AQ13" s="240"/>
      <c r="AR13" s="693">
        <f t="shared" si="0"/>
        <v>0</v>
      </c>
      <c r="AS13" s="695"/>
      <c r="AT13" s="693"/>
      <c r="AU13" s="694"/>
      <c r="AV13" s="240" t="s">
        <v>62</v>
      </c>
      <c r="AW13" s="237"/>
      <c r="AX13" s="252"/>
      <c r="AY13" s="238"/>
      <c r="AZ13" s="242"/>
      <c r="BA13" s="238"/>
      <c r="BB13" s="240"/>
      <c r="BC13" s="693">
        <f t="shared" si="1"/>
        <v>0</v>
      </c>
      <c r="BD13" s="695"/>
      <c r="BE13" s="693"/>
      <c r="BF13" s="694"/>
      <c r="BG13" s="240" t="s">
        <v>62</v>
      </c>
      <c r="BH13" s="237"/>
      <c r="BI13" s="252"/>
      <c r="BJ13" s="238"/>
      <c r="BK13" s="240"/>
      <c r="BL13" s="693">
        <f t="shared" si="2"/>
        <v>0</v>
      </c>
      <c r="BM13" s="695"/>
      <c r="BN13" s="693"/>
      <c r="BO13" s="694"/>
      <c r="BP13" s="240" t="s">
        <v>62</v>
      </c>
      <c r="BQ13" s="241"/>
      <c r="BR13" s="238"/>
      <c r="BS13" s="238"/>
      <c r="BT13" s="238"/>
      <c r="BU13" s="238"/>
      <c r="BV13" s="238"/>
      <c r="BW13" s="242"/>
      <c r="BX13" s="693">
        <f t="shared" si="3"/>
        <v>0</v>
      </c>
      <c r="BY13" s="695"/>
      <c r="BZ13" s="693"/>
      <c r="CA13" s="694"/>
      <c r="CB13" s="240" t="s">
        <v>62</v>
      </c>
      <c r="CC13" s="241"/>
      <c r="CD13" s="238"/>
      <c r="CE13" s="238"/>
      <c r="CF13" s="238"/>
      <c r="CG13" s="238"/>
      <c r="CH13" s="238"/>
      <c r="CI13" s="238"/>
      <c r="CJ13" s="238"/>
      <c r="CK13" s="238"/>
      <c r="CL13" s="238"/>
      <c r="CM13" s="240"/>
      <c r="CN13" s="693">
        <f t="shared" si="4"/>
        <v>0</v>
      </c>
      <c r="CO13" s="695"/>
      <c r="CP13" s="693"/>
      <c r="CQ13" s="694"/>
      <c r="CR13" s="240" t="s">
        <v>62</v>
      </c>
      <c r="CS13" s="241"/>
      <c r="CT13" s="238"/>
      <c r="CU13" s="238"/>
      <c r="CV13" s="238"/>
      <c r="CW13" s="238"/>
      <c r="CX13" s="238"/>
      <c r="CY13" s="238"/>
      <c r="CZ13" s="238"/>
      <c r="DA13" s="238"/>
      <c r="DB13" s="240"/>
      <c r="DC13" s="693">
        <f t="shared" si="5"/>
        <v>0</v>
      </c>
      <c r="DD13" s="695"/>
      <c r="DE13" s="693"/>
      <c r="DF13" s="694"/>
      <c r="DG13" s="240" t="s">
        <v>62</v>
      </c>
      <c r="DH13" s="241"/>
      <c r="DI13" s="238"/>
      <c r="DJ13" s="238"/>
      <c r="DK13" s="238"/>
      <c r="DL13" s="238"/>
      <c r="DM13" s="238"/>
      <c r="DN13" s="252"/>
      <c r="DO13" s="238"/>
      <c r="DP13" s="693">
        <f t="shared" si="6"/>
        <v>0</v>
      </c>
      <c r="DQ13" s="695"/>
      <c r="DR13" s="693"/>
      <c r="DS13" s="694"/>
      <c r="DT13" s="240" t="s">
        <v>62</v>
      </c>
      <c r="DU13" s="241"/>
      <c r="DV13" s="238"/>
      <c r="DW13" s="238"/>
      <c r="DX13" s="238"/>
      <c r="DY13" s="238"/>
      <c r="DZ13" s="238"/>
      <c r="EA13" s="238"/>
      <c r="EB13" s="238"/>
      <c r="EC13" s="240"/>
      <c r="ED13" s="693">
        <f t="shared" si="7"/>
        <v>0</v>
      </c>
      <c r="EE13" s="695"/>
      <c r="EF13" s="693"/>
      <c r="EG13" s="694"/>
      <c r="EH13" s="240" t="s">
        <v>62</v>
      </c>
      <c r="EI13" s="237"/>
      <c r="EJ13" s="252"/>
      <c r="EK13" s="238"/>
      <c r="EL13" s="242"/>
      <c r="EM13" s="238"/>
      <c r="EN13" s="238"/>
      <c r="EO13" s="240"/>
      <c r="EP13" s="693">
        <f t="shared" si="8"/>
        <v>0</v>
      </c>
      <c r="EQ13" s="695"/>
      <c r="ER13" s="693"/>
      <c r="ES13" s="694"/>
      <c r="ET13" s="240" t="s">
        <v>62</v>
      </c>
      <c r="EU13" s="222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5"/>
      <c r="FT13" s="235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702" t="s">
        <v>20</v>
      </c>
      <c r="C14" s="703"/>
      <c r="D14" s="518" t="str">
        <f>'グランド整備実績記録 ( 入力 ）'!D19</f>
        <v>ー</v>
      </c>
      <c r="E14" s="238" t="str">
        <f>'グランド整備実績記録 ( 入力 ）'!E19</f>
        <v>○</v>
      </c>
      <c r="F14" s="238" t="str">
        <f>'グランド整備実績記録 ( 入力 ）'!F19</f>
        <v>ー</v>
      </c>
      <c r="G14" s="393" t="str">
        <f>'グランド整備実績記録 ( 入力 ）'!G19</f>
        <v>○</v>
      </c>
      <c r="H14" s="238" t="str">
        <f>'グランド整備実績記録 ( 入力 ）'!H19</f>
        <v>×</v>
      </c>
      <c r="I14" s="244" t="str">
        <f>'グランド整備実績記録 ( 入力 ）'!I19</f>
        <v>○</v>
      </c>
      <c r="J14" s="693" t="str">
        <f>'グランド整備実績記録 ( 入力 ）'!J19</f>
        <v>3</v>
      </c>
      <c r="K14" s="812"/>
      <c r="L14" s="693" t="str">
        <f>'グランド整備実績記録 ( 入力 ）'!L19</f>
        <v>75</v>
      </c>
      <c r="M14" s="694"/>
      <c r="N14" s="240" t="s">
        <v>62</v>
      </c>
      <c r="O14" s="253" t="str">
        <f>'グランド整備実績記録 ( 入力 ）'!O19</f>
        <v>○</v>
      </c>
      <c r="P14" s="252" t="str">
        <f>'グランド整備実績記録 ( 入力 ）'!P19</f>
        <v>×</v>
      </c>
      <c r="Q14" s="441" t="str">
        <f>'グランド整備実績記録 ( 入力 ）'!Q19</f>
        <v>ー</v>
      </c>
      <c r="R14" s="238" t="str">
        <f>'グランド整備実績記録 ( 入力 ）'!R19</f>
        <v>ー</v>
      </c>
      <c r="S14" s="238" t="str">
        <f>'グランド整備実績記録 ( 入力 ）'!S19</f>
        <v>○</v>
      </c>
      <c r="T14" s="435" t="str">
        <f>'グランド整備実績記録 ( 入力 ）'!T19</f>
        <v>○</v>
      </c>
      <c r="U14" s="693" t="str">
        <f>'グランド整備実績記録 ( 入力 ）'!U19</f>
        <v>3</v>
      </c>
      <c r="V14" s="695"/>
      <c r="W14" s="693" t="str">
        <f>'グランド整備実績記録 ( 入力 ）'!W19</f>
        <v>75</v>
      </c>
      <c r="X14" s="694"/>
      <c r="Y14" s="240" t="s">
        <v>62</v>
      </c>
      <c r="Z14" s="435" t="str">
        <f>'グランド整備実績記録 ( 入力 ）'!I31</f>
        <v>○</v>
      </c>
      <c r="AA14" s="445" t="str">
        <f>'グランド整備実績記録 ( 入力 ）'!J31</f>
        <v>×</v>
      </c>
      <c r="AB14" s="238" t="str">
        <f>'グランド整備実績記録 ( 入力 ）'!K31</f>
        <v>ー</v>
      </c>
      <c r="AC14" s="434" t="str">
        <f>'グランド整備実績記録 ( 入力 ）'!L31</f>
        <v>ー</v>
      </c>
      <c r="AD14" s="239" t="str">
        <f>'グランド整備実績記録 ( 入力 ）'!M31</f>
        <v>ー</v>
      </c>
      <c r="AE14" s="445" t="str">
        <f>'グランド整備実績記録 ( 入力 ）'!N31</f>
        <v>○</v>
      </c>
      <c r="AF14" s="238" t="str">
        <f>'グランド整備実績記録 ( 入力 ）'!O31</f>
        <v>○</v>
      </c>
      <c r="AG14" s="252">
        <f>'グランド整備実績記録 ( 入力 ）'!P31</f>
        <v>0</v>
      </c>
      <c r="AH14" s="244">
        <f>'グランド整備実績記録 ( 入力 ）'!Q31</f>
        <v>0</v>
      </c>
      <c r="AI14" s="693" t="str">
        <f>'グランド整備実績記録 ( 入力 ）'!R31</f>
        <v>3</v>
      </c>
      <c r="AJ14" s="695"/>
      <c r="AK14" s="693"/>
      <c r="AL14" s="724"/>
      <c r="AM14" s="240" t="s">
        <v>62</v>
      </c>
      <c r="AN14" s="189"/>
      <c r="AO14" s="252"/>
      <c r="AP14" s="238"/>
      <c r="AQ14" s="240"/>
      <c r="AR14" s="693">
        <f t="shared" si="0"/>
        <v>0</v>
      </c>
      <c r="AS14" s="695"/>
      <c r="AT14" s="693"/>
      <c r="AU14" s="694"/>
      <c r="AV14" s="240" t="s">
        <v>62</v>
      </c>
      <c r="AW14" s="253"/>
      <c r="AX14" s="252"/>
      <c r="AY14" s="238"/>
      <c r="AZ14" s="242"/>
      <c r="BA14" s="238"/>
      <c r="BB14" s="240"/>
      <c r="BC14" s="693">
        <f t="shared" si="1"/>
        <v>0</v>
      </c>
      <c r="BD14" s="695"/>
      <c r="BE14" s="693"/>
      <c r="BF14" s="694"/>
      <c r="BG14" s="240" t="s">
        <v>62</v>
      </c>
      <c r="BH14" s="253"/>
      <c r="BI14" s="252"/>
      <c r="BJ14" s="238"/>
      <c r="BK14" s="240"/>
      <c r="BL14" s="693">
        <f t="shared" si="2"/>
        <v>0</v>
      </c>
      <c r="BM14" s="695"/>
      <c r="BN14" s="693"/>
      <c r="BO14" s="694"/>
      <c r="BP14" s="240" t="s">
        <v>62</v>
      </c>
      <c r="BQ14" s="222"/>
      <c r="BR14" s="239"/>
      <c r="BS14" s="239"/>
      <c r="BT14" s="239"/>
      <c r="BU14" s="239"/>
      <c r="BV14" s="239"/>
      <c r="BW14" s="189"/>
      <c r="BX14" s="693">
        <f t="shared" si="3"/>
        <v>0</v>
      </c>
      <c r="BY14" s="695"/>
      <c r="BZ14" s="693"/>
      <c r="CA14" s="694"/>
      <c r="CB14" s="240" t="s">
        <v>62</v>
      </c>
      <c r="CC14" s="222"/>
      <c r="CD14" s="239"/>
      <c r="CE14" s="239"/>
      <c r="CF14" s="239"/>
      <c r="CG14" s="239"/>
      <c r="CH14" s="239"/>
      <c r="CI14" s="239"/>
      <c r="CJ14" s="238"/>
      <c r="CK14" s="238"/>
      <c r="CL14" s="238"/>
      <c r="CM14" s="240"/>
      <c r="CN14" s="693">
        <f t="shared" si="4"/>
        <v>0</v>
      </c>
      <c r="CO14" s="695"/>
      <c r="CP14" s="693"/>
      <c r="CQ14" s="694"/>
      <c r="CR14" s="240" t="s">
        <v>62</v>
      </c>
      <c r="CS14" s="222"/>
      <c r="CT14" s="239"/>
      <c r="CU14" s="239"/>
      <c r="CV14" s="239"/>
      <c r="CW14" s="239"/>
      <c r="CX14" s="239"/>
      <c r="CY14" s="239"/>
      <c r="CZ14" s="238"/>
      <c r="DA14" s="238"/>
      <c r="DB14" s="240"/>
      <c r="DC14" s="693">
        <f t="shared" si="5"/>
        <v>0</v>
      </c>
      <c r="DD14" s="695"/>
      <c r="DE14" s="693"/>
      <c r="DF14" s="694"/>
      <c r="DG14" s="240" t="s">
        <v>62</v>
      </c>
      <c r="DH14" s="222"/>
      <c r="DI14" s="239"/>
      <c r="DJ14" s="239"/>
      <c r="DK14" s="239"/>
      <c r="DL14" s="239"/>
      <c r="DM14" s="239"/>
      <c r="DN14" s="252"/>
      <c r="DO14" s="238"/>
      <c r="DP14" s="693">
        <f t="shared" si="6"/>
        <v>0</v>
      </c>
      <c r="DQ14" s="695"/>
      <c r="DR14" s="693"/>
      <c r="DS14" s="694"/>
      <c r="DT14" s="240" t="s">
        <v>62</v>
      </c>
      <c r="DU14" s="222"/>
      <c r="DV14" s="239"/>
      <c r="DW14" s="239"/>
      <c r="DX14" s="239"/>
      <c r="DY14" s="238"/>
      <c r="DZ14" s="238"/>
      <c r="EA14" s="238"/>
      <c r="EB14" s="238"/>
      <c r="EC14" s="240"/>
      <c r="ED14" s="693">
        <f t="shared" si="7"/>
        <v>0</v>
      </c>
      <c r="EE14" s="695"/>
      <c r="EF14" s="693"/>
      <c r="EG14" s="694"/>
      <c r="EH14" s="240" t="s">
        <v>62</v>
      </c>
      <c r="EI14" s="253"/>
      <c r="EJ14" s="252"/>
      <c r="EK14" s="238"/>
      <c r="EL14" s="242"/>
      <c r="EM14" s="238"/>
      <c r="EN14" s="238"/>
      <c r="EO14" s="240"/>
      <c r="EP14" s="693">
        <f t="shared" si="8"/>
        <v>0</v>
      </c>
      <c r="EQ14" s="695"/>
      <c r="ER14" s="693"/>
      <c r="ES14" s="694"/>
      <c r="ET14" s="240" t="s">
        <v>62</v>
      </c>
      <c r="EU14" s="222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5"/>
      <c r="FT14" s="235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689" t="s">
        <v>21</v>
      </c>
      <c r="C15" s="690"/>
      <c r="D15" s="515" t="str">
        <f>'グランド整備実績記録 ( 入力 ）'!D20</f>
        <v>ー</v>
      </c>
      <c r="E15" s="256" t="str">
        <f>'グランド整備実績記録 ( 入力 ）'!E20</f>
        <v>○</v>
      </c>
      <c r="F15" s="256" t="str">
        <f>'グランド整備実績記録 ( 入力 ）'!F20</f>
        <v>ー</v>
      </c>
      <c r="G15" s="393" t="str">
        <f>'グランド整備実績記録 ( 入力 ）'!G20</f>
        <v>○</v>
      </c>
      <c r="H15" s="256" t="str">
        <f>'グランド整備実績記録 ( 入力 ）'!H20</f>
        <v>○</v>
      </c>
      <c r="I15" s="244" t="str">
        <f>'グランド整備実績記録 ( 入力 ）'!I20</f>
        <v>○</v>
      </c>
      <c r="J15" s="817" t="str">
        <f>'グランド整備実績記録 ( 入力 ）'!J20</f>
        <v>4</v>
      </c>
      <c r="K15" s="818"/>
      <c r="L15" s="691" t="str">
        <f>'グランド整備実績記録 ( 入力 ）'!L20</f>
        <v>100</v>
      </c>
      <c r="M15" s="739"/>
      <c r="N15" s="257" t="s">
        <v>62</v>
      </c>
      <c r="O15" s="258" t="str">
        <f>'グランド整備実績記録 ( 入力 ）'!O20</f>
        <v>○</v>
      </c>
      <c r="P15" s="255" t="str">
        <f>'グランド整備実績記録 ( 入力 ）'!P20</f>
        <v>○</v>
      </c>
      <c r="Q15" s="442" t="str">
        <f>'グランド整備実績記録 ( 入力 ）'!Q20</f>
        <v>ー</v>
      </c>
      <c r="R15" s="256" t="str">
        <f>'グランド整備実績記録 ( 入力 ）'!R20</f>
        <v>ー</v>
      </c>
      <c r="S15" s="256" t="str">
        <f>'グランド整備実績記録 ( 入力 ）'!S20</f>
        <v>○</v>
      </c>
      <c r="T15" s="436" t="str">
        <f>'グランド整備実績記録 ( 入力 ）'!T20</f>
        <v>○</v>
      </c>
      <c r="U15" s="693" t="str">
        <f>'グランド整備実績記録 ( 入力 ）'!U20</f>
        <v>4</v>
      </c>
      <c r="V15" s="695"/>
      <c r="W15" s="696" t="str">
        <f>'グランド整備実績記録 ( 入力 ）'!W20</f>
        <v>100</v>
      </c>
      <c r="X15" s="697"/>
      <c r="Y15" s="257" t="s">
        <v>62</v>
      </c>
      <c r="Z15" s="436" t="str">
        <f>'グランド整備実績記録 ( 入力 ）'!I32</f>
        <v>×</v>
      </c>
      <c r="AA15" s="442" t="str">
        <f>'グランド整備実績記録 ( 入力 ）'!J32</f>
        <v>×</v>
      </c>
      <c r="AB15" s="256" t="str">
        <f>'グランド整備実績記録 ( 入力 ）'!K32</f>
        <v>ー</v>
      </c>
      <c r="AC15" s="436" t="str">
        <f>'グランド整備実績記録 ( 入力 ）'!L32</f>
        <v>ー</v>
      </c>
      <c r="AD15" s="256" t="str">
        <f>'グランド整備実績記録 ( 入力 ）'!M32</f>
        <v>ー</v>
      </c>
      <c r="AE15" s="442" t="str">
        <f>'グランド整備実績記録 ( 入力 ）'!N32</f>
        <v>×</v>
      </c>
      <c r="AF15" s="256" t="str">
        <f>'グランド整備実績記録 ( 入力 ）'!O32</f>
        <v>○</v>
      </c>
      <c r="AG15" s="255">
        <f>'グランド整備実績記録 ( 入力 ）'!P32</f>
        <v>0</v>
      </c>
      <c r="AH15" s="261">
        <f>'グランド整備実績記録 ( 入力 ）'!Q32</f>
        <v>0</v>
      </c>
      <c r="AI15" s="691" t="str">
        <f>'グランド整備実績記録 ( 入力 ）'!R32</f>
        <v>1</v>
      </c>
      <c r="AJ15" s="692"/>
      <c r="AK15" s="734"/>
      <c r="AL15" s="899"/>
      <c r="AM15" s="257" t="s">
        <v>62</v>
      </c>
      <c r="AN15" s="259"/>
      <c r="AO15" s="255"/>
      <c r="AP15" s="256"/>
      <c r="AQ15" s="257"/>
      <c r="AR15" s="693">
        <f t="shared" si="0"/>
        <v>0</v>
      </c>
      <c r="AS15" s="695"/>
      <c r="AT15" s="696"/>
      <c r="AU15" s="697"/>
      <c r="AV15" s="257" t="s">
        <v>62</v>
      </c>
      <c r="AW15" s="258"/>
      <c r="AX15" s="255"/>
      <c r="AY15" s="256"/>
      <c r="AZ15" s="259"/>
      <c r="BA15" s="256"/>
      <c r="BB15" s="257"/>
      <c r="BC15" s="693">
        <f t="shared" si="1"/>
        <v>0</v>
      </c>
      <c r="BD15" s="695"/>
      <c r="BE15" s="696"/>
      <c r="BF15" s="697"/>
      <c r="BG15" s="257" t="s">
        <v>62</v>
      </c>
      <c r="BH15" s="258"/>
      <c r="BI15" s="255"/>
      <c r="BJ15" s="256"/>
      <c r="BK15" s="257"/>
      <c r="BL15" s="693">
        <f t="shared" si="2"/>
        <v>0</v>
      </c>
      <c r="BM15" s="695"/>
      <c r="BN15" s="696"/>
      <c r="BO15" s="697"/>
      <c r="BP15" s="257" t="s">
        <v>62</v>
      </c>
      <c r="BQ15" s="260"/>
      <c r="BR15" s="256"/>
      <c r="BS15" s="256"/>
      <c r="BT15" s="256"/>
      <c r="BU15" s="256"/>
      <c r="BV15" s="256"/>
      <c r="BW15" s="259"/>
      <c r="BX15" s="693">
        <f t="shared" si="3"/>
        <v>0</v>
      </c>
      <c r="BY15" s="695"/>
      <c r="BZ15" s="696"/>
      <c r="CA15" s="697"/>
      <c r="CB15" s="257" t="s">
        <v>62</v>
      </c>
      <c r="CC15" s="260"/>
      <c r="CD15" s="256"/>
      <c r="CE15" s="256"/>
      <c r="CF15" s="256"/>
      <c r="CG15" s="256"/>
      <c r="CH15" s="256"/>
      <c r="CI15" s="256"/>
      <c r="CJ15" s="256"/>
      <c r="CK15" s="256"/>
      <c r="CL15" s="256"/>
      <c r="CM15" s="257"/>
      <c r="CN15" s="693">
        <f t="shared" si="4"/>
        <v>0</v>
      </c>
      <c r="CO15" s="695"/>
      <c r="CP15" s="696"/>
      <c r="CQ15" s="697"/>
      <c r="CR15" s="257" t="s">
        <v>62</v>
      </c>
      <c r="CS15" s="260"/>
      <c r="CT15" s="256"/>
      <c r="CU15" s="256"/>
      <c r="CV15" s="256"/>
      <c r="CW15" s="256"/>
      <c r="CX15" s="256"/>
      <c r="CY15" s="256"/>
      <c r="CZ15" s="256"/>
      <c r="DA15" s="256"/>
      <c r="DB15" s="257"/>
      <c r="DC15" s="693">
        <f t="shared" si="5"/>
        <v>0</v>
      </c>
      <c r="DD15" s="695"/>
      <c r="DE15" s="696"/>
      <c r="DF15" s="697"/>
      <c r="DG15" s="257" t="s">
        <v>62</v>
      </c>
      <c r="DH15" s="260"/>
      <c r="DI15" s="256"/>
      <c r="DJ15" s="256"/>
      <c r="DK15" s="256"/>
      <c r="DL15" s="256"/>
      <c r="DM15" s="256"/>
      <c r="DN15" s="255"/>
      <c r="DO15" s="256"/>
      <c r="DP15" s="693">
        <f t="shared" si="6"/>
        <v>0</v>
      </c>
      <c r="DQ15" s="695"/>
      <c r="DR15" s="696"/>
      <c r="DS15" s="697"/>
      <c r="DT15" s="257" t="s">
        <v>62</v>
      </c>
      <c r="DU15" s="260"/>
      <c r="DV15" s="256"/>
      <c r="DW15" s="256"/>
      <c r="DX15" s="256"/>
      <c r="DY15" s="256"/>
      <c r="DZ15" s="256"/>
      <c r="EA15" s="256"/>
      <c r="EB15" s="256"/>
      <c r="EC15" s="257"/>
      <c r="ED15" s="693">
        <f t="shared" si="7"/>
        <v>0</v>
      </c>
      <c r="EE15" s="695"/>
      <c r="EF15" s="696"/>
      <c r="EG15" s="697"/>
      <c r="EH15" s="257" t="s">
        <v>62</v>
      </c>
      <c r="EI15" s="258"/>
      <c r="EJ15" s="255"/>
      <c r="EK15" s="256"/>
      <c r="EL15" s="259"/>
      <c r="EM15" s="256"/>
      <c r="EN15" s="256"/>
      <c r="EO15" s="257"/>
      <c r="EP15" s="693">
        <f t="shared" si="8"/>
        <v>0</v>
      </c>
      <c r="EQ15" s="695"/>
      <c r="ER15" s="696"/>
      <c r="ES15" s="697"/>
      <c r="ET15" s="257" t="s">
        <v>62</v>
      </c>
      <c r="EU15" s="222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5"/>
      <c r="FT15" s="235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2"/>
      <c r="C16" s="262"/>
      <c r="D16" s="192"/>
      <c r="E16" s="192"/>
      <c r="F16" s="699" t="s">
        <v>63</v>
      </c>
      <c r="G16" s="700"/>
      <c r="H16" s="701"/>
      <c r="I16" s="683" t="s">
        <v>64</v>
      </c>
      <c r="J16" s="684"/>
      <c r="K16" s="683">
        <f>'グランド整備実績記録 ( 入力 ）'!K21</f>
        <v>4</v>
      </c>
      <c r="L16" s="684"/>
      <c r="M16" s="262"/>
      <c r="N16" s="192"/>
      <c r="O16" s="192"/>
      <c r="P16" s="264"/>
      <c r="Q16" s="699" t="s">
        <v>77</v>
      </c>
      <c r="R16" s="700"/>
      <c r="S16" s="701"/>
      <c r="T16" s="683" t="s">
        <v>64</v>
      </c>
      <c r="U16" s="684"/>
      <c r="V16" s="698">
        <f>'グランド整備実績記録 ( 入力 ）'!$V$21</f>
        <v>4</v>
      </c>
      <c r="W16" s="685"/>
      <c r="X16" s="311"/>
      <c r="Y16" s="192"/>
      <c r="Z16" s="192"/>
      <c r="AA16" s="264"/>
      <c r="AB16" s="699" t="s">
        <v>110</v>
      </c>
      <c r="AC16" s="700"/>
      <c r="AD16" s="701"/>
      <c r="AE16" s="683" t="s">
        <v>64</v>
      </c>
      <c r="AF16" s="684"/>
      <c r="AG16" s="698">
        <f>'グランド整備実績記録 ( 入力 ）'!$S$33</f>
        <v>4</v>
      </c>
      <c r="AH16" s="685"/>
      <c r="AI16" s="262"/>
      <c r="AJ16" s="192"/>
      <c r="AK16" s="192"/>
      <c r="AL16" s="192"/>
      <c r="AM16" s="192"/>
      <c r="AN16" s="192"/>
      <c r="AO16" s="699" t="s">
        <v>110</v>
      </c>
      <c r="AP16" s="700"/>
      <c r="AQ16" s="701"/>
      <c r="AR16" s="683" t="s">
        <v>64</v>
      </c>
      <c r="AS16" s="684"/>
      <c r="AT16" s="698"/>
      <c r="AU16" s="685"/>
      <c r="AV16" s="262"/>
      <c r="AW16" s="262"/>
      <c r="AX16" s="699" t="s">
        <v>223</v>
      </c>
      <c r="AY16" s="700"/>
      <c r="AZ16" s="701"/>
      <c r="BA16" s="683" t="s">
        <v>64</v>
      </c>
      <c r="BB16" s="684"/>
      <c r="BC16" s="683"/>
      <c r="BD16" s="684"/>
      <c r="BE16" s="262"/>
      <c r="BF16" s="262"/>
      <c r="BG16" s="262"/>
      <c r="BH16" s="264"/>
      <c r="BI16" s="699" t="s">
        <v>224</v>
      </c>
      <c r="BJ16" s="700"/>
      <c r="BK16" s="701"/>
      <c r="BL16" s="683" t="s">
        <v>64</v>
      </c>
      <c r="BM16" s="684"/>
      <c r="BN16" s="683"/>
      <c r="BO16" s="684"/>
      <c r="BP16" s="262"/>
      <c r="BQ16" s="262"/>
      <c r="BR16" s="699" t="s">
        <v>225</v>
      </c>
      <c r="BS16" s="700"/>
      <c r="BT16" s="701"/>
      <c r="BU16" s="683" t="s">
        <v>64</v>
      </c>
      <c r="BV16" s="684"/>
      <c r="BW16" s="683"/>
      <c r="BX16" s="684"/>
      <c r="BY16" s="262"/>
      <c r="BZ16" s="262"/>
      <c r="CA16" s="262"/>
      <c r="CB16" s="262"/>
      <c r="CC16" s="262"/>
      <c r="CD16" s="699" t="s">
        <v>226</v>
      </c>
      <c r="CE16" s="700"/>
      <c r="CF16" s="701"/>
      <c r="CG16" s="683" t="s">
        <v>64</v>
      </c>
      <c r="CH16" s="684"/>
      <c r="CI16" s="683"/>
      <c r="CJ16" s="684"/>
      <c r="CK16" s="262"/>
      <c r="CL16" s="262"/>
      <c r="CM16" s="262"/>
      <c r="CN16" s="262"/>
      <c r="CO16" s="262"/>
      <c r="CP16" s="262"/>
      <c r="CQ16" s="262"/>
      <c r="CR16" s="262"/>
      <c r="CS16" s="262"/>
      <c r="CT16" s="699" t="s">
        <v>227</v>
      </c>
      <c r="CU16" s="700"/>
      <c r="CV16" s="701"/>
      <c r="CW16" s="683" t="s">
        <v>64</v>
      </c>
      <c r="CX16" s="684"/>
      <c r="CY16" s="683"/>
      <c r="CZ16" s="684"/>
      <c r="DA16" s="262"/>
      <c r="DB16" s="262"/>
      <c r="DC16" s="262"/>
      <c r="DD16" s="262"/>
      <c r="DE16" s="262"/>
      <c r="DF16" s="262"/>
      <c r="DG16" s="262"/>
      <c r="DH16" s="262"/>
      <c r="DI16" s="699" t="s">
        <v>228</v>
      </c>
      <c r="DJ16" s="700"/>
      <c r="DK16" s="701"/>
      <c r="DL16" s="683" t="s">
        <v>64</v>
      </c>
      <c r="DM16" s="684"/>
      <c r="DN16" s="683"/>
      <c r="DO16" s="684"/>
      <c r="DP16" s="262"/>
      <c r="DQ16" s="262"/>
      <c r="DR16" s="262"/>
      <c r="DS16" s="262"/>
      <c r="DT16" s="262"/>
      <c r="DU16" s="262"/>
      <c r="DV16" s="699" t="s">
        <v>229</v>
      </c>
      <c r="DW16" s="700"/>
      <c r="DX16" s="701"/>
      <c r="DY16" s="683" t="s">
        <v>64</v>
      </c>
      <c r="DZ16" s="684"/>
      <c r="EA16" s="683"/>
      <c r="EB16" s="684"/>
      <c r="EC16" s="262"/>
      <c r="ED16" s="262"/>
      <c r="EE16" s="262"/>
      <c r="EF16" s="262"/>
      <c r="EG16" s="262"/>
      <c r="EH16" s="262"/>
      <c r="EI16" s="264"/>
      <c r="EJ16" s="699" t="s">
        <v>230</v>
      </c>
      <c r="EK16" s="700"/>
      <c r="EL16" s="701"/>
      <c r="EM16" s="683" t="s">
        <v>64</v>
      </c>
      <c r="EN16" s="684"/>
      <c r="EO16" s="683"/>
      <c r="EP16" s="684"/>
      <c r="EQ16" s="262"/>
      <c r="ER16" s="262"/>
      <c r="ES16" s="262"/>
      <c r="ET16" s="264"/>
      <c r="EU16" s="264"/>
      <c r="EV16" s="699" t="s">
        <v>231</v>
      </c>
      <c r="EW16" s="700"/>
      <c r="EX16" s="701"/>
      <c r="EY16" s="683" t="s">
        <v>64</v>
      </c>
      <c r="EZ16" s="684"/>
      <c r="FA16" s="683"/>
      <c r="FB16" s="684"/>
      <c r="FC16" s="262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683" t="s">
        <v>65</v>
      </c>
      <c r="J17" s="684"/>
      <c r="K17" s="683">
        <f>K16</f>
        <v>4</v>
      </c>
      <c r="L17" s="684"/>
      <c r="M17" s="192"/>
      <c r="N17" s="192"/>
      <c r="O17" s="192"/>
      <c r="P17" s="189"/>
      <c r="Q17" s="192"/>
      <c r="R17" s="189"/>
      <c r="S17" s="189"/>
      <c r="T17" s="683" t="s">
        <v>65</v>
      </c>
      <c r="U17" s="684"/>
      <c r="V17" s="698">
        <f>K17+V16</f>
        <v>8</v>
      </c>
      <c r="W17" s="685"/>
      <c r="X17" s="192"/>
      <c r="Y17" s="192"/>
      <c r="Z17" s="192"/>
      <c r="AA17" s="189"/>
      <c r="AB17" s="189"/>
      <c r="AC17" s="189"/>
      <c r="AD17" s="192"/>
      <c r="AE17" s="683" t="s">
        <v>65</v>
      </c>
      <c r="AF17" s="684"/>
      <c r="AG17" s="698">
        <f>V17+AG16</f>
        <v>12</v>
      </c>
      <c r="AH17" s="685"/>
      <c r="AI17" s="192"/>
      <c r="AJ17" s="192"/>
      <c r="AK17" s="192"/>
      <c r="AL17" s="192"/>
      <c r="AM17" s="192"/>
      <c r="AN17" s="192"/>
      <c r="AO17" s="192"/>
      <c r="AP17" s="189"/>
      <c r="AQ17" s="189"/>
      <c r="AR17" s="683" t="s">
        <v>65</v>
      </c>
      <c r="AS17" s="684"/>
      <c r="AT17" s="698">
        <f>'[1]今後のスケジュール ( 運用・入力 ）2022'!S34</f>
        <v>11</v>
      </c>
      <c r="AU17" s="685"/>
      <c r="AV17" s="192"/>
      <c r="AW17" s="192"/>
      <c r="AX17" s="192"/>
      <c r="AY17" s="189"/>
      <c r="AZ17" s="189"/>
      <c r="BA17" s="683" t="s">
        <v>65</v>
      </c>
      <c r="BB17" s="684"/>
      <c r="BC17" s="683">
        <f>AT17+BC16</f>
        <v>11</v>
      </c>
      <c r="BD17" s="685"/>
      <c r="BE17" s="192"/>
      <c r="BF17" s="192"/>
      <c r="BG17" s="192"/>
      <c r="BH17" s="189"/>
      <c r="BI17" s="192"/>
      <c r="BJ17" s="189"/>
      <c r="BK17" s="189"/>
      <c r="BL17" s="683" t="s">
        <v>65</v>
      </c>
      <c r="BM17" s="684"/>
      <c r="BN17" s="683">
        <f>BC17+BN16</f>
        <v>11</v>
      </c>
      <c r="BO17" s="685"/>
      <c r="BP17" s="192"/>
      <c r="BQ17" s="192"/>
      <c r="BR17" s="192"/>
      <c r="BS17" s="189"/>
      <c r="BT17" s="189"/>
      <c r="BU17" s="683" t="s">
        <v>65</v>
      </c>
      <c r="BV17" s="684"/>
      <c r="BW17" s="683">
        <f>BN17+BW16</f>
        <v>11</v>
      </c>
      <c r="BX17" s="685"/>
      <c r="BY17" s="192"/>
      <c r="BZ17" s="192"/>
      <c r="CA17" s="192"/>
      <c r="CB17" s="192"/>
      <c r="CC17" s="192"/>
      <c r="CD17" s="192"/>
      <c r="CE17" s="189"/>
      <c r="CF17" s="189"/>
      <c r="CG17" s="683" t="s">
        <v>65</v>
      </c>
      <c r="CH17" s="684"/>
      <c r="CI17" s="683">
        <f>BW17+CI16</f>
        <v>11</v>
      </c>
      <c r="CJ17" s="685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683" t="s">
        <v>65</v>
      </c>
      <c r="CX17" s="684"/>
      <c r="CY17" s="683">
        <f>CI17+CY16</f>
        <v>11</v>
      </c>
      <c r="CZ17" s="685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683" t="s">
        <v>65</v>
      </c>
      <c r="DM17" s="684"/>
      <c r="DN17" s="683">
        <f>CY17+DN16</f>
        <v>11</v>
      </c>
      <c r="DO17" s="685"/>
      <c r="DP17" s="192"/>
      <c r="DQ17" s="192"/>
      <c r="DR17" s="192"/>
      <c r="DS17" s="192"/>
      <c r="DT17" s="192"/>
      <c r="DU17" s="192"/>
      <c r="DV17" s="192"/>
      <c r="DW17" s="189"/>
      <c r="DX17" s="189"/>
      <c r="DY17" s="683" t="s">
        <v>65</v>
      </c>
      <c r="DZ17" s="684"/>
      <c r="EA17" s="683">
        <f>DN17+EA16</f>
        <v>11</v>
      </c>
      <c r="EB17" s="685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683" t="s">
        <v>65</v>
      </c>
      <c r="EN17" s="684"/>
      <c r="EO17" s="683">
        <f>EA17+EO16</f>
        <v>11</v>
      </c>
      <c r="EP17" s="685"/>
      <c r="EQ17" s="192"/>
      <c r="ER17" s="192"/>
      <c r="ES17" s="192"/>
      <c r="ET17" s="189"/>
      <c r="EU17" s="189"/>
      <c r="EV17" s="192"/>
      <c r="EW17" s="189"/>
      <c r="EX17" s="189"/>
      <c r="EY17" s="683" t="s">
        <v>65</v>
      </c>
      <c r="EZ17" s="684"/>
      <c r="FA17" s="683">
        <f>EO17+FA16</f>
        <v>11</v>
      </c>
      <c r="FB17" s="685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713" t="s">
        <v>57</v>
      </c>
      <c r="C19" s="714"/>
      <c r="D19" s="717" t="s">
        <v>198</v>
      </c>
      <c r="E19" s="718"/>
      <c r="F19" s="718"/>
      <c r="G19" s="718"/>
      <c r="H19" s="718"/>
      <c r="I19" s="719"/>
      <c r="J19" s="717" t="s">
        <v>197</v>
      </c>
      <c r="K19" s="718"/>
      <c r="L19" s="718"/>
      <c r="M19" s="718"/>
      <c r="N19" s="719"/>
      <c r="O19" s="717" t="s">
        <v>199</v>
      </c>
      <c r="P19" s="718"/>
      <c r="Q19" s="718"/>
      <c r="R19" s="718"/>
      <c r="S19" s="718"/>
      <c r="T19" s="718"/>
      <c r="U19" s="718"/>
      <c r="V19" s="718"/>
      <c r="W19" s="718"/>
      <c r="X19" s="265"/>
      <c r="Y19" s="717" t="s">
        <v>197</v>
      </c>
      <c r="Z19" s="718"/>
      <c r="AA19" s="718"/>
      <c r="AB19" s="718"/>
      <c r="AC19" s="719"/>
      <c r="AD19" s="717" t="s">
        <v>200</v>
      </c>
      <c r="AE19" s="718"/>
      <c r="AF19" s="718"/>
      <c r="AG19" s="719"/>
      <c r="AH19" s="717" t="s">
        <v>197</v>
      </c>
      <c r="AI19" s="718"/>
      <c r="AJ19" s="718"/>
      <c r="AK19" s="718"/>
      <c r="AL19" s="719"/>
      <c r="AM19" s="222"/>
      <c r="AN19" s="189"/>
      <c r="AO19" s="189"/>
      <c r="AP19" s="189"/>
      <c r="AQ19" s="717" t="s">
        <v>201</v>
      </c>
      <c r="AR19" s="718"/>
      <c r="AS19" s="718"/>
      <c r="AT19" s="718"/>
      <c r="AU19" s="718"/>
      <c r="AV19" s="718"/>
      <c r="AW19" s="718"/>
      <c r="AX19" s="717" t="s">
        <v>197</v>
      </c>
      <c r="AY19" s="718"/>
      <c r="AZ19" s="718"/>
      <c r="BA19" s="718"/>
      <c r="BB19" s="719"/>
      <c r="BC19" s="717" t="s">
        <v>202</v>
      </c>
      <c r="BD19" s="718"/>
      <c r="BE19" s="718"/>
      <c r="BF19" s="718"/>
      <c r="BG19" s="718"/>
      <c r="BH19" s="718"/>
      <c r="BI19" s="718"/>
      <c r="BJ19" s="718"/>
      <c r="BK19" s="718"/>
      <c r="BL19" s="718"/>
      <c r="BM19" s="719"/>
      <c r="BN19" s="717" t="s">
        <v>197</v>
      </c>
      <c r="BO19" s="718"/>
      <c r="BP19" s="718"/>
      <c r="BQ19" s="718"/>
      <c r="BR19" s="719"/>
      <c r="BS19" s="717" t="s">
        <v>203</v>
      </c>
      <c r="BT19" s="718"/>
      <c r="BU19" s="718"/>
      <c r="BV19" s="718"/>
      <c r="BW19" s="718"/>
      <c r="BX19" s="718"/>
      <c r="BY19" s="718"/>
      <c r="BZ19" s="718"/>
      <c r="CA19" s="718"/>
      <c r="CB19" s="719"/>
      <c r="CC19" s="717" t="s">
        <v>197</v>
      </c>
      <c r="CD19" s="718"/>
      <c r="CE19" s="718"/>
      <c r="CF19" s="718"/>
      <c r="CG19" s="719"/>
      <c r="CH19" s="717" t="s">
        <v>204</v>
      </c>
      <c r="CI19" s="718"/>
      <c r="CJ19" s="718"/>
      <c r="CK19" s="718"/>
      <c r="CL19" s="718"/>
      <c r="CM19" s="718"/>
      <c r="CN19" s="718"/>
      <c r="CO19" s="718"/>
      <c r="CP19" s="717" t="s">
        <v>197</v>
      </c>
      <c r="CQ19" s="718"/>
      <c r="CR19" s="718"/>
      <c r="CS19" s="718"/>
      <c r="CT19" s="719"/>
      <c r="CU19" s="717" t="s">
        <v>205</v>
      </c>
      <c r="CV19" s="718"/>
      <c r="CW19" s="718"/>
      <c r="CX19" s="718"/>
      <c r="CY19" s="718"/>
      <c r="CZ19" s="718"/>
      <c r="DA19" s="718"/>
      <c r="DB19" s="718"/>
      <c r="DC19" s="719"/>
      <c r="DD19" s="717" t="s">
        <v>197</v>
      </c>
      <c r="DE19" s="718"/>
      <c r="DF19" s="718"/>
      <c r="DG19" s="718"/>
      <c r="DH19" s="719"/>
      <c r="DI19" s="717" t="s">
        <v>206</v>
      </c>
      <c r="DJ19" s="718"/>
      <c r="DK19" s="718"/>
      <c r="DL19" s="718"/>
      <c r="DM19" s="718"/>
      <c r="DN19" s="718"/>
      <c r="DO19" s="719"/>
      <c r="DP19" s="717" t="s">
        <v>197</v>
      </c>
      <c r="DQ19" s="718"/>
      <c r="DR19" s="718"/>
      <c r="DS19" s="718"/>
      <c r="DT19" s="719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715"/>
      <c r="C20" s="755"/>
      <c r="D20" s="213" t="s">
        <v>214</v>
      </c>
      <c r="E20" s="214" t="s">
        <v>216</v>
      </c>
      <c r="F20" s="497" t="s">
        <v>217</v>
      </c>
      <c r="G20" s="214" t="s">
        <v>218</v>
      </c>
      <c r="H20" s="214" t="s">
        <v>212</v>
      </c>
      <c r="I20" s="214" t="s">
        <v>220</v>
      </c>
      <c r="J20" s="720" t="s">
        <v>60</v>
      </c>
      <c r="K20" s="721"/>
      <c r="L20" s="720" t="s">
        <v>61</v>
      </c>
      <c r="M20" s="722"/>
      <c r="N20" s="723"/>
      <c r="O20" s="213" t="s">
        <v>213</v>
      </c>
      <c r="P20" s="214" t="s">
        <v>214</v>
      </c>
      <c r="Q20" s="214" t="s">
        <v>215</v>
      </c>
      <c r="R20" s="214" t="s">
        <v>216</v>
      </c>
      <c r="S20" s="214" t="s">
        <v>217</v>
      </c>
      <c r="T20" s="214" t="s">
        <v>218</v>
      </c>
      <c r="U20" s="215" t="s">
        <v>208</v>
      </c>
      <c r="V20" s="220" t="s">
        <v>219</v>
      </c>
      <c r="W20" s="216" t="s">
        <v>212</v>
      </c>
      <c r="X20" s="217" t="s">
        <v>76</v>
      </c>
      <c r="Y20" s="720" t="s">
        <v>60</v>
      </c>
      <c r="Z20" s="721"/>
      <c r="AA20" s="720" t="s">
        <v>61</v>
      </c>
      <c r="AB20" s="722"/>
      <c r="AC20" s="723"/>
      <c r="AD20" s="213"/>
      <c r="AE20" s="214"/>
      <c r="AF20" s="215"/>
      <c r="AG20" s="217" t="s">
        <v>73</v>
      </c>
      <c r="AH20" s="720" t="s">
        <v>60</v>
      </c>
      <c r="AI20" s="721"/>
      <c r="AJ20" s="720" t="s">
        <v>61</v>
      </c>
      <c r="AK20" s="722"/>
      <c r="AL20" s="723"/>
      <c r="AM20" s="222"/>
      <c r="AN20" s="189"/>
      <c r="AO20" s="189"/>
      <c r="AP20" s="189"/>
      <c r="AQ20" s="218" t="s">
        <v>99</v>
      </c>
      <c r="AR20" s="215" t="s">
        <v>211</v>
      </c>
      <c r="AS20" s="215" t="s">
        <v>103</v>
      </c>
      <c r="AT20" s="215" t="s">
        <v>104</v>
      </c>
      <c r="AU20" s="215" t="s">
        <v>212</v>
      </c>
      <c r="AV20" s="215" t="s">
        <v>209</v>
      </c>
      <c r="AW20" s="219" t="s">
        <v>105</v>
      </c>
      <c r="AX20" s="720" t="s">
        <v>60</v>
      </c>
      <c r="AY20" s="721"/>
      <c r="AZ20" s="720" t="s">
        <v>61</v>
      </c>
      <c r="BA20" s="722"/>
      <c r="BB20" s="723"/>
      <c r="BC20" s="218" t="s">
        <v>213</v>
      </c>
      <c r="BD20" s="215" t="s">
        <v>214</v>
      </c>
      <c r="BE20" s="215" t="s">
        <v>215</v>
      </c>
      <c r="BF20" s="215" t="s">
        <v>216</v>
      </c>
      <c r="BG20" s="215" t="s">
        <v>207</v>
      </c>
      <c r="BH20" s="215" t="s">
        <v>217</v>
      </c>
      <c r="BI20" s="215" t="s">
        <v>218</v>
      </c>
      <c r="BJ20" s="215" t="s">
        <v>219</v>
      </c>
      <c r="BK20" s="215" t="s">
        <v>212</v>
      </c>
      <c r="BL20" s="216" t="s">
        <v>76</v>
      </c>
      <c r="BM20" s="217" t="s">
        <v>220</v>
      </c>
      <c r="BN20" s="720" t="s">
        <v>60</v>
      </c>
      <c r="BO20" s="721"/>
      <c r="BP20" s="720" t="s">
        <v>61</v>
      </c>
      <c r="BQ20" s="722"/>
      <c r="BR20" s="723"/>
      <c r="BS20" s="218" t="s">
        <v>98</v>
      </c>
      <c r="BT20" s="215" t="s">
        <v>100</v>
      </c>
      <c r="BU20" s="215" t="s">
        <v>101</v>
      </c>
      <c r="BV20" s="215" t="s">
        <v>102</v>
      </c>
      <c r="BW20" s="215" t="s">
        <v>221</v>
      </c>
      <c r="BX20" s="215" t="s">
        <v>104</v>
      </c>
      <c r="BY20" s="215" t="s">
        <v>73</v>
      </c>
      <c r="BZ20" s="215" t="s">
        <v>212</v>
      </c>
      <c r="CA20" s="215" t="s">
        <v>106</v>
      </c>
      <c r="CB20" s="217" t="s">
        <v>222</v>
      </c>
      <c r="CC20" s="720" t="s">
        <v>60</v>
      </c>
      <c r="CD20" s="721"/>
      <c r="CE20" s="720" t="s">
        <v>61</v>
      </c>
      <c r="CF20" s="722"/>
      <c r="CG20" s="723"/>
      <c r="CH20" s="218" t="s">
        <v>98</v>
      </c>
      <c r="CI20" s="215" t="s">
        <v>99</v>
      </c>
      <c r="CJ20" s="215" t="s">
        <v>207</v>
      </c>
      <c r="CK20" s="215" t="s">
        <v>211</v>
      </c>
      <c r="CL20" s="215" t="s">
        <v>208</v>
      </c>
      <c r="CM20" s="215" t="s">
        <v>103</v>
      </c>
      <c r="CN20" s="214" t="s">
        <v>209</v>
      </c>
      <c r="CO20" s="215" t="s">
        <v>105</v>
      </c>
      <c r="CP20" s="720" t="s">
        <v>60</v>
      </c>
      <c r="CQ20" s="721"/>
      <c r="CR20" s="720" t="s">
        <v>61</v>
      </c>
      <c r="CS20" s="722"/>
      <c r="CT20" s="723"/>
      <c r="CU20" s="218" t="s">
        <v>71</v>
      </c>
      <c r="CV20" s="215" t="s">
        <v>215</v>
      </c>
      <c r="CW20" s="215" t="s">
        <v>216</v>
      </c>
      <c r="CX20" s="215" t="s">
        <v>72</v>
      </c>
      <c r="CY20" s="215" t="s">
        <v>217</v>
      </c>
      <c r="CZ20" s="215" t="s">
        <v>74</v>
      </c>
      <c r="DA20" s="216" t="s">
        <v>219</v>
      </c>
      <c r="DB20" s="216" t="s">
        <v>75</v>
      </c>
      <c r="DC20" s="217" t="s">
        <v>76</v>
      </c>
      <c r="DD20" s="720" t="s">
        <v>60</v>
      </c>
      <c r="DE20" s="721"/>
      <c r="DF20" s="720" t="s">
        <v>61</v>
      </c>
      <c r="DG20" s="722"/>
      <c r="DH20" s="723"/>
      <c r="DI20" s="213" t="s">
        <v>99</v>
      </c>
      <c r="DJ20" s="214" t="s">
        <v>100</v>
      </c>
      <c r="DK20" s="215" t="s">
        <v>211</v>
      </c>
      <c r="DL20" s="220" t="s">
        <v>102</v>
      </c>
      <c r="DM20" s="216" t="s">
        <v>103</v>
      </c>
      <c r="DN20" s="216" t="s">
        <v>104</v>
      </c>
      <c r="DO20" s="217" t="s">
        <v>106</v>
      </c>
      <c r="DP20" s="720" t="s">
        <v>60</v>
      </c>
      <c r="DQ20" s="721"/>
      <c r="DR20" s="720" t="s">
        <v>61</v>
      </c>
      <c r="DS20" s="722"/>
      <c r="DT20" s="723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704" t="s">
        <v>11</v>
      </c>
      <c r="C21" s="742"/>
      <c r="D21" s="516" t="s">
        <v>232</v>
      </c>
      <c r="E21" s="224" t="s">
        <v>4</v>
      </c>
      <c r="F21" s="438" t="s">
        <v>232</v>
      </c>
      <c r="G21" s="224" t="s">
        <v>232</v>
      </c>
      <c r="H21" s="229" t="s">
        <v>2</v>
      </c>
      <c r="I21" s="224" t="s">
        <v>4</v>
      </c>
      <c r="J21" s="706" t="str">
        <f>'[1]今後のスケジュール ( 運用・入力 ）202４'!Q38</f>
        <v>3</v>
      </c>
      <c r="K21" s="707"/>
      <c r="L21" s="706" t="str">
        <f>'[1]今後のスケジュール ( 運用・入力 ）2022'!O38</f>
        <v>100</v>
      </c>
      <c r="M21" s="729"/>
      <c r="N21" s="226" t="s">
        <v>62</v>
      </c>
      <c r="O21" s="224" t="str">
        <f>'[1]今後のスケジュール ( 運用・入力 ）202４'!I50</f>
        <v>―</v>
      </c>
      <c r="P21" s="224" t="str">
        <f>'[1]今後のスケジュール ( 運用・入力 ）202４'!J50</f>
        <v>◯</v>
      </c>
      <c r="Q21" s="224" t="str">
        <f>'[1]今後のスケジュール ( 運用・入力 ）202４'!K50</f>
        <v>×</v>
      </c>
      <c r="R21" s="224" t="str">
        <f>'[1]今後のスケジュール ( 運用・入力 ）202４'!L50</f>
        <v>◯</v>
      </c>
      <c r="S21" s="224" t="str">
        <f>'[1]今後のスケジュール ( 運用・入力 ）202４'!M50</f>
        <v>―</v>
      </c>
      <c r="T21" s="224" t="str">
        <f>'[1]今後のスケジュール ( 運用・入力 ）202４'!N50</f>
        <v>◯</v>
      </c>
      <c r="U21" s="224" t="str">
        <f>'[1]今後のスケジュール ( 運用・入力 ）202４'!O50</f>
        <v>◯</v>
      </c>
      <c r="V21" s="228" t="str">
        <f>'[1]今後のスケジュール ( 運用・入力 ）202４'!P50</f>
        <v>ー</v>
      </c>
      <c r="W21" s="224" t="str">
        <f>'[1]今後のスケジュール ( 運用・入力 ）202４'!Q50</f>
        <v>◯</v>
      </c>
      <c r="X21" s="225" t="str">
        <f>'[1]今後のスケジュール ( 運用・入力 ）202４'!S50</f>
        <v>◯</v>
      </c>
      <c r="Y21" s="706" t="str">
        <f>'[1]今後のスケジュール ( 運用・入力 ）2022'!O50</f>
        <v>3</v>
      </c>
      <c r="Z21" s="707"/>
      <c r="AA21" s="706" t="str">
        <f>'[1]今後のスケジュール ( 運用・入力 ）2022'!Q50</f>
        <v>100</v>
      </c>
      <c r="AB21" s="729"/>
      <c r="AC21" s="226" t="s">
        <v>62</v>
      </c>
      <c r="AD21" s="223" t="e">
        <f>'[1]今後のスケジュール ( 運用・入力 ）2022'!I62</f>
        <v>#REF!</v>
      </c>
      <c r="AE21" s="224" t="e">
        <f>'[1]今後のスケジュール ( 運用・入力 ）2022'!J62</f>
        <v>#REF!</v>
      </c>
      <c r="AF21" s="224" t="e">
        <f>'[1]今後のスケジュール ( 運用・入力 ）2022'!K62</f>
        <v>#REF!</v>
      </c>
      <c r="AG21" s="225" t="e">
        <f>'[1]今後のスケジュール ( 運用・入力 ）2022'!L62</f>
        <v>#REF!</v>
      </c>
      <c r="AH21" s="706">
        <f>'[1]今後のスケジュール ( 運用・入力 ）2022'!M62</f>
        <v>1</v>
      </c>
      <c r="AI21" s="707"/>
      <c r="AJ21" s="706" t="str">
        <f>'[1]今後のスケジュール ( 運用・入力 ）2022'!O62</f>
        <v>100</v>
      </c>
      <c r="AK21" s="729"/>
      <c r="AL21" s="226" t="s">
        <v>62</v>
      </c>
      <c r="AM21" s="222"/>
      <c r="AN21" s="189"/>
      <c r="AO21" s="189"/>
      <c r="AP21" s="189"/>
      <c r="AQ21" s="233"/>
      <c r="AR21" s="234"/>
      <c r="AS21" s="234"/>
      <c r="AT21" s="234"/>
      <c r="AU21" s="234"/>
      <c r="AV21" s="234"/>
      <c r="AW21" s="231"/>
      <c r="AX21" s="706">
        <f t="shared" ref="AX21:AX26" si="9">IO22</f>
        <v>0</v>
      </c>
      <c r="AY21" s="707"/>
      <c r="AZ21" s="709"/>
      <c r="BA21" s="710"/>
      <c r="BB21" s="226" t="s">
        <v>62</v>
      </c>
      <c r="BC21" s="233"/>
      <c r="BD21" s="234"/>
      <c r="BE21" s="234"/>
      <c r="BF21" s="234"/>
      <c r="BG21" s="234"/>
      <c r="BH21" s="234"/>
      <c r="BI21" s="234"/>
      <c r="BJ21" s="232"/>
      <c r="BK21" s="224"/>
      <c r="BL21" s="224"/>
      <c r="BM21" s="225"/>
      <c r="BN21" s="706">
        <f t="shared" ref="BN21:BN26" si="10">JE22</f>
        <v>0</v>
      </c>
      <c r="BO21" s="707"/>
      <c r="BP21" s="709"/>
      <c r="BQ21" s="710"/>
      <c r="BR21" s="226" t="s">
        <v>62</v>
      </c>
      <c r="BS21" s="233"/>
      <c r="BT21" s="234"/>
      <c r="BU21" s="234"/>
      <c r="BV21" s="234"/>
      <c r="BW21" s="234"/>
      <c r="BX21" s="234"/>
      <c r="BY21" s="234"/>
      <c r="BZ21" s="232"/>
      <c r="CA21" s="224"/>
      <c r="CB21" s="225"/>
      <c r="CC21" s="706">
        <f t="shared" ref="CC21:CC26" si="11">JT22</f>
        <v>0</v>
      </c>
      <c r="CD21" s="707"/>
      <c r="CE21" s="709"/>
      <c r="CF21" s="710"/>
      <c r="CG21" s="226" t="s">
        <v>62</v>
      </c>
      <c r="CH21" s="233"/>
      <c r="CI21" s="234"/>
      <c r="CJ21" s="234"/>
      <c r="CK21" s="234"/>
      <c r="CL21" s="234"/>
      <c r="CM21" s="234"/>
      <c r="CN21" s="232"/>
      <c r="CO21" s="224"/>
      <c r="CP21" s="706">
        <f t="shared" ref="CP21:CP26" si="12">KG22</f>
        <v>0</v>
      </c>
      <c r="CQ21" s="707"/>
      <c r="CR21" s="709"/>
      <c r="CS21" s="710"/>
      <c r="CT21" s="226" t="s">
        <v>62</v>
      </c>
      <c r="CU21" s="233"/>
      <c r="CV21" s="234"/>
      <c r="CW21" s="234"/>
      <c r="CX21" s="234"/>
      <c r="CY21" s="232"/>
      <c r="CZ21" s="224"/>
      <c r="DA21" s="224"/>
      <c r="DB21" s="224"/>
      <c r="DC21" s="225"/>
      <c r="DD21" s="706">
        <f t="shared" ref="DD21:DD26" si="13">KU22</f>
        <v>0</v>
      </c>
      <c r="DE21" s="707"/>
      <c r="DF21" s="709"/>
      <c r="DG21" s="710"/>
      <c r="DH21" s="226" t="s">
        <v>62</v>
      </c>
      <c r="DI21" s="233"/>
      <c r="DJ21" s="232"/>
      <c r="DK21" s="224"/>
      <c r="DL21" s="228"/>
      <c r="DM21" s="224"/>
      <c r="DN21" s="224"/>
      <c r="DO21" s="225"/>
      <c r="DP21" s="706">
        <f t="shared" ref="DP21:DP26" si="14">LG22</f>
        <v>0</v>
      </c>
      <c r="DQ21" s="707"/>
      <c r="DR21" s="709"/>
      <c r="DS21" s="710"/>
      <c r="DT21" s="226" t="s">
        <v>62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711" t="s">
        <v>15</v>
      </c>
      <c r="C22" s="740"/>
      <c r="D22" s="237" t="s">
        <v>232</v>
      </c>
      <c r="E22" s="238" t="s">
        <v>3</v>
      </c>
      <c r="F22" s="445" t="s">
        <v>232</v>
      </c>
      <c r="G22" s="239" t="s">
        <v>2</v>
      </c>
      <c r="H22" s="238" t="s">
        <v>2</v>
      </c>
      <c r="I22" s="239" t="s">
        <v>3</v>
      </c>
      <c r="J22" s="693" t="str">
        <f>'[1]今後のスケジュール ( 運用・入力 ）202４'!Q39</f>
        <v>1</v>
      </c>
      <c r="K22" s="695"/>
      <c r="L22" s="693" t="str">
        <f>'[1]今後のスケジュール ( 運用・入力 ）2022'!O39</f>
        <v>0</v>
      </c>
      <c r="M22" s="724"/>
      <c r="N22" s="240" t="s">
        <v>62</v>
      </c>
      <c r="O22" s="239" t="str">
        <f>'[1]今後のスケジュール ( 運用・入力 ）202４'!I51</f>
        <v>―</v>
      </c>
      <c r="P22" s="238" t="str">
        <f>'[1]今後のスケジュール ( 運用・入力 ）202４'!J51</f>
        <v>×</v>
      </c>
      <c r="Q22" s="239" t="str">
        <f>'[1]今後のスケジュール ( 運用・入力 ）202４'!K51</f>
        <v>×</v>
      </c>
      <c r="R22" s="239" t="str">
        <f>'[1]今後のスケジュール ( 運用・入力 ）202４'!L51</f>
        <v>×</v>
      </c>
      <c r="S22" s="239" t="str">
        <f>'[1]今後のスケジュール ( 運用・入力 ）202４'!M51</f>
        <v>―</v>
      </c>
      <c r="T22" s="239" t="str">
        <f>'[1]今後のスケジュール ( 運用・入力 ）202４'!N51</f>
        <v>×</v>
      </c>
      <c r="U22" s="239" t="str">
        <f>'[1]今後のスケジュール ( 運用・入力 ）202４'!O51</f>
        <v>×</v>
      </c>
      <c r="V22" s="189" t="str">
        <f>'[1]今後のスケジュール ( 運用・入力 ）202４'!P51</f>
        <v>ー</v>
      </c>
      <c r="W22" s="239" t="str">
        <f>'[1]今後のスケジュール ( 運用・入力 ）202４'!Q51</f>
        <v>×</v>
      </c>
      <c r="X22" s="240" t="str">
        <f>'[1]今後のスケジュール ( 運用・入力 ）202４'!S51</f>
        <v>×</v>
      </c>
      <c r="Y22" s="693" t="str">
        <f>'[1]今後のスケジュール ( 運用・入力 ）2022'!O51</f>
        <v>2</v>
      </c>
      <c r="Z22" s="889"/>
      <c r="AA22" s="693" t="str">
        <f>'[1]今後のスケジュール ( 運用・入力 ）2022'!Q51</f>
        <v>66.7</v>
      </c>
      <c r="AB22" s="724"/>
      <c r="AC22" s="240" t="s">
        <v>62</v>
      </c>
      <c r="AD22" s="237" t="e">
        <f>'[1]今後のスケジュール ( 運用・入力 ）2022'!I63</f>
        <v>#REF!</v>
      </c>
      <c r="AE22" s="238" t="e">
        <f>'[1]今後のスケジュール ( 運用・入力 ）2022'!J63</f>
        <v>#REF!</v>
      </c>
      <c r="AF22" s="239" t="e">
        <f>'[1]今後のスケジュール ( 運用・入力 ）2022'!K63</f>
        <v>#REF!</v>
      </c>
      <c r="AG22" s="240" t="str">
        <f>'[1]今後のスケジュール ( 運用・入力 ）2022'!L63</f>
        <v>×</v>
      </c>
      <c r="AH22" s="693">
        <f>'[1]今後のスケジュール ( 運用・入力 ）2022'!M63</f>
        <v>0</v>
      </c>
      <c r="AI22" s="889"/>
      <c r="AJ22" s="693" t="str">
        <f>'[1]今後のスケジュール ( 運用・入力 ）2022'!O63</f>
        <v>0</v>
      </c>
      <c r="AK22" s="724"/>
      <c r="AL22" s="240" t="s">
        <v>62</v>
      </c>
      <c r="AM22" s="222"/>
      <c r="AN22" s="189"/>
      <c r="AO22" s="189"/>
      <c r="AP22" s="189"/>
      <c r="AQ22" s="241"/>
      <c r="AR22" s="238"/>
      <c r="AS22" s="238"/>
      <c r="AT22" s="238"/>
      <c r="AU22" s="238"/>
      <c r="AV22" s="238"/>
      <c r="AW22" s="245"/>
      <c r="AX22" s="693">
        <f t="shared" si="9"/>
        <v>0</v>
      </c>
      <c r="AY22" s="695"/>
      <c r="AZ22" s="693"/>
      <c r="BA22" s="694"/>
      <c r="BB22" s="240" t="s">
        <v>62</v>
      </c>
      <c r="BC22" s="241"/>
      <c r="BD22" s="238"/>
      <c r="BE22" s="238"/>
      <c r="BF22" s="238"/>
      <c r="BG22" s="238"/>
      <c r="BH22" s="238"/>
      <c r="BI22" s="238"/>
      <c r="BJ22" s="238"/>
      <c r="BK22" s="239"/>
      <c r="BL22" s="239"/>
      <c r="BM22" s="240"/>
      <c r="BN22" s="693">
        <f t="shared" si="10"/>
        <v>0</v>
      </c>
      <c r="BO22" s="695"/>
      <c r="BP22" s="693"/>
      <c r="BQ22" s="694"/>
      <c r="BR22" s="240" t="s">
        <v>62</v>
      </c>
      <c r="BS22" s="241"/>
      <c r="BT22" s="238"/>
      <c r="BU22" s="238"/>
      <c r="BV22" s="238"/>
      <c r="BW22" s="238"/>
      <c r="BX22" s="238"/>
      <c r="BY22" s="238"/>
      <c r="BZ22" s="238"/>
      <c r="CA22" s="239"/>
      <c r="CB22" s="240"/>
      <c r="CC22" s="693">
        <f t="shared" si="11"/>
        <v>0</v>
      </c>
      <c r="CD22" s="695"/>
      <c r="CE22" s="693"/>
      <c r="CF22" s="694"/>
      <c r="CG22" s="240" t="s">
        <v>62</v>
      </c>
      <c r="CH22" s="241"/>
      <c r="CI22" s="238"/>
      <c r="CJ22" s="238"/>
      <c r="CK22" s="238"/>
      <c r="CL22" s="238"/>
      <c r="CM22" s="238"/>
      <c r="CN22" s="238"/>
      <c r="CO22" s="239"/>
      <c r="CP22" s="693">
        <f t="shared" si="12"/>
        <v>0</v>
      </c>
      <c r="CQ22" s="695"/>
      <c r="CR22" s="693"/>
      <c r="CS22" s="694"/>
      <c r="CT22" s="240" t="s">
        <v>62</v>
      </c>
      <c r="CU22" s="241"/>
      <c r="CV22" s="238"/>
      <c r="CW22" s="238"/>
      <c r="CX22" s="238"/>
      <c r="CY22" s="238"/>
      <c r="CZ22" s="239"/>
      <c r="DA22" s="239"/>
      <c r="DB22" s="239"/>
      <c r="DC22" s="240"/>
      <c r="DD22" s="693">
        <f t="shared" si="13"/>
        <v>0</v>
      </c>
      <c r="DE22" s="695"/>
      <c r="DF22" s="693"/>
      <c r="DG22" s="694"/>
      <c r="DH22" s="240" t="s">
        <v>62</v>
      </c>
      <c r="DI22" s="237"/>
      <c r="DJ22" s="238"/>
      <c r="DK22" s="239"/>
      <c r="DL22" s="189"/>
      <c r="DM22" s="239"/>
      <c r="DN22" s="239"/>
      <c r="DO22" s="240"/>
      <c r="DP22" s="693">
        <f t="shared" si="14"/>
        <v>0</v>
      </c>
      <c r="DQ22" s="695"/>
      <c r="DR22" s="693"/>
      <c r="DS22" s="694"/>
      <c r="DT22" s="240" t="s">
        <v>62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702" t="s">
        <v>19</v>
      </c>
      <c r="C23" s="724"/>
      <c r="D23" s="247" t="s">
        <v>4</v>
      </c>
      <c r="E23" s="238" t="s">
        <v>4</v>
      </c>
      <c r="F23" s="439" t="s">
        <v>232</v>
      </c>
      <c r="G23" s="238" t="s">
        <v>2</v>
      </c>
      <c r="H23" s="238" t="s">
        <v>4</v>
      </c>
      <c r="I23" s="238" t="s">
        <v>4</v>
      </c>
      <c r="J23" s="693" t="str">
        <f>'[1]今後のスケジュール ( 運用・入力 ）202４'!Q40</f>
        <v>5</v>
      </c>
      <c r="K23" s="695"/>
      <c r="L23" s="693" t="str">
        <f>'[1]今後のスケジュール ( 運用・入力 ）2022'!O40</f>
        <v>100</v>
      </c>
      <c r="M23" s="724"/>
      <c r="N23" s="240" t="s">
        <v>62</v>
      </c>
      <c r="O23" s="238" t="str">
        <f>'[1]今後のスケジュール ( 運用・入力 ）202４'!I52</f>
        <v>―</v>
      </c>
      <c r="P23" s="246" t="str">
        <f>'[1]今後のスケジュール ( 運用・入力 ）202４'!J52</f>
        <v>◯</v>
      </c>
      <c r="Q23" s="252" t="str">
        <f>'[1]今後のスケジュール ( 運用・入力 ）202４'!K52</f>
        <v>×</v>
      </c>
      <c r="R23" s="252" t="str">
        <f>'[1]今後のスケジュール ( 運用・入力 ）202４'!L52</f>
        <v>◯</v>
      </c>
      <c r="S23" s="252" t="str">
        <f>'[1]今後のスケジュール ( 運用・入力 ）202４'!M52</f>
        <v>―</v>
      </c>
      <c r="T23" s="238" t="str">
        <f>'[1]今後のスケジュール ( 運用・入力 ）202４'!N52</f>
        <v>◯</v>
      </c>
      <c r="U23" s="238" t="str">
        <f>'[1]今後のスケジュール ( 運用・入力 ）202４'!O52</f>
        <v>◯</v>
      </c>
      <c r="V23" s="242" t="str">
        <f>'[1]今後のスケジュール ( 運用・入力 ）202４'!P52</f>
        <v>ー</v>
      </c>
      <c r="W23" s="238" t="str">
        <f>'[1]今後のスケジュール ( 運用・入力 ）202４'!Q52</f>
        <v>◯</v>
      </c>
      <c r="X23" s="240" t="str">
        <f>'[1]今後のスケジュール ( 運用・入力 ）202４'!S52</f>
        <v>×</v>
      </c>
      <c r="Y23" s="693" t="str">
        <f>'[1]今後のスケジュール ( 運用・入力 ）2022'!O52</f>
        <v>3</v>
      </c>
      <c r="Z23" s="889"/>
      <c r="AA23" s="693" t="str">
        <f>'[1]今後のスケジュール ( 運用・入力 ）2022'!Q52</f>
        <v>100</v>
      </c>
      <c r="AB23" s="724"/>
      <c r="AC23" s="240" t="s">
        <v>62</v>
      </c>
      <c r="AD23" s="247" t="e">
        <f>'[1]今後のスケジュール ( 運用・入力 ）2022'!I64</f>
        <v>#REF!</v>
      </c>
      <c r="AE23" s="246" t="e">
        <f>'[1]今後のスケジュール ( 運用・入力 ）2022'!J64</f>
        <v>#REF!</v>
      </c>
      <c r="AF23" s="238" t="e">
        <f>'[1]今後のスケジュール ( 運用・入力 ）2022'!K64</f>
        <v>#REF!</v>
      </c>
      <c r="AG23" s="240" t="e">
        <f>'[1]今後のスケジュール ( 運用・入力 ）2022'!L64</f>
        <v>#REF!</v>
      </c>
      <c r="AH23" s="693">
        <f>'[1]今後のスケジュール ( 運用・入力 ）2022'!M64</f>
        <v>1</v>
      </c>
      <c r="AI23" s="889"/>
      <c r="AJ23" s="693" t="str">
        <f>'[1]今後のスケジュール ( 運用・入力 ）2022'!O64</f>
        <v>100</v>
      </c>
      <c r="AK23" s="724"/>
      <c r="AL23" s="240" t="s">
        <v>62</v>
      </c>
      <c r="AM23" s="222"/>
      <c r="AN23" s="189"/>
      <c r="AO23" s="189"/>
      <c r="AP23" s="189"/>
      <c r="AQ23" s="250"/>
      <c r="AR23" s="248"/>
      <c r="AS23" s="248"/>
      <c r="AT23" s="248"/>
      <c r="AU23" s="248"/>
      <c r="AV23" s="248"/>
      <c r="AW23" s="249"/>
      <c r="AX23" s="693">
        <f t="shared" si="9"/>
        <v>0</v>
      </c>
      <c r="AY23" s="695"/>
      <c r="AZ23" s="693"/>
      <c r="BA23" s="694"/>
      <c r="BB23" s="240" t="s">
        <v>62</v>
      </c>
      <c r="BC23" s="250"/>
      <c r="BD23" s="248"/>
      <c r="BE23" s="248"/>
      <c r="BF23" s="248"/>
      <c r="BG23" s="248"/>
      <c r="BH23" s="248"/>
      <c r="BI23" s="248"/>
      <c r="BJ23" s="248"/>
      <c r="BK23" s="238"/>
      <c r="BL23" s="238"/>
      <c r="BM23" s="240"/>
      <c r="BN23" s="693">
        <f t="shared" si="10"/>
        <v>0</v>
      </c>
      <c r="BO23" s="695"/>
      <c r="BP23" s="693"/>
      <c r="BQ23" s="694"/>
      <c r="BR23" s="240" t="s">
        <v>62</v>
      </c>
      <c r="BS23" s="250"/>
      <c r="BT23" s="248"/>
      <c r="BU23" s="248"/>
      <c r="BV23" s="248"/>
      <c r="BW23" s="248"/>
      <c r="BX23" s="248"/>
      <c r="BY23" s="248"/>
      <c r="BZ23" s="248"/>
      <c r="CA23" s="238"/>
      <c r="CB23" s="240"/>
      <c r="CC23" s="693">
        <f t="shared" si="11"/>
        <v>0</v>
      </c>
      <c r="CD23" s="695"/>
      <c r="CE23" s="693"/>
      <c r="CF23" s="694"/>
      <c r="CG23" s="240" t="s">
        <v>62</v>
      </c>
      <c r="CH23" s="250"/>
      <c r="CI23" s="248"/>
      <c r="CJ23" s="248"/>
      <c r="CK23" s="248"/>
      <c r="CL23" s="248"/>
      <c r="CM23" s="248"/>
      <c r="CN23" s="246"/>
      <c r="CO23" s="238"/>
      <c r="CP23" s="693">
        <f t="shared" si="12"/>
        <v>0</v>
      </c>
      <c r="CQ23" s="695"/>
      <c r="CR23" s="693"/>
      <c r="CS23" s="694"/>
      <c r="CT23" s="240" t="s">
        <v>62</v>
      </c>
      <c r="CU23" s="250"/>
      <c r="CV23" s="248"/>
      <c r="CW23" s="248"/>
      <c r="CX23" s="248"/>
      <c r="CY23" s="248"/>
      <c r="CZ23" s="238"/>
      <c r="DA23" s="238"/>
      <c r="DB23" s="238"/>
      <c r="DC23" s="240"/>
      <c r="DD23" s="693">
        <f t="shared" si="13"/>
        <v>0</v>
      </c>
      <c r="DE23" s="695"/>
      <c r="DF23" s="693"/>
      <c r="DG23" s="694"/>
      <c r="DH23" s="240" t="s">
        <v>62</v>
      </c>
      <c r="DI23" s="247"/>
      <c r="DJ23" s="246"/>
      <c r="DK23" s="238"/>
      <c r="DL23" s="242"/>
      <c r="DM23" s="238"/>
      <c r="DN23" s="238"/>
      <c r="DO23" s="240"/>
      <c r="DP23" s="693">
        <f t="shared" si="14"/>
        <v>0</v>
      </c>
      <c r="DQ23" s="695"/>
      <c r="DR23" s="693"/>
      <c r="DS23" s="694"/>
      <c r="DT23" s="240" t="s">
        <v>62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702" t="s">
        <v>16</v>
      </c>
      <c r="C24" s="724"/>
      <c r="D24" s="247" t="s">
        <v>4</v>
      </c>
      <c r="E24" s="238" t="s">
        <v>4</v>
      </c>
      <c r="F24" s="439" t="s">
        <v>232</v>
      </c>
      <c r="G24" s="238" t="s">
        <v>2</v>
      </c>
      <c r="H24" s="238" t="s">
        <v>2</v>
      </c>
      <c r="I24" s="238" t="s">
        <v>4</v>
      </c>
      <c r="J24" s="693" t="str">
        <f>'[1]今後のスケジュール ( 運用・入力 ）202４'!Q41</f>
        <v>4</v>
      </c>
      <c r="K24" s="695"/>
      <c r="L24" s="693" t="str">
        <f>'[1]今後のスケジュール ( 運用・入力 ）2022'!O41</f>
        <v>100</v>
      </c>
      <c r="M24" s="724"/>
      <c r="N24" s="240" t="s">
        <v>62</v>
      </c>
      <c r="O24" s="238" t="str">
        <f>'[1]今後のスケジュール ( 運用・入力 ）202４'!I53</f>
        <v>―</v>
      </c>
      <c r="P24" s="252" t="str">
        <f>'[1]今後のスケジュール ( 運用・入力 ）202４'!J53</f>
        <v>◯</v>
      </c>
      <c r="Q24" s="252" t="str">
        <f>'[1]今後のスケジュール ( 運用・入力 ）202４'!K53</f>
        <v>×</v>
      </c>
      <c r="R24" s="252" t="str">
        <f>'[1]今後のスケジュール ( 運用・入力 ）202４'!L53</f>
        <v>◯</v>
      </c>
      <c r="S24" s="252" t="str">
        <f>'[1]今後のスケジュール ( 運用・入力 ）202４'!M53</f>
        <v>―</v>
      </c>
      <c r="T24" s="252" t="str">
        <f>'[1]今後のスケジュール ( 運用・入力 ）202４'!N53</f>
        <v>◯</v>
      </c>
      <c r="U24" s="238" t="str">
        <f>'[1]今後のスケジュール ( 運用・入力 ）202４'!O53</f>
        <v>×</v>
      </c>
      <c r="V24" s="242" t="str">
        <f>'[1]今後のスケジュール ( 運用・入力 ）202４'!P53</f>
        <v>ー</v>
      </c>
      <c r="W24" s="238" t="str">
        <f>'[1]今後のスケジュール ( 運用・入力 ）202４'!Q53</f>
        <v>×</v>
      </c>
      <c r="X24" s="240" t="str">
        <f>'[1]今後のスケジュール ( 運用・入力 ）202４'!S53</f>
        <v>◯</v>
      </c>
      <c r="Y24" s="693" t="str">
        <f>'[1]今後のスケジュール ( 運用・入力 ）2022'!O53</f>
        <v>3</v>
      </c>
      <c r="Z24" s="889"/>
      <c r="AA24" s="693" t="str">
        <f>'[1]今後のスケジュール ( 運用・入力 ）2022'!Q53</f>
        <v>100</v>
      </c>
      <c r="AB24" s="724"/>
      <c r="AC24" s="240" t="s">
        <v>62</v>
      </c>
      <c r="AD24" s="237" t="e">
        <f>'[1]今後のスケジュール ( 運用・入力 ）2022'!I65</f>
        <v>#REF!</v>
      </c>
      <c r="AE24" s="252" t="e">
        <f>'[1]今後のスケジュール ( 運用・入力 ）2022'!J65</f>
        <v>#REF!</v>
      </c>
      <c r="AF24" s="238" t="e">
        <f>'[1]今後のスケジュール ( 運用・入力 ）2022'!K65</f>
        <v>#REF!</v>
      </c>
      <c r="AG24" s="240" t="e">
        <f>'[1]今後のスケジュール ( 運用・入力 ）2022'!L65</f>
        <v>#REF!</v>
      </c>
      <c r="AH24" s="693">
        <f>'[1]今後のスケジュール ( 運用・入力 ）2022'!M65</f>
        <v>1</v>
      </c>
      <c r="AI24" s="889"/>
      <c r="AJ24" s="693" t="str">
        <f>'[1]今後のスケジュール ( 運用・入力 ）2022'!O65</f>
        <v>100</v>
      </c>
      <c r="AK24" s="724"/>
      <c r="AL24" s="240" t="s">
        <v>62</v>
      </c>
      <c r="AM24" s="222"/>
      <c r="AN24" s="189"/>
      <c r="AO24" s="189"/>
      <c r="AP24" s="189"/>
      <c r="AQ24" s="241"/>
      <c r="AR24" s="238"/>
      <c r="AS24" s="238"/>
      <c r="AT24" s="238"/>
      <c r="AU24" s="238"/>
      <c r="AV24" s="238"/>
      <c r="AW24" s="242"/>
      <c r="AX24" s="693">
        <f t="shared" si="9"/>
        <v>0</v>
      </c>
      <c r="AY24" s="695"/>
      <c r="AZ24" s="693"/>
      <c r="BA24" s="694"/>
      <c r="BB24" s="240" t="s">
        <v>62</v>
      </c>
      <c r="BC24" s="241"/>
      <c r="BD24" s="238"/>
      <c r="BE24" s="238"/>
      <c r="BF24" s="238"/>
      <c r="BG24" s="238"/>
      <c r="BH24" s="238"/>
      <c r="BI24" s="238"/>
      <c r="BJ24" s="238"/>
      <c r="BK24" s="238"/>
      <c r="BL24" s="238"/>
      <c r="BM24" s="240"/>
      <c r="BN24" s="693">
        <f t="shared" si="10"/>
        <v>0</v>
      </c>
      <c r="BO24" s="695"/>
      <c r="BP24" s="693"/>
      <c r="BQ24" s="694"/>
      <c r="BR24" s="240" t="s">
        <v>62</v>
      </c>
      <c r="BS24" s="241"/>
      <c r="BT24" s="238"/>
      <c r="BU24" s="238"/>
      <c r="BV24" s="238"/>
      <c r="BW24" s="238"/>
      <c r="BX24" s="238"/>
      <c r="BY24" s="238"/>
      <c r="BZ24" s="238"/>
      <c r="CA24" s="238"/>
      <c r="CB24" s="240"/>
      <c r="CC24" s="693">
        <f t="shared" si="11"/>
        <v>0</v>
      </c>
      <c r="CD24" s="695"/>
      <c r="CE24" s="693"/>
      <c r="CF24" s="694"/>
      <c r="CG24" s="240" t="s">
        <v>62</v>
      </c>
      <c r="CH24" s="241"/>
      <c r="CI24" s="238"/>
      <c r="CJ24" s="238"/>
      <c r="CK24" s="238"/>
      <c r="CL24" s="238"/>
      <c r="CM24" s="238"/>
      <c r="CN24" s="252"/>
      <c r="CO24" s="238"/>
      <c r="CP24" s="693">
        <f t="shared" si="12"/>
        <v>0</v>
      </c>
      <c r="CQ24" s="695"/>
      <c r="CR24" s="693"/>
      <c r="CS24" s="694"/>
      <c r="CT24" s="240" t="s">
        <v>62</v>
      </c>
      <c r="CU24" s="241"/>
      <c r="CV24" s="238"/>
      <c r="CW24" s="238"/>
      <c r="CX24" s="238"/>
      <c r="CY24" s="238"/>
      <c r="CZ24" s="238"/>
      <c r="DA24" s="238"/>
      <c r="DB24" s="238"/>
      <c r="DC24" s="240"/>
      <c r="DD24" s="693">
        <f t="shared" si="13"/>
        <v>0</v>
      </c>
      <c r="DE24" s="695"/>
      <c r="DF24" s="693"/>
      <c r="DG24" s="694"/>
      <c r="DH24" s="240" t="s">
        <v>62</v>
      </c>
      <c r="DI24" s="237"/>
      <c r="DJ24" s="252"/>
      <c r="DK24" s="238"/>
      <c r="DL24" s="242"/>
      <c r="DM24" s="238"/>
      <c r="DN24" s="238"/>
      <c r="DO24" s="240"/>
      <c r="DP24" s="693">
        <f t="shared" si="14"/>
        <v>0</v>
      </c>
      <c r="DQ24" s="695"/>
      <c r="DR24" s="693"/>
      <c r="DS24" s="694"/>
      <c r="DT24" s="240" t="s">
        <v>62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702" t="s">
        <v>12</v>
      </c>
      <c r="C25" s="724"/>
      <c r="D25" s="237" t="s">
        <v>232</v>
      </c>
      <c r="E25" s="252" t="s">
        <v>4</v>
      </c>
      <c r="F25" s="445" t="s">
        <v>232</v>
      </c>
      <c r="G25" s="238" t="s">
        <v>2</v>
      </c>
      <c r="H25" s="252" t="s">
        <v>4</v>
      </c>
      <c r="I25" s="252" t="s">
        <v>4</v>
      </c>
      <c r="J25" s="693" t="str">
        <f>'[1]今後のスケジュール ( 運用・入力 ）202４'!Q42</f>
        <v>4</v>
      </c>
      <c r="K25" s="695"/>
      <c r="L25" s="693" t="str">
        <f>'[1]今後のスケジュール ( 運用・入力 ）2022'!O42</f>
        <v>25</v>
      </c>
      <c r="M25" s="724"/>
      <c r="N25" s="240" t="s">
        <v>62</v>
      </c>
      <c r="O25" s="238" t="str">
        <f>'[1]今後のスケジュール ( 運用・入力 ）202４'!I54</f>
        <v>―</v>
      </c>
      <c r="P25" s="252" t="str">
        <f>'[1]今後のスケジュール ( 運用・入力 ）202４'!J54</f>
        <v>×</v>
      </c>
      <c r="Q25" s="252" t="str">
        <f>'[1]今後のスケジュール ( 運用・入力 ）202４'!K54</f>
        <v>×</v>
      </c>
      <c r="R25" s="252" t="str">
        <f>'[1]今後のスケジュール ( 運用・入力 ）202４'!L54</f>
        <v>◯</v>
      </c>
      <c r="S25" s="252" t="str">
        <f>'[1]今後のスケジュール ( 運用・入力 ）202４'!M54</f>
        <v>―</v>
      </c>
      <c r="T25" s="252" t="str">
        <f>'[1]今後のスケジュール ( 運用・入力 ）202４'!N54</f>
        <v>×</v>
      </c>
      <c r="U25" s="238" t="str">
        <f>'[1]今後のスケジュール ( 運用・入力 ）202４'!O54</f>
        <v>◯</v>
      </c>
      <c r="V25" s="242" t="str">
        <f>'[1]今後のスケジュール ( 運用・入力 ）202４'!P54</f>
        <v>ー</v>
      </c>
      <c r="W25" s="238" t="str">
        <f>'[1]今後のスケジュール ( 運用・入力 ）202４'!Q54</f>
        <v>×</v>
      </c>
      <c r="X25" s="240" t="str">
        <f>'[1]今後のスケジュール ( 運用・入力 ）202４'!S54</f>
        <v>×</v>
      </c>
      <c r="Y25" s="693" t="str">
        <f>'[1]今後のスケジュール ( 運用・入力 ）2022'!O54</f>
        <v>3</v>
      </c>
      <c r="Z25" s="889"/>
      <c r="AA25" s="693" t="str">
        <f>'[1]今後のスケジュール ( 運用・入力 ）2022'!Q54</f>
        <v>100</v>
      </c>
      <c r="AB25" s="724"/>
      <c r="AC25" s="240" t="s">
        <v>62</v>
      </c>
      <c r="AD25" s="237" t="e">
        <f>'[1]今後のスケジュール ( 運用・入力 ）2022'!I66</f>
        <v>#REF!</v>
      </c>
      <c r="AE25" s="252" t="e">
        <f>'[1]今後のスケジュール ( 運用・入力 ）2022'!J66</f>
        <v>#REF!</v>
      </c>
      <c r="AF25" s="238" t="e">
        <f>'[1]今後のスケジュール ( 運用・入力 ）2022'!K66</f>
        <v>#REF!</v>
      </c>
      <c r="AG25" s="240" t="e">
        <f>'[1]今後のスケジュール ( 運用・入力 ）2022'!L66</f>
        <v>#REF!</v>
      </c>
      <c r="AH25" s="693">
        <f>'[1]今後のスケジュール ( 運用・入力 ）2022'!M66</f>
        <v>1</v>
      </c>
      <c r="AI25" s="889"/>
      <c r="AJ25" s="693" t="str">
        <f>'[1]今後のスケジュール ( 運用・入力 ）2022'!O66</f>
        <v>100</v>
      </c>
      <c r="AK25" s="724"/>
      <c r="AL25" s="240" t="s">
        <v>62</v>
      </c>
      <c r="AM25" s="222"/>
      <c r="AN25" s="189"/>
      <c r="AO25" s="189"/>
      <c r="AP25" s="189"/>
      <c r="AQ25" s="241"/>
      <c r="AR25" s="238"/>
      <c r="AS25" s="238"/>
      <c r="AT25" s="238"/>
      <c r="AU25" s="238"/>
      <c r="AV25" s="238"/>
      <c r="AW25" s="242"/>
      <c r="AX25" s="693">
        <f t="shared" si="9"/>
        <v>0</v>
      </c>
      <c r="AY25" s="695"/>
      <c r="AZ25" s="693"/>
      <c r="BA25" s="694"/>
      <c r="BB25" s="240" t="s">
        <v>62</v>
      </c>
      <c r="BC25" s="241"/>
      <c r="BD25" s="238"/>
      <c r="BE25" s="238"/>
      <c r="BF25" s="238"/>
      <c r="BG25" s="238"/>
      <c r="BH25" s="238"/>
      <c r="BI25" s="238"/>
      <c r="BJ25" s="238"/>
      <c r="BK25" s="238"/>
      <c r="BL25" s="238"/>
      <c r="BM25" s="240"/>
      <c r="BN25" s="693">
        <f t="shared" si="10"/>
        <v>0</v>
      </c>
      <c r="BO25" s="695"/>
      <c r="BP25" s="693"/>
      <c r="BQ25" s="694"/>
      <c r="BR25" s="240" t="s">
        <v>62</v>
      </c>
      <c r="BS25" s="241"/>
      <c r="BT25" s="238"/>
      <c r="BU25" s="238"/>
      <c r="BV25" s="238"/>
      <c r="BW25" s="238"/>
      <c r="BX25" s="238"/>
      <c r="BY25" s="238"/>
      <c r="BZ25" s="238"/>
      <c r="CA25" s="238"/>
      <c r="CB25" s="240"/>
      <c r="CC25" s="693">
        <f t="shared" si="11"/>
        <v>0</v>
      </c>
      <c r="CD25" s="695"/>
      <c r="CE25" s="693"/>
      <c r="CF25" s="694"/>
      <c r="CG25" s="240" t="s">
        <v>62</v>
      </c>
      <c r="CH25" s="241"/>
      <c r="CI25" s="238"/>
      <c r="CJ25" s="238"/>
      <c r="CK25" s="238"/>
      <c r="CL25" s="238"/>
      <c r="CM25" s="238"/>
      <c r="CN25" s="252"/>
      <c r="CO25" s="238"/>
      <c r="CP25" s="693">
        <f t="shared" si="12"/>
        <v>0</v>
      </c>
      <c r="CQ25" s="695"/>
      <c r="CR25" s="693"/>
      <c r="CS25" s="694"/>
      <c r="CT25" s="240" t="s">
        <v>62</v>
      </c>
      <c r="CU25" s="241"/>
      <c r="CV25" s="238"/>
      <c r="CW25" s="238"/>
      <c r="CX25" s="238"/>
      <c r="CY25" s="238"/>
      <c r="CZ25" s="238"/>
      <c r="DA25" s="238"/>
      <c r="DB25" s="238"/>
      <c r="DC25" s="240"/>
      <c r="DD25" s="693">
        <f t="shared" si="13"/>
        <v>0</v>
      </c>
      <c r="DE25" s="695"/>
      <c r="DF25" s="693"/>
      <c r="DG25" s="694"/>
      <c r="DH25" s="240" t="s">
        <v>62</v>
      </c>
      <c r="DI25" s="237"/>
      <c r="DJ25" s="252"/>
      <c r="DK25" s="238"/>
      <c r="DL25" s="242"/>
      <c r="DM25" s="238"/>
      <c r="DN25" s="238"/>
      <c r="DO25" s="240"/>
      <c r="DP25" s="693">
        <f t="shared" si="14"/>
        <v>0</v>
      </c>
      <c r="DQ25" s="695"/>
      <c r="DR25" s="693"/>
      <c r="DS25" s="694"/>
      <c r="DT25" s="240" t="s">
        <v>62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702" t="s">
        <v>20</v>
      </c>
      <c r="C26" s="724"/>
      <c r="D26" s="253" t="s">
        <v>232</v>
      </c>
      <c r="E26" s="216" t="s">
        <v>4</v>
      </c>
      <c r="F26" s="498" t="s">
        <v>4</v>
      </c>
      <c r="G26" s="239" t="s">
        <v>2</v>
      </c>
      <c r="H26" s="239" t="s">
        <v>2</v>
      </c>
      <c r="I26" s="216" t="s">
        <v>4</v>
      </c>
      <c r="J26" s="693" t="str">
        <f>'[1]今後のスケジュール ( 運用・入力 ）202４'!Q43</f>
        <v>4</v>
      </c>
      <c r="K26" s="695"/>
      <c r="L26" s="693" t="str">
        <f>'[1]今後のスケジュール ( 運用・入力 ）2022'!O43</f>
        <v>100</v>
      </c>
      <c r="M26" s="724"/>
      <c r="N26" s="240" t="s">
        <v>62</v>
      </c>
      <c r="O26" s="238" t="str">
        <f>'[1]今後のスケジュール ( 運用・入力 ）202４'!I55</f>
        <v>―</v>
      </c>
      <c r="P26" s="252" t="str">
        <f>'[1]今後のスケジュール ( 運用・入力 ）202４'!J55</f>
        <v>◯</v>
      </c>
      <c r="Q26" s="252" t="str">
        <f>'[1]今後のスケジュール ( 運用・入力 ）202４'!K55</f>
        <v>×</v>
      </c>
      <c r="R26" s="252" t="str">
        <f>'[1]今後のスケジュール ( 運用・入力 ）202４'!L55</f>
        <v>◯</v>
      </c>
      <c r="S26" s="252" t="str">
        <f>'[1]今後のスケジュール ( 運用・入力 ）202４'!M55</f>
        <v>―</v>
      </c>
      <c r="T26" s="252" t="str">
        <f>'[1]今後のスケジュール ( 運用・入力 ）202４'!N55</f>
        <v>◯</v>
      </c>
      <c r="U26" s="238" t="str">
        <f>'[1]今後のスケジュール ( 運用・入力 ）202４'!O55</f>
        <v>◯</v>
      </c>
      <c r="V26" s="242" t="str">
        <f>'[1]今後のスケジュール ( 運用・入力 ）202４'!P55</f>
        <v>ー</v>
      </c>
      <c r="W26" s="238" t="str">
        <f>'[1]今後のスケジュール ( 運用・入力 ）202４'!Q55</f>
        <v>◯</v>
      </c>
      <c r="X26" s="240" t="str">
        <f>'[1]今後のスケジュール ( 運用・入力 ）202４'!S55</f>
        <v>×</v>
      </c>
      <c r="Y26" s="693" t="str">
        <f>'[1]今後のスケジュール ( 運用・入力 ）2022'!O55</f>
        <v>3</v>
      </c>
      <c r="Z26" s="889"/>
      <c r="AA26" s="693" t="str">
        <f>'[1]今後のスケジュール ( 運用・入力 ）2022'!Q55</f>
        <v>100</v>
      </c>
      <c r="AB26" s="724"/>
      <c r="AC26" s="240" t="s">
        <v>62</v>
      </c>
      <c r="AD26" s="253" t="e">
        <f>'[1]今後のスケジュール ( 運用・入力 ）2022'!I67</f>
        <v>#REF!</v>
      </c>
      <c r="AE26" s="252" t="e">
        <f>'[1]今後のスケジュール ( 運用・入力 ）2022'!J67</f>
        <v>#REF!</v>
      </c>
      <c r="AF26" s="238" t="e">
        <f>'[1]今後のスケジュール ( 運用・入力 ）2022'!K67</f>
        <v>#REF!</v>
      </c>
      <c r="AG26" s="240" t="e">
        <f>'[1]今後のスケジュール ( 運用・入力 ）2022'!L67</f>
        <v>#REF!</v>
      </c>
      <c r="AH26" s="693">
        <f>'[1]今後のスケジュール ( 運用・入力 ）2022'!M67</f>
        <v>1</v>
      </c>
      <c r="AI26" s="889"/>
      <c r="AJ26" s="693" t="str">
        <f>'[1]今後のスケジュール ( 運用・入力 ）2022'!O67</f>
        <v>100</v>
      </c>
      <c r="AK26" s="724"/>
      <c r="AL26" s="240" t="s">
        <v>62</v>
      </c>
      <c r="AM26" s="222"/>
      <c r="AN26" s="189"/>
      <c r="AO26" s="189"/>
      <c r="AP26" s="189"/>
      <c r="AQ26" s="222"/>
      <c r="AR26" s="239"/>
      <c r="AS26" s="239"/>
      <c r="AT26" s="239"/>
      <c r="AU26" s="239"/>
      <c r="AV26" s="239"/>
      <c r="AW26" s="189"/>
      <c r="AX26" s="693">
        <f t="shared" si="9"/>
        <v>0</v>
      </c>
      <c r="AY26" s="695"/>
      <c r="AZ26" s="693"/>
      <c r="BA26" s="694"/>
      <c r="BB26" s="240" t="s">
        <v>62</v>
      </c>
      <c r="BC26" s="222"/>
      <c r="BD26" s="239"/>
      <c r="BE26" s="239"/>
      <c r="BF26" s="239"/>
      <c r="BG26" s="239"/>
      <c r="BH26" s="239"/>
      <c r="BI26" s="239"/>
      <c r="BJ26" s="238"/>
      <c r="BK26" s="238"/>
      <c r="BL26" s="238"/>
      <c r="BM26" s="240"/>
      <c r="BN26" s="693">
        <f t="shared" si="10"/>
        <v>0</v>
      </c>
      <c r="BO26" s="695"/>
      <c r="BP26" s="693"/>
      <c r="BQ26" s="694"/>
      <c r="BR26" s="240" t="s">
        <v>62</v>
      </c>
      <c r="BS26" s="222"/>
      <c r="BT26" s="239"/>
      <c r="BU26" s="239"/>
      <c r="BV26" s="239"/>
      <c r="BW26" s="239"/>
      <c r="BX26" s="239"/>
      <c r="BY26" s="239"/>
      <c r="BZ26" s="238"/>
      <c r="CA26" s="238"/>
      <c r="CB26" s="240"/>
      <c r="CC26" s="693">
        <f t="shared" si="11"/>
        <v>0</v>
      </c>
      <c r="CD26" s="695"/>
      <c r="CE26" s="693"/>
      <c r="CF26" s="694"/>
      <c r="CG26" s="240" t="s">
        <v>62</v>
      </c>
      <c r="CH26" s="222"/>
      <c r="CI26" s="239"/>
      <c r="CJ26" s="239"/>
      <c r="CK26" s="239"/>
      <c r="CL26" s="239"/>
      <c r="CM26" s="239"/>
      <c r="CN26" s="252"/>
      <c r="CO26" s="238"/>
      <c r="CP26" s="693">
        <f t="shared" si="12"/>
        <v>0</v>
      </c>
      <c r="CQ26" s="695"/>
      <c r="CR26" s="693"/>
      <c r="CS26" s="694"/>
      <c r="CT26" s="240" t="s">
        <v>62</v>
      </c>
      <c r="CU26" s="222"/>
      <c r="CV26" s="239"/>
      <c r="CW26" s="239"/>
      <c r="CX26" s="239"/>
      <c r="CY26" s="238"/>
      <c r="CZ26" s="238"/>
      <c r="DA26" s="238"/>
      <c r="DB26" s="238"/>
      <c r="DC26" s="240"/>
      <c r="DD26" s="693">
        <f t="shared" si="13"/>
        <v>0</v>
      </c>
      <c r="DE26" s="695"/>
      <c r="DF26" s="693"/>
      <c r="DG26" s="694"/>
      <c r="DH26" s="240" t="s">
        <v>62</v>
      </c>
      <c r="DI26" s="253"/>
      <c r="DJ26" s="252"/>
      <c r="DK26" s="238"/>
      <c r="DL26" s="242"/>
      <c r="DM26" s="238"/>
      <c r="DN26" s="238"/>
      <c r="DO26" s="240"/>
      <c r="DP26" s="693">
        <f t="shared" si="14"/>
        <v>0</v>
      </c>
      <c r="DQ26" s="695"/>
      <c r="DR26" s="693"/>
      <c r="DS26" s="694"/>
      <c r="DT26" s="240" t="s">
        <v>62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689" t="s">
        <v>21</v>
      </c>
      <c r="C27" s="738"/>
      <c r="D27" s="258" t="s">
        <v>3</v>
      </c>
      <c r="E27" s="256" t="s">
        <v>4</v>
      </c>
      <c r="F27" s="442" t="s">
        <v>4</v>
      </c>
      <c r="G27" s="256" t="s">
        <v>2</v>
      </c>
      <c r="H27" s="256" t="s">
        <v>2</v>
      </c>
      <c r="I27" s="256" t="s">
        <v>4</v>
      </c>
      <c r="J27" s="691" t="str">
        <f>'[1]今後のスケジュール ( 運用・入力 ）202４'!Q44</f>
        <v>4</v>
      </c>
      <c r="K27" s="692"/>
      <c r="L27" s="734" t="str">
        <f>'[1]今後のスケジュール ( 運用・入力 ）2022'!O44</f>
        <v>100</v>
      </c>
      <c r="M27" s="899"/>
      <c r="N27" s="257" t="s">
        <v>62</v>
      </c>
      <c r="O27" s="256" t="str">
        <f>'[1]今後のスケジュール ( 運用・入力 ）202４'!I56</f>
        <v>―</v>
      </c>
      <c r="P27" s="255" t="str">
        <f>'[1]今後のスケジュール ( 運用・入力 ）202４'!J56</f>
        <v>◯</v>
      </c>
      <c r="Q27" s="255" t="str">
        <f>'[1]今後のスケジュール ( 運用・入力 ）202４'!K56</f>
        <v>×</v>
      </c>
      <c r="R27" s="255" t="str">
        <f>'[1]今後のスケジュール ( 運用・入力 ）202４'!L56</f>
        <v>◯</v>
      </c>
      <c r="S27" s="255" t="str">
        <f>'[1]今後のスケジュール ( 運用・入力 ）202４'!M56</f>
        <v>◯</v>
      </c>
      <c r="T27" s="255" t="str">
        <f>'[1]今後のスケジュール ( 運用・入力 ）202４'!N56</f>
        <v>◯</v>
      </c>
      <c r="U27" s="256" t="str">
        <f>'[1]今後のスケジュール ( 運用・入力 ）202４'!O56</f>
        <v>◯</v>
      </c>
      <c r="V27" s="259" t="str">
        <f>'[1]今後のスケジュール ( 運用・入力 ）202４'!P56</f>
        <v>ー</v>
      </c>
      <c r="W27" s="256" t="str">
        <f>'[1]今後のスケジュール ( 運用・入力 ）202４'!Q56</f>
        <v>◯</v>
      </c>
      <c r="X27" s="257" t="str">
        <f>'[1]今後のスケジュール ( 運用・入力 ）202４'!S56</f>
        <v>◯</v>
      </c>
      <c r="Y27" s="691" t="str">
        <f>'[1]今後のスケジュール ( 運用・入力 ）2022'!O56</f>
        <v>3</v>
      </c>
      <c r="Z27" s="692"/>
      <c r="AA27" s="734" t="str">
        <f>'[1]今後のスケジュール ( 運用・入力 ）2022'!Q56</f>
        <v>100</v>
      </c>
      <c r="AB27" s="899"/>
      <c r="AC27" s="257" t="s">
        <v>62</v>
      </c>
      <c r="AD27" s="258" t="e">
        <f>'[1]今後のスケジュール ( 運用・入力 ）2022'!I68</f>
        <v>#REF!</v>
      </c>
      <c r="AE27" s="255" t="e">
        <f>'[1]今後のスケジュール ( 運用・入力 ）2022'!J68</f>
        <v>#REF!</v>
      </c>
      <c r="AF27" s="256" t="e">
        <f>'[1]今後のスケジュール ( 運用・入力 ）2022'!K68</f>
        <v>#REF!</v>
      </c>
      <c r="AG27" s="257" t="e">
        <f>'[1]今後のスケジュール ( 運用・入力 ）2022'!L68</f>
        <v>#REF!</v>
      </c>
      <c r="AH27" s="691">
        <f>'[1]今後のスケジュール ( 運用・入力 ）2022'!M68</f>
        <v>1</v>
      </c>
      <c r="AI27" s="692"/>
      <c r="AJ27" s="734" t="str">
        <f>'[1]今後のスケジュール ( 運用・入力 ）2022'!O68</f>
        <v>100</v>
      </c>
      <c r="AK27" s="899"/>
      <c r="AL27" s="257" t="s">
        <v>62</v>
      </c>
      <c r="AM27" s="222"/>
      <c r="AN27" s="189"/>
      <c r="AO27" s="189"/>
      <c r="AP27" s="189"/>
      <c r="AQ27" s="260"/>
      <c r="AR27" s="256"/>
      <c r="AS27" s="256"/>
      <c r="AT27" s="256"/>
      <c r="AU27" s="256"/>
      <c r="AV27" s="256"/>
      <c r="AW27" s="259"/>
      <c r="AX27" s="693">
        <f>IM28</f>
        <v>0</v>
      </c>
      <c r="AY27" s="695"/>
      <c r="AZ27" s="696"/>
      <c r="BA27" s="697"/>
      <c r="BB27" s="257" t="s">
        <v>62</v>
      </c>
      <c r="BC27" s="260"/>
      <c r="BD27" s="256"/>
      <c r="BE27" s="256"/>
      <c r="BF27" s="256"/>
      <c r="BG27" s="256"/>
      <c r="BH27" s="256"/>
      <c r="BI27" s="256"/>
      <c r="BJ27" s="256"/>
      <c r="BK27" s="256"/>
      <c r="BL27" s="256"/>
      <c r="BM27" s="257"/>
      <c r="BN27" s="693">
        <f>JC28</f>
        <v>0</v>
      </c>
      <c r="BO27" s="695"/>
      <c r="BP27" s="696"/>
      <c r="BQ27" s="697"/>
      <c r="BR27" s="257" t="s">
        <v>62</v>
      </c>
      <c r="BS27" s="260"/>
      <c r="BT27" s="256"/>
      <c r="BU27" s="256"/>
      <c r="BV27" s="256"/>
      <c r="BW27" s="256"/>
      <c r="BX27" s="256"/>
      <c r="BY27" s="256"/>
      <c r="BZ27" s="256"/>
      <c r="CA27" s="256"/>
      <c r="CB27" s="257"/>
      <c r="CC27" s="693">
        <f>JR28</f>
        <v>0</v>
      </c>
      <c r="CD27" s="695"/>
      <c r="CE27" s="696"/>
      <c r="CF27" s="697"/>
      <c r="CG27" s="257" t="s">
        <v>62</v>
      </c>
      <c r="CH27" s="260"/>
      <c r="CI27" s="256"/>
      <c r="CJ27" s="256"/>
      <c r="CK27" s="256"/>
      <c r="CL27" s="256"/>
      <c r="CM27" s="256"/>
      <c r="CN27" s="255"/>
      <c r="CO27" s="256"/>
      <c r="CP27" s="693">
        <f>KE28</f>
        <v>0</v>
      </c>
      <c r="CQ27" s="695"/>
      <c r="CR27" s="696"/>
      <c r="CS27" s="697"/>
      <c r="CT27" s="257" t="s">
        <v>62</v>
      </c>
      <c r="CU27" s="260"/>
      <c r="CV27" s="256"/>
      <c r="CW27" s="256"/>
      <c r="CX27" s="256"/>
      <c r="CY27" s="256"/>
      <c r="CZ27" s="256"/>
      <c r="DA27" s="256"/>
      <c r="DB27" s="256"/>
      <c r="DC27" s="257"/>
      <c r="DD27" s="693">
        <f>KS28</f>
        <v>0</v>
      </c>
      <c r="DE27" s="695"/>
      <c r="DF27" s="696"/>
      <c r="DG27" s="697"/>
      <c r="DH27" s="257" t="s">
        <v>62</v>
      </c>
      <c r="DI27" s="258"/>
      <c r="DJ27" s="255"/>
      <c r="DK27" s="256"/>
      <c r="DL27" s="259"/>
      <c r="DM27" s="256"/>
      <c r="DN27" s="256"/>
      <c r="DO27" s="257"/>
      <c r="DP27" s="693">
        <f>LE28</f>
        <v>0</v>
      </c>
      <c r="DQ27" s="695"/>
      <c r="DR27" s="696"/>
      <c r="DS27" s="697"/>
      <c r="DT27" s="257" t="s">
        <v>62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2"/>
      <c r="C28" s="262"/>
      <c r="D28" s="262"/>
      <c r="E28" s="699" t="s">
        <v>223</v>
      </c>
      <c r="F28" s="700"/>
      <c r="G28" s="701"/>
      <c r="H28" s="683" t="s">
        <v>64</v>
      </c>
      <c r="I28" s="684"/>
      <c r="J28" s="683" t="s">
        <v>233</v>
      </c>
      <c r="K28" s="684"/>
      <c r="L28" s="262"/>
      <c r="M28" s="262"/>
      <c r="N28" s="262"/>
      <c r="O28" s="264"/>
      <c r="P28" s="699" t="s">
        <v>224</v>
      </c>
      <c r="Q28" s="700"/>
      <c r="R28" s="701"/>
      <c r="S28" s="263"/>
      <c r="T28" s="263"/>
      <c r="U28" s="263"/>
      <c r="V28" s="263"/>
      <c r="W28" s="683" t="s">
        <v>64</v>
      </c>
      <c r="X28" s="684"/>
      <c r="Y28" s="683" t="s">
        <v>234</v>
      </c>
      <c r="Z28" s="684"/>
      <c r="AA28" s="262"/>
      <c r="AB28" s="262"/>
      <c r="AC28" s="699" t="s">
        <v>225</v>
      </c>
      <c r="AD28" s="700"/>
      <c r="AE28" s="701"/>
      <c r="AF28" s="683" t="s">
        <v>64</v>
      </c>
      <c r="AG28" s="684"/>
      <c r="AH28" s="683" t="s">
        <v>235</v>
      </c>
      <c r="AI28" s="684"/>
      <c r="AJ28" s="262"/>
      <c r="AK28" s="192"/>
      <c r="AL28" s="192"/>
      <c r="AM28" s="192"/>
      <c r="AN28" s="192"/>
      <c r="AO28" s="262"/>
      <c r="AP28" s="262"/>
      <c r="AQ28" s="262"/>
      <c r="AR28" s="262"/>
      <c r="AS28" s="699" t="s">
        <v>226</v>
      </c>
      <c r="AT28" s="700"/>
      <c r="AU28" s="701"/>
      <c r="AV28" s="683" t="s">
        <v>64</v>
      </c>
      <c r="AW28" s="684"/>
      <c r="AX28" s="683"/>
      <c r="AY28" s="684"/>
      <c r="AZ28" s="262"/>
      <c r="BA28" s="262"/>
      <c r="BB28" s="262"/>
      <c r="BC28" s="262"/>
      <c r="BD28" s="262"/>
      <c r="BE28" s="262"/>
      <c r="BF28" s="262"/>
      <c r="BG28" s="262"/>
      <c r="BH28" s="262"/>
      <c r="BI28" s="699" t="s">
        <v>227</v>
      </c>
      <c r="BJ28" s="700"/>
      <c r="BK28" s="701"/>
      <c r="BL28" s="683" t="s">
        <v>64</v>
      </c>
      <c r="BM28" s="684"/>
      <c r="BN28" s="683"/>
      <c r="BO28" s="684"/>
      <c r="BP28" s="262"/>
      <c r="BQ28" s="262"/>
      <c r="BR28" s="262"/>
      <c r="BS28" s="262"/>
      <c r="BT28" s="262"/>
      <c r="BU28" s="262"/>
      <c r="BV28" s="262"/>
      <c r="BW28" s="262"/>
      <c r="BX28" s="699" t="s">
        <v>228</v>
      </c>
      <c r="BY28" s="700"/>
      <c r="BZ28" s="701"/>
      <c r="CA28" s="683" t="s">
        <v>64</v>
      </c>
      <c r="CB28" s="684"/>
      <c r="CC28" s="683"/>
      <c r="CD28" s="684"/>
      <c r="CE28" s="262"/>
      <c r="CF28" s="262"/>
      <c r="CG28" s="262"/>
      <c r="CH28" s="262"/>
      <c r="CI28" s="262"/>
      <c r="CJ28" s="262"/>
      <c r="CK28" s="699" t="s">
        <v>229</v>
      </c>
      <c r="CL28" s="700"/>
      <c r="CM28" s="701"/>
      <c r="CN28" s="683" t="s">
        <v>64</v>
      </c>
      <c r="CO28" s="684"/>
      <c r="CP28" s="683"/>
      <c r="CQ28" s="684"/>
      <c r="CR28" s="262"/>
      <c r="CS28" s="262"/>
      <c r="CT28" s="262"/>
      <c r="CU28" s="262"/>
      <c r="CV28" s="262"/>
      <c r="CW28" s="262"/>
      <c r="CX28" s="264"/>
      <c r="CY28" s="699" t="s">
        <v>230</v>
      </c>
      <c r="CZ28" s="700"/>
      <c r="DA28" s="701"/>
      <c r="DB28" s="683" t="s">
        <v>64</v>
      </c>
      <c r="DC28" s="684"/>
      <c r="DD28" s="683"/>
      <c r="DE28" s="684"/>
      <c r="DF28" s="262"/>
      <c r="DG28" s="262"/>
      <c r="DH28" s="262"/>
      <c r="DI28" s="264"/>
      <c r="DJ28" s="264"/>
      <c r="DK28" s="699" t="s">
        <v>231</v>
      </c>
      <c r="DL28" s="700"/>
      <c r="DM28" s="701"/>
      <c r="DN28" s="683" t="s">
        <v>64</v>
      </c>
      <c r="DO28" s="684"/>
      <c r="DP28" s="683"/>
      <c r="DQ28" s="684"/>
      <c r="DR28" s="262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683" t="s">
        <v>65</v>
      </c>
      <c r="I29" s="684"/>
      <c r="J29" s="683">
        <f>AT17+J28</f>
        <v>15</v>
      </c>
      <c r="K29" s="685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683" t="s">
        <v>65</v>
      </c>
      <c r="X29" s="684"/>
      <c r="Y29" s="683">
        <f>J29+Y28</f>
        <v>18</v>
      </c>
      <c r="Z29" s="685"/>
      <c r="AA29" s="192"/>
      <c r="AB29" s="192"/>
      <c r="AC29" s="192"/>
      <c r="AD29" s="189"/>
      <c r="AE29" s="189"/>
      <c r="AF29" s="683" t="s">
        <v>65</v>
      </c>
      <c r="AG29" s="684"/>
      <c r="AH29" s="683">
        <f>Y29+AH28</f>
        <v>19</v>
      </c>
      <c r="AI29" s="685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683" t="s">
        <v>65</v>
      </c>
      <c r="AW29" s="684"/>
      <c r="AX29" s="683">
        <f>AH29+AX28</f>
        <v>19</v>
      </c>
      <c r="AY29" s="685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683" t="s">
        <v>65</v>
      </c>
      <c r="BM29" s="684"/>
      <c r="BN29" s="683">
        <f>AX29+BN28</f>
        <v>19</v>
      </c>
      <c r="BO29" s="685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683" t="s">
        <v>65</v>
      </c>
      <c r="CB29" s="684"/>
      <c r="CC29" s="683">
        <f>BN29+CC28</f>
        <v>19</v>
      </c>
      <c r="CD29" s="685"/>
      <c r="CE29" s="192"/>
      <c r="CF29" s="192"/>
      <c r="CG29" s="192"/>
      <c r="CH29" s="192"/>
      <c r="CI29" s="192"/>
      <c r="CJ29" s="192"/>
      <c r="CK29" s="192"/>
      <c r="CL29" s="189"/>
      <c r="CM29" s="189"/>
      <c r="CN29" s="683" t="s">
        <v>65</v>
      </c>
      <c r="CO29" s="684"/>
      <c r="CP29" s="683">
        <f>CC29+CP28</f>
        <v>19</v>
      </c>
      <c r="CQ29" s="685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683" t="s">
        <v>65</v>
      </c>
      <c r="DC29" s="684"/>
      <c r="DD29" s="683">
        <f>CP29+DD28</f>
        <v>19</v>
      </c>
      <c r="DE29" s="685"/>
      <c r="DF29" s="192"/>
      <c r="DG29" s="192"/>
      <c r="DH29" s="192"/>
      <c r="DI29" s="189"/>
      <c r="DJ29" s="189"/>
      <c r="DK29" s="192"/>
      <c r="DL29" s="189"/>
      <c r="DM29" s="189"/>
      <c r="DN29" s="683" t="s">
        <v>65</v>
      </c>
      <c r="DO29" s="684"/>
      <c r="DP29" s="683">
        <f>DD29+DP28</f>
        <v>19</v>
      </c>
      <c r="DQ29" s="685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6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6"/>
      <c r="GX30" s="3"/>
      <c r="GY30" s="3"/>
      <c r="GZ30" s="3"/>
      <c r="HD30" s="266"/>
      <c r="HE30" s="3"/>
      <c r="HF30" s="3"/>
      <c r="HG30" s="3"/>
      <c r="HJ30" s="3"/>
      <c r="HK30" s="3"/>
      <c r="HM30" s="266"/>
      <c r="HN30" s="3"/>
      <c r="HO30" s="3"/>
      <c r="HP30" s="3"/>
      <c r="HS30" s="3"/>
      <c r="HT30" s="3"/>
      <c r="HV30" s="3"/>
      <c r="HW30" s="3"/>
      <c r="HX30" s="3"/>
      <c r="HY30" s="266"/>
      <c r="HZ30" s="3"/>
      <c r="IA30" s="3"/>
      <c r="IB30" s="3"/>
      <c r="II30" s="266"/>
      <c r="IJ30" s="266"/>
      <c r="IK30" s="3"/>
      <c r="IL30" s="266"/>
      <c r="IM30" s="3"/>
      <c r="IN30" s="3"/>
      <c r="IQ30" s="3"/>
      <c r="IR30" s="3"/>
      <c r="IT30" s="98"/>
      <c r="IV30" s="266"/>
      <c r="IW30" s="3"/>
      <c r="IX30" s="3"/>
      <c r="IY30" s="3"/>
      <c r="JA30" s="117"/>
      <c r="JB30" s="267"/>
      <c r="JC30" s="267"/>
      <c r="JD30" s="117"/>
      <c r="JE30" s="3"/>
      <c r="JH30" s="3"/>
      <c r="JI30" s="3"/>
      <c r="JK30" s="3"/>
      <c r="JL30" s="3"/>
      <c r="JN30" s="266"/>
      <c r="JP30" s="266"/>
      <c r="JQ30" s="3"/>
      <c r="JR30" s="3"/>
      <c r="JS30" s="3"/>
      <c r="JW30" s="3"/>
      <c r="JX30" s="3"/>
      <c r="JY30" s="3"/>
      <c r="KB30" s="266"/>
      <c r="KC30" s="266"/>
      <c r="KD30" s="100"/>
      <c r="KE30" s="108"/>
      <c r="KF30" s="109"/>
      <c r="KG30" s="110"/>
      <c r="KH30" s="111"/>
      <c r="KI30" s="148"/>
      <c r="KJ30" s="268"/>
      <c r="KK30" s="100"/>
      <c r="KL30" s="3"/>
      <c r="KM30" s="3"/>
      <c r="KN30" s="3"/>
      <c r="KO30" s="112"/>
    </row>
    <row r="31" spans="1:344" ht="18" customHeight="1" thickTop="1">
      <c r="A31" s="3"/>
      <c r="B31" s="713" t="s">
        <v>57</v>
      </c>
      <c r="C31" s="714"/>
      <c r="D31" s="717" t="s">
        <v>201</v>
      </c>
      <c r="E31" s="718"/>
      <c r="F31" s="718"/>
      <c r="G31" s="718"/>
      <c r="H31" s="718"/>
      <c r="I31" s="718"/>
      <c r="J31" s="718"/>
      <c r="K31" s="717" t="s">
        <v>197</v>
      </c>
      <c r="L31" s="718"/>
      <c r="M31" s="718"/>
      <c r="N31" s="718"/>
      <c r="O31" s="719"/>
      <c r="P31" s="717" t="s">
        <v>202</v>
      </c>
      <c r="Q31" s="718"/>
      <c r="R31" s="718"/>
      <c r="S31" s="718"/>
      <c r="T31" s="718"/>
      <c r="U31" s="718"/>
      <c r="V31" s="718"/>
      <c r="W31" s="718"/>
      <c r="X31" s="718"/>
      <c r="Y31" s="718"/>
      <c r="Z31" s="719"/>
      <c r="AA31" s="717" t="s">
        <v>197</v>
      </c>
      <c r="AB31" s="718"/>
      <c r="AC31" s="718"/>
      <c r="AD31" s="718"/>
      <c r="AE31" s="719"/>
      <c r="AF31" s="189"/>
      <c r="AG31" s="189"/>
      <c r="AH31" s="189"/>
      <c r="AI31" s="189"/>
      <c r="AJ31" s="189"/>
      <c r="AK31" s="717" t="s">
        <v>203</v>
      </c>
      <c r="AL31" s="718"/>
      <c r="AM31" s="718"/>
      <c r="AN31" s="718"/>
      <c r="AO31" s="718"/>
      <c r="AP31" s="718"/>
      <c r="AQ31" s="718"/>
      <c r="AR31" s="718"/>
      <c r="AS31" s="718"/>
      <c r="AT31" s="719"/>
      <c r="AU31" s="717" t="s">
        <v>197</v>
      </c>
      <c r="AV31" s="718"/>
      <c r="AW31" s="718"/>
      <c r="AX31" s="718"/>
      <c r="AY31" s="719"/>
      <c r="AZ31" s="717" t="s">
        <v>204</v>
      </c>
      <c r="BA31" s="718"/>
      <c r="BB31" s="718"/>
      <c r="BC31" s="718"/>
      <c r="BD31" s="718"/>
      <c r="BE31" s="718"/>
      <c r="BF31" s="718"/>
      <c r="BG31" s="718"/>
      <c r="BH31" s="717" t="s">
        <v>197</v>
      </c>
      <c r="BI31" s="718"/>
      <c r="BJ31" s="718"/>
      <c r="BK31" s="718"/>
      <c r="BL31" s="719"/>
      <c r="BM31" s="717" t="s">
        <v>205</v>
      </c>
      <c r="BN31" s="718"/>
      <c r="BO31" s="718"/>
      <c r="BP31" s="718"/>
      <c r="BQ31" s="718"/>
      <c r="BR31" s="718"/>
      <c r="BS31" s="718"/>
      <c r="BT31" s="718"/>
      <c r="BU31" s="719"/>
      <c r="BV31" s="717" t="s">
        <v>197</v>
      </c>
      <c r="BW31" s="718"/>
      <c r="BX31" s="718"/>
      <c r="BY31" s="718"/>
      <c r="BZ31" s="719"/>
      <c r="CA31" s="717" t="s">
        <v>206</v>
      </c>
      <c r="CB31" s="718"/>
      <c r="CC31" s="718"/>
      <c r="CD31" s="718"/>
      <c r="CE31" s="718"/>
      <c r="CF31" s="718"/>
      <c r="CG31" s="719"/>
      <c r="CH31" s="717" t="s">
        <v>197</v>
      </c>
      <c r="CI31" s="718"/>
      <c r="CJ31" s="718"/>
      <c r="CK31" s="718"/>
      <c r="CL31" s="719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715"/>
      <c r="C32" s="716"/>
      <c r="D32" s="218" t="str">
        <f>'[1]今後のスケジュール ( 運用・入力 ）202４'!I86</f>
        <v>03</v>
      </c>
      <c r="E32" s="215" t="str">
        <f>'[1]今後のスケジュール ( 運用・入力 ）202４'!J86</f>
        <v>10</v>
      </c>
      <c r="F32" s="215" t="str">
        <f>'[1]今後のスケジュール ( 運用・入力 ）202４'!K86</f>
        <v>17</v>
      </c>
      <c r="G32" s="215" t="str">
        <f>'[1]今後のスケジュール ( 運用・入力 ）202４'!L86</f>
        <v>18</v>
      </c>
      <c r="H32" s="215" t="str">
        <f>'[1]今後のスケジュール ( 運用・入力 ）202４'!M86</f>
        <v>23</v>
      </c>
      <c r="I32" s="215" t="str">
        <f>'[1]今後のスケジュール ( 運用・入力 ）202４'!N86</f>
        <v>24</v>
      </c>
      <c r="J32" s="219" t="str">
        <f>'[1]今後のスケジュール ( 運用・入力 ）202４'!O86</f>
        <v>30</v>
      </c>
      <c r="K32" s="720" t="s">
        <v>60</v>
      </c>
      <c r="L32" s="721"/>
      <c r="M32" s="720" t="s">
        <v>61</v>
      </c>
      <c r="N32" s="722"/>
      <c r="O32" s="723"/>
      <c r="P32" s="218" t="str">
        <f>'[1]今後のスケジュール ( 運用・入力 ）202４'!I98</f>
        <v>01</v>
      </c>
      <c r="Q32" s="215" t="str">
        <f>'[1]今後のスケジュール ( 運用・入力 ）202４'!J98</f>
        <v>07</v>
      </c>
      <c r="R32" s="215" t="str">
        <f>'[1]今後のスケジュール ( 運用・入力 ）202４'!K98</f>
        <v>08</v>
      </c>
      <c r="S32" s="215" t="str">
        <f>'[1]今後のスケジュール ( 運用・入力 ）202４'!L98</f>
        <v>14</v>
      </c>
      <c r="T32" s="215" t="str">
        <f>'[1]今後のスケジュール ( 運用・入力 ）202４'!M98</f>
        <v>14</v>
      </c>
      <c r="U32" s="215" t="str">
        <f>'[1]今後のスケジュール ( 運用・入力 ）202４'!N98</f>
        <v>15</v>
      </c>
      <c r="V32" s="215" t="str">
        <f>'[1]今後のスケジュール ( 運用・入力 ）202４'!O98</f>
        <v>21</v>
      </c>
      <c r="W32" s="215" t="str">
        <f>'[1]今後のスケジュール ( 運用・入力 ）202４'!P98</f>
        <v>22</v>
      </c>
      <c r="X32" s="215" t="str">
        <f>'[1]今後のスケジュール ( 運用・入力 ）202４'!Q98</f>
        <v>28</v>
      </c>
      <c r="Y32" s="216" t="str">
        <f>'[1]今後のスケジュール ( 運用・入力 ）202４'!R98</f>
        <v>29</v>
      </c>
      <c r="Z32" s="217"/>
      <c r="AA32" s="720" t="s">
        <v>60</v>
      </c>
      <c r="AB32" s="721"/>
      <c r="AC32" s="720" t="s">
        <v>61</v>
      </c>
      <c r="AD32" s="722"/>
      <c r="AE32" s="723"/>
      <c r="AF32" s="189"/>
      <c r="AG32" s="189"/>
      <c r="AH32" s="189"/>
      <c r="AI32" s="189"/>
      <c r="AJ32" s="189"/>
      <c r="AK32" s="218" t="s">
        <v>98</v>
      </c>
      <c r="AL32" s="215" t="s">
        <v>100</v>
      </c>
      <c r="AM32" s="215" t="s">
        <v>101</v>
      </c>
      <c r="AN32" s="215" t="s">
        <v>102</v>
      </c>
      <c r="AO32" s="215" t="s">
        <v>221</v>
      </c>
      <c r="AP32" s="215" t="s">
        <v>104</v>
      </c>
      <c r="AQ32" s="215" t="s">
        <v>73</v>
      </c>
      <c r="AR32" s="215" t="s">
        <v>212</v>
      </c>
      <c r="AS32" s="215" t="s">
        <v>106</v>
      </c>
      <c r="AT32" s="217" t="s">
        <v>222</v>
      </c>
      <c r="AU32" s="720" t="s">
        <v>60</v>
      </c>
      <c r="AV32" s="721"/>
      <c r="AW32" s="720" t="s">
        <v>61</v>
      </c>
      <c r="AX32" s="722"/>
      <c r="AY32" s="723"/>
      <c r="AZ32" s="218" t="s">
        <v>98</v>
      </c>
      <c r="BA32" s="215" t="s">
        <v>99</v>
      </c>
      <c r="BB32" s="215" t="s">
        <v>207</v>
      </c>
      <c r="BC32" s="215" t="s">
        <v>211</v>
      </c>
      <c r="BD32" s="215" t="s">
        <v>208</v>
      </c>
      <c r="BE32" s="215" t="s">
        <v>103</v>
      </c>
      <c r="BF32" s="214" t="s">
        <v>209</v>
      </c>
      <c r="BG32" s="215" t="s">
        <v>105</v>
      </c>
      <c r="BH32" s="720" t="s">
        <v>60</v>
      </c>
      <c r="BI32" s="721"/>
      <c r="BJ32" s="720" t="s">
        <v>61</v>
      </c>
      <c r="BK32" s="722"/>
      <c r="BL32" s="723"/>
      <c r="BM32" s="218" t="s">
        <v>71</v>
      </c>
      <c r="BN32" s="215" t="s">
        <v>215</v>
      </c>
      <c r="BO32" s="215" t="s">
        <v>216</v>
      </c>
      <c r="BP32" s="215" t="s">
        <v>72</v>
      </c>
      <c r="BQ32" s="215" t="s">
        <v>217</v>
      </c>
      <c r="BR32" s="215" t="s">
        <v>74</v>
      </c>
      <c r="BS32" s="216" t="s">
        <v>219</v>
      </c>
      <c r="BT32" s="216" t="s">
        <v>75</v>
      </c>
      <c r="BU32" s="217" t="s">
        <v>76</v>
      </c>
      <c r="BV32" s="720" t="s">
        <v>60</v>
      </c>
      <c r="BW32" s="721"/>
      <c r="BX32" s="720" t="s">
        <v>61</v>
      </c>
      <c r="BY32" s="722"/>
      <c r="BZ32" s="723"/>
      <c r="CA32" s="213" t="s">
        <v>99</v>
      </c>
      <c r="CB32" s="214" t="s">
        <v>100</v>
      </c>
      <c r="CC32" s="215" t="s">
        <v>211</v>
      </c>
      <c r="CD32" s="220" t="s">
        <v>102</v>
      </c>
      <c r="CE32" s="216" t="s">
        <v>103</v>
      </c>
      <c r="CF32" s="216" t="s">
        <v>104</v>
      </c>
      <c r="CG32" s="217" t="s">
        <v>106</v>
      </c>
      <c r="CH32" s="720" t="s">
        <v>60</v>
      </c>
      <c r="CI32" s="721"/>
      <c r="CJ32" s="720" t="s">
        <v>61</v>
      </c>
      <c r="CK32" s="722"/>
      <c r="CL32" s="723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704" t="s">
        <v>11</v>
      </c>
      <c r="C33" s="705"/>
      <c r="D33" s="223" t="str">
        <f>'[1]今後のスケジュール ( 運用・入力 ）202４'!I87</f>
        <v>―</v>
      </c>
      <c r="E33" s="229" t="str">
        <f>'[1]今後のスケジュール ( 運用・入力 ）202４'!J87</f>
        <v>◯</v>
      </c>
      <c r="F33" s="229" t="str">
        <f>'[1]今後のスケジュール ( 運用・入力 ）202４'!K87</f>
        <v>◯</v>
      </c>
      <c r="G33" s="229" t="str">
        <f>'[1]今後のスケジュール ( 運用・入力 ）202４'!L87</f>
        <v>◯</v>
      </c>
      <c r="H33" s="229" t="str">
        <f>'[1]今後のスケジュール ( 運用・入力 ）202４'!M87</f>
        <v>◯</v>
      </c>
      <c r="I33" s="229" t="str">
        <f>'[1]今後のスケジュール ( 運用・入力 ）202４'!N87</f>
        <v>◯</v>
      </c>
      <c r="J33" s="229" t="str">
        <f>'[1]今後のスケジュール ( 運用・入力 ）202４'!O87</f>
        <v>×</v>
      </c>
      <c r="K33" s="706"/>
      <c r="L33" s="707"/>
      <c r="M33" s="706"/>
      <c r="N33" s="902"/>
      <c r="O33" s="226" t="s">
        <v>62</v>
      </c>
      <c r="P33" s="223" t="str">
        <f>'[1]今後のスケジュール ( 運用・入力 ）202４'!I99</f>
        <v>―</v>
      </c>
      <c r="Q33" s="229" t="str">
        <f>'[1]今後のスケジュール ( 運用・入力 ）202４'!J99</f>
        <v>×</v>
      </c>
      <c r="R33" s="229" t="str">
        <f>'[1]今後のスケジュール ( 運用・入力 ）202４'!K99</f>
        <v>―</v>
      </c>
      <c r="S33" s="229" t="str">
        <f>'[1]今後のスケジュール ( 運用・入力 ）202４'!L99</f>
        <v>◯</v>
      </c>
      <c r="T33" s="229" t="str">
        <f>'[1]今後のスケジュール ( 運用・入力 ）202４'!M99</f>
        <v>―</v>
      </c>
      <c r="U33" s="229" t="str">
        <f>'[1]今後のスケジュール ( 運用・入力 ）202４'!N99</f>
        <v>◯</v>
      </c>
      <c r="V33" s="229" t="str">
        <f>'[1]今後のスケジュール ( 運用・入力 ）202４'!O99</f>
        <v>―</v>
      </c>
      <c r="W33" s="224" t="str">
        <f>'[1]今後のスケジュール ( 運用・入力 ）202４'!P99</f>
        <v>◯</v>
      </c>
      <c r="X33" s="224" t="str">
        <f>'[1]今後のスケジュール ( 運用・入力 ）202４'!Q99</f>
        <v>×</v>
      </c>
      <c r="Y33" s="224" t="str">
        <f>'[1]今後のスケジュール ( 運用・入力 ）202４'!R99</f>
        <v>◯</v>
      </c>
      <c r="Z33" s="225"/>
      <c r="AA33" s="706"/>
      <c r="AB33" s="707"/>
      <c r="AC33" s="706"/>
      <c r="AD33" s="729"/>
      <c r="AE33" s="226" t="s">
        <v>62</v>
      </c>
      <c r="AF33" s="189"/>
      <c r="AG33" s="189"/>
      <c r="AH33" s="189"/>
      <c r="AI33" s="189"/>
      <c r="AJ33" s="189"/>
      <c r="AK33" s="233"/>
      <c r="AL33" s="234"/>
      <c r="AM33" s="234"/>
      <c r="AN33" s="234"/>
      <c r="AO33" s="234"/>
      <c r="AP33" s="234"/>
      <c r="AQ33" s="234"/>
      <c r="AR33" s="232"/>
      <c r="AS33" s="224"/>
      <c r="AT33" s="225"/>
      <c r="AU33" s="706">
        <f t="shared" ref="AU33:AU39" si="15">IL34</f>
        <v>0</v>
      </c>
      <c r="AV33" s="707"/>
      <c r="AW33" s="709"/>
      <c r="AX33" s="710"/>
      <c r="AY33" s="226" t="s">
        <v>62</v>
      </c>
      <c r="AZ33" s="233"/>
      <c r="BA33" s="234"/>
      <c r="BB33" s="234"/>
      <c r="BC33" s="234"/>
      <c r="BD33" s="234"/>
      <c r="BE33" s="234"/>
      <c r="BF33" s="232"/>
      <c r="BG33" s="224"/>
      <c r="BH33" s="706">
        <f t="shared" ref="BH33:BH39" si="16">IY34</f>
        <v>0</v>
      </c>
      <c r="BI33" s="707"/>
      <c r="BJ33" s="709"/>
      <c r="BK33" s="710"/>
      <c r="BL33" s="226" t="s">
        <v>62</v>
      </c>
      <c r="BM33" s="233"/>
      <c r="BN33" s="234"/>
      <c r="BO33" s="234"/>
      <c r="BP33" s="234"/>
      <c r="BQ33" s="232"/>
      <c r="BR33" s="224"/>
      <c r="BS33" s="224"/>
      <c r="BT33" s="224"/>
      <c r="BU33" s="225"/>
      <c r="BV33" s="706">
        <f t="shared" ref="BV33:BV39" si="17">JM34</f>
        <v>0</v>
      </c>
      <c r="BW33" s="707"/>
      <c r="BX33" s="709"/>
      <c r="BY33" s="710"/>
      <c r="BZ33" s="226" t="s">
        <v>62</v>
      </c>
      <c r="CA33" s="233"/>
      <c r="CB33" s="232"/>
      <c r="CC33" s="224"/>
      <c r="CD33" s="228"/>
      <c r="CE33" s="224"/>
      <c r="CF33" s="224"/>
      <c r="CG33" s="225"/>
      <c r="CH33" s="706">
        <f t="shared" ref="CH33:CH39" si="18">JY34</f>
        <v>0</v>
      </c>
      <c r="CI33" s="707"/>
      <c r="CJ33" s="709"/>
      <c r="CK33" s="710"/>
      <c r="CL33" s="226" t="s">
        <v>62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711" t="s">
        <v>15</v>
      </c>
      <c r="C34" s="712"/>
      <c r="D34" s="241" t="str">
        <f>'[1]今後のスケジュール ( 運用・入力 ）202４'!I88</f>
        <v>―</v>
      </c>
      <c r="E34" s="238" t="str">
        <f>'[1]今後のスケジュール ( 運用・入力 ）202４'!J88</f>
        <v>×</v>
      </c>
      <c r="F34" s="238" t="str">
        <f>'[1]今後のスケジュール ( 運用・入力 ）202４'!K88</f>
        <v>◯</v>
      </c>
      <c r="G34" s="238" t="str">
        <f>'[1]今後のスケジュール ( 運用・入力 ）202４'!L88</f>
        <v>◯</v>
      </c>
      <c r="H34" s="238" t="str">
        <f>'[1]今後のスケジュール ( 運用・入力 ）202４'!M88</f>
        <v>◯</v>
      </c>
      <c r="I34" s="238" t="str">
        <f>'[1]今後のスケジュール ( 運用・入力 ）202４'!N88</f>
        <v>×</v>
      </c>
      <c r="J34" s="245" t="str">
        <f>'[1]今後のスケジュール ( 運用・入力 ）202４'!O88</f>
        <v>×</v>
      </c>
      <c r="K34" s="693"/>
      <c r="L34" s="889"/>
      <c r="M34" s="693"/>
      <c r="N34" s="901"/>
      <c r="O34" s="240" t="s">
        <v>62</v>
      </c>
      <c r="P34" s="241" t="str">
        <f>'[1]今後のスケジュール ( 運用・入力 ）202４'!I100</f>
        <v>―</v>
      </c>
      <c r="Q34" s="238" t="str">
        <f>'[1]今後のスケジュール ( 運用・入力 ）202４'!J100</f>
        <v>◯</v>
      </c>
      <c r="R34" s="238" t="str">
        <f>'[1]今後のスケジュール ( 運用・入力 ）202４'!K100</f>
        <v>―</v>
      </c>
      <c r="S34" s="238" t="str">
        <f>'[1]今後のスケジュール ( 運用・入力 ）202４'!L100</f>
        <v>×</v>
      </c>
      <c r="T34" s="238" t="str">
        <f>'[1]今後のスケジュール ( 運用・入力 ）202４'!M100</f>
        <v>―</v>
      </c>
      <c r="U34" s="238" t="str">
        <f>'[1]今後のスケジュール ( 運用・入力 ）202４'!N100</f>
        <v>×</v>
      </c>
      <c r="V34" s="238" t="str">
        <f>'[1]今後のスケジュール ( 運用・入力 ）202４'!O100</f>
        <v>―</v>
      </c>
      <c r="W34" s="238" t="str">
        <f>'[1]今後のスケジュール ( 運用・入力 ）202４'!P100</f>
        <v>×</v>
      </c>
      <c r="X34" s="239" t="str">
        <f>'[1]今後のスケジュール ( 運用・入力 ）202４'!Q100</f>
        <v>◯</v>
      </c>
      <c r="Y34" s="239" t="str">
        <f>'[1]今後のスケジュール ( 運用・入力 ）202４'!R100</f>
        <v>◯</v>
      </c>
      <c r="Z34" s="240"/>
      <c r="AA34" s="693"/>
      <c r="AB34" s="889"/>
      <c r="AC34" s="693"/>
      <c r="AD34" s="724"/>
      <c r="AE34" s="240" t="s">
        <v>62</v>
      </c>
      <c r="AF34" s="189"/>
      <c r="AG34" s="189"/>
      <c r="AH34" s="189"/>
      <c r="AI34" s="189"/>
      <c r="AJ34" s="189"/>
      <c r="AK34" s="241"/>
      <c r="AL34" s="238"/>
      <c r="AM34" s="238"/>
      <c r="AN34" s="238"/>
      <c r="AO34" s="238"/>
      <c r="AP34" s="238"/>
      <c r="AQ34" s="238"/>
      <c r="AR34" s="238"/>
      <c r="AS34" s="239"/>
      <c r="AT34" s="240"/>
      <c r="AU34" s="693">
        <f t="shared" si="15"/>
        <v>0</v>
      </c>
      <c r="AV34" s="695"/>
      <c r="AW34" s="693"/>
      <c r="AX34" s="694"/>
      <c r="AY34" s="240" t="s">
        <v>62</v>
      </c>
      <c r="AZ34" s="241"/>
      <c r="BA34" s="238"/>
      <c r="BB34" s="238"/>
      <c r="BC34" s="238"/>
      <c r="BD34" s="238"/>
      <c r="BE34" s="238"/>
      <c r="BF34" s="238"/>
      <c r="BG34" s="239"/>
      <c r="BH34" s="693">
        <f t="shared" si="16"/>
        <v>0</v>
      </c>
      <c r="BI34" s="695"/>
      <c r="BJ34" s="693"/>
      <c r="BK34" s="694"/>
      <c r="BL34" s="240" t="s">
        <v>62</v>
      </c>
      <c r="BM34" s="241"/>
      <c r="BN34" s="238"/>
      <c r="BO34" s="238"/>
      <c r="BP34" s="238"/>
      <c r="BQ34" s="238"/>
      <c r="BR34" s="239"/>
      <c r="BS34" s="239"/>
      <c r="BT34" s="239"/>
      <c r="BU34" s="240"/>
      <c r="BV34" s="693">
        <f t="shared" si="17"/>
        <v>0</v>
      </c>
      <c r="BW34" s="695"/>
      <c r="BX34" s="693"/>
      <c r="BY34" s="694"/>
      <c r="BZ34" s="240" t="s">
        <v>62</v>
      </c>
      <c r="CA34" s="237"/>
      <c r="CB34" s="238"/>
      <c r="CC34" s="239"/>
      <c r="CD34" s="189"/>
      <c r="CE34" s="239"/>
      <c r="CF34" s="239"/>
      <c r="CG34" s="240"/>
      <c r="CH34" s="693">
        <f t="shared" si="18"/>
        <v>0</v>
      </c>
      <c r="CI34" s="695"/>
      <c r="CJ34" s="693"/>
      <c r="CK34" s="694"/>
      <c r="CL34" s="240" t="s">
        <v>62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702" t="s">
        <v>19</v>
      </c>
      <c r="C35" s="703"/>
      <c r="D35" s="241" t="str">
        <f>'[1]今後のスケジュール ( 運用・入力 ）202４'!I89</f>
        <v>―</v>
      </c>
      <c r="E35" s="248" t="str">
        <f>'[1]今後のスケジュール ( 運用・入力 ）202４'!J89</f>
        <v>◯</v>
      </c>
      <c r="F35" s="238" t="str">
        <f>'[1]今後のスケジュール ( 運用・入力 ）202４'!K89</f>
        <v>◯</v>
      </c>
      <c r="G35" s="238" t="str">
        <f>'[1]今後のスケジュール ( 運用・入力 ）202４'!L89</f>
        <v>◯</v>
      </c>
      <c r="H35" s="238" t="str">
        <f>'[1]今後のスケジュール ( 運用・入力 ）202４'!M89</f>
        <v>◯</v>
      </c>
      <c r="I35" s="238" t="str">
        <f>'[1]今後のスケジュール ( 運用・入力 ）202４'!N89</f>
        <v>◯</v>
      </c>
      <c r="J35" s="248" t="str">
        <f>'[1]今後のスケジュール ( 運用・入力 ）202４'!O89</f>
        <v>◎</v>
      </c>
      <c r="K35" s="693"/>
      <c r="L35" s="889"/>
      <c r="M35" s="693"/>
      <c r="N35" s="901"/>
      <c r="O35" s="240" t="s">
        <v>62</v>
      </c>
      <c r="P35" s="250" t="str">
        <f>'[1]今後のスケジュール ( 運用・入力 ）202４'!I101</f>
        <v>―</v>
      </c>
      <c r="Q35" s="248" t="str">
        <f>'[1]今後のスケジュール ( 運用・入力 ）202４'!J101</f>
        <v>◯</v>
      </c>
      <c r="R35" s="248" t="str">
        <f>'[1]今後のスケジュール ( 運用・入力 ）202４'!K101</f>
        <v>―</v>
      </c>
      <c r="S35" s="248" t="str">
        <f>'[1]今後のスケジュール ( 運用・入力 ）202４'!L101</f>
        <v>◯</v>
      </c>
      <c r="T35" s="248" t="str">
        <f>'[1]今後のスケジュール ( 運用・入力 ）202４'!M101</f>
        <v>―</v>
      </c>
      <c r="U35" s="248" t="str">
        <f>'[1]今後のスケジュール ( 運用・入力 ）202４'!N101</f>
        <v>◯</v>
      </c>
      <c r="V35" s="248" t="str">
        <f>'[1]今後のスケジュール ( 運用・入力 ）202４'!O101</f>
        <v>◎</v>
      </c>
      <c r="W35" s="248" t="str">
        <f>'[1]今後のスケジュール ( 運用・入力 ）202４'!P101</f>
        <v>◯</v>
      </c>
      <c r="X35" s="238" t="str">
        <f>'[1]今後のスケジュール ( 運用・入力 ）202４'!Q101</f>
        <v>◯</v>
      </c>
      <c r="Y35" s="238" t="str">
        <f>'[1]今後のスケジュール ( 運用・入力 ）202４'!R101</f>
        <v>◯</v>
      </c>
      <c r="Z35" s="240"/>
      <c r="AA35" s="693"/>
      <c r="AB35" s="889"/>
      <c r="AC35" s="693"/>
      <c r="AD35" s="724"/>
      <c r="AE35" s="240" t="s">
        <v>62</v>
      </c>
      <c r="AF35" s="189"/>
      <c r="AG35" s="189"/>
      <c r="AH35" s="189"/>
      <c r="AI35" s="189"/>
      <c r="AJ35" s="189"/>
      <c r="AK35" s="250"/>
      <c r="AL35" s="248"/>
      <c r="AM35" s="248"/>
      <c r="AN35" s="248"/>
      <c r="AO35" s="248"/>
      <c r="AP35" s="248"/>
      <c r="AQ35" s="248"/>
      <c r="AR35" s="248"/>
      <c r="AS35" s="238"/>
      <c r="AT35" s="240"/>
      <c r="AU35" s="693">
        <f t="shared" si="15"/>
        <v>0</v>
      </c>
      <c r="AV35" s="695"/>
      <c r="AW35" s="693"/>
      <c r="AX35" s="694"/>
      <c r="AY35" s="240" t="s">
        <v>62</v>
      </c>
      <c r="AZ35" s="250"/>
      <c r="BA35" s="248"/>
      <c r="BB35" s="248"/>
      <c r="BC35" s="248"/>
      <c r="BD35" s="248"/>
      <c r="BE35" s="248"/>
      <c r="BF35" s="246"/>
      <c r="BG35" s="238"/>
      <c r="BH35" s="693">
        <f t="shared" si="16"/>
        <v>0</v>
      </c>
      <c r="BI35" s="695"/>
      <c r="BJ35" s="693"/>
      <c r="BK35" s="694"/>
      <c r="BL35" s="240" t="s">
        <v>62</v>
      </c>
      <c r="BM35" s="250"/>
      <c r="BN35" s="248"/>
      <c r="BO35" s="248"/>
      <c r="BP35" s="248"/>
      <c r="BQ35" s="248"/>
      <c r="BR35" s="238"/>
      <c r="BS35" s="238"/>
      <c r="BT35" s="238"/>
      <c r="BU35" s="240"/>
      <c r="BV35" s="693">
        <f t="shared" si="17"/>
        <v>0</v>
      </c>
      <c r="BW35" s="695"/>
      <c r="BX35" s="693"/>
      <c r="BY35" s="694"/>
      <c r="BZ35" s="240" t="s">
        <v>62</v>
      </c>
      <c r="CA35" s="247"/>
      <c r="CB35" s="246"/>
      <c r="CC35" s="238"/>
      <c r="CD35" s="242"/>
      <c r="CE35" s="238"/>
      <c r="CF35" s="238"/>
      <c r="CG35" s="240"/>
      <c r="CH35" s="693">
        <f t="shared" si="18"/>
        <v>0</v>
      </c>
      <c r="CI35" s="695"/>
      <c r="CJ35" s="693"/>
      <c r="CK35" s="694"/>
      <c r="CL35" s="240" t="s">
        <v>62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702" t="s">
        <v>16</v>
      </c>
      <c r="C36" s="703"/>
      <c r="D36" s="241" t="str">
        <f>'[1]今後のスケジュール ( 運用・入力 ）202４'!I90</f>
        <v>―</v>
      </c>
      <c r="E36" s="248" t="str">
        <f>'[1]今後のスケジュール ( 運用・入力 ）202４'!J90</f>
        <v>×</v>
      </c>
      <c r="F36" s="238" t="str">
        <f>'[1]今後のスケジュール ( 運用・入力 ）202４'!K90</f>
        <v>◯</v>
      </c>
      <c r="G36" s="238" t="str">
        <f>'[1]今後のスケジュール ( 運用・入力 ）202４'!L90</f>
        <v>◯</v>
      </c>
      <c r="H36" s="238" t="str">
        <f>'[1]今後のスケジュール ( 運用・入力 ）202４'!M90</f>
        <v>◯</v>
      </c>
      <c r="I36" s="238" t="str">
        <f>'[1]今後のスケジュール ( 運用・入力 ）202４'!N90</f>
        <v>◯</v>
      </c>
      <c r="J36" s="248" t="str">
        <f>'[1]今後のスケジュール ( 運用・入力 ）202４'!O90</f>
        <v>◎</v>
      </c>
      <c r="K36" s="693"/>
      <c r="L36" s="889"/>
      <c r="M36" s="693"/>
      <c r="N36" s="901"/>
      <c r="O36" s="240" t="s">
        <v>62</v>
      </c>
      <c r="P36" s="241" t="str">
        <f>'[1]今後のスケジュール ( 運用・入力 ）202４'!I102</f>
        <v>◎</v>
      </c>
      <c r="Q36" s="238" t="str">
        <f>'[1]今後のスケジュール ( 運用・入力 ）202４'!J102</f>
        <v>◯</v>
      </c>
      <c r="R36" s="238" t="str">
        <f>'[1]今後のスケジュール ( 運用・入力 ）202４'!K102</f>
        <v>―</v>
      </c>
      <c r="S36" s="238" t="str">
        <f>'[1]今後のスケジュール ( 運用・入力 ）202４'!L102</f>
        <v>◯</v>
      </c>
      <c r="T36" s="238" t="str">
        <f>'[1]今後のスケジュール ( 運用・入力 ）202４'!M102</f>
        <v>―</v>
      </c>
      <c r="U36" s="238" t="str">
        <f>'[1]今後のスケジュール ( 運用・入力 ）202４'!N102</f>
        <v>◯</v>
      </c>
      <c r="V36" s="238" t="str">
        <f>'[1]今後のスケジュール ( 運用・入力 ）202４'!O102</f>
        <v>◎</v>
      </c>
      <c r="W36" s="238" t="str">
        <f>'[1]今後のスケジュール ( 運用・入力 ）202４'!P102</f>
        <v>◯</v>
      </c>
      <c r="X36" s="238" t="str">
        <f>'[1]今後のスケジュール ( 運用・入力 ）202４'!Q102</f>
        <v>◯</v>
      </c>
      <c r="Y36" s="238" t="str">
        <f>'[1]今後のスケジュール ( 運用・入力 ）202４'!R102</f>
        <v>◯</v>
      </c>
      <c r="Z36" s="240"/>
      <c r="AA36" s="693"/>
      <c r="AB36" s="889"/>
      <c r="AC36" s="693"/>
      <c r="AD36" s="724"/>
      <c r="AE36" s="240" t="s">
        <v>62</v>
      </c>
      <c r="AF36" s="189"/>
      <c r="AG36" s="189"/>
      <c r="AH36" s="189"/>
      <c r="AI36" s="189"/>
      <c r="AJ36" s="189"/>
      <c r="AK36" s="241"/>
      <c r="AL36" s="238"/>
      <c r="AM36" s="238"/>
      <c r="AN36" s="238"/>
      <c r="AO36" s="238"/>
      <c r="AP36" s="238"/>
      <c r="AQ36" s="238"/>
      <c r="AR36" s="238"/>
      <c r="AS36" s="238"/>
      <c r="AT36" s="240"/>
      <c r="AU36" s="693">
        <f t="shared" si="15"/>
        <v>0</v>
      </c>
      <c r="AV36" s="695"/>
      <c r="AW36" s="693"/>
      <c r="AX36" s="694"/>
      <c r="AY36" s="240" t="s">
        <v>62</v>
      </c>
      <c r="AZ36" s="241"/>
      <c r="BA36" s="238"/>
      <c r="BB36" s="238"/>
      <c r="BC36" s="238"/>
      <c r="BD36" s="238"/>
      <c r="BE36" s="238"/>
      <c r="BF36" s="252"/>
      <c r="BG36" s="238"/>
      <c r="BH36" s="693">
        <f t="shared" si="16"/>
        <v>0</v>
      </c>
      <c r="BI36" s="695"/>
      <c r="BJ36" s="693"/>
      <c r="BK36" s="694"/>
      <c r="BL36" s="240" t="s">
        <v>62</v>
      </c>
      <c r="BM36" s="241"/>
      <c r="BN36" s="238"/>
      <c r="BO36" s="238"/>
      <c r="BP36" s="238"/>
      <c r="BQ36" s="238"/>
      <c r="BR36" s="238"/>
      <c r="BS36" s="238"/>
      <c r="BT36" s="238"/>
      <c r="BU36" s="240"/>
      <c r="BV36" s="693">
        <f t="shared" si="17"/>
        <v>0</v>
      </c>
      <c r="BW36" s="695"/>
      <c r="BX36" s="693"/>
      <c r="BY36" s="694"/>
      <c r="BZ36" s="240" t="s">
        <v>62</v>
      </c>
      <c r="CA36" s="237"/>
      <c r="CB36" s="252"/>
      <c r="CC36" s="238"/>
      <c r="CD36" s="242"/>
      <c r="CE36" s="238"/>
      <c r="CF36" s="238"/>
      <c r="CG36" s="240"/>
      <c r="CH36" s="693">
        <f t="shared" si="18"/>
        <v>0</v>
      </c>
      <c r="CI36" s="695"/>
      <c r="CJ36" s="693"/>
      <c r="CK36" s="694"/>
      <c r="CL36" s="240" t="s">
        <v>62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702" t="s">
        <v>12</v>
      </c>
      <c r="C37" s="703"/>
      <c r="D37" s="241" t="str">
        <f>'[1]今後のスケジュール ( 運用・入力 ）202４'!I91</f>
        <v>―</v>
      </c>
      <c r="E37" s="248" t="str">
        <f>'[1]今後のスケジュール ( 運用・入力 ）202４'!J91</f>
        <v>◯</v>
      </c>
      <c r="F37" s="238" t="str">
        <f>'[1]今後のスケジュール ( 運用・入力 ）202４'!K91</f>
        <v>◯</v>
      </c>
      <c r="G37" s="238" t="str">
        <f>'[1]今後のスケジュール ( 運用・入力 ）202４'!L91</f>
        <v>◯</v>
      </c>
      <c r="H37" s="238" t="str">
        <f>'[1]今後のスケジュール ( 運用・入力 ）202４'!M91</f>
        <v>◯</v>
      </c>
      <c r="I37" s="248" t="str">
        <f>'[1]今後のスケジュール ( 運用・入力 ）202４'!N91</f>
        <v>×</v>
      </c>
      <c r="J37" s="248" t="str">
        <f>'[1]今後のスケジュール ( 運用・入力 ）202４'!O91</f>
        <v>◎</v>
      </c>
      <c r="K37" s="693"/>
      <c r="L37" s="889"/>
      <c r="M37" s="693"/>
      <c r="N37" s="901"/>
      <c r="O37" s="240" t="s">
        <v>62</v>
      </c>
      <c r="P37" s="241" t="str">
        <f>'[1]今後のスケジュール ( 運用・入力 ）202４'!I103</f>
        <v>―</v>
      </c>
      <c r="Q37" s="238" t="str">
        <f>'[1]今後のスケジュール ( 運用・入力 ）202４'!J103</f>
        <v>×</v>
      </c>
      <c r="R37" s="238" t="str">
        <f>'[1]今後のスケジュール ( 運用・入力 ）202４'!K103</f>
        <v>―</v>
      </c>
      <c r="S37" s="238" t="str">
        <f>'[1]今後のスケジュール ( 運用・入力 ）202４'!L103</f>
        <v>◯</v>
      </c>
      <c r="T37" s="238" t="str">
        <f>'[1]今後のスケジュール ( 運用・入力 ）202４'!M103</f>
        <v>―</v>
      </c>
      <c r="U37" s="238" t="str">
        <f>'[1]今後のスケジュール ( 運用・入力 ）202４'!N103</f>
        <v>×</v>
      </c>
      <c r="V37" s="238" t="str">
        <f>'[1]今後のスケジュール ( 運用・入力 ）202４'!O103</f>
        <v>―</v>
      </c>
      <c r="W37" s="238" t="str">
        <f>'[1]今後のスケジュール ( 運用・入力 ）202４'!P103</f>
        <v>◯</v>
      </c>
      <c r="X37" s="238" t="str">
        <f>'[1]今後のスケジュール ( 運用・入力 ）202４'!Q103</f>
        <v>◯</v>
      </c>
      <c r="Y37" s="238" t="str">
        <f>'[1]今後のスケジュール ( 運用・入力 ）202４'!R103</f>
        <v>◯</v>
      </c>
      <c r="Z37" s="240"/>
      <c r="AA37" s="693"/>
      <c r="AB37" s="889"/>
      <c r="AC37" s="693"/>
      <c r="AD37" s="724"/>
      <c r="AE37" s="240" t="s">
        <v>62</v>
      </c>
      <c r="AF37" s="189"/>
      <c r="AG37" s="189"/>
      <c r="AH37" s="189"/>
      <c r="AI37" s="189"/>
      <c r="AJ37" s="189"/>
      <c r="AK37" s="241"/>
      <c r="AL37" s="238"/>
      <c r="AM37" s="238"/>
      <c r="AN37" s="238"/>
      <c r="AO37" s="238"/>
      <c r="AP37" s="238"/>
      <c r="AQ37" s="238"/>
      <c r="AR37" s="238"/>
      <c r="AS37" s="238"/>
      <c r="AT37" s="240"/>
      <c r="AU37" s="693">
        <f t="shared" si="15"/>
        <v>0</v>
      </c>
      <c r="AV37" s="695"/>
      <c r="AW37" s="693"/>
      <c r="AX37" s="694"/>
      <c r="AY37" s="240" t="s">
        <v>62</v>
      </c>
      <c r="AZ37" s="241"/>
      <c r="BA37" s="238"/>
      <c r="BB37" s="238"/>
      <c r="BC37" s="238"/>
      <c r="BD37" s="238"/>
      <c r="BE37" s="238"/>
      <c r="BF37" s="252"/>
      <c r="BG37" s="238"/>
      <c r="BH37" s="693">
        <f t="shared" si="16"/>
        <v>0</v>
      </c>
      <c r="BI37" s="695"/>
      <c r="BJ37" s="693"/>
      <c r="BK37" s="694"/>
      <c r="BL37" s="240" t="s">
        <v>62</v>
      </c>
      <c r="BM37" s="241"/>
      <c r="BN37" s="238"/>
      <c r="BO37" s="238"/>
      <c r="BP37" s="238"/>
      <c r="BQ37" s="238"/>
      <c r="BR37" s="238"/>
      <c r="BS37" s="238"/>
      <c r="BT37" s="238"/>
      <c r="BU37" s="240"/>
      <c r="BV37" s="693">
        <f t="shared" si="17"/>
        <v>0</v>
      </c>
      <c r="BW37" s="695"/>
      <c r="BX37" s="693"/>
      <c r="BY37" s="694"/>
      <c r="BZ37" s="240" t="s">
        <v>62</v>
      </c>
      <c r="CA37" s="237"/>
      <c r="CB37" s="252"/>
      <c r="CC37" s="238"/>
      <c r="CD37" s="242"/>
      <c r="CE37" s="238"/>
      <c r="CF37" s="238"/>
      <c r="CG37" s="240"/>
      <c r="CH37" s="693">
        <f t="shared" si="18"/>
        <v>0</v>
      </c>
      <c r="CI37" s="695"/>
      <c r="CJ37" s="693"/>
      <c r="CK37" s="694"/>
      <c r="CL37" s="240" t="s">
        <v>62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702" t="s">
        <v>20</v>
      </c>
      <c r="C38" s="703"/>
      <c r="D38" s="241" t="str">
        <f>'[1]今後のスケジュール ( 運用・入力 ）202４'!I92</f>
        <v>―</v>
      </c>
      <c r="E38" s="248" t="str">
        <f>'[1]今後のスケジュール ( 運用・入力 ）202４'!J92</f>
        <v>◯</v>
      </c>
      <c r="F38" s="238" t="str">
        <f>'[1]今後のスケジュール ( 運用・入力 ）202４'!K92</f>
        <v>◯</v>
      </c>
      <c r="G38" s="238" t="str">
        <f>'[1]今後のスケジュール ( 運用・入力 ）202４'!L92</f>
        <v>◯</v>
      </c>
      <c r="H38" s="238" t="str">
        <f>'[1]今後のスケジュール ( 運用・入力 ）202４'!M92</f>
        <v>◯</v>
      </c>
      <c r="I38" s="238" t="str">
        <f>'[1]今後のスケジュール ( 運用・入力 ）202４'!N92</f>
        <v>◯</v>
      </c>
      <c r="J38" s="248" t="str">
        <f>'[1]今後のスケジュール ( 運用・入力 ）202４'!O92</f>
        <v>×</v>
      </c>
      <c r="K38" s="693"/>
      <c r="L38" s="889"/>
      <c r="M38" s="693"/>
      <c r="N38" s="901"/>
      <c r="O38" s="240" t="s">
        <v>62</v>
      </c>
      <c r="P38" s="222" t="str">
        <f>'[1]今後のスケジュール ( 運用・入力 ）202４'!I104</f>
        <v>―</v>
      </c>
      <c r="Q38" s="239" t="str">
        <f>'[1]今後のスケジュール ( 運用・入力 ）202４'!J104</f>
        <v>◯</v>
      </c>
      <c r="R38" s="239" t="str">
        <f>'[1]今後のスケジュール ( 運用・入力 ）202４'!K104</f>
        <v>―</v>
      </c>
      <c r="S38" s="239" t="str">
        <f>'[1]今後のスケジュール ( 運用・入力 ）202４'!L104</f>
        <v>◯</v>
      </c>
      <c r="T38" s="239" t="str">
        <f>'[1]今後のスケジュール ( 運用・入力 ）202４'!M104</f>
        <v>―</v>
      </c>
      <c r="U38" s="239" t="str">
        <f>'[1]今後のスケジュール ( 運用・入力 ）202４'!N104</f>
        <v>◯</v>
      </c>
      <c r="V38" s="239" t="str">
        <f>'[1]今後のスケジュール ( 運用・入力 ）202４'!O104</f>
        <v>―</v>
      </c>
      <c r="W38" s="238" t="str">
        <f>'[1]今後のスケジュール ( 運用・入力 ）202４'!P104</f>
        <v>◯</v>
      </c>
      <c r="X38" s="238" t="str">
        <f>'[1]今後のスケジュール ( 運用・入力 ）202４'!Q104</f>
        <v>◯</v>
      </c>
      <c r="Y38" s="238" t="str">
        <f>'[1]今後のスケジュール ( 運用・入力 ）202４'!R104</f>
        <v>◯</v>
      </c>
      <c r="Z38" s="240"/>
      <c r="AA38" s="693"/>
      <c r="AB38" s="889"/>
      <c r="AC38" s="693"/>
      <c r="AD38" s="724"/>
      <c r="AE38" s="240" t="s">
        <v>62</v>
      </c>
      <c r="AF38" s="189"/>
      <c r="AG38" s="189"/>
      <c r="AH38" s="189"/>
      <c r="AI38" s="189"/>
      <c r="AJ38" s="189"/>
      <c r="AK38" s="222"/>
      <c r="AL38" s="239"/>
      <c r="AM38" s="239"/>
      <c r="AN38" s="239"/>
      <c r="AO38" s="239"/>
      <c r="AP38" s="239"/>
      <c r="AQ38" s="239"/>
      <c r="AR38" s="238"/>
      <c r="AS38" s="238"/>
      <c r="AT38" s="240"/>
      <c r="AU38" s="693">
        <f t="shared" si="15"/>
        <v>0</v>
      </c>
      <c r="AV38" s="695"/>
      <c r="AW38" s="693"/>
      <c r="AX38" s="694"/>
      <c r="AY38" s="240" t="s">
        <v>62</v>
      </c>
      <c r="AZ38" s="222"/>
      <c r="BA38" s="239"/>
      <c r="BB38" s="239"/>
      <c r="BC38" s="239"/>
      <c r="BD38" s="239"/>
      <c r="BE38" s="239"/>
      <c r="BF38" s="252"/>
      <c r="BG38" s="238"/>
      <c r="BH38" s="693">
        <f t="shared" si="16"/>
        <v>0</v>
      </c>
      <c r="BI38" s="695"/>
      <c r="BJ38" s="693"/>
      <c r="BK38" s="694"/>
      <c r="BL38" s="240" t="s">
        <v>62</v>
      </c>
      <c r="BM38" s="222"/>
      <c r="BN38" s="239"/>
      <c r="BO38" s="239"/>
      <c r="BP38" s="239"/>
      <c r="BQ38" s="238"/>
      <c r="BR38" s="238"/>
      <c r="BS38" s="238"/>
      <c r="BT38" s="238"/>
      <c r="BU38" s="240"/>
      <c r="BV38" s="693">
        <f t="shared" si="17"/>
        <v>0</v>
      </c>
      <c r="BW38" s="695"/>
      <c r="BX38" s="693"/>
      <c r="BY38" s="694"/>
      <c r="BZ38" s="240" t="s">
        <v>62</v>
      </c>
      <c r="CA38" s="253"/>
      <c r="CB38" s="252"/>
      <c r="CC38" s="238"/>
      <c r="CD38" s="242"/>
      <c r="CE38" s="238"/>
      <c r="CF38" s="238"/>
      <c r="CG38" s="240"/>
      <c r="CH38" s="693">
        <f t="shared" si="18"/>
        <v>0</v>
      </c>
      <c r="CI38" s="695"/>
      <c r="CJ38" s="693"/>
      <c r="CK38" s="694"/>
      <c r="CL38" s="240" t="s">
        <v>62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689" t="s">
        <v>21</v>
      </c>
      <c r="C39" s="690"/>
      <c r="D39" s="241" t="str">
        <f>'[1]今後のスケジュール ( 運用・入力 ）202４'!I93</f>
        <v>―</v>
      </c>
      <c r="E39" s="248" t="str">
        <f>'[1]今後のスケジュール ( 運用・入力 ）202４'!J93</f>
        <v>◯</v>
      </c>
      <c r="F39" s="238" t="str">
        <f>'[1]今後のスケジュール ( 運用・入力 ）202４'!K93</f>
        <v>◯</v>
      </c>
      <c r="G39" s="239" t="str">
        <f>'[1]今後のスケジュール ( 運用・入力 ）202４'!L93</f>
        <v>◯</v>
      </c>
      <c r="H39" s="239" t="str">
        <f>'[1]今後のスケジュール ( 運用・入力 ）202４'!M93</f>
        <v>◯</v>
      </c>
      <c r="I39" s="239" t="str">
        <f>'[1]今後のスケジュール ( 運用・入力 ）202４'!N93</f>
        <v>◯</v>
      </c>
      <c r="J39" s="248" t="str">
        <f>'[1]今後のスケジュール ( 運用・入力 ）202４'!O93</f>
        <v>×</v>
      </c>
      <c r="K39" s="691"/>
      <c r="L39" s="692"/>
      <c r="M39" s="734"/>
      <c r="N39" s="900"/>
      <c r="O39" s="257" t="s">
        <v>62</v>
      </c>
      <c r="P39" s="260" t="str">
        <f>'[1]今後のスケジュール ( 運用・入力 ）202４'!I105</f>
        <v>―</v>
      </c>
      <c r="Q39" s="256" t="str">
        <f>'[1]今後のスケジュール ( 運用・入力 ）202４'!J105</f>
        <v>◯</v>
      </c>
      <c r="R39" s="256" t="str">
        <f>'[1]今後のスケジュール ( 運用・入力 ）202４'!K105</f>
        <v>×</v>
      </c>
      <c r="S39" s="256" t="str">
        <f>'[1]今後のスケジュール ( 運用・入力 ）202４'!L105</f>
        <v>◯</v>
      </c>
      <c r="T39" s="256" t="str">
        <f>'[1]今後のスケジュール ( 運用・入力 ）202４'!M105</f>
        <v>―</v>
      </c>
      <c r="U39" s="256" t="str">
        <f>'[1]今後のスケジュール ( 運用・入力 ）202４'!N105</f>
        <v>×</v>
      </c>
      <c r="V39" s="256" t="str">
        <f>'[1]今後のスケジュール ( 運用・入力 ）202４'!O105</f>
        <v>―</v>
      </c>
      <c r="W39" s="256" t="str">
        <f>'[1]今後のスケジュール ( 運用・入力 ）202４'!P105</f>
        <v>×</v>
      </c>
      <c r="X39" s="256" t="str">
        <f>'[1]今後のスケジュール ( 運用・入力 ）202４'!Q105</f>
        <v>◯</v>
      </c>
      <c r="Y39" s="256" t="str">
        <f>'[1]今後のスケジュール ( 運用・入力 ）202４'!R105</f>
        <v>◯</v>
      </c>
      <c r="Z39" s="257"/>
      <c r="AA39" s="691"/>
      <c r="AB39" s="692"/>
      <c r="AC39" s="734"/>
      <c r="AD39" s="899"/>
      <c r="AE39" s="257" t="s">
        <v>62</v>
      </c>
      <c r="AF39" s="189"/>
      <c r="AG39" s="189"/>
      <c r="AH39" s="189"/>
      <c r="AI39" s="189"/>
      <c r="AJ39" s="189"/>
      <c r="AK39" s="260"/>
      <c r="AL39" s="256"/>
      <c r="AM39" s="256"/>
      <c r="AN39" s="256"/>
      <c r="AO39" s="256"/>
      <c r="AP39" s="256"/>
      <c r="AQ39" s="256"/>
      <c r="AR39" s="256"/>
      <c r="AS39" s="256"/>
      <c r="AT39" s="257"/>
      <c r="AU39" s="693">
        <f t="shared" si="15"/>
        <v>0</v>
      </c>
      <c r="AV39" s="695"/>
      <c r="AW39" s="696"/>
      <c r="AX39" s="697"/>
      <c r="AY39" s="257" t="s">
        <v>62</v>
      </c>
      <c r="AZ39" s="260"/>
      <c r="BA39" s="256"/>
      <c r="BB39" s="256"/>
      <c r="BC39" s="256"/>
      <c r="BD39" s="256"/>
      <c r="BE39" s="256"/>
      <c r="BF39" s="255"/>
      <c r="BG39" s="256"/>
      <c r="BH39" s="693">
        <f t="shared" si="16"/>
        <v>0</v>
      </c>
      <c r="BI39" s="695"/>
      <c r="BJ39" s="696"/>
      <c r="BK39" s="697"/>
      <c r="BL39" s="257" t="s">
        <v>62</v>
      </c>
      <c r="BM39" s="260"/>
      <c r="BN39" s="256"/>
      <c r="BO39" s="256"/>
      <c r="BP39" s="256"/>
      <c r="BQ39" s="256"/>
      <c r="BR39" s="256"/>
      <c r="BS39" s="256"/>
      <c r="BT39" s="256"/>
      <c r="BU39" s="257"/>
      <c r="BV39" s="693">
        <f t="shared" si="17"/>
        <v>0</v>
      </c>
      <c r="BW39" s="695"/>
      <c r="BX39" s="696"/>
      <c r="BY39" s="697"/>
      <c r="BZ39" s="257" t="s">
        <v>62</v>
      </c>
      <c r="CA39" s="258"/>
      <c r="CB39" s="255"/>
      <c r="CC39" s="256"/>
      <c r="CD39" s="259"/>
      <c r="CE39" s="256"/>
      <c r="CF39" s="256"/>
      <c r="CG39" s="257"/>
      <c r="CH39" s="693">
        <f t="shared" si="18"/>
        <v>0</v>
      </c>
      <c r="CI39" s="695"/>
      <c r="CJ39" s="696"/>
      <c r="CK39" s="697"/>
      <c r="CL39" s="257" t="s">
        <v>62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2"/>
      <c r="C40" s="262"/>
      <c r="D40" s="262"/>
      <c r="E40" s="262"/>
      <c r="F40" s="262"/>
      <c r="G40" s="262"/>
      <c r="H40" s="699" t="s">
        <v>226</v>
      </c>
      <c r="I40" s="700"/>
      <c r="J40" s="701"/>
      <c r="K40" s="683" t="s">
        <v>64</v>
      </c>
      <c r="L40" s="684"/>
      <c r="M40" s="683" t="s">
        <v>236</v>
      </c>
      <c r="N40" s="684"/>
      <c r="O40" s="262"/>
      <c r="P40" s="262"/>
      <c r="Q40" s="262"/>
      <c r="R40" s="262"/>
      <c r="S40" s="262"/>
      <c r="T40" s="262"/>
      <c r="U40" s="262"/>
      <c r="V40" s="262"/>
      <c r="W40" s="262"/>
      <c r="X40" s="699" t="s">
        <v>227</v>
      </c>
      <c r="Y40" s="700"/>
      <c r="Z40" s="701"/>
      <c r="AA40" s="683" t="s">
        <v>64</v>
      </c>
      <c r="AB40" s="684"/>
      <c r="AC40" s="683" t="s">
        <v>237</v>
      </c>
      <c r="AD40" s="684"/>
      <c r="AE40" s="262"/>
      <c r="AF40" s="192"/>
      <c r="AG40" s="192"/>
      <c r="AH40" s="192"/>
      <c r="AI40" s="192"/>
      <c r="AJ40" s="192"/>
      <c r="AK40" s="262"/>
      <c r="AL40" s="262"/>
      <c r="AM40" s="262"/>
      <c r="AN40" s="262"/>
      <c r="AO40" s="262"/>
      <c r="AP40" s="262"/>
      <c r="AQ40" s="262"/>
      <c r="AR40" s="699" t="s">
        <v>228</v>
      </c>
      <c r="AS40" s="700"/>
      <c r="AT40" s="701"/>
      <c r="AU40" s="683" t="s">
        <v>64</v>
      </c>
      <c r="AV40" s="684"/>
      <c r="AW40" s="683"/>
      <c r="AX40" s="684"/>
      <c r="AY40" s="262"/>
      <c r="AZ40" s="262"/>
      <c r="BA40" s="262"/>
      <c r="BB40" s="262"/>
      <c r="BC40" s="262"/>
      <c r="BD40" s="262"/>
      <c r="BE40" s="699" t="s">
        <v>229</v>
      </c>
      <c r="BF40" s="700"/>
      <c r="BG40" s="701"/>
      <c r="BH40" s="683" t="s">
        <v>64</v>
      </c>
      <c r="BI40" s="684"/>
      <c r="BJ40" s="683"/>
      <c r="BK40" s="684"/>
      <c r="BL40" s="262"/>
      <c r="BM40" s="262"/>
      <c r="BN40" s="262"/>
      <c r="BO40" s="262"/>
      <c r="BP40" s="262"/>
      <c r="BQ40" s="262"/>
      <c r="BR40" s="264"/>
      <c r="BS40" s="699" t="s">
        <v>230</v>
      </c>
      <c r="BT40" s="700"/>
      <c r="BU40" s="701"/>
      <c r="BV40" s="683" t="s">
        <v>64</v>
      </c>
      <c r="BW40" s="684"/>
      <c r="BX40" s="683"/>
      <c r="BY40" s="684"/>
      <c r="BZ40" s="262"/>
      <c r="CA40" s="262"/>
      <c r="CB40" s="262"/>
      <c r="CC40" s="264"/>
      <c r="CD40" s="264"/>
      <c r="CE40" s="699" t="s">
        <v>231</v>
      </c>
      <c r="CF40" s="700"/>
      <c r="CG40" s="701"/>
      <c r="CH40" s="683" t="s">
        <v>64</v>
      </c>
      <c r="CI40" s="684"/>
      <c r="CJ40" s="683"/>
      <c r="CK40" s="684"/>
      <c r="CL40" s="262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683" t="s">
        <v>65</v>
      </c>
      <c r="L41" s="684"/>
      <c r="M41" s="683">
        <f>AH29+M40</f>
        <v>24</v>
      </c>
      <c r="N41" s="685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683" t="s">
        <v>65</v>
      </c>
      <c r="AB41" s="684"/>
      <c r="AC41" s="683">
        <f>M41+AC40</f>
        <v>32</v>
      </c>
      <c r="AD41" s="685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683" t="s">
        <v>65</v>
      </c>
      <c r="AV41" s="684"/>
      <c r="AW41" s="683">
        <f>AC41+AW40</f>
        <v>32</v>
      </c>
      <c r="AX41" s="685"/>
      <c r="AY41" s="192"/>
      <c r="AZ41" s="192"/>
      <c r="BA41" s="192"/>
      <c r="BB41" s="192"/>
      <c r="BC41" s="192"/>
      <c r="BD41" s="192"/>
      <c r="BE41" s="192"/>
      <c r="BF41" s="189"/>
      <c r="BG41" s="189"/>
      <c r="BH41" s="683" t="s">
        <v>65</v>
      </c>
      <c r="BI41" s="684"/>
      <c r="BJ41" s="683">
        <f>AW41+BJ40</f>
        <v>32</v>
      </c>
      <c r="BK41" s="685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683" t="s">
        <v>65</v>
      </c>
      <c r="BW41" s="684"/>
      <c r="BX41" s="683">
        <f>BJ41+BX40</f>
        <v>32</v>
      </c>
      <c r="BY41" s="685"/>
      <c r="BZ41" s="192"/>
      <c r="CA41" s="192"/>
      <c r="CB41" s="192"/>
      <c r="CC41" s="189"/>
      <c r="CD41" s="189"/>
      <c r="CE41" s="192"/>
      <c r="CF41" s="189"/>
      <c r="CG41" s="189"/>
      <c r="CH41" s="683" t="s">
        <v>65</v>
      </c>
      <c r="CI41" s="684"/>
      <c r="CJ41" s="683">
        <f>BX41+CJ40</f>
        <v>32</v>
      </c>
      <c r="CK41" s="685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0"/>
      <c r="I42" s="270"/>
      <c r="J42" s="270"/>
      <c r="K42" s="271"/>
      <c r="L42" s="192"/>
      <c r="M42" s="192"/>
      <c r="N42" s="192"/>
      <c r="O42" s="189"/>
      <c r="P42" s="192"/>
      <c r="Q42" s="189"/>
      <c r="R42" s="189"/>
      <c r="S42" s="270"/>
      <c r="T42" s="270"/>
      <c r="U42" s="270"/>
      <c r="V42" s="202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0"/>
      <c r="AP42" s="270"/>
      <c r="AQ42" s="270"/>
      <c r="AR42" s="202"/>
      <c r="AS42" s="272"/>
      <c r="AT42" s="272"/>
      <c r="AU42" s="272"/>
      <c r="AV42" s="270"/>
      <c r="AW42" s="272"/>
      <c r="AX42" s="270"/>
      <c r="AY42" s="270"/>
      <c r="AZ42" s="270"/>
      <c r="BA42" s="270"/>
      <c r="BB42" s="270"/>
      <c r="BC42" s="202"/>
      <c r="BD42" s="192"/>
      <c r="BE42" s="192"/>
      <c r="BF42" s="192"/>
      <c r="BG42" s="189"/>
      <c r="BH42" s="189"/>
      <c r="BI42" s="273"/>
      <c r="BJ42" s="273"/>
      <c r="BK42" s="274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4"/>
      <c r="BW42" s="274"/>
      <c r="BX42" s="271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4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713" t="s">
        <v>57</v>
      </c>
      <c r="C43" s="714"/>
      <c r="D43" s="717" t="s">
        <v>203</v>
      </c>
      <c r="E43" s="718"/>
      <c r="F43" s="718"/>
      <c r="G43" s="718"/>
      <c r="H43" s="718"/>
      <c r="I43" s="718"/>
      <c r="J43" s="718"/>
      <c r="K43" s="718"/>
      <c r="L43" s="718"/>
      <c r="M43" s="719"/>
      <c r="N43" s="717" t="s">
        <v>197</v>
      </c>
      <c r="O43" s="718"/>
      <c r="P43" s="718"/>
      <c r="Q43" s="718"/>
      <c r="R43" s="719"/>
      <c r="S43" s="717" t="s">
        <v>204</v>
      </c>
      <c r="T43" s="718"/>
      <c r="U43" s="718"/>
      <c r="V43" s="718"/>
      <c r="W43" s="718"/>
      <c r="X43" s="718"/>
      <c r="Y43" s="718"/>
      <c r="Z43" s="718"/>
      <c r="AA43" s="717" t="s">
        <v>197</v>
      </c>
      <c r="AB43" s="718"/>
      <c r="AC43" s="718"/>
      <c r="AD43" s="718"/>
      <c r="AE43" s="719"/>
      <c r="AF43" s="189"/>
      <c r="AG43" s="189"/>
      <c r="AH43" s="189"/>
      <c r="AI43" s="189"/>
      <c r="AJ43" s="189"/>
      <c r="AK43" s="717" t="s">
        <v>205</v>
      </c>
      <c r="AL43" s="718"/>
      <c r="AM43" s="718"/>
      <c r="AN43" s="718"/>
      <c r="AO43" s="718"/>
      <c r="AP43" s="718"/>
      <c r="AQ43" s="718"/>
      <c r="AR43" s="718"/>
      <c r="AS43" s="719"/>
      <c r="AT43" s="717" t="s">
        <v>197</v>
      </c>
      <c r="AU43" s="718"/>
      <c r="AV43" s="718"/>
      <c r="AW43" s="718"/>
      <c r="AX43" s="719"/>
      <c r="AY43" s="717" t="s">
        <v>206</v>
      </c>
      <c r="AZ43" s="718"/>
      <c r="BA43" s="718"/>
      <c r="BB43" s="718"/>
      <c r="BC43" s="718"/>
      <c r="BD43" s="718"/>
      <c r="BE43" s="719"/>
      <c r="BF43" s="717" t="s">
        <v>197</v>
      </c>
      <c r="BG43" s="718"/>
      <c r="BH43" s="718"/>
      <c r="BI43" s="718"/>
      <c r="BJ43" s="719"/>
      <c r="BK43" s="222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715"/>
      <c r="C44" s="716"/>
      <c r="D44" s="218" t="s">
        <v>98</v>
      </c>
      <c r="E44" s="215" t="s">
        <v>100</v>
      </c>
      <c r="F44" s="215" t="s">
        <v>101</v>
      </c>
      <c r="G44" s="215" t="s">
        <v>102</v>
      </c>
      <c r="H44" s="215" t="s">
        <v>221</v>
      </c>
      <c r="I44" s="215" t="s">
        <v>104</v>
      </c>
      <c r="J44" s="215" t="s">
        <v>73</v>
      </c>
      <c r="K44" s="215" t="s">
        <v>212</v>
      </c>
      <c r="L44" s="215" t="s">
        <v>106</v>
      </c>
      <c r="M44" s="217" t="s">
        <v>222</v>
      </c>
      <c r="N44" s="720" t="s">
        <v>60</v>
      </c>
      <c r="O44" s="721"/>
      <c r="P44" s="720" t="s">
        <v>61</v>
      </c>
      <c r="Q44" s="722"/>
      <c r="R44" s="723"/>
      <c r="S44" s="218" t="s">
        <v>214</v>
      </c>
      <c r="T44" s="215" t="s">
        <v>98</v>
      </c>
      <c r="U44" s="215" t="s">
        <v>216</v>
      </c>
      <c r="V44" s="215" t="s">
        <v>207</v>
      </c>
      <c r="W44" s="215" t="s">
        <v>218</v>
      </c>
      <c r="X44" s="215" t="s">
        <v>208</v>
      </c>
      <c r="Y44" s="214" t="s">
        <v>212</v>
      </c>
      <c r="Z44" s="275" t="s">
        <v>209</v>
      </c>
      <c r="AA44" s="720" t="s">
        <v>60</v>
      </c>
      <c r="AB44" s="721"/>
      <c r="AC44" s="720" t="s">
        <v>61</v>
      </c>
      <c r="AD44" s="722"/>
      <c r="AE44" s="723"/>
      <c r="AF44" s="189"/>
      <c r="AG44" s="189"/>
      <c r="AH44" s="189"/>
      <c r="AI44" s="189"/>
      <c r="AJ44" s="189"/>
      <c r="AK44" s="218" t="s">
        <v>71</v>
      </c>
      <c r="AL44" s="215" t="s">
        <v>215</v>
      </c>
      <c r="AM44" s="215" t="s">
        <v>216</v>
      </c>
      <c r="AN44" s="215" t="s">
        <v>72</v>
      </c>
      <c r="AO44" s="215" t="s">
        <v>217</v>
      </c>
      <c r="AP44" s="215" t="s">
        <v>74</v>
      </c>
      <c r="AQ44" s="216" t="s">
        <v>219</v>
      </c>
      <c r="AR44" s="216" t="s">
        <v>75</v>
      </c>
      <c r="AS44" s="217" t="s">
        <v>76</v>
      </c>
      <c r="AT44" s="720" t="s">
        <v>60</v>
      </c>
      <c r="AU44" s="721"/>
      <c r="AV44" s="720" t="s">
        <v>61</v>
      </c>
      <c r="AW44" s="722"/>
      <c r="AX44" s="723"/>
      <c r="AY44" s="213" t="s">
        <v>99</v>
      </c>
      <c r="AZ44" s="214" t="s">
        <v>100</v>
      </c>
      <c r="BA44" s="215" t="s">
        <v>211</v>
      </c>
      <c r="BB44" s="220" t="s">
        <v>102</v>
      </c>
      <c r="BC44" s="216" t="s">
        <v>103</v>
      </c>
      <c r="BD44" s="216" t="s">
        <v>104</v>
      </c>
      <c r="BE44" s="217" t="s">
        <v>106</v>
      </c>
      <c r="BF44" s="720" t="s">
        <v>60</v>
      </c>
      <c r="BG44" s="721"/>
      <c r="BH44" s="720" t="s">
        <v>61</v>
      </c>
      <c r="BI44" s="722"/>
      <c r="BJ44" s="723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704" t="s">
        <v>11</v>
      </c>
      <c r="C45" s="705"/>
      <c r="D45" s="223" t="s">
        <v>238</v>
      </c>
      <c r="E45" s="229" t="s">
        <v>239</v>
      </c>
      <c r="F45" s="229" t="s">
        <v>240</v>
      </c>
      <c r="G45" s="229" t="s">
        <v>238</v>
      </c>
      <c r="H45" s="229" t="s">
        <v>240</v>
      </c>
      <c r="I45" s="229" t="s">
        <v>241</v>
      </c>
      <c r="J45" s="229" t="s">
        <v>241</v>
      </c>
      <c r="K45" s="224" t="s">
        <v>238</v>
      </c>
      <c r="L45" s="224" t="s">
        <v>241</v>
      </c>
      <c r="M45" s="225" t="s">
        <v>240</v>
      </c>
      <c r="N45" s="706"/>
      <c r="O45" s="707"/>
      <c r="P45" s="706"/>
      <c r="Q45" s="729"/>
      <c r="R45" s="226" t="s">
        <v>62</v>
      </c>
      <c r="S45" s="223" t="s">
        <v>239</v>
      </c>
      <c r="T45" s="229" t="s">
        <v>240</v>
      </c>
      <c r="U45" s="229" t="s">
        <v>4</v>
      </c>
      <c r="V45" s="229" t="s">
        <v>232</v>
      </c>
      <c r="W45" s="229" t="s">
        <v>4</v>
      </c>
      <c r="X45" s="229" t="s">
        <v>4</v>
      </c>
      <c r="Y45" s="229" t="s">
        <v>4</v>
      </c>
      <c r="Z45" s="224"/>
      <c r="AA45" s="706"/>
      <c r="AB45" s="707"/>
      <c r="AC45" s="706"/>
      <c r="AD45" s="729"/>
      <c r="AE45" s="226" t="s">
        <v>62</v>
      </c>
      <c r="AF45" s="189"/>
      <c r="AG45" s="189"/>
      <c r="AH45" s="189"/>
      <c r="AI45" s="189"/>
      <c r="AJ45" s="189"/>
      <c r="AK45" s="233"/>
      <c r="AL45" s="234"/>
      <c r="AM45" s="234"/>
      <c r="AN45" s="234"/>
      <c r="AO45" s="232"/>
      <c r="AP45" s="224"/>
      <c r="AQ45" s="224"/>
      <c r="AR45" s="224"/>
      <c r="AS45" s="225"/>
      <c r="AT45" s="706">
        <f t="shared" ref="AT45:AT51" si="19">IK45</f>
        <v>0</v>
      </c>
      <c r="AU45" s="707"/>
      <c r="AV45" s="709"/>
      <c r="AW45" s="710"/>
      <c r="AX45" s="226" t="s">
        <v>62</v>
      </c>
      <c r="AY45" s="233"/>
      <c r="AZ45" s="232"/>
      <c r="BA45" s="224"/>
      <c r="BB45" s="228"/>
      <c r="BC45" s="224"/>
      <c r="BD45" s="224"/>
      <c r="BE45" s="225"/>
      <c r="BF45" s="706">
        <f t="shared" ref="BF45:BF51" si="20">IW45</f>
        <v>0</v>
      </c>
      <c r="BG45" s="707"/>
      <c r="BH45" s="709"/>
      <c r="BI45" s="710"/>
      <c r="BJ45" s="226" t="s">
        <v>62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711" t="s">
        <v>15</v>
      </c>
      <c r="C46" s="712"/>
      <c r="D46" s="241" t="s">
        <v>238</v>
      </c>
      <c r="E46" s="238" t="s">
        <v>239</v>
      </c>
      <c r="F46" s="238" t="s">
        <v>238</v>
      </c>
      <c r="G46" s="238" t="s">
        <v>240</v>
      </c>
      <c r="H46" s="238" t="s">
        <v>240</v>
      </c>
      <c r="I46" s="238" t="s">
        <v>241</v>
      </c>
      <c r="J46" s="238" t="s">
        <v>241</v>
      </c>
      <c r="K46" s="238" t="s">
        <v>240</v>
      </c>
      <c r="L46" s="239" t="s">
        <v>241</v>
      </c>
      <c r="M46" s="240" t="s">
        <v>240</v>
      </c>
      <c r="N46" s="693"/>
      <c r="O46" s="889"/>
      <c r="P46" s="693"/>
      <c r="Q46" s="724"/>
      <c r="R46" s="240" t="s">
        <v>62</v>
      </c>
      <c r="S46" s="241" t="s">
        <v>239</v>
      </c>
      <c r="T46" s="238" t="s">
        <v>238</v>
      </c>
      <c r="U46" s="238" t="s">
        <v>4</v>
      </c>
      <c r="V46" s="238" t="s">
        <v>232</v>
      </c>
      <c r="W46" s="238" t="s">
        <v>3</v>
      </c>
      <c r="X46" s="238" t="s">
        <v>3</v>
      </c>
      <c r="Y46" s="238" t="s">
        <v>3</v>
      </c>
      <c r="Z46" s="239"/>
      <c r="AA46" s="693"/>
      <c r="AB46" s="889"/>
      <c r="AC46" s="693"/>
      <c r="AD46" s="724"/>
      <c r="AE46" s="240" t="s">
        <v>62</v>
      </c>
      <c r="AF46" s="189"/>
      <c r="AG46" s="189"/>
      <c r="AH46" s="189"/>
      <c r="AI46" s="189"/>
      <c r="AJ46" s="189"/>
      <c r="AK46" s="241"/>
      <c r="AL46" s="238"/>
      <c r="AM46" s="238"/>
      <c r="AN46" s="238"/>
      <c r="AO46" s="238"/>
      <c r="AP46" s="239"/>
      <c r="AQ46" s="239"/>
      <c r="AR46" s="239"/>
      <c r="AS46" s="240"/>
      <c r="AT46" s="693">
        <f t="shared" si="19"/>
        <v>0</v>
      </c>
      <c r="AU46" s="695"/>
      <c r="AV46" s="693"/>
      <c r="AW46" s="694"/>
      <c r="AX46" s="240" t="s">
        <v>62</v>
      </c>
      <c r="AY46" s="237"/>
      <c r="AZ46" s="238"/>
      <c r="BA46" s="239"/>
      <c r="BB46" s="189"/>
      <c r="BC46" s="239"/>
      <c r="BD46" s="239"/>
      <c r="BE46" s="240"/>
      <c r="BF46" s="693">
        <f t="shared" si="20"/>
        <v>0</v>
      </c>
      <c r="BG46" s="695"/>
      <c r="BH46" s="693"/>
      <c r="BI46" s="694"/>
      <c r="BJ46" s="240" t="s">
        <v>62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702" t="s">
        <v>19</v>
      </c>
      <c r="C47" s="703"/>
      <c r="D47" s="250" t="s">
        <v>240</v>
      </c>
      <c r="E47" s="248" t="s">
        <v>242</v>
      </c>
      <c r="F47" s="248" t="s">
        <v>240</v>
      </c>
      <c r="G47" s="248" t="s">
        <v>240</v>
      </c>
      <c r="H47" s="248" t="s">
        <v>240</v>
      </c>
      <c r="I47" s="248" t="s">
        <v>241</v>
      </c>
      <c r="J47" s="248" t="s">
        <v>241</v>
      </c>
      <c r="K47" s="248" t="s">
        <v>240</v>
      </c>
      <c r="L47" s="238" t="s">
        <v>241</v>
      </c>
      <c r="M47" s="240" t="s">
        <v>240</v>
      </c>
      <c r="N47" s="693"/>
      <c r="O47" s="889"/>
      <c r="P47" s="693"/>
      <c r="Q47" s="724"/>
      <c r="R47" s="240" t="s">
        <v>62</v>
      </c>
      <c r="S47" s="250" t="s">
        <v>239</v>
      </c>
      <c r="T47" s="248" t="s">
        <v>240</v>
      </c>
      <c r="U47" s="238" t="s">
        <v>4</v>
      </c>
      <c r="V47" s="238" t="s">
        <v>232</v>
      </c>
      <c r="W47" s="248" t="s">
        <v>4</v>
      </c>
      <c r="X47" s="248" t="s">
        <v>4</v>
      </c>
      <c r="Y47" s="248" t="s">
        <v>4</v>
      </c>
      <c r="Z47" s="238"/>
      <c r="AA47" s="693"/>
      <c r="AB47" s="889"/>
      <c r="AC47" s="693"/>
      <c r="AD47" s="724"/>
      <c r="AE47" s="240" t="s">
        <v>62</v>
      </c>
      <c r="AF47" s="189"/>
      <c r="AG47" s="189"/>
      <c r="AH47" s="189"/>
      <c r="AI47" s="189"/>
      <c r="AJ47" s="189"/>
      <c r="AK47" s="250"/>
      <c r="AL47" s="248"/>
      <c r="AM47" s="248"/>
      <c r="AN47" s="248"/>
      <c r="AO47" s="248"/>
      <c r="AP47" s="238"/>
      <c r="AQ47" s="238"/>
      <c r="AR47" s="238"/>
      <c r="AS47" s="240"/>
      <c r="AT47" s="693">
        <f t="shared" si="19"/>
        <v>0</v>
      </c>
      <c r="AU47" s="695"/>
      <c r="AV47" s="693"/>
      <c r="AW47" s="694"/>
      <c r="AX47" s="240" t="s">
        <v>62</v>
      </c>
      <c r="AY47" s="247"/>
      <c r="AZ47" s="246"/>
      <c r="BA47" s="238"/>
      <c r="BB47" s="242"/>
      <c r="BC47" s="238"/>
      <c r="BD47" s="238"/>
      <c r="BE47" s="240"/>
      <c r="BF47" s="693">
        <f t="shared" si="20"/>
        <v>0</v>
      </c>
      <c r="BG47" s="695"/>
      <c r="BH47" s="693"/>
      <c r="BI47" s="694"/>
      <c r="BJ47" s="240" t="s">
        <v>62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702" t="s">
        <v>16</v>
      </c>
      <c r="C48" s="703"/>
      <c r="D48" s="241" t="s">
        <v>240</v>
      </c>
      <c r="E48" s="238" t="s">
        <v>239</v>
      </c>
      <c r="F48" s="238" t="s">
        <v>240</v>
      </c>
      <c r="G48" s="238" t="s">
        <v>240</v>
      </c>
      <c r="H48" s="238" t="s">
        <v>240</v>
      </c>
      <c r="I48" s="238" t="s">
        <v>241</v>
      </c>
      <c r="J48" s="238" t="s">
        <v>241</v>
      </c>
      <c r="K48" s="238" t="s">
        <v>240</v>
      </c>
      <c r="L48" s="238" t="s">
        <v>241</v>
      </c>
      <c r="M48" s="240" t="s">
        <v>240</v>
      </c>
      <c r="N48" s="693"/>
      <c r="O48" s="889"/>
      <c r="P48" s="693"/>
      <c r="Q48" s="724"/>
      <c r="R48" s="240" t="s">
        <v>62</v>
      </c>
      <c r="S48" s="241" t="s">
        <v>239</v>
      </c>
      <c r="T48" s="238" t="s">
        <v>240</v>
      </c>
      <c r="U48" s="238" t="s">
        <v>4</v>
      </c>
      <c r="V48" s="238" t="s">
        <v>232</v>
      </c>
      <c r="W48" s="248" t="s">
        <v>4</v>
      </c>
      <c r="X48" s="248" t="s">
        <v>4</v>
      </c>
      <c r="Y48" s="248" t="s">
        <v>4</v>
      </c>
      <c r="Z48" s="238"/>
      <c r="AA48" s="693"/>
      <c r="AB48" s="889"/>
      <c r="AC48" s="693"/>
      <c r="AD48" s="724"/>
      <c r="AE48" s="240" t="s">
        <v>62</v>
      </c>
      <c r="AF48" s="189"/>
      <c r="AG48" s="189"/>
      <c r="AH48" s="189"/>
      <c r="AI48" s="189"/>
      <c r="AJ48" s="189"/>
      <c r="AK48" s="241"/>
      <c r="AL48" s="238"/>
      <c r="AM48" s="238"/>
      <c r="AN48" s="238"/>
      <c r="AO48" s="238"/>
      <c r="AP48" s="238"/>
      <c r="AQ48" s="238"/>
      <c r="AR48" s="238"/>
      <c r="AS48" s="240"/>
      <c r="AT48" s="693">
        <f t="shared" si="19"/>
        <v>0</v>
      </c>
      <c r="AU48" s="695"/>
      <c r="AV48" s="693"/>
      <c r="AW48" s="694"/>
      <c r="AX48" s="240" t="s">
        <v>62</v>
      </c>
      <c r="AY48" s="237"/>
      <c r="AZ48" s="252"/>
      <c r="BA48" s="238"/>
      <c r="BB48" s="242"/>
      <c r="BC48" s="238"/>
      <c r="BD48" s="238"/>
      <c r="BE48" s="240"/>
      <c r="BF48" s="693">
        <f t="shared" si="20"/>
        <v>0</v>
      </c>
      <c r="BG48" s="695"/>
      <c r="BH48" s="693"/>
      <c r="BI48" s="694"/>
      <c r="BJ48" s="240" t="s">
        <v>62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702" t="s">
        <v>12</v>
      </c>
      <c r="C49" s="703"/>
      <c r="D49" s="241" t="s">
        <v>238</v>
      </c>
      <c r="E49" s="238" t="s">
        <v>239</v>
      </c>
      <c r="F49" s="238" t="s">
        <v>240</v>
      </c>
      <c r="G49" s="238" t="s">
        <v>240</v>
      </c>
      <c r="H49" s="238" t="s">
        <v>240</v>
      </c>
      <c r="I49" s="238" t="s">
        <v>241</v>
      </c>
      <c r="J49" s="238" t="s">
        <v>241</v>
      </c>
      <c r="K49" s="238" t="s">
        <v>240</v>
      </c>
      <c r="L49" s="238" t="s">
        <v>241</v>
      </c>
      <c r="M49" s="240" t="s">
        <v>240</v>
      </c>
      <c r="N49" s="693"/>
      <c r="O49" s="889"/>
      <c r="P49" s="693"/>
      <c r="Q49" s="724"/>
      <c r="R49" s="240" t="s">
        <v>62</v>
      </c>
      <c r="S49" s="241" t="s">
        <v>239</v>
      </c>
      <c r="T49" s="238" t="s">
        <v>240</v>
      </c>
      <c r="U49" s="238" t="s">
        <v>4</v>
      </c>
      <c r="V49" s="238" t="s">
        <v>232</v>
      </c>
      <c r="W49" s="248" t="s">
        <v>4</v>
      </c>
      <c r="X49" s="248" t="s">
        <v>4</v>
      </c>
      <c r="Y49" s="248" t="s">
        <v>4</v>
      </c>
      <c r="Z49" s="238"/>
      <c r="AA49" s="693"/>
      <c r="AB49" s="889"/>
      <c r="AC49" s="693"/>
      <c r="AD49" s="724"/>
      <c r="AE49" s="240" t="s">
        <v>62</v>
      </c>
      <c r="AF49" s="189"/>
      <c r="AG49" s="189"/>
      <c r="AH49" s="189"/>
      <c r="AI49" s="189"/>
      <c r="AJ49" s="189"/>
      <c r="AK49" s="241"/>
      <c r="AL49" s="238"/>
      <c r="AM49" s="238"/>
      <c r="AN49" s="238"/>
      <c r="AO49" s="238"/>
      <c r="AP49" s="238"/>
      <c r="AQ49" s="238"/>
      <c r="AR49" s="238"/>
      <c r="AS49" s="240"/>
      <c r="AT49" s="693">
        <f t="shared" si="19"/>
        <v>0</v>
      </c>
      <c r="AU49" s="695"/>
      <c r="AV49" s="693"/>
      <c r="AW49" s="694"/>
      <c r="AX49" s="240" t="s">
        <v>62</v>
      </c>
      <c r="AY49" s="237"/>
      <c r="AZ49" s="252"/>
      <c r="BA49" s="238"/>
      <c r="BB49" s="242"/>
      <c r="BC49" s="238"/>
      <c r="BD49" s="238"/>
      <c r="BE49" s="240"/>
      <c r="BF49" s="693">
        <f t="shared" si="20"/>
        <v>0</v>
      </c>
      <c r="BG49" s="695"/>
      <c r="BH49" s="693"/>
      <c r="BI49" s="694"/>
      <c r="BJ49" s="240" t="s">
        <v>62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702" t="s">
        <v>20</v>
      </c>
      <c r="C50" s="703"/>
      <c r="D50" s="222" t="s">
        <v>240</v>
      </c>
      <c r="E50" s="239" t="s">
        <v>239</v>
      </c>
      <c r="F50" s="239" t="s">
        <v>240</v>
      </c>
      <c r="G50" s="239" t="s">
        <v>240</v>
      </c>
      <c r="H50" s="239" t="s">
        <v>240</v>
      </c>
      <c r="I50" s="239" t="s">
        <v>241</v>
      </c>
      <c r="J50" s="239" t="s">
        <v>241</v>
      </c>
      <c r="K50" s="238" t="s">
        <v>240</v>
      </c>
      <c r="L50" s="238" t="s">
        <v>241</v>
      </c>
      <c r="M50" s="240" t="s">
        <v>240</v>
      </c>
      <c r="N50" s="693"/>
      <c r="O50" s="889"/>
      <c r="P50" s="693"/>
      <c r="Q50" s="724"/>
      <c r="R50" s="240" t="s">
        <v>62</v>
      </c>
      <c r="S50" s="222" t="s">
        <v>239</v>
      </c>
      <c r="T50" s="239" t="s">
        <v>240</v>
      </c>
      <c r="U50" s="238" t="s">
        <v>4</v>
      </c>
      <c r="V50" s="238" t="s">
        <v>232</v>
      </c>
      <c r="W50" s="248" t="s">
        <v>4</v>
      </c>
      <c r="X50" s="248" t="s">
        <v>4</v>
      </c>
      <c r="Y50" s="248" t="s">
        <v>4</v>
      </c>
      <c r="Z50" s="238"/>
      <c r="AA50" s="693"/>
      <c r="AB50" s="889"/>
      <c r="AC50" s="693"/>
      <c r="AD50" s="724"/>
      <c r="AE50" s="240" t="s">
        <v>62</v>
      </c>
      <c r="AF50" s="189"/>
      <c r="AG50" s="189"/>
      <c r="AH50" s="189"/>
      <c r="AI50" s="189"/>
      <c r="AJ50" s="189"/>
      <c r="AK50" s="222"/>
      <c r="AL50" s="239"/>
      <c r="AM50" s="239"/>
      <c r="AN50" s="239"/>
      <c r="AO50" s="238"/>
      <c r="AP50" s="238"/>
      <c r="AQ50" s="238"/>
      <c r="AR50" s="238"/>
      <c r="AS50" s="240"/>
      <c r="AT50" s="693">
        <f t="shared" si="19"/>
        <v>0</v>
      </c>
      <c r="AU50" s="695"/>
      <c r="AV50" s="693"/>
      <c r="AW50" s="694"/>
      <c r="AX50" s="240" t="s">
        <v>62</v>
      </c>
      <c r="AY50" s="253"/>
      <c r="AZ50" s="252"/>
      <c r="BA50" s="238"/>
      <c r="BB50" s="242"/>
      <c r="BC50" s="238"/>
      <c r="BD50" s="238"/>
      <c r="BE50" s="240"/>
      <c r="BF50" s="693">
        <f t="shared" si="20"/>
        <v>0</v>
      </c>
      <c r="BG50" s="695"/>
      <c r="BH50" s="693"/>
      <c r="BI50" s="694"/>
      <c r="BJ50" s="240" t="s">
        <v>62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689" t="s">
        <v>21</v>
      </c>
      <c r="C51" s="690"/>
      <c r="D51" s="260" t="s">
        <v>238</v>
      </c>
      <c r="E51" s="256" t="s">
        <v>241</v>
      </c>
      <c r="F51" s="256" t="s">
        <v>240</v>
      </c>
      <c r="G51" s="256" t="s">
        <v>240</v>
      </c>
      <c r="H51" s="256" t="s">
        <v>240</v>
      </c>
      <c r="I51" s="256" t="s">
        <v>241</v>
      </c>
      <c r="J51" s="256" t="s">
        <v>240</v>
      </c>
      <c r="K51" s="256" t="s">
        <v>238</v>
      </c>
      <c r="L51" s="256" t="s">
        <v>241</v>
      </c>
      <c r="M51" s="257" t="s">
        <v>240</v>
      </c>
      <c r="N51" s="691"/>
      <c r="O51" s="692"/>
      <c r="P51" s="734"/>
      <c r="Q51" s="899"/>
      <c r="R51" s="257" t="s">
        <v>62</v>
      </c>
      <c r="S51" s="260" t="s">
        <v>240</v>
      </c>
      <c r="T51" s="256" t="s">
        <v>240</v>
      </c>
      <c r="U51" s="256" t="s">
        <v>3</v>
      </c>
      <c r="V51" s="238" t="s">
        <v>232</v>
      </c>
      <c r="W51" s="248" t="s">
        <v>4</v>
      </c>
      <c r="X51" s="248" t="s">
        <v>4</v>
      </c>
      <c r="Y51" s="248" t="s">
        <v>4</v>
      </c>
      <c r="Z51" s="256"/>
      <c r="AA51" s="691"/>
      <c r="AB51" s="692"/>
      <c r="AC51" s="734"/>
      <c r="AD51" s="899"/>
      <c r="AE51" s="257" t="s">
        <v>62</v>
      </c>
      <c r="AF51" s="189"/>
      <c r="AG51" s="189"/>
      <c r="AH51" s="189"/>
      <c r="AI51" s="189"/>
      <c r="AJ51" s="189"/>
      <c r="AK51" s="260"/>
      <c r="AL51" s="256"/>
      <c r="AM51" s="256"/>
      <c r="AN51" s="256"/>
      <c r="AO51" s="256"/>
      <c r="AP51" s="256"/>
      <c r="AQ51" s="256"/>
      <c r="AR51" s="256"/>
      <c r="AS51" s="257"/>
      <c r="AT51" s="693">
        <f t="shared" si="19"/>
        <v>0</v>
      </c>
      <c r="AU51" s="695"/>
      <c r="AV51" s="696"/>
      <c r="AW51" s="697"/>
      <c r="AX51" s="257" t="s">
        <v>62</v>
      </c>
      <c r="AY51" s="258"/>
      <c r="AZ51" s="255"/>
      <c r="BA51" s="256"/>
      <c r="BB51" s="259"/>
      <c r="BC51" s="256"/>
      <c r="BD51" s="256"/>
      <c r="BE51" s="257"/>
      <c r="BF51" s="693">
        <f t="shared" si="20"/>
        <v>0</v>
      </c>
      <c r="BG51" s="695"/>
      <c r="BH51" s="696"/>
      <c r="BI51" s="697"/>
      <c r="BJ51" s="257" t="s">
        <v>62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2"/>
      <c r="C52" s="262"/>
      <c r="D52" s="262"/>
      <c r="E52" s="262"/>
      <c r="F52" s="262"/>
      <c r="G52" s="262"/>
      <c r="H52" s="262"/>
      <c r="I52" s="262"/>
      <c r="J52" s="262"/>
      <c r="K52" s="699" t="s">
        <v>228</v>
      </c>
      <c r="L52" s="700"/>
      <c r="M52" s="701"/>
      <c r="N52" s="683" t="s">
        <v>64</v>
      </c>
      <c r="O52" s="684"/>
      <c r="P52" s="683" t="s">
        <v>236</v>
      </c>
      <c r="Q52" s="684"/>
      <c r="R52" s="262"/>
      <c r="S52" s="262"/>
      <c r="T52" s="262"/>
      <c r="U52" s="262"/>
      <c r="V52" s="262"/>
      <c r="W52" s="262"/>
      <c r="X52" s="699" t="s">
        <v>229</v>
      </c>
      <c r="Y52" s="700"/>
      <c r="Z52" s="701"/>
      <c r="AA52" s="683" t="s">
        <v>64</v>
      </c>
      <c r="AB52" s="684"/>
      <c r="AC52" s="683" t="s">
        <v>243</v>
      </c>
      <c r="AD52" s="684"/>
      <c r="AE52" s="262"/>
      <c r="AF52" s="192"/>
      <c r="AG52" s="192"/>
      <c r="AH52" s="192"/>
      <c r="AI52" s="192"/>
      <c r="AJ52" s="192"/>
      <c r="AK52" s="192"/>
      <c r="AL52" s="192"/>
      <c r="AM52" s="192"/>
      <c r="AN52" s="192"/>
      <c r="AO52" s="262"/>
      <c r="AP52" s="262"/>
      <c r="AQ52" s="262"/>
      <c r="AR52" s="262"/>
      <c r="AS52" s="262"/>
      <c r="AT52" s="264"/>
      <c r="AU52" s="699" t="s">
        <v>230</v>
      </c>
      <c r="AV52" s="700"/>
      <c r="AW52" s="701"/>
      <c r="AX52" s="683" t="s">
        <v>64</v>
      </c>
      <c r="AY52" s="684"/>
      <c r="AZ52" s="683"/>
      <c r="BA52" s="684"/>
      <c r="BB52" s="262"/>
      <c r="BC52" s="262"/>
      <c r="BD52" s="262"/>
      <c r="BE52" s="264"/>
      <c r="BF52" s="264"/>
      <c r="BG52" s="699" t="s">
        <v>231</v>
      </c>
      <c r="BH52" s="700"/>
      <c r="BI52" s="701"/>
      <c r="BJ52" s="683" t="s">
        <v>64</v>
      </c>
      <c r="BK52" s="684"/>
      <c r="BL52" s="683"/>
      <c r="BM52" s="684"/>
      <c r="BN52" s="262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683" t="s">
        <v>65</v>
      </c>
      <c r="O53" s="684"/>
      <c r="P53" s="683">
        <f>AC41+P52</f>
        <v>37</v>
      </c>
      <c r="Q53" s="685"/>
      <c r="R53" s="192"/>
      <c r="S53" s="192"/>
      <c r="T53" s="192"/>
      <c r="U53" s="192"/>
      <c r="V53" s="192"/>
      <c r="W53" s="192"/>
      <c r="X53" s="192"/>
      <c r="Y53" s="189"/>
      <c r="Z53" s="189"/>
      <c r="AA53" s="683" t="s">
        <v>65</v>
      </c>
      <c r="AB53" s="684"/>
      <c r="AC53" s="683">
        <f>P53+AC52</f>
        <v>44</v>
      </c>
      <c r="AD53" s="685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683" t="s">
        <v>65</v>
      </c>
      <c r="AY53" s="684"/>
      <c r="AZ53" s="683">
        <f>AC53+AZ52</f>
        <v>44</v>
      </c>
      <c r="BA53" s="685"/>
      <c r="BB53" s="192"/>
      <c r="BC53" s="192"/>
      <c r="BD53" s="192"/>
      <c r="BE53" s="189"/>
      <c r="BF53" s="189"/>
      <c r="BG53" s="192"/>
      <c r="BH53" s="189"/>
      <c r="BI53" s="189"/>
      <c r="BJ53" s="683" t="s">
        <v>65</v>
      </c>
      <c r="BK53" s="684"/>
      <c r="BL53" s="683">
        <f>AZ53+BL52</f>
        <v>44</v>
      </c>
      <c r="BM53" s="685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713" t="s">
        <v>57</v>
      </c>
      <c r="C55" s="714"/>
      <c r="D55" s="717" t="s">
        <v>205</v>
      </c>
      <c r="E55" s="718"/>
      <c r="F55" s="718"/>
      <c r="G55" s="718"/>
      <c r="H55" s="718"/>
      <c r="I55" s="718"/>
      <c r="J55" s="718"/>
      <c r="K55" s="718"/>
      <c r="L55" s="719"/>
      <c r="M55" s="717" t="s">
        <v>197</v>
      </c>
      <c r="N55" s="718"/>
      <c r="O55" s="718"/>
      <c r="P55" s="718"/>
      <c r="Q55" s="719"/>
      <c r="R55" s="717" t="s">
        <v>206</v>
      </c>
      <c r="S55" s="718"/>
      <c r="T55" s="718"/>
      <c r="U55" s="718"/>
      <c r="V55" s="718"/>
      <c r="W55" s="718"/>
      <c r="X55" s="719"/>
      <c r="Y55" s="717" t="s">
        <v>197</v>
      </c>
      <c r="Z55" s="718"/>
      <c r="AA55" s="718"/>
      <c r="AB55" s="718"/>
      <c r="AC55" s="719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715"/>
      <c r="C56" s="716"/>
      <c r="D56" s="218" t="s">
        <v>71</v>
      </c>
      <c r="E56" s="215" t="s">
        <v>215</v>
      </c>
      <c r="F56" s="215" t="s">
        <v>216</v>
      </c>
      <c r="G56" s="215" t="s">
        <v>72</v>
      </c>
      <c r="H56" s="215" t="s">
        <v>217</v>
      </c>
      <c r="I56" s="215" t="s">
        <v>74</v>
      </c>
      <c r="J56" s="216" t="s">
        <v>219</v>
      </c>
      <c r="K56" s="216" t="s">
        <v>75</v>
      </c>
      <c r="L56" s="217" t="s">
        <v>76</v>
      </c>
      <c r="M56" s="720" t="s">
        <v>60</v>
      </c>
      <c r="N56" s="721"/>
      <c r="O56" s="720" t="s">
        <v>61</v>
      </c>
      <c r="P56" s="722"/>
      <c r="Q56" s="723"/>
      <c r="R56" s="213" t="s">
        <v>99</v>
      </c>
      <c r="S56" s="214" t="s">
        <v>100</v>
      </c>
      <c r="T56" s="215" t="s">
        <v>211</v>
      </c>
      <c r="U56" s="220" t="s">
        <v>102</v>
      </c>
      <c r="V56" s="216" t="s">
        <v>103</v>
      </c>
      <c r="W56" s="216" t="s">
        <v>104</v>
      </c>
      <c r="X56" s="217" t="s">
        <v>106</v>
      </c>
      <c r="Y56" s="720" t="s">
        <v>60</v>
      </c>
      <c r="Z56" s="721"/>
      <c r="AA56" s="720" t="s">
        <v>61</v>
      </c>
      <c r="AB56" s="722"/>
      <c r="AC56" s="723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704" t="s">
        <v>11</v>
      </c>
      <c r="C57" s="705"/>
      <c r="D57" s="223" t="str">
        <f>'[1]今後のスケジュール ( 運用・入力 ）2022'!I135</f>
        <v>×</v>
      </c>
      <c r="E57" s="229" t="str">
        <f>'[1]今後のスケジュール ( 運用・入力 ）2022'!J135</f>
        <v>◯</v>
      </c>
      <c r="F57" s="229" t="str">
        <f>'[1]今後のスケジュール ( 運用・入力 ）2022'!K135</f>
        <v>×</v>
      </c>
      <c r="G57" s="229" t="str">
        <f>'[1]今後のスケジュール ( 運用・入力 ）2022'!L135</f>
        <v>ー</v>
      </c>
      <c r="H57" s="224" t="str">
        <f>'[1]今後のスケジュール ( 運用・入力 ）2022'!M135</f>
        <v>◯</v>
      </c>
      <c r="I57" s="224" t="str">
        <f>'[1]今後のスケジュール ( 運用・入力 ）2022'!N135</f>
        <v>×</v>
      </c>
      <c r="J57" s="224" t="str">
        <f>'[1]今後のスケジュール ( 運用・入力 ）2022'!O135</f>
        <v>◯</v>
      </c>
      <c r="K57" s="224" t="str">
        <f>'[1]今後のスケジュール ( 運用・入力 ）2022'!P135</f>
        <v>×</v>
      </c>
      <c r="L57" s="225" t="str">
        <f>'[1]今後のスケジュール ( 運用・入力 ）2022'!Q135</f>
        <v>◯</v>
      </c>
      <c r="M57" s="706" t="str">
        <f>'[1]今後のスケジュール ( 運用・入力 ）2022'!R135</f>
        <v>4</v>
      </c>
      <c r="N57" s="707"/>
      <c r="O57" s="706" t="str">
        <f>'[1]今後のスケジュール ( 運用・入力 ）2022'!T135</f>
        <v>50</v>
      </c>
      <c r="P57" s="729"/>
      <c r="Q57" s="226" t="s">
        <v>62</v>
      </c>
      <c r="R57" s="223" t="str">
        <f>'[1]今後のスケジュール ( 運用・入力 ）2022'!I147</f>
        <v>×</v>
      </c>
      <c r="S57" s="224" t="str">
        <f>'[1]今後のスケジュール ( 運用・入力 ）2022'!J147</f>
        <v>◯</v>
      </c>
      <c r="T57" s="224" t="e">
        <f>'[1]今後のスケジュール ( 運用・入力 ）2022'!K147</f>
        <v>#REF!</v>
      </c>
      <c r="U57" s="228" t="e">
        <f>'[1]今後のスケジュール ( 運用・入力 ）2022'!L147</f>
        <v>#REF!</v>
      </c>
      <c r="V57" s="224" t="e">
        <f>'[1]今後のスケジュール ( 運用・入力 ）2022'!M147</f>
        <v>#REF!</v>
      </c>
      <c r="W57" s="224" t="e">
        <f>'[1]今後のスケジュール ( 運用・入力 ）2022'!N147</f>
        <v>#REF!</v>
      </c>
      <c r="X57" s="225" t="e">
        <f>'[1]今後のスケジュール ( 運用・入力 ）2022'!O147</f>
        <v>#REF!</v>
      </c>
      <c r="Y57" s="706" t="str">
        <f>'[1]今後のスケジュール ( 運用・入力 ）2022'!P147</f>
        <v>1</v>
      </c>
      <c r="Z57" s="707"/>
      <c r="AA57" s="706" t="e">
        <f>'[1]今後のスケジュール ( 運用・入力 ）2022'!R147</f>
        <v>#REF!</v>
      </c>
      <c r="AB57" s="729"/>
      <c r="AC57" s="226" t="s">
        <v>62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711" t="s">
        <v>15</v>
      </c>
      <c r="C58" s="712"/>
      <c r="D58" s="241" t="str">
        <f>'[1]今後のスケジュール ( 運用・入力 ）2022'!I136</f>
        <v>×</v>
      </c>
      <c r="E58" s="238" t="str">
        <f>'[1]今後のスケジュール ( 運用・入力 ）2022'!J136</f>
        <v>◯</v>
      </c>
      <c r="F58" s="238" t="str">
        <f>'[1]今後のスケジュール ( 運用・入力 ）2022'!K136</f>
        <v>×</v>
      </c>
      <c r="G58" s="238" t="str">
        <f>'[1]今後のスケジュール ( 運用・入力 ）2022'!L136</f>
        <v>ー</v>
      </c>
      <c r="H58" s="238" t="str">
        <f>'[1]今後のスケジュール ( 運用・入力 ）2022'!M136</f>
        <v>◯</v>
      </c>
      <c r="I58" s="239" t="str">
        <f>'[1]今後のスケジュール ( 運用・入力 ）2022'!N136</f>
        <v>◯</v>
      </c>
      <c r="J58" s="239" t="str">
        <f>'[1]今後のスケジュール ( 運用・入力 ）2022'!O136</f>
        <v>◯</v>
      </c>
      <c r="K58" s="239" t="str">
        <f>'[1]今後のスケジュール ( 運用・入力 ）2022'!P136</f>
        <v>×</v>
      </c>
      <c r="L58" s="240" t="str">
        <f>'[1]今後のスケジュール ( 運用・入力 ）2022'!Q136</f>
        <v>×</v>
      </c>
      <c r="M58" s="693" t="str">
        <f>'[1]今後のスケジュール ( 運用・入力 ）2022'!R136</f>
        <v>4</v>
      </c>
      <c r="N58" s="889"/>
      <c r="O58" s="693" t="str">
        <f>'[1]今後のスケジュール ( 運用・入力 ）2022'!T136</f>
        <v>50</v>
      </c>
      <c r="P58" s="724"/>
      <c r="Q58" s="240" t="s">
        <v>62</v>
      </c>
      <c r="R58" s="237" t="str">
        <f>'[1]今後のスケジュール ( 運用・入力 ）2022'!I148</f>
        <v>×</v>
      </c>
      <c r="S58" s="238" t="str">
        <f>'[1]今後のスケジュール ( 運用・入力 ）2022'!J148</f>
        <v>◯</v>
      </c>
      <c r="T58" s="239" t="e">
        <f>'[1]今後のスケジュール ( 運用・入力 ）2022'!K148</f>
        <v>#REF!</v>
      </c>
      <c r="U58" s="189" t="e">
        <f>'[1]今後のスケジュール ( 運用・入力 ）2022'!L148</f>
        <v>#REF!</v>
      </c>
      <c r="V58" s="239" t="e">
        <f>'[1]今後のスケジュール ( 運用・入力 ）2022'!M148</f>
        <v>#REF!</v>
      </c>
      <c r="W58" s="239" t="e">
        <f>'[1]今後のスケジュール ( 運用・入力 ）2022'!N148</f>
        <v>#REF!</v>
      </c>
      <c r="X58" s="240" t="e">
        <f>'[1]今後のスケジュール ( 運用・入力 ）2022'!O148</f>
        <v>#REF!</v>
      </c>
      <c r="Y58" s="693" t="str">
        <f>'[1]今後のスケジュール ( 運用・入力 ）2022'!P148</f>
        <v>1</v>
      </c>
      <c r="Z58" s="889"/>
      <c r="AA58" s="693" t="e">
        <f>'[1]今後のスケジュール ( 運用・入力 ）2022'!R148</f>
        <v>#REF!</v>
      </c>
      <c r="AB58" s="724"/>
      <c r="AC58" s="240" t="s">
        <v>62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702" t="s">
        <v>19</v>
      </c>
      <c r="C59" s="703"/>
      <c r="D59" s="250" t="str">
        <f>'[1]今後のスケジュール ( 運用・入力 ）2022'!I137</f>
        <v>◯</v>
      </c>
      <c r="E59" s="248" t="str">
        <f>'[1]今後のスケジュール ( 運用・入力 ）2022'!J137</f>
        <v>◯</v>
      </c>
      <c r="F59" s="248" t="str">
        <f>'[1]今後のスケジュール ( 運用・入力 ）2022'!K137</f>
        <v>◯</v>
      </c>
      <c r="G59" s="248" t="str">
        <f>'[1]今後のスケジュール ( 運用・入力 ）2022'!L137</f>
        <v>ー</v>
      </c>
      <c r="H59" s="248" t="str">
        <f>'[1]今後のスケジュール ( 運用・入力 ）2022'!M137</f>
        <v>◯</v>
      </c>
      <c r="I59" s="238" t="str">
        <f>'[1]今後のスケジュール ( 運用・入力 ）2022'!N137</f>
        <v>◯</v>
      </c>
      <c r="J59" s="238" t="str">
        <f>'[1]今後のスケジュール ( 運用・入力 ）2022'!O137</f>
        <v>◯</v>
      </c>
      <c r="K59" s="238" t="str">
        <f>'[1]今後のスケジュール ( 運用・入力 ）2022'!P137</f>
        <v>◯</v>
      </c>
      <c r="L59" s="240" t="str">
        <f>'[1]今後のスケジュール ( 運用・入力 ）2022'!Q137</f>
        <v>◯</v>
      </c>
      <c r="M59" s="693" t="str">
        <f>'[1]今後のスケジュール ( 運用・入力 ）2022'!R137</f>
        <v>8</v>
      </c>
      <c r="N59" s="889"/>
      <c r="O59" s="693" t="str">
        <f>'[1]今後のスケジュール ( 運用・入力 ）2022'!T137</f>
        <v>100</v>
      </c>
      <c r="P59" s="724"/>
      <c r="Q59" s="240" t="s">
        <v>62</v>
      </c>
      <c r="R59" s="247" t="str">
        <f>'[1]今後のスケジュール ( 運用・入力 ）2022'!I149</f>
        <v>◯</v>
      </c>
      <c r="S59" s="246" t="str">
        <f>'[1]今後のスケジュール ( 運用・入力 ）2022'!J149</f>
        <v>◯</v>
      </c>
      <c r="T59" s="238" t="e">
        <f>'[1]今後のスケジュール ( 運用・入力 ）2022'!K149</f>
        <v>#REF!</v>
      </c>
      <c r="U59" s="242" t="e">
        <f>'[1]今後のスケジュール ( 運用・入力 ）2022'!L149</f>
        <v>#REF!</v>
      </c>
      <c r="V59" s="238" t="e">
        <f>'[1]今後のスケジュール ( 運用・入力 ）2022'!M149</f>
        <v>#REF!</v>
      </c>
      <c r="W59" s="238" t="e">
        <f>'[1]今後のスケジュール ( 運用・入力 ）2022'!N149</f>
        <v>#REF!</v>
      </c>
      <c r="X59" s="240" t="e">
        <f>'[1]今後のスケジュール ( 運用・入力 ）2022'!O149</f>
        <v>#REF!</v>
      </c>
      <c r="Y59" s="693" t="str">
        <f>'[1]今後のスケジュール ( 運用・入力 ）2022'!P149</f>
        <v>2</v>
      </c>
      <c r="Z59" s="889"/>
      <c r="AA59" s="693" t="e">
        <f>'[1]今後のスケジュール ( 運用・入力 ）2022'!R149</f>
        <v>#REF!</v>
      </c>
      <c r="AB59" s="724"/>
      <c r="AC59" s="240" t="s">
        <v>62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702" t="s">
        <v>16</v>
      </c>
      <c r="C60" s="703"/>
      <c r="D60" s="241" t="str">
        <f>'[1]今後のスケジュール ( 運用・入力 ）2022'!I138</f>
        <v>◯</v>
      </c>
      <c r="E60" s="238" t="str">
        <f>'[1]今後のスケジュール ( 運用・入力 ）2022'!J138</f>
        <v>◯</v>
      </c>
      <c r="F60" s="238" t="str">
        <f>'[1]今後のスケジュール ( 運用・入力 ）2022'!K138</f>
        <v>◯</v>
      </c>
      <c r="G60" s="238" t="str">
        <f>'[1]今後のスケジュール ( 運用・入力 ）2022'!L138</f>
        <v>ー</v>
      </c>
      <c r="H60" s="238" t="str">
        <f>'[1]今後のスケジュール ( 運用・入力 ）2022'!M138</f>
        <v>◯</v>
      </c>
      <c r="I60" s="238" t="str">
        <f>'[1]今後のスケジュール ( 運用・入力 ）2022'!N138</f>
        <v>◯</v>
      </c>
      <c r="J60" s="238" t="str">
        <f>'[1]今後のスケジュール ( 運用・入力 ）2022'!O138</f>
        <v>◯</v>
      </c>
      <c r="K60" s="238" t="str">
        <f>'[1]今後のスケジュール ( 運用・入力 ）2022'!P138</f>
        <v>◯</v>
      </c>
      <c r="L60" s="240" t="str">
        <f>'[1]今後のスケジュール ( 運用・入力 ）2022'!Q138</f>
        <v>×</v>
      </c>
      <c r="M60" s="693" t="str">
        <f>'[1]今後のスケジュール ( 運用・入力 ）2022'!R138</f>
        <v>7</v>
      </c>
      <c r="N60" s="889"/>
      <c r="O60" s="693" t="str">
        <f>'[1]今後のスケジュール ( 運用・入力 ）2022'!T138</f>
        <v>87.5</v>
      </c>
      <c r="P60" s="724"/>
      <c r="Q60" s="240" t="s">
        <v>62</v>
      </c>
      <c r="R60" s="237" t="str">
        <f>'[1]今後のスケジュール ( 運用・入力 ）2022'!I150</f>
        <v>◯</v>
      </c>
      <c r="S60" s="252" t="str">
        <f>'[1]今後のスケジュール ( 運用・入力 ）2022'!J150</f>
        <v>◯</v>
      </c>
      <c r="T60" s="238" t="e">
        <f>'[1]今後のスケジュール ( 運用・入力 ）2022'!K150</f>
        <v>#REF!</v>
      </c>
      <c r="U60" s="242" t="e">
        <f>'[1]今後のスケジュール ( 運用・入力 ）2022'!L150</f>
        <v>#REF!</v>
      </c>
      <c r="V60" s="238" t="e">
        <f>'[1]今後のスケジュール ( 運用・入力 ）2022'!M150</f>
        <v>#REF!</v>
      </c>
      <c r="W60" s="238" t="e">
        <f>'[1]今後のスケジュール ( 運用・入力 ）2022'!N150</f>
        <v>#REF!</v>
      </c>
      <c r="X60" s="240" t="e">
        <f>'[1]今後のスケジュール ( 運用・入力 ）2022'!O150</f>
        <v>#REF!</v>
      </c>
      <c r="Y60" s="693" t="str">
        <f>'[1]今後のスケジュール ( 運用・入力 ）2022'!P150</f>
        <v>2</v>
      </c>
      <c r="Z60" s="889"/>
      <c r="AA60" s="693" t="e">
        <f>'[1]今後のスケジュール ( 運用・入力 ）2022'!R150</f>
        <v>#REF!</v>
      </c>
      <c r="AB60" s="724"/>
      <c r="AC60" s="240" t="s">
        <v>62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702" t="s">
        <v>12</v>
      </c>
      <c r="C61" s="703"/>
      <c r="D61" s="241" t="str">
        <f>'[1]今後のスケジュール ( 運用・入力 ）2022'!I139</f>
        <v>×</v>
      </c>
      <c r="E61" s="238" t="str">
        <f>'[1]今後のスケジュール ( 運用・入力 ）2022'!J139</f>
        <v>×</v>
      </c>
      <c r="F61" s="238" t="str">
        <f>'[1]今後のスケジュール ( 運用・入力 ）2022'!K139</f>
        <v>◯</v>
      </c>
      <c r="G61" s="238" t="str">
        <f>'[1]今後のスケジュール ( 運用・入力 ）2022'!L139</f>
        <v>ー</v>
      </c>
      <c r="H61" s="238" t="str">
        <f>'[1]今後のスケジュール ( 運用・入力 ）2022'!M139</f>
        <v>◯</v>
      </c>
      <c r="I61" s="238" t="str">
        <f>'[1]今後のスケジュール ( 運用・入力 ）2022'!N139</f>
        <v>◯</v>
      </c>
      <c r="J61" s="238" t="str">
        <f>'[1]今後のスケジュール ( 運用・入力 ）2022'!O139</f>
        <v>◯</v>
      </c>
      <c r="K61" s="238" t="str">
        <f>'[1]今後のスケジュール ( 運用・入力 ）2022'!P139</f>
        <v>◯</v>
      </c>
      <c r="L61" s="240" t="str">
        <f>'[1]今後のスケジュール ( 運用・入力 ）2022'!Q139</f>
        <v>◯</v>
      </c>
      <c r="M61" s="693" t="str">
        <f>'[1]今後のスケジュール ( 運用・入力 ）2022'!R139</f>
        <v>6</v>
      </c>
      <c r="N61" s="889"/>
      <c r="O61" s="693" t="str">
        <f>'[1]今後のスケジュール ( 運用・入力 ）2022'!T139</f>
        <v>75</v>
      </c>
      <c r="P61" s="724"/>
      <c r="Q61" s="240" t="s">
        <v>62</v>
      </c>
      <c r="R61" s="237" t="str">
        <f>'[1]今後のスケジュール ( 運用・入力 ）2022'!I151</f>
        <v>×</v>
      </c>
      <c r="S61" s="252" t="str">
        <f>'[1]今後のスケジュール ( 運用・入力 ）2022'!J151</f>
        <v>◯</v>
      </c>
      <c r="T61" s="238" t="e">
        <f>'[1]今後のスケジュール ( 運用・入力 ）2022'!K151</f>
        <v>#REF!</v>
      </c>
      <c r="U61" s="242" t="e">
        <f>'[1]今後のスケジュール ( 運用・入力 ）2022'!L151</f>
        <v>#REF!</v>
      </c>
      <c r="V61" s="238" t="e">
        <f>'[1]今後のスケジュール ( 運用・入力 ）2022'!M151</f>
        <v>#REF!</v>
      </c>
      <c r="W61" s="238" t="e">
        <f>'[1]今後のスケジュール ( 運用・入力 ）2022'!N151</f>
        <v>#REF!</v>
      </c>
      <c r="X61" s="240" t="e">
        <f>'[1]今後のスケジュール ( 運用・入力 ）2022'!O151</f>
        <v>#REF!</v>
      </c>
      <c r="Y61" s="693" t="str">
        <f>'[1]今後のスケジュール ( 運用・入力 ）2022'!P151</f>
        <v>1</v>
      </c>
      <c r="Z61" s="889"/>
      <c r="AA61" s="693" t="e">
        <f>'[1]今後のスケジュール ( 運用・入力 ）2022'!R151</f>
        <v>#REF!</v>
      </c>
      <c r="AB61" s="724"/>
      <c r="AC61" s="240" t="s">
        <v>62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702" t="s">
        <v>20</v>
      </c>
      <c r="C62" s="703"/>
      <c r="D62" s="222" t="str">
        <f>'[1]今後のスケジュール ( 運用・入力 ）2022'!I140</f>
        <v>◯</v>
      </c>
      <c r="E62" s="239" t="str">
        <f>'[1]今後のスケジュール ( 運用・入力 ）2022'!J140</f>
        <v>◯</v>
      </c>
      <c r="F62" s="239" t="str">
        <f>'[1]今後のスケジュール ( 運用・入力 ）2022'!K140</f>
        <v>◯</v>
      </c>
      <c r="G62" s="239" t="str">
        <f>'[1]今後のスケジュール ( 運用・入力 ）2022'!L140</f>
        <v>ー</v>
      </c>
      <c r="H62" s="238" t="str">
        <f>'[1]今後のスケジュール ( 運用・入力 ）2022'!M140</f>
        <v>◯</v>
      </c>
      <c r="I62" s="238" t="str">
        <f>'[1]今後のスケジュール ( 運用・入力 ）2022'!N140</f>
        <v>◯</v>
      </c>
      <c r="J62" s="238" t="str">
        <f>'[1]今後のスケジュール ( 運用・入力 ）2022'!O140</f>
        <v>◯</v>
      </c>
      <c r="K62" s="238" t="str">
        <f>'[1]今後のスケジュール ( 運用・入力 ）2022'!P140</f>
        <v>◯</v>
      </c>
      <c r="L62" s="240" t="str">
        <f>'[1]今後のスケジュール ( 運用・入力 ）2022'!Q140</f>
        <v>◯</v>
      </c>
      <c r="M62" s="693" t="str">
        <f>'[1]今後のスケジュール ( 運用・入力 ）2022'!R140</f>
        <v>8</v>
      </c>
      <c r="N62" s="889"/>
      <c r="O62" s="693" t="str">
        <f>'[1]今後のスケジュール ( 運用・入力 ）2022'!T140</f>
        <v>100</v>
      </c>
      <c r="P62" s="724"/>
      <c r="Q62" s="240" t="s">
        <v>62</v>
      </c>
      <c r="R62" s="253" t="str">
        <f>'[1]今後のスケジュール ( 運用・入力 ）2022'!I152</f>
        <v>◯</v>
      </c>
      <c r="S62" s="252" t="str">
        <f>'[1]今後のスケジュール ( 運用・入力 ）2022'!J152</f>
        <v>◯</v>
      </c>
      <c r="T62" s="238" t="e">
        <f>'[1]今後のスケジュール ( 運用・入力 ）2022'!K152</f>
        <v>#REF!</v>
      </c>
      <c r="U62" s="242" t="e">
        <f>'[1]今後のスケジュール ( 運用・入力 ）2022'!L152</f>
        <v>#REF!</v>
      </c>
      <c r="V62" s="238" t="e">
        <f>'[1]今後のスケジュール ( 運用・入力 ）2022'!M152</f>
        <v>#REF!</v>
      </c>
      <c r="W62" s="238" t="e">
        <f>'[1]今後のスケジュール ( 運用・入力 ）2022'!N152</f>
        <v>#REF!</v>
      </c>
      <c r="X62" s="240" t="e">
        <f>'[1]今後のスケジュール ( 運用・入力 ）2022'!O152</f>
        <v>#REF!</v>
      </c>
      <c r="Y62" s="693" t="str">
        <f>'[1]今後のスケジュール ( 運用・入力 ）2022'!P152</f>
        <v>2</v>
      </c>
      <c r="Z62" s="889"/>
      <c r="AA62" s="693" t="e">
        <f>'[1]今後のスケジュール ( 運用・入力 ）2022'!R152</f>
        <v>#REF!</v>
      </c>
      <c r="AB62" s="724"/>
      <c r="AC62" s="240" t="s">
        <v>62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689" t="s">
        <v>21</v>
      </c>
      <c r="C63" s="690"/>
      <c r="D63" s="260" t="str">
        <f>'[1]今後のスケジュール ( 運用・入力 ）2022'!I141</f>
        <v>×</v>
      </c>
      <c r="E63" s="256" t="str">
        <f>'[1]今後のスケジュール ( 運用・入力 ）2022'!J141</f>
        <v>×</v>
      </c>
      <c r="F63" s="256" t="str">
        <f>'[1]今後のスケジュール ( 運用・入力 ）2022'!K141</f>
        <v>×</v>
      </c>
      <c r="G63" s="256" t="str">
        <f>'[1]今後のスケジュール ( 運用・入力 ）2022'!L141</f>
        <v>ー</v>
      </c>
      <c r="H63" s="256" t="str">
        <f>'[1]今後のスケジュール ( 運用・入力 ）2022'!M141</f>
        <v>◯</v>
      </c>
      <c r="I63" s="256" t="str">
        <f>'[1]今後のスケジュール ( 運用・入力 ）2022'!N141</f>
        <v>◯</v>
      </c>
      <c r="J63" s="256" t="str">
        <f>'[1]今後のスケジュール ( 運用・入力 ）2022'!O141</f>
        <v>×</v>
      </c>
      <c r="K63" s="256" t="str">
        <f>'[1]今後のスケジュール ( 運用・入力 ）2022'!P141</f>
        <v>×</v>
      </c>
      <c r="L63" s="257" t="str">
        <f>'[1]今後のスケジュール ( 運用・入力 ）2022'!Q141</f>
        <v>×</v>
      </c>
      <c r="M63" s="691" t="str">
        <f>'[1]今後のスケジュール ( 運用・入力 ）2022'!R141</f>
        <v>2</v>
      </c>
      <c r="N63" s="692"/>
      <c r="O63" s="734" t="str">
        <f>'[1]今後のスケジュール ( 運用・入力 ）2022'!T141</f>
        <v>25</v>
      </c>
      <c r="P63" s="899"/>
      <c r="Q63" s="257" t="s">
        <v>62</v>
      </c>
      <c r="R63" s="258" t="str">
        <f>'[1]今後のスケジュール ( 運用・入力 ）2022'!I153</f>
        <v>◯</v>
      </c>
      <c r="S63" s="255" t="str">
        <f>'[1]今後のスケジュール ( 運用・入力 ）2022'!J153</f>
        <v>◯</v>
      </c>
      <c r="T63" s="256" t="e">
        <f>'[1]今後のスケジュール ( 運用・入力 ）2022'!K153</f>
        <v>#REF!</v>
      </c>
      <c r="U63" s="259" t="e">
        <f>'[1]今後のスケジュール ( 運用・入力 ）2022'!L153</f>
        <v>#REF!</v>
      </c>
      <c r="V63" s="256" t="e">
        <f>'[1]今後のスケジュール ( 運用・入力 ）2022'!M153</f>
        <v>#REF!</v>
      </c>
      <c r="W63" s="256" t="e">
        <f>'[1]今後のスケジュール ( 運用・入力 ）2022'!N153</f>
        <v>#REF!</v>
      </c>
      <c r="X63" s="257" t="e">
        <f>'[1]今後のスケジュール ( 運用・入力 ）2022'!O153</f>
        <v>#REF!</v>
      </c>
      <c r="Y63" s="691" t="str">
        <f>'[1]今後のスケジュール ( 運用・入力 ）2022'!P153</f>
        <v>2</v>
      </c>
      <c r="Z63" s="692"/>
      <c r="AA63" s="734" t="e">
        <f>'[1]今後のスケジュール ( 運用・入力 ）2022'!R153</f>
        <v>#REF!</v>
      </c>
      <c r="AB63" s="899"/>
      <c r="AC63" s="257" t="s">
        <v>62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2"/>
      <c r="C64" s="262"/>
      <c r="D64" s="262"/>
      <c r="E64" s="262"/>
      <c r="F64" s="262"/>
      <c r="G64" s="262"/>
      <c r="H64" s="262"/>
      <c r="I64" s="264"/>
      <c r="J64" s="699" t="s">
        <v>230</v>
      </c>
      <c r="K64" s="700"/>
      <c r="L64" s="701"/>
      <c r="M64" s="683" t="s">
        <v>64</v>
      </c>
      <c r="N64" s="684"/>
      <c r="O64" s="683"/>
      <c r="P64" s="684"/>
      <c r="Q64" s="262"/>
      <c r="R64" s="262"/>
      <c r="S64" s="262"/>
      <c r="T64" s="264"/>
      <c r="U64" s="264"/>
      <c r="V64" s="699" t="s">
        <v>231</v>
      </c>
      <c r="W64" s="700"/>
      <c r="X64" s="701"/>
      <c r="Y64" s="683" t="s">
        <v>64</v>
      </c>
      <c r="Z64" s="684"/>
      <c r="AA64" s="683"/>
      <c r="AB64" s="684"/>
      <c r="AC64" s="262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683" t="s">
        <v>65</v>
      </c>
      <c r="N65" s="684"/>
      <c r="O65" s="683">
        <f>AC53+O64</f>
        <v>44</v>
      </c>
      <c r="P65" s="685"/>
      <c r="Q65" s="192"/>
      <c r="R65" s="192"/>
      <c r="S65" s="192"/>
      <c r="T65" s="192"/>
      <c r="U65" s="189"/>
      <c r="V65" s="192"/>
      <c r="W65" s="189"/>
      <c r="X65" s="189"/>
      <c r="Y65" s="683" t="s">
        <v>65</v>
      </c>
      <c r="Z65" s="684"/>
      <c r="AA65" s="683">
        <f>O65+O64</f>
        <v>44</v>
      </c>
      <c r="AB65" s="685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0"/>
      <c r="I66" s="270"/>
      <c r="J66" s="270"/>
      <c r="K66" s="202"/>
      <c r="L66" s="192"/>
      <c r="M66" s="192"/>
      <c r="N66" s="192"/>
      <c r="O66" s="189"/>
      <c r="P66" s="192"/>
      <c r="Q66" s="189"/>
      <c r="R66" s="189"/>
      <c r="S66" s="270"/>
      <c r="T66" s="270"/>
      <c r="U66" s="270"/>
      <c r="V66" s="202"/>
      <c r="W66" s="192"/>
      <c r="X66" s="192"/>
      <c r="Y66" s="192"/>
      <c r="Z66" s="189"/>
      <c r="AA66" s="189"/>
      <c r="AB66" s="274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713" t="s">
        <v>57</v>
      </c>
      <c r="C67" s="896"/>
      <c r="D67" s="874" t="s">
        <v>244</v>
      </c>
      <c r="E67" s="894"/>
      <c r="F67" s="891" t="s">
        <v>245</v>
      </c>
      <c r="G67" s="894"/>
      <c r="H67" s="891" t="s">
        <v>246</v>
      </c>
      <c r="I67" s="894"/>
      <c r="J67" s="891" t="s">
        <v>247</v>
      </c>
      <c r="K67" s="894"/>
      <c r="L67" s="891" t="s">
        <v>248</v>
      </c>
      <c r="M67" s="894"/>
      <c r="N67" s="891" t="s">
        <v>249</v>
      </c>
      <c r="O67" s="894"/>
      <c r="P67" s="891" t="s">
        <v>250</v>
      </c>
      <c r="Q67" s="894"/>
      <c r="R67" s="891" t="s">
        <v>251</v>
      </c>
      <c r="S67" s="894"/>
      <c r="T67" s="891" t="s">
        <v>252</v>
      </c>
      <c r="U67" s="894"/>
      <c r="V67" s="891" t="s">
        <v>253</v>
      </c>
      <c r="W67" s="894"/>
      <c r="X67" s="891" t="s">
        <v>254</v>
      </c>
      <c r="Y67" s="894"/>
      <c r="Z67" s="891" t="s">
        <v>255</v>
      </c>
      <c r="AA67" s="875"/>
      <c r="AB67" s="211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797"/>
      <c r="C68" s="897"/>
      <c r="D68" s="898"/>
      <c r="E68" s="895"/>
      <c r="F68" s="892"/>
      <c r="G68" s="895"/>
      <c r="H68" s="892"/>
      <c r="I68" s="895"/>
      <c r="J68" s="892"/>
      <c r="K68" s="895"/>
      <c r="L68" s="892"/>
      <c r="M68" s="895"/>
      <c r="N68" s="892"/>
      <c r="O68" s="895"/>
      <c r="P68" s="892"/>
      <c r="Q68" s="895"/>
      <c r="R68" s="892"/>
      <c r="S68" s="895"/>
      <c r="T68" s="892"/>
      <c r="U68" s="895"/>
      <c r="V68" s="892"/>
      <c r="W68" s="895"/>
      <c r="X68" s="892"/>
      <c r="Y68" s="895"/>
      <c r="Z68" s="892"/>
      <c r="AA68" s="893"/>
      <c r="AB68" s="211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704" t="s">
        <v>11</v>
      </c>
      <c r="C69" s="705"/>
      <c r="D69" s="704"/>
      <c r="E69" s="742"/>
      <c r="F69" s="807"/>
      <c r="G69" s="890"/>
      <c r="H69" s="742"/>
      <c r="I69" s="890"/>
      <c r="J69" s="742"/>
      <c r="K69" s="890"/>
      <c r="L69" s="742"/>
      <c r="M69" s="890"/>
      <c r="N69" s="742"/>
      <c r="O69" s="890"/>
      <c r="P69" s="742"/>
      <c r="Q69" s="890"/>
      <c r="R69" s="742"/>
      <c r="S69" s="890"/>
      <c r="T69" s="742"/>
      <c r="U69" s="890"/>
      <c r="V69" s="742"/>
      <c r="W69" s="890"/>
      <c r="X69" s="742"/>
      <c r="Y69" s="890"/>
      <c r="Z69" s="807"/>
      <c r="AA69" s="796"/>
      <c r="AB69" s="279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711" t="s">
        <v>15</v>
      </c>
      <c r="C70" s="712"/>
      <c r="D70" s="702"/>
      <c r="E70" s="724"/>
      <c r="F70" s="806"/>
      <c r="G70" s="889"/>
      <c r="H70" s="724"/>
      <c r="I70" s="889"/>
      <c r="J70" s="724"/>
      <c r="K70" s="889"/>
      <c r="L70" s="724"/>
      <c r="M70" s="889"/>
      <c r="N70" s="724"/>
      <c r="O70" s="889"/>
      <c r="P70" s="724"/>
      <c r="Q70" s="889"/>
      <c r="R70" s="724"/>
      <c r="S70" s="889"/>
      <c r="T70" s="724"/>
      <c r="U70" s="889"/>
      <c r="V70" s="724"/>
      <c r="W70" s="889"/>
      <c r="X70" s="724"/>
      <c r="Y70" s="889"/>
      <c r="Z70" s="806"/>
      <c r="AA70" s="695"/>
      <c r="AB70" s="279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702" t="s">
        <v>19</v>
      </c>
      <c r="C71" s="703"/>
      <c r="D71" s="702"/>
      <c r="E71" s="724"/>
      <c r="F71" s="806"/>
      <c r="G71" s="889"/>
      <c r="H71" s="724"/>
      <c r="I71" s="889"/>
      <c r="J71" s="724"/>
      <c r="K71" s="889"/>
      <c r="L71" s="724"/>
      <c r="M71" s="889"/>
      <c r="N71" s="724"/>
      <c r="O71" s="889"/>
      <c r="P71" s="724"/>
      <c r="Q71" s="889"/>
      <c r="R71" s="724"/>
      <c r="S71" s="889"/>
      <c r="T71" s="724"/>
      <c r="U71" s="889"/>
      <c r="V71" s="724"/>
      <c r="W71" s="889"/>
      <c r="X71" s="724"/>
      <c r="Y71" s="889"/>
      <c r="Z71" s="806"/>
      <c r="AA71" s="695"/>
      <c r="AB71" s="279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702" t="s">
        <v>16</v>
      </c>
      <c r="C72" s="703"/>
      <c r="D72" s="702"/>
      <c r="E72" s="724"/>
      <c r="F72" s="806"/>
      <c r="G72" s="889"/>
      <c r="H72" s="724"/>
      <c r="I72" s="889"/>
      <c r="J72" s="724"/>
      <c r="K72" s="889"/>
      <c r="L72" s="724"/>
      <c r="M72" s="889"/>
      <c r="N72" s="724"/>
      <c r="O72" s="889"/>
      <c r="P72" s="724"/>
      <c r="Q72" s="889"/>
      <c r="R72" s="724"/>
      <c r="S72" s="889"/>
      <c r="T72" s="724"/>
      <c r="U72" s="889"/>
      <c r="V72" s="724"/>
      <c r="W72" s="889"/>
      <c r="X72" s="724"/>
      <c r="Y72" s="889"/>
      <c r="Z72" s="806"/>
      <c r="AA72" s="695"/>
      <c r="AB72" s="279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702" t="s">
        <v>12</v>
      </c>
      <c r="C73" s="703"/>
      <c r="D73" s="702"/>
      <c r="E73" s="724"/>
      <c r="F73" s="806"/>
      <c r="G73" s="889"/>
      <c r="H73" s="724"/>
      <c r="I73" s="889"/>
      <c r="J73" s="724"/>
      <c r="K73" s="889"/>
      <c r="L73" s="724"/>
      <c r="M73" s="889"/>
      <c r="N73" s="724"/>
      <c r="O73" s="889"/>
      <c r="P73" s="724"/>
      <c r="Q73" s="889"/>
      <c r="R73" s="724"/>
      <c r="S73" s="889"/>
      <c r="T73" s="724"/>
      <c r="U73" s="889"/>
      <c r="V73" s="724"/>
      <c r="W73" s="889"/>
      <c r="X73" s="724"/>
      <c r="Y73" s="889"/>
      <c r="Z73" s="806"/>
      <c r="AA73" s="695"/>
      <c r="AB73" s="279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702" t="s">
        <v>20</v>
      </c>
      <c r="C74" s="703"/>
      <c r="D74" s="702"/>
      <c r="E74" s="724"/>
      <c r="F74" s="806"/>
      <c r="G74" s="889"/>
      <c r="H74" s="724"/>
      <c r="I74" s="889"/>
      <c r="J74" s="724"/>
      <c r="K74" s="889"/>
      <c r="L74" s="724"/>
      <c r="M74" s="889"/>
      <c r="N74" s="724"/>
      <c r="O74" s="889"/>
      <c r="P74" s="724"/>
      <c r="Q74" s="889"/>
      <c r="R74" s="724"/>
      <c r="S74" s="889"/>
      <c r="T74" s="724"/>
      <c r="U74" s="889"/>
      <c r="V74" s="724"/>
      <c r="W74" s="889"/>
      <c r="X74" s="724"/>
      <c r="Y74" s="889"/>
      <c r="Z74" s="806"/>
      <c r="AA74" s="695"/>
      <c r="AB74" s="279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689" t="s">
        <v>21</v>
      </c>
      <c r="C75" s="690"/>
      <c r="D75" s="689"/>
      <c r="E75" s="738"/>
      <c r="F75" s="805"/>
      <c r="G75" s="887"/>
      <c r="H75" s="738"/>
      <c r="I75" s="887"/>
      <c r="J75" s="738"/>
      <c r="K75" s="887"/>
      <c r="L75" s="738"/>
      <c r="M75" s="887"/>
      <c r="N75" s="738"/>
      <c r="O75" s="887"/>
      <c r="P75" s="738"/>
      <c r="Q75" s="887"/>
      <c r="R75" s="738"/>
      <c r="S75" s="887"/>
      <c r="T75" s="738"/>
      <c r="U75" s="887"/>
      <c r="V75" s="738"/>
      <c r="W75" s="887"/>
      <c r="X75" s="738"/>
      <c r="Y75" s="887"/>
      <c r="Z75" s="805"/>
      <c r="AA75" s="794"/>
      <c r="AB75" s="279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683" t="s">
        <v>256</v>
      </c>
      <c r="C76" s="793"/>
      <c r="D76" s="888"/>
      <c r="E76" s="885"/>
      <c r="F76" s="882"/>
      <c r="G76" s="886"/>
      <c r="H76" s="885"/>
      <c r="I76" s="886"/>
      <c r="J76" s="885"/>
      <c r="K76" s="886"/>
      <c r="L76" s="885"/>
      <c r="M76" s="886"/>
      <c r="N76" s="885"/>
      <c r="O76" s="886"/>
      <c r="P76" s="885"/>
      <c r="Q76" s="886"/>
      <c r="R76" s="885"/>
      <c r="S76" s="886"/>
      <c r="T76" s="885"/>
      <c r="U76" s="886"/>
      <c r="V76" s="885"/>
      <c r="W76" s="886"/>
      <c r="X76" s="885"/>
      <c r="Y76" s="886"/>
      <c r="Z76" s="882"/>
      <c r="AA76" s="883"/>
      <c r="AB76" s="279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698">
        <f>D76</f>
        <v>0</v>
      </c>
      <c r="E77" s="884"/>
      <c r="F77" s="879">
        <f>D77+F76</f>
        <v>0</v>
      </c>
      <c r="G77" s="880"/>
      <c r="H77" s="879">
        <f>F77+H76</f>
        <v>0</v>
      </c>
      <c r="I77" s="880"/>
      <c r="J77" s="879">
        <f>H77+J76</f>
        <v>0</v>
      </c>
      <c r="K77" s="880"/>
      <c r="L77" s="879">
        <f>J77+L76</f>
        <v>0</v>
      </c>
      <c r="M77" s="880"/>
      <c r="N77" s="879">
        <f>L77+N76</f>
        <v>0</v>
      </c>
      <c r="O77" s="880"/>
      <c r="P77" s="879">
        <f>N77+P76</f>
        <v>0</v>
      </c>
      <c r="Q77" s="880"/>
      <c r="R77" s="879">
        <f>P77+R76</f>
        <v>0</v>
      </c>
      <c r="S77" s="880"/>
      <c r="T77" s="879">
        <f>R77+T76</f>
        <v>0</v>
      </c>
      <c r="U77" s="880"/>
      <c r="V77" s="879">
        <f>T77+V76</f>
        <v>0</v>
      </c>
      <c r="W77" s="880"/>
      <c r="X77" s="879">
        <f>V77+X76</f>
        <v>0</v>
      </c>
      <c r="Y77" s="880"/>
      <c r="Z77" s="879">
        <f>X77+Z76</f>
        <v>0</v>
      </c>
      <c r="AA77" s="880"/>
      <c r="AB77" s="279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2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713" t="s">
        <v>57</v>
      </c>
      <c r="C79" s="714"/>
      <c r="D79" s="717" t="s">
        <v>58</v>
      </c>
      <c r="E79" s="718"/>
      <c r="F79" s="718"/>
      <c r="G79" s="719"/>
      <c r="H79" s="717" t="s">
        <v>197</v>
      </c>
      <c r="I79" s="718"/>
      <c r="J79" s="718"/>
      <c r="K79" s="718"/>
      <c r="L79" s="719"/>
      <c r="M79" s="717" t="s">
        <v>69</v>
      </c>
      <c r="N79" s="718"/>
      <c r="O79" s="718"/>
      <c r="P79" s="718"/>
      <c r="Q79" s="718"/>
      <c r="R79" s="719"/>
      <c r="S79" s="717" t="s">
        <v>197</v>
      </c>
      <c r="T79" s="718"/>
      <c r="U79" s="718"/>
      <c r="V79" s="718"/>
      <c r="W79" s="719"/>
      <c r="X79" s="717" t="s">
        <v>96</v>
      </c>
      <c r="Y79" s="718"/>
      <c r="Z79" s="718"/>
      <c r="AA79" s="718"/>
      <c r="AB79" s="718"/>
      <c r="AC79" s="718"/>
      <c r="AD79" s="718"/>
      <c r="AE79" s="719"/>
      <c r="AF79" s="717" t="s">
        <v>197</v>
      </c>
      <c r="AG79" s="718"/>
      <c r="AH79" s="718"/>
      <c r="AI79" s="718"/>
      <c r="AJ79" s="719"/>
      <c r="AK79" s="717" t="s">
        <v>198</v>
      </c>
      <c r="AL79" s="718"/>
      <c r="AM79" s="718"/>
      <c r="AN79" s="719"/>
      <c r="AO79" s="717" t="s">
        <v>197</v>
      </c>
      <c r="AP79" s="718"/>
      <c r="AQ79" s="718"/>
      <c r="AR79" s="718"/>
      <c r="AS79" s="719"/>
      <c r="AT79" s="717" t="s">
        <v>199</v>
      </c>
      <c r="AU79" s="718"/>
      <c r="AV79" s="718"/>
      <c r="AW79" s="718"/>
      <c r="AX79" s="718"/>
      <c r="AY79" s="719"/>
      <c r="AZ79" s="717" t="s">
        <v>197</v>
      </c>
      <c r="BA79" s="718"/>
      <c r="BB79" s="718"/>
      <c r="BC79" s="718"/>
      <c r="BD79" s="719"/>
      <c r="BE79" s="717" t="s">
        <v>200</v>
      </c>
      <c r="BF79" s="718"/>
      <c r="BG79" s="718"/>
      <c r="BH79" s="719"/>
      <c r="BI79" s="717" t="s">
        <v>197</v>
      </c>
      <c r="BJ79" s="718"/>
      <c r="BK79" s="718"/>
      <c r="BL79" s="718"/>
      <c r="BM79" s="719"/>
      <c r="BN79" s="717" t="s">
        <v>201</v>
      </c>
      <c r="BO79" s="718"/>
      <c r="BP79" s="718"/>
      <c r="BQ79" s="718"/>
      <c r="BR79" s="718"/>
      <c r="BS79" s="718"/>
      <c r="BT79" s="718"/>
      <c r="BU79" s="717" t="s">
        <v>197</v>
      </c>
      <c r="BV79" s="718"/>
      <c r="BW79" s="718"/>
      <c r="BX79" s="718"/>
      <c r="BY79" s="719"/>
      <c r="BZ79" s="717" t="s">
        <v>202</v>
      </c>
      <c r="CA79" s="718"/>
      <c r="CB79" s="718"/>
      <c r="CC79" s="718"/>
      <c r="CD79" s="718"/>
      <c r="CE79" s="718"/>
      <c r="CF79" s="718"/>
      <c r="CG79" s="718"/>
      <c r="CH79" s="718"/>
      <c r="CI79" s="718"/>
      <c r="CJ79" s="719"/>
      <c r="CK79" s="717" t="s">
        <v>197</v>
      </c>
      <c r="CL79" s="718"/>
      <c r="CM79" s="718"/>
      <c r="CN79" s="718"/>
      <c r="CO79" s="719"/>
      <c r="CP79" s="717" t="s">
        <v>203</v>
      </c>
      <c r="CQ79" s="718"/>
      <c r="CR79" s="718"/>
      <c r="CS79" s="718"/>
      <c r="CT79" s="718"/>
      <c r="CU79" s="718"/>
      <c r="CV79" s="718"/>
      <c r="CW79" s="718"/>
      <c r="CX79" s="718"/>
      <c r="CY79" s="719"/>
      <c r="CZ79" s="717" t="s">
        <v>197</v>
      </c>
      <c r="DA79" s="718"/>
      <c r="DB79" s="718"/>
      <c r="DC79" s="718"/>
      <c r="DD79" s="719"/>
      <c r="DE79" s="717" t="s">
        <v>204</v>
      </c>
      <c r="DF79" s="718"/>
      <c r="DG79" s="718"/>
      <c r="DH79" s="718"/>
      <c r="DI79" s="718"/>
      <c r="DJ79" s="718"/>
      <c r="DK79" s="718"/>
      <c r="DL79" s="718"/>
      <c r="DM79" s="717" t="s">
        <v>197</v>
      </c>
      <c r="DN79" s="718"/>
      <c r="DO79" s="718"/>
      <c r="DP79" s="718"/>
      <c r="DQ79" s="719"/>
      <c r="DR79" s="717" t="s">
        <v>205</v>
      </c>
      <c r="DS79" s="718"/>
      <c r="DT79" s="718"/>
      <c r="DU79" s="718"/>
      <c r="DV79" s="718"/>
      <c r="DW79" s="718"/>
      <c r="DX79" s="718"/>
      <c r="DY79" s="718"/>
      <c r="DZ79" s="719"/>
      <c r="EA79" s="717" t="s">
        <v>197</v>
      </c>
      <c r="EB79" s="718"/>
      <c r="EC79" s="718"/>
      <c r="ED79" s="718"/>
      <c r="EE79" s="719"/>
      <c r="EF79" s="717" t="s">
        <v>206</v>
      </c>
      <c r="EG79" s="718"/>
      <c r="EH79" s="718"/>
      <c r="EI79" s="718"/>
      <c r="EJ79" s="718"/>
      <c r="EK79" s="718"/>
      <c r="EL79" s="719"/>
      <c r="EM79" s="717" t="s">
        <v>197</v>
      </c>
      <c r="EN79" s="718"/>
      <c r="EO79" s="718"/>
      <c r="EP79" s="718"/>
      <c r="EQ79" s="719"/>
      <c r="ER79" s="189"/>
      <c r="ES79" s="189"/>
      <c r="ET79" s="189"/>
      <c r="EU79" s="156"/>
    </row>
    <row r="80" spans="1:151" ht="18" customHeight="1" thickBot="1">
      <c r="A80" s="3"/>
      <c r="B80" s="715"/>
      <c r="C80" s="716"/>
      <c r="D80" s="213" t="s">
        <v>100</v>
      </c>
      <c r="E80" s="214" t="s">
        <v>102</v>
      </c>
      <c r="F80" s="215" t="s">
        <v>104</v>
      </c>
      <c r="G80" s="217" t="s">
        <v>106</v>
      </c>
      <c r="H80" s="720" t="s">
        <v>60</v>
      </c>
      <c r="I80" s="721"/>
      <c r="J80" s="720" t="s">
        <v>61</v>
      </c>
      <c r="K80" s="722"/>
      <c r="L80" s="723"/>
      <c r="M80" s="213" t="s">
        <v>98</v>
      </c>
      <c r="N80" s="214" t="s">
        <v>207</v>
      </c>
      <c r="O80" s="215" t="s">
        <v>208</v>
      </c>
      <c r="P80" s="220" t="s">
        <v>209</v>
      </c>
      <c r="Q80" s="216" t="s">
        <v>76</v>
      </c>
      <c r="R80" s="220" t="s">
        <v>220</v>
      </c>
      <c r="S80" s="720" t="s">
        <v>60</v>
      </c>
      <c r="T80" s="721"/>
      <c r="U80" s="720" t="s">
        <v>61</v>
      </c>
      <c r="V80" s="722"/>
      <c r="W80" s="723"/>
      <c r="X80" s="218" t="s">
        <v>213</v>
      </c>
      <c r="Y80" s="215" t="s">
        <v>98</v>
      </c>
      <c r="Z80" s="215" t="s">
        <v>99</v>
      </c>
      <c r="AA80" s="215" t="s">
        <v>100</v>
      </c>
      <c r="AB80" s="215" t="s">
        <v>215</v>
      </c>
      <c r="AC80" s="215" t="s">
        <v>217</v>
      </c>
      <c r="AD80" s="215" t="s">
        <v>219</v>
      </c>
      <c r="AE80" s="221" t="s">
        <v>76</v>
      </c>
      <c r="AF80" s="720" t="s">
        <v>60</v>
      </c>
      <c r="AG80" s="721"/>
      <c r="AH80" s="720" t="s">
        <v>61</v>
      </c>
      <c r="AI80" s="722"/>
      <c r="AJ80" s="723"/>
      <c r="AK80" s="219" t="s">
        <v>100</v>
      </c>
      <c r="AL80" s="214" t="s">
        <v>102</v>
      </c>
      <c r="AM80" s="215" t="s">
        <v>104</v>
      </c>
      <c r="AN80" s="217" t="s">
        <v>106</v>
      </c>
      <c r="AO80" s="720" t="s">
        <v>60</v>
      </c>
      <c r="AP80" s="721"/>
      <c r="AQ80" s="720" t="s">
        <v>61</v>
      </c>
      <c r="AR80" s="722"/>
      <c r="AS80" s="723"/>
      <c r="AT80" s="213" t="s">
        <v>100</v>
      </c>
      <c r="AU80" s="214" t="s">
        <v>207</v>
      </c>
      <c r="AV80" s="215" t="s">
        <v>208</v>
      </c>
      <c r="AW80" s="220" t="s">
        <v>103</v>
      </c>
      <c r="AX80" s="216" t="s">
        <v>209</v>
      </c>
      <c r="AY80" s="217" t="s">
        <v>210</v>
      </c>
      <c r="AZ80" s="720" t="s">
        <v>60</v>
      </c>
      <c r="BA80" s="721"/>
      <c r="BB80" s="720" t="s">
        <v>61</v>
      </c>
      <c r="BC80" s="722"/>
      <c r="BD80" s="723"/>
      <c r="BE80" s="213"/>
      <c r="BF80" s="214"/>
      <c r="BG80" s="215"/>
      <c r="BH80" s="217" t="s">
        <v>73</v>
      </c>
      <c r="BI80" s="720" t="s">
        <v>60</v>
      </c>
      <c r="BJ80" s="721"/>
      <c r="BK80" s="720" t="s">
        <v>61</v>
      </c>
      <c r="BL80" s="722"/>
      <c r="BM80" s="723"/>
      <c r="BN80" s="218" t="s">
        <v>99</v>
      </c>
      <c r="BO80" s="215" t="s">
        <v>211</v>
      </c>
      <c r="BP80" s="215" t="s">
        <v>103</v>
      </c>
      <c r="BQ80" s="215" t="s">
        <v>104</v>
      </c>
      <c r="BR80" s="215" t="s">
        <v>212</v>
      </c>
      <c r="BS80" s="215" t="s">
        <v>209</v>
      </c>
      <c r="BT80" s="219" t="s">
        <v>105</v>
      </c>
      <c r="BU80" s="720" t="s">
        <v>60</v>
      </c>
      <c r="BV80" s="721"/>
      <c r="BW80" s="720" t="s">
        <v>61</v>
      </c>
      <c r="BX80" s="722"/>
      <c r="BY80" s="723"/>
      <c r="BZ80" s="218" t="s">
        <v>213</v>
      </c>
      <c r="CA80" s="215" t="s">
        <v>214</v>
      </c>
      <c r="CB80" s="215" t="s">
        <v>215</v>
      </c>
      <c r="CC80" s="215" t="s">
        <v>216</v>
      </c>
      <c r="CD80" s="215" t="s">
        <v>207</v>
      </c>
      <c r="CE80" s="215" t="s">
        <v>217</v>
      </c>
      <c r="CF80" s="215" t="s">
        <v>218</v>
      </c>
      <c r="CG80" s="215" t="s">
        <v>219</v>
      </c>
      <c r="CH80" s="215" t="s">
        <v>212</v>
      </c>
      <c r="CI80" s="216" t="s">
        <v>76</v>
      </c>
      <c r="CJ80" s="217" t="s">
        <v>220</v>
      </c>
      <c r="CK80" s="720" t="s">
        <v>60</v>
      </c>
      <c r="CL80" s="721"/>
      <c r="CM80" s="720" t="s">
        <v>61</v>
      </c>
      <c r="CN80" s="722"/>
      <c r="CO80" s="723"/>
      <c r="CP80" s="218" t="s">
        <v>98</v>
      </c>
      <c r="CQ80" s="215" t="s">
        <v>100</v>
      </c>
      <c r="CR80" s="215" t="s">
        <v>101</v>
      </c>
      <c r="CS80" s="215" t="s">
        <v>102</v>
      </c>
      <c r="CT80" s="215" t="s">
        <v>221</v>
      </c>
      <c r="CU80" s="215" t="s">
        <v>104</v>
      </c>
      <c r="CV80" s="215" t="s">
        <v>73</v>
      </c>
      <c r="CW80" s="215" t="s">
        <v>212</v>
      </c>
      <c r="CX80" s="215" t="s">
        <v>106</v>
      </c>
      <c r="CY80" s="217" t="s">
        <v>222</v>
      </c>
      <c r="CZ80" s="720" t="s">
        <v>60</v>
      </c>
      <c r="DA80" s="721"/>
      <c r="DB80" s="720" t="s">
        <v>61</v>
      </c>
      <c r="DC80" s="722"/>
      <c r="DD80" s="723"/>
      <c r="DE80" s="218" t="s">
        <v>98</v>
      </c>
      <c r="DF80" s="215" t="s">
        <v>99</v>
      </c>
      <c r="DG80" s="215" t="s">
        <v>207</v>
      </c>
      <c r="DH80" s="215" t="s">
        <v>211</v>
      </c>
      <c r="DI80" s="215" t="s">
        <v>208</v>
      </c>
      <c r="DJ80" s="215" t="s">
        <v>103</v>
      </c>
      <c r="DK80" s="214" t="s">
        <v>209</v>
      </c>
      <c r="DL80" s="215" t="s">
        <v>105</v>
      </c>
      <c r="DM80" s="720" t="s">
        <v>60</v>
      </c>
      <c r="DN80" s="721"/>
      <c r="DO80" s="720" t="s">
        <v>61</v>
      </c>
      <c r="DP80" s="722"/>
      <c r="DQ80" s="723"/>
      <c r="DR80" s="218" t="s">
        <v>71</v>
      </c>
      <c r="DS80" s="215" t="s">
        <v>215</v>
      </c>
      <c r="DT80" s="215" t="s">
        <v>216</v>
      </c>
      <c r="DU80" s="215" t="s">
        <v>72</v>
      </c>
      <c r="DV80" s="215" t="s">
        <v>217</v>
      </c>
      <c r="DW80" s="215" t="s">
        <v>74</v>
      </c>
      <c r="DX80" s="216" t="s">
        <v>219</v>
      </c>
      <c r="DY80" s="216" t="s">
        <v>75</v>
      </c>
      <c r="DZ80" s="217" t="s">
        <v>76</v>
      </c>
      <c r="EA80" s="720" t="s">
        <v>60</v>
      </c>
      <c r="EB80" s="721"/>
      <c r="EC80" s="720" t="s">
        <v>61</v>
      </c>
      <c r="ED80" s="722"/>
      <c r="EE80" s="723"/>
      <c r="EF80" s="213" t="s">
        <v>99</v>
      </c>
      <c r="EG80" s="214" t="s">
        <v>100</v>
      </c>
      <c r="EH80" s="215" t="s">
        <v>211</v>
      </c>
      <c r="EI80" s="220" t="s">
        <v>102</v>
      </c>
      <c r="EJ80" s="216" t="s">
        <v>103</v>
      </c>
      <c r="EK80" s="216" t="s">
        <v>104</v>
      </c>
      <c r="EL80" s="217" t="s">
        <v>106</v>
      </c>
      <c r="EM80" s="720" t="s">
        <v>60</v>
      </c>
      <c r="EN80" s="721"/>
      <c r="EO80" s="720" t="s">
        <v>61</v>
      </c>
      <c r="EP80" s="722"/>
      <c r="EQ80" s="723"/>
      <c r="ER80" s="189"/>
      <c r="ES80" s="189"/>
      <c r="ET80" s="189"/>
      <c r="EU80" s="156"/>
    </row>
    <row r="81" spans="1:151" ht="18" customHeight="1">
      <c r="A81" s="3"/>
      <c r="B81" s="704" t="s">
        <v>11</v>
      </c>
      <c r="C81" s="705"/>
      <c r="D81" s="233"/>
      <c r="E81" s="232"/>
      <c r="F81" s="224"/>
      <c r="G81" s="225"/>
      <c r="H81" s="706">
        <f t="shared" ref="H81:H87" si="21">HI81</f>
        <v>0</v>
      </c>
      <c r="I81" s="707"/>
      <c r="J81" s="709"/>
      <c r="K81" s="710"/>
      <c r="L81" s="226" t="s">
        <v>62</v>
      </c>
      <c r="M81" s="233"/>
      <c r="N81" s="232"/>
      <c r="O81" s="224"/>
      <c r="P81" s="228"/>
      <c r="Q81" s="229"/>
      <c r="R81" s="227"/>
      <c r="S81" s="706">
        <f t="shared" ref="S81:S87" si="22">HJ81</f>
        <v>0</v>
      </c>
      <c r="T81" s="707"/>
      <c r="U81" s="709"/>
      <c r="V81" s="710"/>
      <c r="W81" s="226" t="s">
        <v>62</v>
      </c>
      <c r="X81" s="233"/>
      <c r="Y81" s="234"/>
      <c r="Z81" s="234"/>
      <c r="AA81" s="234"/>
      <c r="AB81" s="234"/>
      <c r="AC81" s="234"/>
      <c r="AD81" s="234"/>
      <c r="AE81" s="283"/>
      <c r="AF81" s="706">
        <f t="shared" ref="AF81:AF87" si="23">HW81</f>
        <v>0</v>
      </c>
      <c r="AG81" s="707"/>
      <c r="AH81" s="709"/>
      <c r="AI81" s="710"/>
      <c r="AJ81" s="226" t="s">
        <v>62</v>
      </c>
      <c r="AK81" s="231"/>
      <c r="AL81" s="232"/>
      <c r="AM81" s="224"/>
      <c r="AN81" s="225"/>
      <c r="AO81" s="706">
        <f t="shared" ref="AO81:AO87" si="24">IF81</f>
        <v>0</v>
      </c>
      <c r="AP81" s="707"/>
      <c r="AQ81" s="709"/>
      <c r="AR81" s="710"/>
      <c r="AS81" s="226" t="s">
        <v>62</v>
      </c>
      <c r="AT81" s="233"/>
      <c r="AU81" s="232"/>
      <c r="AV81" s="224"/>
      <c r="AW81" s="228"/>
      <c r="AX81" s="224"/>
      <c r="AY81" s="225"/>
      <c r="AZ81" s="706">
        <f t="shared" ref="AZ81:AZ87" si="25">IQ81</f>
        <v>0</v>
      </c>
      <c r="BA81" s="707"/>
      <c r="BB81" s="709"/>
      <c r="BC81" s="710"/>
      <c r="BD81" s="226" t="s">
        <v>62</v>
      </c>
      <c r="BE81" s="233"/>
      <c r="BF81" s="232"/>
      <c r="BG81" s="224"/>
      <c r="BH81" s="225"/>
      <c r="BI81" s="706">
        <f t="shared" ref="BI81:BI87" si="26">IZ81</f>
        <v>0</v>
      </c>
      <c r="BJ81" s="707"/>
      <c r="BK81" s="709"/>
      <c r="BL81" s="710"/>
      <c r="BM81" s="226" t="s">
        <v>62</v>
      </c>
      <c r="BN81" s="233"/>
      <c r="BO81" s="234"/>
      <c r="BP81" s="234"/>
      <c r="BQ81" s="234"/>
      <c r="BR81" s="234"/>
      <c r="BS81" s="234"/>
      <c r="BT81" s="231"/>
      <c r="BU81" s="706">
        <f t="shared" ref="BU81:BU87" si="27">JL81</f>
        <v>0</v>
      </c>
      <c r="BV81" s="707"/>
      <c r="BW81" s="709"/>
      <c r="BX81" s="710"/>
      <c r="BY81" s="226" t="s">
        <v>62</v>
      </c>
      <c r="BZ81" s="233"/>
      <c r="CA81" s="234"/>
      <c r="CB81" s="234"/>
      <c r="CC81" s="234"/>
      <c r="CD81" s="234"/>
      <c r="CE81" s="234"/>
      <c r="CF81" s="234"/>
      <c r="CG81" s="232"/>
      <c r="CH81" s="224"/>
      <c r="CI81" s="224"/>
      <c r="CJ81" s="225"/>
      <c r="CK81" s="706">
        <f t="shared" ref="CK81:CK87" si="28">KB81</f>
        <v>0</v>
      </c>
      <c r="CL81" s="707"/>
      <c r="CM81" s="709"/>
      <c r="CN81" s="710"/>
      <c r="CO81" s="226" t="s">
        <v>62</v>
      </c>
      <c r="CP81" s="233"/>
      <c r="CQ81" s="234"/>
      <c r="CR81" s="234"/>
      <c r="CS81" s="234"/>
      <c r="CT81" s="234"/>
      <c r="CU81" s="234"/>
      <c r="CV81" s="234"/>
      <c r="CW81" s="232"/>
      <c r="CX81" s="224"/>
      <c r="CY81" s="225"/>
      <c r="CZ81" s="706">
        <f t="shared" ref="CZ81:CZ87" si="29">KQ81</f>
        <v>0</v>
      </c>
      <c r="DA81" s="707"/>
      <c r="DB81" s="709"/>
      <c r="DC81" s="710"/>
      <c r="DD81" s="226" t="s">
        <v>62</v>
      </c>
      <c r="DE81" s="233"/>
      <c r="DF81" s="234"/>
      <c r="DG81" s="234"/>
      <c r="DH81" s="234"/>
      <c r="DI81" s="234"/>
      <c r="DJ81" s="234"/>
      <c r="DK81" s="232"/>
      <c r="DL81" s="224"/>
      <c r="DM81" s="706">
        <f t="shared" ref="DM81:DM87" si="30">LD81</f>
        <v>0</v>
      </c>
      <c r="DN81" s="707"/>
      <c r="DO81" s="709"/>
      <c r="DP81" s="710"/>
      <c r="DQ81" s="226" t="s">
        <v>62</v>
      </c>
      <c r="DR81" s="233"/>
      <c r="DS81" s="234"/>
      <c r="DT81" s="234"/>
      <c r="DU81" s="234"/>
      <c r="DV81" s="232"/>
      <c r="DW81" s="224"/>
      <c r="DX81" s="224"/>
      <c r="DY81" s="224"/>
      <c r="DZ81" s="225"/>
      <c r="EA81" s="706">
        <f t="shared" ref="EA81:EA87" si="31">LR81</f>
        <v>0</v>
      </c>
      <c r="EB81" s="707"/>
      <c r="EC81" s="709"/>
      <c r="ED81" s="710"/>
      <c r="EE81" s="226" t="s">
        <v>62</v>
      </c>
      <c r="EF81" s="233"/>
      <c r="EG81" s="232"/>
      <c r="EH81" s="224"/>
      <c r="EI81" s="228"/>
      <c r="EJ81" s="224"/>
      <c r="EK81" s="224"/>
      <c r="EL81" s="225"/>
      <c r="EM81" s="706">
        <f t="shared" ref="EM81:EM87" si="32">MD81</f>
        <v>0</v>
      </c>
      <c r="EN81" s="707"/>
      <c r="EO81" s="709"/>
      <c r="EP81" s="710"/>
      <c r="EQ81" s="226" t="s">
        <v>62</v>
      </c>
      <c r="ER81" s="189"/>
      <c r="ES81" s="189"/>
      <c r="ET81" s="189"/>
      <c r="EU81" s="156"/>
    </row>
    <row r="82" spans="1:151" ht="18" customHeight="1">
      <c r="A82" s="3"/>
      <c r="B82" s="711" t="s">
        <v>15</v>
      </c>
      <c r="C82" s="712"/>
      <c r="D82" s="237"/>
      <c r="E82" s="238"/>
      <c r="F82" s="239"/>
      <c r="G82" s="240"/>
      <c r="H82" s="693">
        <f t="shared" si="21"/>
        <v>0</v>
      </c>
      <c r="I82" s="695"/>
      <c r="J82" s="693"/>
      <c r="K82" s="694"/>
      <c r="L82" s="240" t="s">
        <v>62</v>
      </c>
      <c r="M82" s="237"/>
      <c r="N82" s="238"/>
      <c r="O82" s="239"/>
      <c r="P82" s="242"/>
      <c r="Q82" s="238"/>
      <c r="R82" s="242"/>
      <c r="S82" s="693">
        <f t="shared" si="22"/>
        <v>0</v>
      </c>
      <c r="T82" s="695"/>
      <c r="U82" s="693"/>
      <c r="V82" s="694"/>
      <c r="W82" s="240" t="s">
        <v>62</v>
      </c>
      <c r="X82" s="241"/>
      <c r="Y82" s="238"/>
      <c r="Z82" s="238"/>
      <c r="AA82" s="238"/>
      <c r="AB82" s="238"/>
      <c r="AC82" s="238"/>
      <c r="AD82" s="238"/>
      <c r="AE82" s="244"/>
      <c r="AF82" s="693">
        <f t="shared" si="23"/>
        <v>0</v>
      </c>
      <c r="AG82" s="695"/>
      <c r="AH82" s="693"/>
      <c r="AI82" s="694"/>
      <c r="AJ82" s="240" t="s">
        <v>62</v>
      </c>
      <c r="AK82" s="245"/>
      <c r="AL82" s="238"/>
      <c r="AM82" s="239"/>
      <c r="AN82" s="240"/>
      <c r="AO82" s="693">
        <f t="shared" si="24"/>
        <v>0</v>
      </c>
      <c r="AP82" s="695"/>
      <c r="AQ82" s="693"/>
      <c r="AR82" s="694"/>
      <c r="AS82" s="240" t="s">
        <v>62</v>
      </c>
      <c r="AT82" s="237"/>
      <c r="AU82" s="238"/>
      <c r="AV82" s="239"/>
      <c r="AW82" s="189"/>
      <c r="AX82" s="239"/>
      <c r="AY82" s="240"/>
      <c r="AZ82" s="693">
        <f t="shared" si="25"/>
        <v>0</v>
      </c>
      <c r="BA82" s="695"/>
      <c r="BB82" s="693"/>
      <c r="BC82" s="694"/>
      <c r="BD82" s="240" t="s">
        <v>62</v>
      </c>
      <c r="BE82" s="237"/>
      <c r="BF82" s="238"/>
      <c r="BG82" s="239"/>
      <c r="BH82" s="240"/>
      <c r="BI82" s="693">
        <f t="shared" si="26"/>
        <v>0</v>
      </c>
      <c r="BJ82" s="695"/>
      <c r="BK82" s="693"/>
      <c r="BL82" s="694"/>
      <c r="BM82" s="240" t="s">
        <v>62</v>
      </c>
      <c r="BN82" s="241"/>
      <c r="BO82" s="238"/>
      <c r="BP82" s="238"/>
      <c r="BQ82" s="238"/>
      <c r="BR82" s="238"/>
      <c r="BS82" s="238"/>
      <c r="BT82" s="245"/>
      <c r="BU82" s="693">
        <f t="shared" si="27"/>
        <v>0</v>
      </c>
      <c r="BV82" s="695"/>
      <c r="BW82" s="693"/>
      <c r="BX82" s="694"/>
      <c r="BY82" s="240" t="s">
        <v>62</v>
      </c>
      <c r="BZ82" s="241"/>
      <c r="CA82" s="238"/>
      <c r="CB82" s="238"/>
      <c r="CC82" s="238"/>
      <c r="CD82" s="238"/>
      <c r="CE82" s="238"/>
      <c r="CF82" s="238"/>
      <c r="CG82" s="238"/>
      <c r="CH82" s="239"/>
      <c r="CI82" s="239"/>
      <c r="CJ82" s="240"/>
      <c r="CK82" s="693">
        <f t="shared" si="28"/>
        <v>0</v>
      </c>
      <c r="CL82" s="695"/>
      <c r="CM82" s="693"/>
      <c r="CN82" s="694"/>
      <c r="CO82" s="240" t="s">
        <v>62</v>
      </c>
      <c r="CP82" s="241"/>
      <c r="CQ82" s="238"/>
      <c r="CR82" s="238"/>
      <c r="CS82" s="238"/>
      <c r="CT82" s="238"/>
      <c r="CU82" s="238"/>
      <c r="CV82" s="238"/>
      <c r="CW82" s="238"/>
      <c r="CX82" s="239"/>
      <c r="CY82" s="240"/>
      <c r="CZ82" s="693">
        <f t="shared" si="29"/>
        <v>0</v>
      </c>
      <c r="DA82" s="695"/>
      <c r="DB82" s="693"/>
      <c r="DC82" s="694"/>
      <c r="DD82" s="240" t="s">
        <v>62</v>
      </c>
      <c r="DE82" s="241"/>
      <c r="DF82" s="238"/>
      <c r="DG82" s="238"/>
      <c r="DH82" s="238"/>
      <c r="DI82" s="238"/>
      <c r="DJ82" s="238"/>
      <c r="DK82" s="238"/>
      <c r="DL82" s="239"/>
      <c r="DM82" s="693">
        <f t="shared" si="30"/>
        <v>0</v>
      </c>
      <c r="DN82" s="695"/>
      <c r="DO82" s="693"/>
      <c r="DP82" s="694"/>
      <c r="DQ82" s="240" t="s">
        <v>62</v>
      </c>
      <c r="DR82" s="241"/>
      <c r="DS82" s="238"/>
      <c r="DT82" s="238"/>
      <c r="DU82" s="238"/>
      <c r="DV82" s="238"/>
      <c r="DW82" s="239"/>
      <c r="DX82" s="239"/>
      <c r="DY82" s="239"/>
      <c r="DZ82" s="240"/>
      <c r="EA82" s="693">
        <f t="shared" si="31"/>
        <v>0</v>
      </c>
      <c r="EB82" s="695"/>
      <c r="EC82" s="693"/>
      <c r="ED82" s="694"/>
      <c r="EE82" s="240" t="s">
        <v>62</v>
      </c>
      <c r="EF82" s="237"/>
      <c r="EG82" s="238"/>
      <c r="EH82" s="239"/>
      <c r="EI82" s="189"/>
      <c r="EJ82" s="239"/>
      <c r="EK82" s="239"/>
      <c r="EL82" s="240"/>
      <c r="EM82" s="693">
        <f t="shared" si="32"/>
        <v>0</v>
      </c>
      <c r="EN82" s="695"/>
      <c r="EO82" s="693"/>
      <c r="EP82" s="694"/>
      <c r="EQ82" s="240" t="s">
        <v>62</v>
      </c>
      <c r="ER82" s="189"/>
      <c r="ES82" s="189"/>
      <c r="ET82" s="189"/>
      <c r="EU82" s="156"/>
    </row>
    <row r="83" spans="1:151" ht="18" customHeight="1">
      <c r="A83" s="3"/>
      <c r="B83" s="702" t="s">
        <v>19</v>
      </c>
      <c r="C83" s="703"/>
      <c r="D83" s="247"/>
      <c r="E83" s="246"/>
      <c r="F83" s="238"/>
      <c r="G83" s="240"/>
      <c r="H83" s="693">
        <f t="shared" si="21"/>
        <v>0</v>
      </c>
      <c r="I83" s="695"/>
      <c r="J83" s="693"/>
      <c r="K83" s="694"/>
      <c r="L83" s="240" t="s">
        <v>62</v>
      </c>
      <c r="M83" s="247"/>
      <c r="N83" s="246"/>
      <c r="O83" s="238"/>
      <c r="P83" s="242"/>
      <c r="Q83" s="248"/>
      <c r="R83" s="249"/>
      <c r="S83" s="693">
        <f t="shared" si="22"/>
        <v>0</v>
      </c>
      <c r="T83" s="695"/>
      <c r="U83" s="693"/>
      <c r="V83" s="694"/>
      <c r="W83" s="240" t="s">
        <v>62</v>
      </c>
      <c r="X83" s="250"/>
      <c r="Y83" s="248"/>
      <c r="Z83" s="248"/>
      <c r="AA83" s="248"/>
      <c r="AB83" s="248"/>
      <c r="AC83" s="248"/>
      <c r="AD83" s="248"/>
      <c r="AE83" s="251"/>
      <c r="AF83" s="693">
        <f t="shared" si="23"/>
        <v>0</v>
      </c>
      <c r="AG83" s="695"/>
      <c r="AH83" s="693"/>
      <c r="AI83" s="694"/>
      <c r="AJ83" s="240" t="s">
        <v>62</v>
      </c>
      <c r="AK83" s="249"/>
      <c r="AL83" s="246"/>
      <c r="AM83" s="238"/>
      <c r="AN83" s="240"/>
      <c r="AO83" s="693">
        <f t="shared" si="24"/>
        <v>0</v>
      </c>
      <c r="AP83" s="695"/>
      <c r="AQ83" s="693"/>
      <c r="AR83" s="694"/>
      <c r="AS83" s="240" t="s">
        <v>62</v>
      </c>
      <c r="AT83" s="247"/>
      <c r="AU83" s="246"/>
      <c r="AV83" s="238"/>
      <c r="AW83" s="242"/>
      <c r="AX83" s="238"/>
      <c r="AY83" s="240"/>
      <c r="AZ83" s="693">
        <f t="shared" si="25"/>
        <v>0</v>
      </c>
      <c r="BA83" s="695"/>
      <c r="BB83" s="693"/>
      <c r="BC83" s="694"/>
      <c r="BD83" s="240" t="s">
        <v>62</v>
      </c>
      <c r="BE83" s="247"/>
      <c r="BF83" s="246"/>
      <c r="BG83" s="238"/>
      <c r="BH83" s="240"/>
      <c r="BI83" s="693">
        <f t="shared" si="26"/>
        <v>0</v>
      </c>
      <c r="BJ83" s="695"/>
      <c r="BK83" s="693"/>
      <c r="BL83" s="694"/>
      <c r="BM83" s="240" t="s">
        <v>62</v>
      </c>
      <c r="BN83" s="250"/>
      <c r="BO83" s="248"/>
      <c r="BP83" s="248"/>
      <c r="BQ83" s="248"/>
      <c r="BR83" s="248"/>
      <c r="BS83" s="248"/>
      <c r="BT83" s="249"/>
      <c r="BU83" s="693">
        <f t="shared" si="27"/>
        <v>0</v>
      </c>
      <c r="BV83" s="695"/>
      <c r="BW83" s="693"/>
      <c r="BX83" s="694"/>
      <c r="BY83" s="240" t="s">
        <v>62</v>
      </c>
      <c r="BZ83" s="250"/>
      <c r="CA83" s="248"/>
      <c r="CB83" s="248"/>
      <c r="CC83" s="248"/>
      <c r="CD83" s="248"/>
      <c r="CE83" s="248"/>
      <c r="CF83" s="248"/>
      <c r="CG83" s="248"/>
      <c r="CH83" s="238"/>
      <c r="CI83" s="238"/>
      <c r="CJ83" s="240"/>
      <c r="CK83" s="693">
        <f t="shared" si="28"/>
        <v>0</v>
      </c>
      <c r="CL83" s="695"/>
      <c r="CM83" s="693"/>
      <c r="CN83" s="694"/>
      <c r="CO83" s="240" t="s">
        <v>62</v>
      </c>
      <c r="CP83" s="250"/>
      <c r="CQ83" s="248"/>
      <c r="CR83" s="248"/>
      <c r="CS83" s="248"/>
      <c r="CT83" s="248"/>
      <c r="CU83" s="248"/>
      <c r="CV83" s="248"/>
      <c r="CW83" s="248"/>
      <c r="CX83" s="238"/>
      <c r="CY83" s="240"/>
      <c r="CZ83" s="693">
        <f t="shared" si="29"/>
        <v>0</v>
      </c>
      <c r="DA83" s="695"/>
      <c r="DB83" s="693"/>
      <c r="DC83" s="694"/>
      <c r="DD83" s="240" t="s">
        <v>62</v>
      </c>
      <c r="DE83" s="250"/>
      <c r="DF83" s="248"/>
      <c r="DG83" s="248"/>
      <c r="DH83" s="248"/>
      <c r="DI83" s="248"/>
      <c r="DJ83" s="248"/>
      <c r="DK83" s="246"/>
      <c r="DL83" s="238"/>
      <c r="DM83" s="693">
        <f t="shared" si="30"/>
        <v>0</v>
      </c>
      <c r="DN83" s="695"/>
      <c r="DO83" s="693"/>
      <c r="DP83" s="694"/>
      <c r="DQ83" s="240" t="s">
        <v>62</v>
      </c>
      <c r="DR83" s="250"/>
      <c r="DS83" s="248"/>
      <c r="DT83" s="248"/>
      <c r="DU83" s="248"/>
      <c r="DV83" s="248"/>
      <c r="DW83" s="238"/>
      <c r="DX83" s="238"/>
      <c r="DY83" s="238"/>
      <c r="DZ83" s="240"/>
      <c r="EA83" s="693">
        <f t="shared" si="31"/>
        <v>0</v>
      </c>
      <c r="EB83" s="695"/>
      <c r="EC83" s="693"/>
      <c r="ED83" s="694"/>
      <c r="EE83" s="240" t="s">
        <v>62</v>
      </c>
      <c r="EF83" s="247"/>
      <c r="EG83" s="246"/>
      <c r="EH83" s="238"/>
      <c r="EI83" s="242"/>
      <c r="EJ83" s="238"/>
      <c r="EK83" s="238"/>
      <c r="EL83" s="240"/>
      <c r="EM83" s="693">
        <f t="shared" si="32"/>
        <v>0</v>
      </c>
      <c r="EN83" s="695"/>
      <c r="EO83" s="693"/>
      <c r="EP83" s="694"/>
      <c r="EQ83" s="240" t="s">
        <v>62</v>
      </c>
      <c r="ER83" s="189"/>
      <c r="ES83" s="189"/>
      <c r="ET83" s="189"/>
      <c r="EU83" s="156"/>
    </row>
    <row r="84" spans="1:151" ht="18" customHeight="1">
      <c r="A84" s="3"/>
      <c r="B84" s="702" t="s">
        <v>16</v>
      </c>
      <c r="C84" s="703"/>
      <c r="D84" s="237"/>
      <c r="E84" s="252"/>
      <c r="F84" s="238"/>
      <c r="G84" s="240"/>
      <c r="H84" s="693">
        <f t="shared" si="21"/>
        <v>0</v>
      </c>
      <c r="I84" s="695"/>
      <c r="J84" s="693"/>
      <c r="K84" s="694"/>
      <c r="L84" s="240" t="s">
        <v>62</v>
      </c>
      <c r="M84" s="237"/>
      <c r="N84" s="252"/>
      <c r="O84" s="238"/>
      <c r="P84" s="242"/>
      <c r="Q84" s="238"/>
      <c r="R84" s="242"/>
      <c r="S84" s="693">
        <f t="shared" si="22"/>
        <v>0</v>
      </c>
      <c r="T84" s="695"/>
      <c r="U84" s="693"/>
      <c r="V84" s="694"/>
      <c r="W84" s="240" t="s">
        <v>62</v>
      </c>
      <c r="X84" s="241"/>
      <c r="Y84" s="238"/>
      <c r="Z84" s="238"/>
      <c r="AA84" s="238"/>
      <c r="AB84" s="238"/>
      <c r="AC84" s="238"/>
      <c r="AD84" s="238"/>
      <c r="AE84" s="244"/>
      <c r="AF84" s="693">
        <f t="shared" si="23"/>
        <v>0</v>
      </c>
      <c r="AG84" s="695"/>
      <c r="AH84" s="693"/>
      <c r="AI84" s="694"/>
      <c r="AJ84" s="240" t="s">
        <v>62</v>
      </c>
      <c r="AK84" s="242"/>
      <c r="AL84" s="252"/>
      <c r="AM84" s="238"/>
      <c r="AN84" s="240"/>
      <c r="AO84" s="693">
        <f t="shared" si="24"/>
        <v>0</v>
      </c>
      <c r="AP84" s="695"/>
      <c r="AQ84" s="693"/>
      <c r="AR84" s="694"/>
      <c r="AS84" s="240" t="s">
        <v>62</v>
      </c>
      <c r="AT84" s="237"/>
      <c r="AU84" s="252"/>
      <c r="AV84" s="238"/>
      <c r="AW84" s="242"/>
      <c r="AX84" s="238"/>
      <c r="AY84" s="240"/>
      <c r="AZ84" s="693">
        <f t="shared" si="25"/>
        <v>0</v>
      </c>
      <c r="BA84" s="695"/>
      <c r="BB84" s="693"/>
      <c r="BC84" s="694"/>
      <c r="BD84" s="240" t="s">
        <v>62</v>
      </c>
      <c r="BE84" s="237"/>
      <c r="BF84" s="252"/>
      <c r="BG84" s="238"/>
      <c r="BH84" s="240"/>
      <c r="BI84" s="693">
        <f t="shared" si="26"/>
        <v>0</v>
      </c>
      <c r="BJ84" s="695"/>
      <c r="BK84" s="693"/>
      <c r="BL84" s="694"/>
      <c r="BM84" s="240" t="s">
        <v>62</v>
      </c>
      <c r="BN84" s="241"/>
      <c r="BO84" s="238"/>
      <c r="BP84" s="238"/>
      <c r="BQ84" s="238"/>
      <c r="BR84" s="238"/>
      <c r="BS84" s="238"/>
      <c r="BT84" s="242"/>
      <c r="BU84" s="693">
        <f t="shared" si="27"/>
        <v>0</v>
      </c>
      <c r="BV84" s="695"/>
      <c r="BW84" s="693"/>
      <c r="BX84" s="694"/>
      <c r="BY84" s="240" t="s">
        <v>62</v>
      </c>
      <c r="BZ84" s="241"/>
      <c r="CA84" s="238"/>
      <c r="CB84" s="238"/>
      <c r="CC84" s="238"/>
      <c r="CD84" s="238"/>
      <c r="CE84" s="238"/>
      <c r="CF84" s="238"/>
      <c r="CG84" s="238"/>
      <c r="CH84" s="238"/>
      <c r="CI84" s="238"/>
      <c r="CJ84" s="240"/>
      <c r="CK84" s="693">
        <f t="shared" si="28"/>
        <v>0</v>
      </c>
      <c r="CL84" s="695"/>
      <c r="CM84" s="693"/>
      <c r="CN84" s="694"/>
      <c r="CO84" s="240" t="s">
        <v>62</v>
      </c>
      <c r="CP84" s="241"/>
      <c r="CQ84" s="238"/>
      <c r="CR84" s="238"/>
      <c r="CS84" s="238"/>
      <c r="CT84" s="238"/>
      <c r="CU84" s="238"/>
      <c r="CV84" s="238"/>
      <c r="CW84" s="238"/>
      <c r="CX84" s="238"/>
      <c r="CY84" s="240"/>
      <c r="CZ84" s="693">
        <f t="shared" si="29"/>
        <v>0</v>
      </c>
      <c r="DA84" s="695"/>
      <c r="DB84" s="693"/>
      <c r="DC84" s="694"/>
      <c r="DD84" s="240" t="s">
        <v>62</v>
      </c>
      <c r="DE84" s="241"/>
      <c r="DF84" s="238"/>
      <c r="DG84" s="238"/>
      <c r="DH84" s="238"/>
      <c r="DI84" s="238"/>
      <c r="DJ84" s="238"/>
      <c r="DK84" s="252"/>
      <c r="DL84" s="238"/>
      <c r="DM84" s="693">
        <f t="shared" si="30"/>
        <v>0</v>
      </c>
      <c r="DN84" s="695"/>
      <c r="DO84" s="693"/>
      <c r="DP84" s="694"/>
      <c r="DQ84" s="240" t="s">
        <v>62</v>
      </c>
      <c r="DR84" s="241"/>
      <c r="DS84" s="238"/>
      <c r="DT84" s="238"/>
      <c r="DU84" s="238"/>
      <c r="DV84" s="238"/>
      <c r="DW84" s="238"/>
      <c r="DX84" s="238"/>
      <c r="DY84" s="238"/>
      <c r="DZ84" s="240"/>
      <c r="EA84" s="693">
        <f t="shared" si="31"/>
        <v>0</v>
      </c>
      <c r="EB84" s="695"/>
      <c r="EC84" s="693"/>
      <c r="ED84" s="694"/>
      <c r="EE84" s="240" t="s">
        <v>62</v>
      </c>
      <c r="EF84" s="237"/>
      <c r="EG84" s="252"/>
      <c r="EH84" s="238"/>
      <c r="EI84" s="242"/>
      <c r="EJ84" s="238"/>
      <c r="EK84" s="238"/>
      <c r="EL84" s="240"/>
      <c r="EM84" s="693">
        <f t="shared" si="32"/>
        <v>0</v>
      </c>
      <c r="EN84" s="695"/>
      <c r="EO84" s="693"/>
      <c r="EP84" s="694"/>
      <c r="EQ84" s="240" t="s">
        <v>62</v>
      </c>
      <c r="ER84" s="189"/>
      <c r="ES84" s="189"/>
      <c r="ET84" s="189"/>
      <c r="EU84" s="156"/>
    </row>
    <row r="85" spans="1:151" ht="18" customHeight="1">
      <c r="A85" s="3"/>
      <c r="B85" s="702" t="s">
        <v>12</v>
      </c>
      <c r="C85" s="703"/>
      <c r="D85" s="237"/>
      <c r="E85" s="252"/>
      <c r="F85" s="238"/>
      <c r="G85" s="240"/>
      <c r="H85" s="693">
        <f t="shared" si="21"/>
        <v>0</v>
      </c>
      <c r="I85" s="695"/>
      <c r="J85" s="693"/>
      <c r="K85" s="694"/>
      <c r="L85" s="240" t="s">
        <v>62</v>
      </c>
      <c r="M85" s="237"/>
      <c r="N85" s="252"/>
      <c r="O85" s="238"/>
      <c r="P85" s="242"/>
      <c r="Q85" s="238"/>
      <c r="R85" s="242"/>
      <c r="S85" s="693">
        <f t="shared" si="22"/>
        <v>0</v>
      </c>
      <c r="T85" s="695"/>
      <c r="U85" s="693"/>
      <c r="V85" s="694"/>
      <c r="W85" s="240" t="s">
        <v>62</v>
      </c>
      <c r="X85" s="241"/>
      <c r="Y85" s="238"/>
      <c r="Z85" s="238"/>
      <c r="AA85" s="238"/>
      <c r="AB85" s="238"/>
      <c r="AC85" s="238"/>
      <c r="AD85" s="238"/>
      <c r="AE85" s="244"/>
      <c r="AF85" s="693">
        <f t="shared" si="23"/>
        <v>0</v>
      </c>
      <c r="AG85" s="695"/>
      <c r="AH85" s="693"/>
      <c r="AI85" s="694"/>
      <c r="AJ85" s="240" t="s">
        <v>62</v>
      </c>
      <c r="AK85" s="242"/>
      <c r="AL85" s="252"/>
      <c r="AM85" s="238"/>
      <c r="AN85" s="240"/>
      <c r="AO85" s="693">
        <f t="shared" si="24"/>
        <v>0</v>
      </c>
      <c r="AP85" s="695"/>
      <c r="AQ85" s="693"/>
      <c r="AR85" s="694"/>
      <c r="AS85" s="240" t="s">
        <v>62</v>
      </c>
      <c r="AT85" s="237"/>
      <c r="AU85" s="252"/>
      <c r="AV85" s="238"/>
      <c r="AW85" s="242"/>
      <c r="AX85" s="238"/>
      <c r="AY85" s="240"/>
      <c r="AZ85" s="693">
        <f t="shared" si="25"/>
        <v>0</v>
      </c>
      <c r="BA85" s="695"/>
      <c r="BB85" s="693"/>
      <c r="BC85" s="694"/>
      <c r="BD85" s="240" t="s">
        <v>62</v>
      </c>
      <c r="BE85" s="237"/>
      <c r="BF85" s="252"/>
      <c r="BG85" s="238"/>
      <c r="BH85" s="240"/>
      <c r="BI85" s="693">
        <f t="shared" si="26"/>
        <v>0</v>
      </c>
      <c r="BJ85" s="695"/>
      <c r="BK85" s="693"/>
      <c r="BL85" s="694"/>
      <c r="BM85" s="240" t="s">
        <v>62</v>
      </c>
      <c r="BN85" s="241"/>
      <c r="BO85" s="238"/>
      <c r="BP85" s="238"/>
      <c r="BQ85" s="238"/>
      <c r="BR85" s="238"/>
      <c r="BS85" s="238"/>
      <c r="BT85" s="242"/>
      <c r="BU85" s="693">
        <f t="shared" si="27"/>
        <v>0</v>
      </c>
      <c r="BV85" s="695"/>
      <c r="BW85" s="693"/>
      <c r="BX85" s="694"/>
      <c r="BY85" s="240" t="s">
        <v>62</v>
      </c>
      <c r="BZ85" s="241"/>
      <c r="CA85" s="238"/>
      <c r="CB85" s="238"/>
      <c r="CC85" s="238"/>
      <c r="CD85" s="238"/>
      <c r="CE85" s="238"/>
      <c r="CF85" s="238"/>
      <c r="CG85" s="238"/>
      <c r="CH85" s="238"/>
      <c r="CI85" s="238"/>
      <c r="CJ85" s="240"/>
      <c r="CK85" s="693">
        <f t="shared" si="28"/>
        <v>0</v>
      </c>
      <c r="CL85" s="695"/>
      <c r="CM85" s="693"/>
      <c r="CN85" s="694"/>
      <c r="CO85" s="240" t="s">
        <v>62</v>
      </c>
      <c r="CP85" s="241"/>
      <c r="CQ85" s="238"/>
      <c r="CR85" s="238"/>
      <c r="CS85" s="238"/>
      <c r="CT85" s="238"/>
      <c r="CU85" s="238"/>
      <c r="CV85" s="238"/>
      <c r="CW85" s="238"/>
      <c r="CX85" s="238"/>
      <c r="CY85" s="240"/>
      <c r="CZ85" s="693">
        <f t="shared" si="29"/>
        <v>0</v>
      </c>
      <c r="DA85" s="695"/>
      <c r="DB85" s="693"/>
      <c r="DC85" s="694"/>
      <c r="DD85" s="240" t="s">
        <v>62</v>
      </c>
      <c r="DE85" s="241"/>
      <c r="DF85" s="238"/>
      <c r="DG85" s="238"/>
      <c r="DH85" s="238"/>
      <c r="DI85" s="238"/>
      <c r="DJ85" s="238"/>
      <c r="DK85" s="252"/>
      <c r="DL85" s="238"/>
      <c r="DM85" s="693">
        <f t="shared" si="30"/>
        <v>0</v>
      </c>
      <c r="DN85" s="695"/>
      <c r="DO85" s="693"/>
      <c r="DP85" s="694"/>
      <c r="DQ85" s="240" t="s">
        <v>62</v>
      </c>
      <c r="DR85" s="241"/>
      <c r="DS85" s="238"/>
      <c r="DT85" s="238"/>
      <c r="DU85" s="238"/>
      <c r="DV85" s="238"/>
      <c r="DW85" s="238"/>
      <c r="DX85" s="238"/>
      <c r="DY85" s="238"/>
      <c r="DZ85" s="240"/>
      <c r="EA85" s="693">
        <f t="shared" si="31"/>
        <v>0</v>
      </c>
      <c r="EB85" s="695"/>
      <c r="EC85" s="693"/>
      <c r="ED85" s="694"/>
      <c r="EE85" s="240" t="s">
        <v>62</v>
      </c>
      <c r="EF85" s="237"/>
      <c r="EG85" s="252"/>
      <c r="EH85" s="238"/>
      <c r="EI85" s="242"/>
      <c r="EJ85" s="238"/>
      <c r="EK85" s="238"/>
      <c r="EL85" s="240"/>
      <c r="EM85" s="693">
        <f t="shared" si="32"/>
        <v>0</v>
      </c>
      <c r="EN85" s="695"/>
      <c r="EO85" s="693"/>
      <c r="EP85" s="694"/>
      <c r="EQ85" s="240" t="s">
        <v>62</v>
      </c>
      <c r="ER85" s="189"/>
      <c r="ES85" s="189"/>
      <c r="ET85" s="189"/>
      <c r="EU85" s="156"/>
    </row>
    <row r="86" spans="1:151" ht="18" customHeight="1">
      <c r="A86" s="3"/>
      <c r="B86" s="702" t="s">
        <v>20</v>
      </c>
      <c r="C86" s="703"/>
      <c r="D86" s="253"/>
      <c r="E86" s="252"/>
      <c r="F86" s="238"/>
      <c r="G86" s="240"/>
      <c r="H86" s="693">
        <f t="shared" si="21"/>
        <v>0</v>
      </c>
      <c r="I86" s="695"/>
      <c r="J86" s="693"/>
      <c r="K86" s="694"/>
      <c r="L86" s="240" t="s">
        <v>62</v>
      </c>
      <c r="M86" s="253"/>
      <c r="N86" s="252"/>
      <c r="O86" s="238"/>
      <c r="P86" s="242"/>
      <c r="Q86" s="239"/>
      <c r="R86" s="189"/>
      <c r="S86" s="693">
        <f t="shared" si="22"/>
        <v>0</v>
      </c>
      <c r="T86" s="695"/>
      <c r="U86" s="693"/>
      <c r="V86" s="694"/>
      <c r="W86" s="240" t="s">
        <v>62</v>
      </c>
      <c r="X86" s="222"/>
      <c r="Y86" s="239"/>
      <c r="Z86" s="239"/>
      <c r="AA86" s="239"/>
      <c r="AB86" s="239"/>
      <c r="AC86" s="239"/>
      <c r="AD86" s="239"/>
      <c r="AE86" s="254"/>
      <c r="AF86" s="693">
        <f t="shared" si="23"/>
        <v>0</v>
      </c>
      <c r="AG86" s="695"/>
      <c r="AH86" s="693"/>
      <c r="AI86" s="694"/>
      <c r="AJ86" s="240" t="s">
        <v>62</v>
      </c>
      <c r="AK86" s="189"/>
      <c r="AL86" s="252"/>
      <c r="AM86" s="238"/>
      <c r="AN86" s="240"/>
      <c r="AO86" s="693">
        <f t="shared" si="24"/>
        <v>0</v>
      </c>
      <c r="AP86" s="695"/>
      <c r="AQ86" s="693"/>
      <c r="AR86" s="694"/>
      <c r="AS86" s="240" t="s">
        <v>62</v>
      </c>
      <c r="AT86" s="253"/>
      <c r="AU86" s="252"/>
      <c r="AV86" s="238"/>
      <c r="AW86" s="242"/>
      <c r="AX86" s="238"/>
      <c r="AY86" s="240"/>
      <c r="AZ86" s="693">
        <f t="shared" si="25"/>
        <v>0</v>
      </c>
      <c r="BA86" s="695"/>
      <c r="BB86" s="693"/>
      <c r="BC86" s="694"/>
      <c r="BD86" s="240" t="s">
        <v>62</v>
      </c>
      <c r="BE86" s="253"/>
      <c r="BF86" s="252"/>
      <c r="BG86" s="238"/>
      <c r="BH86" s="240"/>
      <c r="BI86" s="693">
        <f t="shared" si="26"/>
        <v>0</v>
      </c>
      <c r="BJ86" s="695"/>
      <c r="BK86" s="693"/>
      <c r="BL86" s="694"/>
      <c r="BM86" s="240" t="s">
        <v>62</v>
      </c>
      <c r="BN86" s="222"/>
      <c r="BO86" s="239"/>
      <c r="BP86" s="239"/>
      <c r="BQ86" s="239"/>
      <c r="BR86" s="239"/>
      <c r="BS86" s="239"/>
      <c r="BT86" s="189"/>
      <c r="BU86" s="693">
        <f t="shared" si="27"/>
        <v>0</v>
      </c>
      <c r="BV86" s="695"/>
      <c r="BW86" s="693"/>
      <c r="BX86" s="694"/>
      <c r="BY86" s="240" t="s">
        <v>62</v>
      </c>
      <c r="BZ86" s="222"/>
      <c r="CA86" s="239"/>
      <c r="CB86" s="239"/>
      <c r="CC86" s="239"/>
      <c r="CD86" s="239"/>
      <c r="CE86" s="239"/>
      <c r="CF86" s="239"/>
      <c r="CG86" s="238"/>
      <c r="CH86" s="238"/>
      <c r="CI86" s="238"/>
      <c r="CJ86" s="240"/>
      <c r="CK86" s="693">
        <f t="shared" si="28"/>
        <v>0</v>
      </c>
      <c r="CL86" s="695"/>
      <c r="CM86" s="693"/>
      <c r="CN86" s="694"/>
      <c r="CO86" s="240" t="s">
        <v>62</v>
      </c>
      <c r="CP86" s="222"/>
      <c r="CQ86" s="239"/>
      <c r="CR86" s="239"/>
      <c r="CS86" s="239"/>
      <c r="CT86" s="239"/>
      <c r="CU86" s="239"/>
      <c r="CV86" s="239"/>
      <c r="CW86" s="238"/>
      <c r="CX86" s="238"/>
      <c r="CY86" s="240"/>
      <c r="CZ86" s="693">
        <f t="shared" si="29"/>
        <v>0</v>
      </c>
      <c r="DA86" s="695"/>
      <c r="DB86" s="693"/>
      <c r="DC86" s="694"/>
      <c r="DD86" s="240" t="s">
        <v>62</v>
      </c>
      <c r="DE86" s="222"/>
      <c r="DF86" s="239"/>
      <c r="DG86" s="239"/>
      <c r="DH86" s="239"/>
      <c r="DI86" s="239"/>
      <c r="DJ86" s="239"/>
      <c r="DK86" s="252"/>
      <c r="DL86" s="238"/>
      <c r="DM86" s="693">
        <f t="shared" si="30"/>
        <v>0</v>
      </c>
      <c r="DN86" s="695"/>
      <c r="DO86" s="693"/>
      <c r="DP86" s="694"/>
      <c r="DQ86" s="240" t="s">
        <v>62</v>
      </c>
      <c r="DR86" s="222"/>
      <c r="DS86" s="239"/>
      <c r="DT86" s="239"/>
      <c r="DU86" s="239"/>
      <c r="DV86" s="238"/>
      <c r="DW86" s="238"/>
      <c r="DX86" s="238"/>
      <c r="DY86" s="238"/>
      <c r="DZ86" s="240"/>
      <c r="EA86" s="693">
        <f t="shared" si="31"/>
        <v>0</v>
      </c>
      <c r="EB86" s="695"/>
      <c r="EC86" s="693"/>
      <c r="ED86" s="694"/>
      <c r="EE86" s="240" t="s">
        <v>62</v>
      </c>
      <c r="EF86" s="253"/>
      <c r="EG86" s="252"/>
      <c r="EH86" s="238"/>
      <c r="EI86" s="242"/>
      <c r="EJ86" s="238"/>
      <c r="EK86" s="238"/>
      <c r="EL86" s="240"/>
      <c r="EM86" s="693">
        <f t="shared" si="32"/>
        <v>0</v>
      </c>
      <c r="EN86" s="695"/>
      <c r="EO86" s="693"/>
      <c r="EP86" s="694"/>
      <c r="EQ86" s="240" t="s">
        <v>62</v>
      </c>
      <c r="ER86" s="189"/>
      <c r="ES86" s="189"/>
      <c r="ET86" s="189"/>
      <c r="EU86" s="156"/>
    </row>
    <row r="87" spans="1:151" ht="18" customHeight="1" thickBot="1">
      <c r="A87" s="3"/>
      <c r="B87" s="689" t="s">
        <v>21</v>
      </c>
      <c r="C87" s="690"/>
      <c r="D87" s="258"/>
      <c r="E87" s="255"/>
      <c r="F87" s="256"/>
      <c r="G87" s="257"/>
      <c r="H87" s="693">
        <f t="shared" si="21"/>
        <v>0</v>
      </c>
      <c r="I87" s="695"/>
      <c r="J87" s="696"/>
      <c r="K87" s="697"/>
      <c r="L87" s="257" t="s">
        <v>62</v>
      </c>
      <c r="M87" s="258"/>
      <c r="N87" s="255"/>
      <c r="O87" s="256"/>
      <c r="P87" s="259"/>
      <c r="Q87" s="256"/>
      <c r="R87" s="259"/>
      <c r="S87" s="693">
        <f t="shared" si="22"/>
        <v>0</v>
      </c>
      <c r="T87" s="695"/>
      <c r="U87" s="696"/>
      <c r="V87" s="697"/>
      <c r="W87" s="257" t="s">
        <v>62</v>
      </c>
      <c r="X87" s="260"/>
      <c r="Y87" s="256"/>
      <c r="Z87" s="256"/>
      <c r="AA87" s="256"/>
      <c r="AB87" s="256"/>
      <c r="AC87" s="256"/>
      <c r="AD87" s="256"/>
      <c r="AE87" s="261"/>
      <c r="AF87" s="693">
        <f t="shared" si="23"/>
        <v>0</v>
      </c>
      <c r="AG87" s="695"/>
      <c r="AH87" s="696"/>
      <c r="AI87" s="697"/>
      <c r="AJ87" s="257" t="s">
        <v>62</v>
      </c>
      <c r="AK87" s="259"/>
      <c r="AL87" s="255"/>
      <c r="AM87" s="256"/>
      <c r="AN87" s="257"/>
      <c r="AO87" s="693">
        <f t="shared" si="24"/>
        <v>0</v>
      </c>
      <c r="AP87" s="695"/>
      <c r="AQ87" s="696"/>
      <c r="AR87" s="697"/>
      <c r="AS87" s="257" t="s">
        <v>62</v>
      </c>
      <c r="AT87" s="258"/>
      <c r="AU87" s="255"/>
      <c r="AV87" s="256"/>
      <c r="AW87" s="259"/>
      <c r="AX87" s="256"/>
      <c r="AY87" s="257"/>
      <c r="AZ87" s="693">
        <f t="shared" si="25"/>
        <v>0</v>
      </c>
      <c r="BA87" s="695"/>
      <c r="BB87" s="696"/>
      <c r="BC87" s="697"/>
      <c r="BD87" s="257" t="s">
        <v>62</v>
      </c>
      <c r="BE87" s="258"/>
      <c r="BF87" s="255"/>
      <c r="BG87" s="256"/>
      <c r="BH87" s="257"/>
      <c r="BI87" s="693">
        <f t="shared" si="26"/>
        <v>0</v>
      </c>
      <c r="BJ87" s="695"/>
      <c r="BK87" s="696"/>
      <c r="BL87" s="697"/>
      <c r="BM87" s="257" t="s">
        <v>62</v>
      </c>
      <c r="BN87" s="260"/>
      <c r="BO87" s="256"/>
      <c r="BP87" s="256"/>
      <c r="BQ87" s="256"/>
      <c r="BR87" s="256"/>
      <c r="BS87" s="256"/>
      <c r="BT87" s="259"/>
      <c r="BU87" s="693">
        <f t="shared" si="27"/>
        <v>0</v>
      </c>
      <c r="BV87" s="695"/>
      <c r="BW87" s="696"/>
      <c r="BX87" s="697"/>
      <c r="BY87" s="257" t="s">
        <v>62</v>
      </c>
      <c r="BZ87" s="260"/>
      <c r="CA87" s="256"/>
      <c r="CB87" s="256"/>
      <c r="CC87" s="256"/>
      <c r="CD87" s="256"/>
      <c r="CE87" s="256"/>
      <c r="CF87" s="256"/>
      <c r="CG87" s="256"/>
      <c r="CH87" s="256"/>
      <c r="CI87" s="256"/>
      <c r="CJ87" s="257"/>
      <c r="CK87" s="693">
        <f t="shared" si="28"/>
        <v>0</v>
      </c>
      <c r="CL87" s="695"/>
      <c r="CM87" s="696"/>
      <c r="CN87" s="697"/>
      <c r="CO87" s="257" t="s">
        <v>62</v>
      </c>
      <c r="CP87" s="260"/>
      <c r="CQ87" s="256"/>
      <c r="CR87" s="256"/>
      <c r="CS87" s="256"/>
      <c r="CT87" s="256"/>
      <c r="CU87" s="256"/>
      <c r="CV87" s="256"/>
      <c r="CW87" s="256"/>
      <c r="CX87" s="256"/>
      <c r="CY87" s="257"/>
      <c r="CZ87" s="693">
        <f t="shared" si="29"/>
        <v>0</v>
      </c>
      <c r="DA87" s="695"/>
      <c r="DB87" s="696"/>
      <c r="DC87" s="697"/>
      <c r="DD87" s="257" t="s">
        <v>62</v>
      </c>
      <c r="DE87" s="260"/>
      <c r="DF87" s="256"/>
      <c r="DG87" s="256"/>
      <c r="DH87" s="256"/>
      <c r="DI87" s="256"/>
      <c r="DJ87" s="256"/>
      <c r="DK87" s="255"/>
      <c r="DL87" s="256"/>
      <c r="DM87" s="693">
        <f t="shared" si="30"/>
        <v>0</v>
      </c>
      <c r="DN87" s="695"/>
      <c r="DO87" s="696"/>
      <c r="DP87" s="697"/>
      <c r="DQ87" s="257" t="s">
        <v>62</v>
      </c>
      <c r="DR87" s="260"/>
      <c r="DS87" s="256"/>
      <c r="DT87" s="256"/>
      <c r="DU87" s="256"/>
      <c r="DV87" s="256"/>
      <c r="DW87" s="256"/>
      <c r="DX87" s="256"/>
      <c r="DY87" s="256"/>
      <c r="DZ87" s="257"/>
      <c r="EA87" s="693">
        <f t="shared" si="31"/>
        <v>0</v>
      </c>
      <c r="EB87" s="695"/>
      <c r="EC87" s="696"/>
      <c r="ED87" s="697"/>
      <c r="EE87" s="257" t="s">
        <v>62</v>
      </c>
      <c r="EF87" s="258"/>
      <c r="EG87" s="255"/>
      <c r="EH87" s="256"/>
      <c r="EI87" s="259"/>
      <c r="EJ87" s="256"/>
      <c r="EK87" s="256"/>
      <c r="EL87" s="257"/>
      <c r="EM87" s="693">
        <f t="shared" si="32"/>
        <v>0</v>
      </c>
      <c r="EN87" s="695"/>
      <c r="EO87" s="696"/>
      <c r="EP87" s="697"/>
      <c r="EQ87" s="257" t="s">
        <v>62</v>
      </c>
      <c r="ER87" s="156"/>
      <c r="ES87" s="156"/>
      <c r="ET87" s="192"/>
      <c r="EU87" s="156"/>
    </row>
    <row r="88" spans="1:151" ht="18" customHeight="1" thickTop="1" thickBot="1">
      <c r="A88" s="3"/>
      <c r="B88" s="262"/>
      <c r="C88" s="262"/>
      <c r="D88" s="192"/>
      <c r="E88" s="699" t="s">
        <v>63</v>
      </c>
      <c r="F88" s="700"/>
      <c r="G88" s="701"/>
      <c r="H88" s="683" t="s">
        <v>64</v>
      </c>
      <c r="I88" s="684"/>
      <c r="J88" s="683"/>
      <c r="K88" s="684"/>
      <c r="L88" s="262"/>
      <c r="M88" s="192"/>
      <c r="N88" s="192"/>
      <c r="O88" s="264"/>
      <c r="P88" s="699" t="s">
        <v>77</v>
      </c>
      <c r="Q88" s="700"/>
      <c r="R88" s="701"/>
      <c r="S88" s="683" t="s">
        <v>64</v>
      </c>
      <c r="T88" s="684"/>
      <c r="U88" s="683"/>
      <c r="V88" s="684"/>
      <c r="W88" s="262"/>
      <c r="X88" s="192"/>
      <c r="Y88" s="192"/>
      <c r="Z88" s="192"/>
      <c r="AA88" s="192"/>
      <c r="AB88" s="192"/>
      <c r="AC88" s="699" t="s">
        <v>110</v>
      </c>
      <c r="AD88" s="700"/>
      <c r="AE88" s="701"/>
      <c r="AF88" s="683" t="s">
        <v>64</v>
      </c>
      <c r="AG88" s="684"/>
      <c r="AH88" s="683"/>
      <c r="AI88" s="684"/>
      <c r="AJ88" s="262"/>
      <c r="AK88" s="262"/>
      <c r="AL88" s="699" t="s">
        <v>223</v>
      </c>
      <c r="AM88" s="700"/>
      <c r="AN88" s="701"/>
      <c r="AO88" s="683" t="s">
        <v>64</v>
      </c>
      <c r="AP88" s="684"/>
      <c r="AQ88" s="683"/>
      <c r="AR88" s="684"/>
      <c r="AS88" s="262"/>
      <c r="AT88" s="262"/>
      <c r="AU88" s="262"/>
      <c r="AV88" s="264"/>
      <c r="AW88" s="699" t="s">
        <v>224</v>
      </c>
      <c r="AX88" s="700"/>
      <c r="AY88" s="701"/>
      <c r="AZ88" s="683" t="s">
        <v>64</v>
      </c>
      <c r="BA88" s="684"/>
      <c r="BB88" s="683"/>
      <c r="BC88" s="684"/>
      <c r="BD88" s="262"/>
      <c r="BE88" s="262"/>
      <c r="BF88" s="699" t="s">
        <v>225</v>
      </c>
      <c r="BG88" s="700"/>
      <c r="BH88" s="701"/>
      <c r="BI88" s="683" t="s">
        <v>64</v>
      </c>
      <c r="BJ88" s="684"/>
      <c r="BK88" s="683"/>
      <c r="BL88" s="684"/>
      <c r="BM88" s="262"/>
      <c r="BN88" s="262"/>
      <c r="BO88" s="262"/>
      <c r="BP88" s="262"/>
      <c r="BQ88" s="262"/>
      <c r="BR88" s="699" t="s">
        <v>226</v>
      </c>
      <c r="BS88" s="700"/>
      <c r="BT88" s="701"/>
      <c r="BU88" s="683" t="s">
        <v>64</v>
      </c>
      <c r="BV88" s="684"/>
      <c r="BW88" s="683"/>
      <c r="BX88" s="684"/>
      <c r="BY88" s="262"/>
      <c r="BZ88" s="262"/>
      <c r="CA88" s="262"/>
      <c r="CB88" s="262"/>
      <c r="CC88" s="262"/>
      <c r="CD88" s="262"/>
      <c r="CE88" s="262"/>
      <c r="CF88" s="262"/>
      <c r="CG88" s="262"/>
      <c r="CH88" s="699" t="s">
        <v>227</v>
      </c>
      <c r="CI88" s="700"/>
      <c r="CJ88" s="701"/>
      <c r="CK88" s="683" t="s">
        <v>64</v>
      </c>
      <c r="CL88" s="684"/>
      <c r="CM88" s="683"/>
      <c r="CN88" s="684"/>
      <c r="CO88" s="262"/>
      <c r="CP88" s="262"/>
      <c r="CQ88" s="262"/>
      <c r="CR88" s="262"/>
      <c r="CS88" s="262"/>
      <c r="CT88" s="262"/>
      <c r="CU88" s="262"/>
      <c r="CV88" s="262"/>
      <c r="CW88" s="699" t="s">
        <v>228</v>
      </c>
      <c r="CX88" s="700"/>
      <c r="CY88" s="701"/>
      <c r="CZ88" s="683" t="s">
        <v>64</v>
      </c>
      <c r="DA88" s="684"/>
      <c r="DB88" s="683"/>
      <c r="DC88" s="684"/>
      <c r="DD88" s="262"/>
      <c r="DE88" s="262"/>
      <c r="DF88" s="262"/>
      <c r="DG88" s="262"/>
      <c r="DH88" s="262"/>
      <c r="DI88" s="262"/>
      <c r="DJ88" s="699" t="s">
        <v>229</v>
      </c>
      <c r="DK88" s="700"/>
      <c r="DL88" s="701"/>
      <c r="DM88" s="683" t="s">
        <v>64</v>
      </c>
      <c r="DN88" s="684"/>
      <c r="DO88" s="683"/>
      <c r="DP88" s="684"/>
      <c r="DQ88" s="262"/>
      <c r="DR88" s="262"/>
      <c r="DS88" s="262"/>
      <c r="DT88" s="262"/>
      <c r="DU88" s="262"/>
      <c r="DV88" s="262"/>
      <c r="DW88" s="264"/>
      <c r="DX88" s="699" t="s">
        <v>230</v>
      </c>
      <c r="DY88" s="700"/>
      <c r="DZ88" s="701"/>
      <c r="EA88" s="683" t="s">
        <v>64</v>
      </c>
      <c r="EB88" s="684"/>
      <c r="EC88" s="683"/>
      <c r="ED88" s="684"/>
      <c r="EE88" s="262"/>
      <c r="EF88" s="262"/>
      <c r="EG88" s="262"/>
      <c r="EH88" s="264"/>
      <c r="EI88" s="264"/>
      <c r="EJ88" s="699" t="s">
        <v>231</v>
      </c>
      <c r="EK88" s="700"/>
      <c r="EL88" s="701"/>
      <c r="EM88" s="683" t="s">
        <v>64</v>
      </c>
      <c r="EN88" s="684"/>
      <c r="EO88" s="683"/>
      <c r="EP88" s="684"/>
      <c r="EQ88" s="262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6"/>
      <c r="H89" s="683" t="s">
        <v>65</v>
      </c>
      <c r="I89" s="684"/>
      <c r="J89" s="683">
        <f>J88</f>
        <v>0</v>
      </c>
      <c r="K89" s="685"/>
      <c r="L89" s="192"/>
      <c r="M89" s="192"/>
      <c r="N89" s="192"/>
      <c r="O89" s="189"/>
      <c r="P89" s="192"/>
      <c r="Q89" s="189"/>
      <c r="R89" s="276"/>
      <c r="S89" s="683" t="s">
        <v>65</v>
      </c>
      <c r="T89" s="684"/>
      <c r="U89" s="683">
        <f>J89+U88</f>
        <v>0</v>
      </c>
      <c r="V89" s="685"/>
      <c r="W89" s="192"/>
      <c r="X89" s="192"/>
      <c r="Y89" s="192"/>
      <c r="Z89" s="192"/>
      <c r="AA89" s="192"/>
      <c r="AB89" s="192"/>
      <c r="AC89" s="192"/>
      <c r="AD89" s="189"/>
      <c r="AE89" s="276"/>
      <c r="AF89" s="683" t="s">
        <v>65</v>
      </c>
      <c r="AG89" s="684"/>
      <c r="AH89" s="683">
        <f>W89+AH88</f>
        <v>0</v>
      </c>
      <c r="AI89" s="685"/>
      <c r="AJ89" s="192"/>
      <c r="AK89" s="192"/>
      <c r="AL89" s="192"/>
      <c r="AM89" s="189"/>
      <c r="AN89" s="276"/>
      <c r="AO89" s="683" t="s">
        <v>65</v>
      </c>
      <c r="AP89" s="684"/>
      <c r="AQ89" s="683">
        <f>AH89+AQ88</f>
        <v>0</v>
      </c>
      <c r="AR89" s="685"/>
      <c r="AS89" s="192"/>
      <c r="AT89" s="192"/>
      <c r="AU89" s="192"/>
      <c r="AV89" s="189"/>
      <c r="AW89" s="192"/>
      <c r="AX89" s="189"/>
      <c r="AY89" s="274"/>
      <c r="AZ89" s="683" t="s">
        <v>65</v>
      </c>
      <c r="BA89" s="684"/>
      <c r="BB89" s="683">
        <f>AQ89+BB88</f>
        <v>0</v>
      </c>
      <c r="BC89" s="685"/>
      <c r="BD89" s="192"/>
      <c r="BE89" s="192"/>
      <c r="BF89" s="192"/>
      <c r="BG89" s="189"/>
      <c r="BH89" s="276"/>
      <c r="BI89" s="683" t="s">
        <v>65</v>
      </c>
      <c r="BJ89" s="684"/>
      <c r="BK89" s="683">
        <f>BB89+BK88</f>
        <v>0</v>
      </c>
      <c r="BL89" s="685"/>
      <c r="BM89" s="192"/>
      <c r="BN89" s="192"/>
      <c r="BO89" s="192"/>
      <c r="BP89" s="192"/>
      <c r="BQ89" s="192"/>
      <c r="BR89" s="192"/>
      <c r="BS89" s="189"/>
      <c r="BT89" s="276"/>
      <c r="BU89" s="683" t="s">
        <v>65</v>
      </c>
      <c r="BV89" s="684"/>
      <c r="BW89" s="683">
        <f>BK89+BW88</f>
        <v>0</v>
      </c>
      <c r="BX89" s="685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6"/>
      <c r="CK89" s="683" t="s">
        <v>65</v>
      </c>
      <c r="CL89" s="684"/>
      <c r="CM89" s="683">
        <f>BW89+CM88</f>
        <v>0</v>
      </c>
      <c r="CN89" s="685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6"/>
      <c r="CZ89" s="683" t="s">
        <v>65</v>
      </c>
      <c r="DA89" s="684"/>
      <c r="DB89" s="683">
        <f>CM89+DB88</f>
        <v>0</v>
      </c>
      <c r="DC89" s="685"/>
      <c r="DD89" s="192"/>
      <c r="DE89" s="192"/>
      <c r="DF89" s="192"/>
      <c r="DG89" s="192"/>
      <c r="DH89" s="192"/>
      <c r="DI89" s="192"/>
      <c r="DJ89" s="192"/>
      <c r="DK89" s="189"/>
      <c r="DL89" s="276"/>
      <c r="DM89" s="683" t="s">
        <v>65</v>
      </c>
      <c r="DN89" s="684"/>
      <c r="DO89" s="683">
        <f>DB89+DO88</f>
        <v>0</v>
      </c>
      <c r="DP89" s="685"/>
      <c r="DQ89" s="192"/>
      <c r="DR89" s="192"/>
      <c r="DS89" s="192"/>
      <c r="DT89" s="192"/>
      <c r="DU89" s="192"/>
      <c r="DV89" s="192"/>
      <c r="DW89" s="189"/>
      <c r="DX89" s="192"/>
      <c r="DY89" s="189"/>
      <c r="DZ89" s="276"/>
      <c r="EA89" s="683" t="s">
        <v>65</v>
      </c>
      <c r="EB89" s="684"/>
      <c r="EC89" s="683">
        <f>DO89+EC88</f>
        <v>0</v>
      </c>
      <c r="ED89" s="685"/>
      <c r="EE89" s="192"/>
      <c r="EF89" s="192"/>
      <c r="EG89" s="192"/>
      <c r="EH89" s="189"/>
      <c r="EI89" s="189"/>
      <c r="EJ89" s="192"/>
      <c r="EK89" s="189"/>
      <c r="EL89" s="276"/>
      <c r="EM89" s="683" t="s">
        <v>65</v>
      </c>
      <c r="EN89" s="684"/>
      <c r="EO89" s="683">
        <f>EC89+EO88</f>
        <v>0</v>
      </c>
      <c r="EP89" s="685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0"/>
      <c r="H90" s="274"/>
      <c r="I90" s="274"/>
      <c r="J90" s="271"/>
      <c r="K90" s="192"/>
      <c r="L90" s="192"/>
      <c r="M90" s="192"/>
      <c r="N90" s="189"/>
      <c r="O90" s="192"/>
      <c r="P90" s="189"/>
      <c r="Q90" s="189"/>
      <c r="R90" s="270"/>
      <c r="S90" s="274"/>
      <c r="T90" s="274"/>
      <c r="U90" s="271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4"/>
      <c r="AG90" s="274"/>
      <c r="AH90" s="271"/>
      <c r="AI90" s="192"/>
      <c r="AJ90" s="192"/>
      <c r="AK90" s="192"/>
      <c r="AL90" s="189"/>
      <c r="AM90" s="189"/>
      <c r="AN90" s="189"/>
      <c r="AO90" s="274"/>
      <c r="AP90" s="274"/>
      <c r="AQ90" s="271"/>
      <c r="AR90" s="192"/>
      <c r="AS90" s="192"/>
      <c r="AT90" s="192"/>
      <c r="AU90" s="189"/>
      <c r="AV90" s="192"/>
      <c r="AW90" s="189"/>
      <c r="AX90" s="189"/>
      <c r="AY90" s="189"/>
      <c r="AZ90" s="274"/>
      <c r="BA90" s="274"/>
      <c r="BB90" s="271"/>
      <c r="BC90" s="192"/>
      <c r="BD90" s="192"/>
      <c r="BE90" s="192"/>
      <c r="BF90" s="189"/>
      <c r="BG90" s="189"/>
      <c r="BH90" s="189"/>
      <c r="BI90" s="274"/>
      <c r="BJ90" s="274"/>
      <c r="BK90" s="271"/>
      <c r="BL90" s="192"/>
      <c r="BM90" s="192"/>
      <c r="BN90" s="192"/>
      <c r="BO90" s="192"/>
      <c r="BP90" s="192"/>
      <c r="BQ90" s="192"/>
      <c r="BR90" s="189"/>
      <c r="BS90" s="189"/>
      <c r="BT90" s="189"/>
      <c r="BU90" s="274"/>
      <c r="BV90" s="274"/>
      <c r="BW90" s="271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4"/>
      <c r="CL90" s="274"/>
      <c r="CM90" s="271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4"/>
      <c r="DA90" s="274"/>
      <c r="DB90" s="271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4"/>
      <c r="DN90" s="274"/>
      <c r="DO90" s="271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4"/>
      <c r="EB90" s="274"/>
      <c r="EC90" s="271"/>
      <c r="ED90" s="192"/>
      <c r="EE90" s="192"/>
      <c r="EF90" s="192"/>
      <c r="EG90" s="189"/>
      <c r="EH90" s="189"/>
      <c r="EI90" s="192"/>
      <c r="EJ90" s="189"/>
      <c r="EK90" s="189"/>
      <c r="EL90" s="189"/>
      <c r="EM90" s="274"/>
      <c r="EN90" s="274"/>
      <c r="EO90" s="271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713" t="s">
        <v>57</v>
      </c>
      <c r="C91" s="896"/>
      <c r="D91" s="874" t="s">
        <v>244</v>
      </c>
      <c r="E91" s="894"/>
      <c r="F91" s="891" t="s">
        <v>245</v>
      </c>
      <c r="G91" s="894"/>
      <c r="H91" s="891" t="s">
        <v>246</v>
      </c>
      <c r="I91" s="894"/>
      <c r="J91" s="891" t="s">
        <v>247</v>
      </c>
      <c r="K91" s="894"/>
      <c r="L91" s="891" t="s">
        <v>248</v>
      </c>
      <c r="M91" s="894"/>
      <c r="N91" s="891" t="s">
        <v>249</v>
      </c>
      <c r="O91" s="894"/>
      <c r="P91" s="891" t="s">
        <v>250</v>
      </c>
      <c r="Q91" s="894"/>
      <c r="R91" s="891" t="s">
        <v>251</v>
      </c>
      <c r="S91" s="894"/>
      <c r="T91" s="891" t="s">
        <v>252</v>
      </c>
      <c r="U91" s="894"/>
      <c r="V91" s="891" t="s">
        <v>253</v>
      </c>
      <c r="W91" s="894"/>
      <c r="X91" s="891" t="s">
        <v>254</v>
      </c>
      <c r="Y91" s="894"/>
      <c r="Z91" s="891" t="s">
        <v>255</v>
      </c>
      <c r="AA91" s="875"/>
      <c r="AB91" s="211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797"/>
      <c r="C92" s="897"/>
      <c r="D92" s="898"/>
      <c r="E92" s="895"/>
      <c r="F92" s="892"/>
      <c r="G92" s="895"/>
      <c r="H92" s="892"/>
      <c r="I92" s="895"/>
      <c r="J92" s="892"/>
      <c r="K92" s="895"/>
      <c r="L92" s="892"/>
      <c r="M92" s="895"/>
      <c r="N92" s="892"/>
      <c r="O92" s="895"/>
      <c r="P92" s="892"/>
      <c r="Q92" s="895"/>
      <c r="R92" s="892"/>
      <c r="S92" s="895"/>
      <c r="T92" s="892"/>
      <c r="U92" s="895"/>
      <c r="V92" s="892"/>
      <c r="W92" s="895"/>
      <c r="X92" s="892"/>
      <c r="Y92" s="895"/>
      <c r="Z92" s="892"/>
      <c r="AA92" s="893"/>
      <c r="AB92" s="211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704" t="s">
        <v>11</v>
      </c>
      <c r="C93" s="705"/>
      <c r="D93" s="704"/>
      <c r="E93" s="742"/>
      <c r="F93" s="807"/>
      <c r="G93" s="890"/>
      <c r="H93" s="742"/>
      <c r="I93" s="890"/>
      <c r="J93" s="742"/>
      <c r="K93" s="890"/>
      <c r="L93" s="742"/>
      <c r="M93" s="890"/>
      <c r="N93" s="742"/>
      <c r="O93" s="890"/>
      <c r="P93" s="742"/>
      <c r="Q93" s="890"/>
      <c r="R93" s="742"/>
      <c r="S93" s="890"/>
      <c r="T93" s="742"/>
      <c r="U93" s="890"/>
      <c r="V93" s="742"/>
      <c r="W93" s="890"/>
      <c r="X93" s="742"/>
      <c r="Y93" s="890"/>
      <c r="Z93" s="807"/>
      <c r="AA93" s="796"/>
      <c r="AB93" s="279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711" t="s">
        <v>15</v>
      </c>
      <c r="C94" s="712"/>
      <c r="D94" s="702"/>
      <c r="E94" s="724"/>
      <c r="F94" s="806"/>
      <c r="G94" s="889"/>
      <c r="H94" s="724"/>
      <c r="I94" s="889"/>
      <c r="J94" s="724"/>
      <c r="K94" s="889"/>
      <c r="L94" s="724"/>
      <c r="M94" s="889"/>
      <c r="N94" s="724"/>
      <c r="O94" s="889"/>
      <c r="P94" s="724"/>
      <c r="Q94" s="889"/>
      <c r="R94" s="724"/>
      <c r="S94" s="889"/>
      <c r="T94" s="724"/>
      <c r="U94" s="889"/>
      <c r="V94" s="724"/>
      <c r="W94" s="889"/>
      <c r="X94" s="724"/>
      <c r="Y94" s="889"/>
      <c r="Z94" s="806"/>
      <c r="AA94" s="695"/>
      <c r="AB94" s="279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702" t="s">
        <v>19</v>
      </c>
      <c r="C95" s="703"/>
      <c r="D95" s="702"/>
      <c r="E95" s="724"/>
      <c r="F95" s="806"/>
      <c r="G95" s="889"/>
      <c r="H95" s="724"/>
      <c r="I95" s="889"/>
      <c r="J95" s="724"/>
      <c r="K95" s="889"/>
      <c r="L95" s="724"/>
      <c r="M95" s="889"/>
      <c r="N95" s="724"/>
      <c r="O95" s="889"/>
      <c r="P95" s="724"/>
      <c r="Q95" s="889"/>
      <c r="R95" s="724"/>
      <c r="S95" s="889"/>
      <c r="T95" s="724"/>
      <c r="U95" s="889"/>
      <c r="V95" s="724"/>
      <c r="W95" s="889"/>
      <c r="X95" s="724"/>
      <c r="Y95" s="889"/>
      <c r="Z95" s="806"/>
      <c r="AA95" s="695"/>
      <c r="AB95" s="279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702" t="s">
        <v>16</v>
      </c>
      <c r="C96" s="703"/>
      <c r="D96" s="702"/>
      <c r="E96" s="724"/>
      <c r="F96" s="806"/>
      <c r="G96" s="889"/>
      <c r="H96" s="724"/>
      <c r="I96" s="889"/>
      <c r="J96" s="724"/>
      <c r="K96" s="889"/>
      <c r="L96" s="724"/>
      <c r="M96" s="889"/>
      <c r="N96" s="724"/>
      <c r="O96" s="889"/>
      <c r="P96" s="724"/>
      <c r="Q96" s="889"/>
      <c r="R96" s="724"/>
      <c r="S96" s="889"/>
      <c r="T96" s="724"/>
      <c r="U96" s="889"/>
      <c r="V96" s="724"/>
      <c r="W96" s="889"/>
      <c r="X96" s="724"/>
      <c r="Y96" s="889"/>
      <c r="Z96" s="806"/>
      <c r="AA96" s="695"/>
      <c r="AB96" s="279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702" t="s">
        <v>12</v>
      </c>
      <c r="C97" s="703"/>
      <c r="D97" s="702"/>
      <c r="E97" s="724"/>
      <c r="F97" s="806"/>
      <c r="G97" s="889"/>
      <c r="H97" s="724"/>
      <c r="I97" s="889"/>
      <c r="J97" s="724"/>
      <c r="K97" s="889"/>
      <c r="L97" s="724"/>
      <c r="M97" s="889"/>
      <c r="N97" s="724"/>
      <c r="O97" s="889"/>
      <c r="P97" s="724"/>
      <c r="Q97" s="889"/>
      <c r="R97" s="724"/>
      <c r="S97" s="889"/>
      <c r="T97" s="724"/>
      <c r="U97" s="889"/>
      <c r="V97" s="724"/>
      <c r="W97" s="889"/>
      <c r="X97" s="724"/>
      <c r="Y97" s="889"/>
      <c r="Z97" s="806"/>
      <c r="AA97" s="695"/>
      <c r="AB97" s="279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702" t="s">
        <v>20</v>
      </c>
      <c r="C98" s="703"/>
      <c r="D98" s="702"/>
      <c r="E98" s="724"/>
      <c r="F98" s="806"/>
      <c r="G98" s="889"/>
      <c r="H98" s="724"/>
      <c r="I98" s="889"/>
      <c r="J98" s="724"/>
      <c r="K98" s="889"/>
      <c r="L98" s="724"/>
      <c r="M98" s="889"/>
      <c r="N98" s="724"/>
      <c r="O98" s="889"/>
      <c r="P98" s="724"/>
      <c r="Q98" s="889"/>
      <c r="R98" s="724"/>
      <c r="S98" s="889"/>
      <c r="T98" s="724"/>
      <c r="U98" s="889"/>
      <c r="V98" s="724"/>
      <c r="W98" s="889"/>
      <c r="X98" s="724"/>
      <c r="Y98" s="889"/>
      <c r="Z98" s="806"/>
      <c r="AA98" s="695"/>
      <c r="AB98" s="279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689" t="s">
        <v>21</v>
      </c>
      <c r="C99" s="690"/>
      <c r="D99" s="689"/>
      <c r="E99" s="738"/>
      <c r="F99" s="805"/>
      <c r="G99" s="887"/>
      <c r="H99" s="738"/>
      <c r="I99" s="887"/>
      <c r="J99" s="738"/>
      <c r="K99" s="887"/>
      <c r="L99" s="738"/>
      <c r="M99" s="887"/>
      <c r="N99" s="738"/>
      <c r="O99" s="887"/>
      <c r="P99" s="738"/>
      <c r="Q99" s="887"/>
      <c r="R99" s="738"/>
      <c r="S99" s="887"/>
      <c r="T99" s="738"/>
      <c r="U99" s="887"/>
      <c r="V99" s="738"/>
      <c r="W99" s="887"/>
      <c r="X99" s="738"/>
      <c r="Y99" s="887"/>
      <c r="Z99" s="805"/>
      <c r="AA99" s="794"/>
      <c r="AB99" s="279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683" t="s">
        <v>256</v>
      </c>
      <c r="C100" s="793"/>
      <c r="D100" s="888"/>
      <c r="E100" s="885"/>
      <c r="F100" s="882"/>
      <c r="G100" s="886"/>
      <c r="H100" s="885"/>
      <c r="I100" s="886"/>
      <c r="J100" s="885"/>
      <c r="K100" s="886"/>
      <c r="L100" s="885"/>
      <c r="M100" s="886"/>
      <c r="N100" s="885"/>
      <c r="O100" s="886"/>
      <c r="P100" s="885"/>
      <c r="Q100" s="886"/>
      <c r="R100" s="885"/>
      <c r="S100" s="886"/>
      <c r="T100" s="885"/>
      <c r="U100" s="886"/>
      <c r="V100" s="885"/>
      <c r="W100" s="886"/>
      <c r="X100" s="885"/>
      <c r="Y100" s="886"/>
      <c r="Z100" s="882"/>
      <c r="AA100" s="883"/>
      <c r="AB100" s="279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698">
        <f>D100</f>
        <v>0</v>
      </c>
      <c r="E101" s="884"/>
      <c r="F101" s="879">
        <f>D101+F100</f>
        <v>0</v>
      </c>
      <c r="G101" s="880"/>
      <c r="H101" s="879">
        <f>F101+H100</f>
        <v>0</v>
      </c>
      <c r="I101" s="880"/>
      <c r="J101" s="879">
        <f>H101+J100</f>
        <v>0</v>
      </c>
      <c r="K101" s="880"/>
      <c r="L101" s="879">
        <f>J101+L100</f>
        <v>0</v>
      </c>
      <c r="M101" s="880"/>
      <c r="N101" s="879">
        <f>L101+N100</f>
        <v>0</v>
      </c>
      <c r="O101" s="880"/>
      <c r="P101" s="879">
        <f>N101+P100</f>
        <v>0</v>
      </c>
      <c r="Q101" s="880"/>
      <c r="R101" s="879">
        <f>P101+R100</f>
        <v>0</v>
      </c>
      <c r="S101" s="880"/>
      <c r="T101" s="879">
        <f>R101+T100</f>
        <v>0</v>
      </c>
      <c r="U101" s="880"/>
      <c r="V101" s="879">
        <f>T101+V100</f>
        <v>0</v>
      </c>
      <c r="W101" s="880"/>
      <c r="X101" s="879">
        <f>V101+X100</f>
        <v>0</v>
      </c>
      <c r="Y101" s="880"/>
      <c r="Z101" s="879">
        <f>X101+Z100</f>
        <v>0</v>
      </c>
      <c r="AA101" s="880"/>
      <c r="AB101" s="279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4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5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4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4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topLeftCell="A40" zoomScale="75" zoomScaleNormal="75" zoomScaleSheetLayoutView="75" workbookViewId="0">
      <selection activeCell="I50" sqref="I50:U56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1047" t="s">
        <v>0</v>
      </c>
      <c r="C2" s="1047"/>
      <c r="D2" s="1047"/>
      <c r="E2" s="1047"/>
      <c r="F2" s="1047"/>
      <c r="G2" s="1047"/>
      <c r="H2" s="1047"/>
      <c r="I2" s="1047"/>
      <c r="J2" s="1047"/>
      <c r="K2" s="156"/>
      <c r="L2" s="156"/>
      <c r="M2" s="156"/>
      <c r="N2" s="156"/>
      <c r="O2" s="156"/>
      <c r="P2" s="156"/>
      <c r="Q2" s="156"/>
      <c r="R2" s="1048">
        <f ca="1">TODAY()</f>
        <v>45839</v>
      </c>
      <c r="S2" s="1048"/>
      <c r="T2" s="1048"/>
      <c r="U2" s="1044" t="s">
        <v>1</v>
      </c>
      <c r="V2" s="1044"/>
      <c r="W2" s="157"/>
      <c r="X2" s="157"/>
      <c r="Y2" s="156"/>
      <c r="Z2" s="1047" t="s">
        <v>0</v>
      </c>
      <c r="AA2" s="1047"/>
      <c r="AB2" s="1047"/>
      <c r="AC2" s="1047"/>
      <c r="AD2" s="1047"/>
      <c r="AE2" s="1047"/>
      <c r="AF2" s="1047"/>
      <c r="AG2" s="1047"/>
      <c r="AH2" s="1047"/>
      <c r="AI2" s="156"/>
      <c r="AJ2" s="156"/>
      <c r="AK2" s="1049" t="s">
        <v>257</v>
      </c>
      <c r="AL2" s="1049"/>
      <c r="AM2" s="1049"/>
      <c r="AN2" s="156"/>
      <c r="AO2" s="156"/>
      <c r="AP2" s="1048">
        <f ca="1">TODAY()</f>
        <v>45839</v>
      </c>
      <c r="AQ2" s="1048"/>
      <c r="AR2" s="1048"/>
      <c r="AS2" s="1044" t="s">
        <v>1</v>
      </c>
      <c r="AT2" s="1044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860"/>
      <c r="JP2" s="861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1047"/>
      <c r="C3" s="1047"/>
      <c r="D3" s="1047"/>
      <c r="E3" s="1047"/>
      <c r="F3" s="1047"/>
      <c r="G3" s="1047"/>
      <c r="H3" s="1047"/>
      <c r="I3" s="1047"/>
      <c r="J3" s="1047"/>
      <c r="K3" s="156"/>
      <c r="L3" s="156"/>
      <c r="M3" s="156"/>
      <c r="N3" s="156"/>
      <c r="O3" s="156"/>
      <c r="P3" s="156"/>
      <c r="Q3" s="156"/>
      <c r="R3" s="1048"/>
      <c r="S3" s="1048"/>
      <c r="T3" s="1048"/>
      <c r="U3" s="1044"/>
      <c r="V3" s="1044"/>
      <c r="W3" s="135"/>
      <c r="X3" s="135"/>
      <c r="Y3" s="156"/>
      <c r="Z3" s="1047"/>
      <c r="AA3" s="1047"/>
      <c r="AB3" s="1047"/>
      <c r="AC3" s="1047"/>
      <c r="AD3" s="1047"/>
      <c r="AE3" s="1047"/>
      <c r="AF3" s="1047"/>
      <c r="AG3" s="1047"/>
      <c r="AH3" s="1047"/>
      <c r="AI3" s="156"/>
      <c r="AJ3" s="156"/>
      <c r="AK3" s="1049"/>
      <c r="AL3" s="1049"/>
      <c r="AM3" s="1049"/>
      <c r="AN3" s="156"/>
      <c r="AO3" s="156"/>
      <c r="AP3" s="1048"/>
      <c r="AQ3" s="1048"/>
      <c r="AR3" s="1048"/>
      <c r="AS3" s="1044"/>
      <c r="AT3" s="1044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1045" t="s">
        <v>5</v>
      </c>
      <c r="C5" s="1046"/>
      <c r="D5" s="1036" t="s">
        <v>6</v>
      </c>
      <c r="E5" s="1037"/>
      <c r="F5" s="1037"/>
      <c r="G5" s="1037"/>
      <c r="H5" s="1036" t="s">
        <v>7</v>
      </c>
      <c r="I5" s="1037"/>
      <c r="J5" s="1038"/>
      <c r="K5" s="156"/>
      <c r="L5" s="1039" t="s">
        <v>7</v>
      </c>
      <c r="M5" s="1040"/>
      <c r="N5" s="1040"/>
      <c r="O5" s="1041" t="s">
        <v>6</v>
      </c>
      <c r="P5" s="1040"/>
      <c r="Q5" s="1040"/>
      <c r="R5" s="1042"/>
      <c r="S5" s="1041" t="s">
        <v>8</v>
      </c>
      <c r="T5" s="1040"/>
      <c r="U5" s="1040"/>
      <c r="V5" s="286"/>
      <c r="W5" s="157"/>
      <c r="X5" s="135"/>
      <c r="Y5" s="156"/>
      <c r="Z5" s="1045" t="s">
        <v>5</v>
      </c>
      <c r="AA5" s="1046"/>
      <c r="AB5" s="1036" t="s">
        <v>6</v>
      </c>
      <c r="AC5" s="1037"/>
      <c r="AD5" s="1037"/>
      <c r="AE5" s="1037"/>
      <c r="AF5" s="1036" t="s">
        <v>7</v>
      </c>
      <c r="AG5" s="1037"/>
      <c r="AH5" s="1038"/>
      <c r="AI5" s="156"/>
      <c r="AJ5" s="1039" t="s">
        <v>7</v>
      </c>
      <c r="AK5" s="1040"/>
      <c r="AL5" s="1040"/>
      <c r="AM5" s="1041" t="s">
        <v>6</v>
      </c>
      <c r="AN5" s="1040"/>
      <c r="AO5" s="1040"/>
      <c r="AP5" s="1042"/>
      <c r="AQ5" s="1041" t="s">
        <v>8</v>
      </c>
      <c r="AR5" s="1040"/>
      <c r="AS5" s="1043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836"/>
      <c r="ME5" s="837"/>
      <c r="MF5" s="836"/>
      <c r="MG5" s="837"/>
      <c r="MH5" s="836"/>
      <c r="MI5" s="843"/>
      <c r="MJ5" s="836"/>
      <c r="MK5" s="837"/>
      <c r="ML5" s="843"/>
      <c r="MM5" s="837"/>
      <c r="MN5" s="836"/>
      <c r="MO5" s="843"/>
      <c r="MP5" s="836"/>
      <c r="MQ5" s="837"/>
      <c r="MR5" s="836"/>
      <c r="MS5" s="837"/>
      <c r="MT5" s="843"/>
      <c r="MU5" s="843"/>
      <c r="MV5" s="836"/>
      <c r="MW5" s="837"/>
      <c r="MX5" s="843"/>
      <c r="MY5" s="843"/>
      <c r="MZ5" s="836"/>
      <c r="NA5" s="837"/>
      <c r="NB5" s="836"/>
      <c r="NC5" s="837"/>
      <c r="ND5" s="836"/>
      <c r="NE5" s="837"/>
      <c r="NF5" s="836"/>
      <c r="NG5" s="837"/>
      <c r="NH5" s="836"/>
      <c r="NI5" s="837"/>
      <c r="NJ5" s="836"/>
      <c r="NK5" s="837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704" t="s">
        <v>9</v>
      </c>
      <c r="C6" s="890"/>
      <c r="D6" s="807" t="s">
        <v>10</v>
      </c>
      <c r="E6" s="742"/>
      <c r="F6" s="742"/>
      <c r="G6" s="742"/>
      <c r="H6" s="807" t="s">
        <v>11</v>
      </c>
      <c r="I6" s="742"/>
      <c r="J6" s="796"/>
      <c r="K6" s="156"/>
      <c r="L6" s="711" t="s">
        <v>12</v>
      </c>
      <c r="M6" s="740"/>
      <c r="N6" s="740"/>
      <c r="O6" s="702" t="s">
        <v>9</v>
      </c>
      <c r="P6" s="724"/>
      <c r="Q6" s="724"/>
      <c r="R6" s="724"/>
      <c r="S6" s="1034" t="s">
        <v>10</v>
      </c>
      <c r="T6" s="1035"/>
      <c r="U6" s="1035"/>
      <c r="V6" s="279"/>
      <c r="W6" s="135"/>
      <c r="X6" s="135"/>
      <c r="Y6" s="156"/>
      <c r="Z6" s="704" t="s">
        <v>9</v>
      </c>
      <c r="AA6" s="890"/>
      <c r="AB6" s="807" t="s">
        <v>10</v>
      </c>
      <c r="AC6" s="742"/>
      <c r="AD6" s="742"/>
      <c r="AE6" s="742"/>
      <c r="AF6" s="807" t="s">
        <v>11</v>
      </c>
      <c r="AG6" s="742"/>
      <c r="AH6" s="796"/>
      <c r="AI6" s="156"/>
      <c r="AJ6" s="711" t="s">
        <v>12</v>
      </c>
      <c r="AK6" s="740"/>
      <c r="AL6" s="740"/>
      <c r="AM6" s="702" t="s">
        <v>9</v>
      </c>
      <c r="AN6" s="724"/>
      <c r="AO6" s="724"/>
      <c r="AP6" s="724"/>
      <c r="AQ6" s="808" t="s">
        <v>10</v>
      </c>
      <c r="AR6" s="740"/>
      <c r="AS6" s="760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836"/>
      <c r="MI6" s="843"/>
      <c r="MJ6" s="62"/>
      <c r="MK6" s="63"/>
      <c r="ML6" s="843"/>
      <c r="MM6" s="837"/>
      <c r="MN6" s="62"/>
      <c r="MO6" s="61"/>
      <c r="MP6" s="836"/>
      <c r="MQ6" s="837"/>
      <c r="MR6" s="62"/>
      <c r="MS6" s="63"/>
      <c r="MT6" s="843"/>
      <c r="MU6" s="843"/>
      <c r="MV6" s="62"/>
      <c r="MW6" s="63"/>
      <c r="MX6" s="843"/>
      <c r="MY6" s="843"/>
      <c r="MZ6" s="836"/>
      <c r="NA6" s="837"/>
      <c r="NB6" s="62"/>
      <c r="NC6" s="63"/>
      <c r="ND6" s="836"/>
      <c r="NE6" s="837"/>
      <c r="NF6" s="62"/>
      <c r="NG6" s="63"/>
      <c r="NH6" s="836"/>
      <c r="NI6" s="837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702"/>
      <c r="C7" s="889"/>
      <c r="D7" s="806" t="s">
        <v>14</v>
      </c>
      <c r="E7" s="724"/>
      <c r="F7" s="724"/>
      <c r="G7" s="724"/>
      <c r="H7" s="806" t="s">
        <v>15</v>
      </c>
      <c r="I7" s="724"/>
      <c r="J7" s="695"/>
      <c r="K7" s="156"/>
      <c r="L7" s="702" t="s">
        <v>16</v>
      </c>
      <c r="M7" s="724"/>
      <c r="N7" s="724"/>
      <c r="O7" s="806" t="s">
        <v>17</v>
      </c>
      <c r="P7" s="724"/>
      <c r="Q7" s="724"/>
      <c r="R7" s="889"/>
      <c r="S7" s="806"/>
      <c r="T7" s="724"/>
      <c r="U7" s="724"/>
      <c r="V7" s="279"/>
      <c r="W7" s="135"/>
      <c r="X7" s="135"/>
      <c r="Y7" s="156"/>
      <c r="Z7" s="702" t="s">
        <v>258</v>
      </c>
      <c r="AA7" s="889"/>
      <c r="AB7" s="806" t="s">
        <v>14</v>
      </c>
      <c r="AC7" s="724"/>
      <c r="AD7" s="724"/>
      <c r="AE7" s="724"/>
      <c r="AF7" s="806" t="s">
        <v>15</v>
      </c>
      <c r="AG7" s="724"/>
      <c r="AH7" s="695"/>
      <c r="AI7" s="156"/>
      <c r="AJ7" s="702" t="s">
        <v>16</v>
      </c>
      <c r="AK7" s="724"/>
      <c r="AL7" s="724"/>
      <c r="AM7" s="806" t="s">
        <v>17</v>
      </c>
      <c r="AN7" s="724"/>
      <c r="AO7" s="724"/>
      <c r="AP7" s="889"/>
      <c r="AQ7" s="806"/>
      <c r="AR7" s="724"/>
      <c r="AS7" s="695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836"/>
      <c r="ME7" s="837"/>
      <c r="MF7" s="836"/>
      <c r="MG7" s="837"/>
      <c r="MH7" s="836"/>
      <c r="MI7" s="843"/>
      <c r="MJ7" s="836"/>
      <c r="MK7" s="837"/>
      <c r="ML7" s="843"/>
      <c r="MM7" s="837"/>
      <c r="MN7" s="836"/>
      <c r="MO7" s="843"/>
      <c r="MP7" s="836"/>
      <c r="MQ7" s="837"/>
      <c r="MR7" s="836"/>
      <c r="MS7" s="837"/>
      <c r="MT7" s="843"/>
      <c r="MU7" s="843"/>
      <c r="MV7" s="836"/>
      <c r="MW7" s="837"/>
      <c r="MX7" s="843"/>
      <c r="MY7" s="843"/>
      <c r="MZ7" s="836"/>
      <c r="NA7" s="837"/>
      <c r="NB7" s="836"/>
      <c r="NC7" s="837"/>
      <c r="ND7" s="836"/>
      <c r="NE7" s="837"/>
      <c r="NF7" s="836"/>
      <c r="NG7" s="837"/>
      <c r="NH7" s="836"/>
      <c r="NI7" s="837"/>
      <c r="NJ7" s="836"/>
      <c r="NK7" s="837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702" t="s">
        <v>9</v>
      </c>
      <c r="C8" s="889"/>
      <c r="D8" s="1032" t="s">
        <v>259</v>
      </c>
      <c r="E8" s="1033"/>
      <c r="F8" s="1033"/>
      <c r="G8" s="1033"/>
      <c r="H8" s="806" t="s">
        <v>19</v>
      </c>
      <c r="I8" s="724"/>
      <c r="J8" s="695"/>
      <c r="K8" s="156"/>
      <c r="L8" s="702" t="s">
        <v>20</v>
      </c>
      <c r="M8" s="724"/>
      <c r="N8" s="724"/>
      <c r="O8" s="806" t="s">
        <v>10</v>
      </c>
      <c r="P8" s="724"/>
      <c r="Q8" s="724"/>
      <c r="R8" s="889"/>
      <c r="S8" s="806"/>
      <c r="T8" s="724"/>
      <c r="U8" s="724"/>
      <c r="V8" s="279"/>
      <c r="W8" s="135"/>
      <c r="X8" s="135"/>
      <c r="Y8" s="156"/>
      <c r="Z8" s="702" t="s">
        <v>9</v>
      </c>
      <c r="AA8" s="889"/>
      <c r="AB8" s="1032" t="s">
        <v>259</v>
      </c>
      <c r="AC8" s="1033"/>
      <c r="AD8" s="1033"/>
      <c r="AE8" s="1033"/>
      <c r="AF8" s="806" t="s">
        <v>19</v>
      </c>
      <c r="AG8" s="724"/>
      <c r="AH8" s="695"/>
      <c r="AI8" s="156"/>
      <c r="AJ8" s="702" t="s">
        <v>20</v>
      </c>
      <c r="AK8" s="724"/>
      <c r="AL8" s="724"/>
      <c r="AM8" s="806" t="s">
        <v>10</v>
      </c>
      <c r="AN8" s="724"/>
      <c r="AO8" s="724"/>
      <c r="AP8" s="889"/>
      <c r="AQ8" s="806"/>
      <c r="AR8" s="724"/>
      <c r="AS8" s="695"/>
      <c r="AT8" s="135"/>
      <c r="AU8" s="135"/>
      <c r="AV8" s="135"/>
    </row>
    <row r="9" spans="1:387" ht="18" customHeight="1" thickBot="1">
      <c r="A9" s="3"/>
      <c r="B9" s="736"/>
      <c r="C9" s="1031"/>
      <c r="D9" s="287"/>
      <c r="E9" s="288"/>
      <c r="F9" s="288"/>
      <c r="G9" s="288"/>
      <c r="H9" s="289"/>
      <c r="I9" s="290"/>
      <c r="J9" s="291"/>
      <c r="K9" s="156"/>
      <c r="L9" s="736" t="s">
        <v>21</v>
      </c>
      <c r="M9" s="899"/>
      <c r="N9" s="899"/>
      <c r="O9" s="805" t="s">
        <v>17</v>
      </c>
      <c r="P9" s="738"/>
      <c r="Q9" s="738"/>
      <c r="R9" s="887"/>
      <c r="S9" s="805"/>
      <c r="T9" s="738"/>
      <c r="U9" s="738"/>
      <c r="V9" s="279"/>
      <c r="W9" s="135"/>
      <c r="X9" s="135"/>
      <c r="Y9" s="156"/>
      <c r="Z9" s="736"/>
      <c r="AA9" s="1031"/>
      <c r="AB9" s="287"/>
      <c r="AC9" s="288"/>
      <c r="AD9" s="288"/>
      <c r="AE9" s="288"/>
      <c r="AF9" s="289"/>
      <c r="AG9" s="290"/>
      <c r="AH9" s="291"/>
      <c r="AI9" s="156"/>
      <c r="AJ9" s="736" t="s">
        <v>21</v>
      </c>
      <c r="AK9" s="899"/>
      <c r="AL9" s="899"/>
      <c r="AM9" s="805" t="s">
        <v>17</v>
      </c>
      <c r="AN9" s="738"/>
      <c r="AO9" s="738"/>
      <c r="AP9" s="887"/>
      <c r="AQ9" s="1030"/>
      <c r="AR9" s="899"/>
      <c r="AS9" s="737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713" t="s">
        <v>57</v>
      </c>
      <c r="C12" s="714"/>
      <c r="D12" s="717" t="s">
        <v>58</v>
      </c>
      <c r="E12" s="718"/>
      <c r="F12" s="718"/>
      <c r="G12" s="718"/>
      <c r="H12" s="718"/>
      <c r="I12" s="719"/>
      <c r="J12" s="717" t="s">
        <v>260</v>
      </c>
      <c r="K12" s="718"/>
      <c r="L12" s="718"/>
      <c r="M12" s="718"/>
      <c r="N12" s="719"/>
      <c r="O12" s="717" t="s">
        <v>69</v>
      </c>
      <c r="P12" s="718"/>
      <c r="Q12" s="718"/>
      <c r="R12" s="718"/>
      <c r="S12" s="718"/>
      <c r="T12" s="719"/>
      <c r="U12" s="717" t="s">
        <v>70</v>
      </c>
      <c r="V12" s="718"/>
      <c r="W12" s="718"/>
      <c r="X12" s="718"/>
      <c r="Y12" s="719"/>
      <c r="Z12" s="135"/>
      <c r="AA12" s="156"/>
      <c r="AB12" s="204" t="s">
        <v>57</v>
      </c>
      <c r="AC12" s="205"/>
      <c r="AD12" s="717" t="s">
        <v>58</v>
      </c>
      <c r="AE12" s="718"/>
      <c r="AF12" s="718"/>
      <c r="AG12" s="719"/>
      <c r="AH12" s="717" t="s">
        <v>260</v>
      </c>
      <c r="AI12" s="718"/>
      <c r="AJ12" s="718"/>
      <c r="AK12" s="718"/>
      <c r="AL12" s="719"/>
      <c r="AM12" s="717" t="s">
        <v>69</v>
      </c>
      <c r="AN12" s="718"/>
      <c r="AO12" s="718"/>
      <c r="AP12" s="718"/>
      <c r="AQ12" s="718"/>
      <c r="AR12" s="719"/>
      <c r="AS12" s="717" t="s">
        <v>70</v>
      </c>
      <c r="AT12" s="718"/>
      <c r="AU12" s="718"/>
      <c r="AV12" s="718"/>
      <c r="AW12" s="719"/>
      <c r="AX12" s="133"/>
    </row>
    <row r="13" spans="1:387" ht="18" customHeight="1" thickBot="1">
      <c r="A13" s="3"/>
      <c r="B13" s="715"/>
      <c r="C13" s="716"/>
      <c r="D13" s="213" t="s">
        <v>214</v>
      </c>
      <c r="E13" s="214" t="s">
        <v>216</v>
      </c>
      <c r="F13" s="215" t="s">
        <v>218</v>
      </c>
      <c r="G13" s="391" t="s">
        <v>73</v>
      </c>
      <c r="H13" s="216" t="s">
        <v>212</v>
      </c>
      <c r="I13" s="443" t="s">
        <v>220</v>
      </c>
      <c r="J13" s="720" t="s">
        <v>60</v>
      </c>
      <c r="K13" s="723"/>
      <c r="L13" s="720" t="s">
        <v>61</v>
      </c>
      <c r="M13" s="722"/>
      <c r="N13" s="723"/>
      <c r="O13" s="213" t="s">
        <v>101</v>
      </c>
      <c r="P13" s="497" t="s">
        <v>102</v>
      </c>
      <c r="Q13" s="215" t="s">
        <v>221</v>
      </c>
      <c r="R13" s="220" t="s">
        <v>73</v>
      </c>
      <c r="S13" s="216" t="s">
        <v>222</v>
      </c>
      <c r="T13" s="391" t="s">
        <v>76</v>
      </c>
      <c r="U13" s="720" t="s">
        <v>60</v>
      </c>
      <c r="V13" s="721"/>
      <c r="W13" s="720" t="s">
        <v>61</v>
      </c>
      <c r="X13" s="722"/>
      <c r="Y13" s="723"/>
      <c r="Z13" s="135"/>
      <c r="AA13" s="156"/>
      <c r="AB13" s="212"/>
      <c r="AC13" s="173"/>
      <c r="AD13" s="292"/>
      <c r="AE13" s="293"/>
      <c r="AF13" s="294"/>
      <c r="AG13" s="295"/>
      <c r="AH13" s="720" t="s">
        <v>60</v>
      </c>
      <c r="AI13" s="721"/>
      <c r="AJ13" s="720" t="s">
        <v>61</v>
      </c>
      <c r="AK13" s="722"/>
      <c r="AL13" s="723"/>
      <c r="AM13" s="292"/>
      <c r="AN13" s="293"/>
      <c r="AO13" s="294"/>
      <c r="AP13" s="296"/>
      <c r="AQ13" s="297"/>
      <c r="AR13" s="296"/>
      <c r="AS13" s="720" t="s">
        <v>60</v>
      </c>
      <c r="AT13" s="721"/>
      <c r="AU13" s="720" t="s">
        <v>61</v>
      </c>
      <c r="AV13" s="722"/>
      <c r="AW13" s="723"/>
      <c r="AX13" s="133"/>
    </row>
    <row r="14" spans="1:387" ht="18" customHeight="1">
      <c r="A14" s="3"/>
      <c r="B14" s="704" t="s">
        <v>11</v>
      </c>
      <c r="C14" s="705"/>
      <c r="D14" s="448" t="s">
        <v>2</v>
      </c>
      <c r="E14" s="602" t="s">
        <v>420</v>
      </c>
      <c r="F14" s="520" t="s">
        <v>2</v>
      </c>
      <c r="G14" s="392" t="s">
        <v>420</v>
      </c>
      <c r="H14" s="602" t="s">
        <v>420</v>
      </c>
      <c r="I14" s="607" t="s">
        <v>420</v>
      </c>
      <c r="J14" s="1028" t="s">
        <v>233</v>
      </c>
      <c r="K14" s="1029"/>
      <c r="L14" s="709" t="s">
        <v>108</v>
      </c>
      <c r="M14" s="710"/>
      <c r="N14" s="226" t="s">
        <v>62</v>
      </c>
      <c r="O14" s="223" t="s">
        <v>420</v>
      </c>
      <c r="P14" s="438" t="s">
        <v>420</v>
      </c>
      <c r="Q14" s="450" t="s">
        <v>2</v>
      </c>
      <c r="R14" s="450" t="s">
        <v>2</v>
      </c>
      <c r="S14" s="224" t="s">
        <v>420</v>
      </c>
      <c r="T14" s="433" t="s">
        <v>420</v>
      </c>
      <c r="U14" s="706" t="s">
        <v>233</v>
      </c>
      <c r="V14" s="707"/>
      <c r="W14" s="709" t="s">
        <v>108</v>
      </c>
      <c r="X14" s="710"/>
      <c r="Y14" s="226" t="s">
        <v>62</v>
      </c>
      <c r="Z14" s="135"/>
      <c r="AA14" s="156"/>
      <c r="AB14" s="704" t="s">
        <v>11</v>
      </c>
      <c r="AC14" s="742"/>
      <c r="AD14" s="299"/>
      <c r="AE14" s="300"/>
      <c r="AF14" s="300"/>
      <c r="AG14" s="278"/>
      <c r="AH14" s="746"/>
      <c r="AI14" s="707"/>
      <c r="AJ14" s="704"/>
      <c r="AK14" s="742"/>
      <c r="AL14" s="226" t="s">
        <v>62</v>
      </c>
      <c r="AM14" s="299"/>
      <c r="AN14" s="300"/>
      <c r="AO14" s="300"/>
      <c r="AP14" s="300"/>
      <c r="AQ14" s="300"/>
      <c r="AR14" s="300"/>
      <c r="AS14" s="746"/>
      <c r="AT14" s="707"/>
      <c r="AU14" s="704"/>
      <c r="AV14" s="742"/>
      <c r="AW14" s="226" t="s">
        <v>62</v>
      </c>
      <c r="AX14" s="139"/>
    </row>
    <row r="15" spans="1:387" ht="18" customHeight="1">
      <c r="A15" s="3"/>
      <c r="B15" s="711" t="s">
        <v>15</v>
      </c>
      <c r="C15" s="712"/>
      <c r="D15" s="449" t="s">
        <v>2</v>
      </c>
      <c r="E15" s="603" t="s">
        <v>420</v>
      </c>
      <c r="F15" s="522" t="s">
        <v>2</v>
      </c>
      <c r="G15" s="393" t="s">
        <v>420</v>
      </c>
      <c r="H15" s="521" t="s">
        <v>3</v>
      </c>
      <c r="I15" s="523" t="s">
        <v>3</v>
      </c>
      <c r="J15" s="1026" t="s">
        <v>529</v>
      </c>
      <c r="K15" s="1027"/>
      <c r="L15" s="693" t="s">
        <v>107</v>
      </c>
      <c r="M15" s="694"/>
      <c r="N15" s="240" t="s">
        <v>62</v>
      </c>
      <c r="O15" s="449" t="s">
        <v>3</v>
      </c>
      <c r="P15" s="439" t="s">
        <v>420</v>
      </c>
      <c r="Q15" s="453" t="s">
        <v>2</v>
      </c>
      <c r="R15" s="453" t="s">
        <v>2</v>
      </c>
      <c r="S15" s="454" t="s">
        <v>3</v>
      </c>
      <c r="T15" s="434" t="s">
        <v>420</v>
      </c>
      <c r="U15" s="693" t="s">
        <v>529</v>
      </c>
      <c r="V15" s="695"/>
      <c r="W15" s="693" t="s">
        <v>107</v>
      </c>
      <c r="X15" s="694"/>
      <c r="Y15" s="240" t="s">
        <v>62</v>
      </c>
      <c r="Z15" s="135"/>
      <c r="AA15" s="156"/>
      <c r="AB15" s="711" t="s">
        <v>15</v>
      </c>
      <c r="AC15" s="740"/>
      <c r="AD15" s="301"/>
      <c r="AE15" s="302"/>
      <c r="AF15" s="303"/>
      <c r="AG15" s="243"/>
      <c r="AH15" s="702"/>
      <c r="AI15" s="695"/>
      <c r="AJ15" s="702"/>
      <c r="AK15" s="724"/>
      <c r="AL15" s="240" t="s">
        <v>62</v>
      </c>
      <c r="AM15" s="301"/>
      <c r="AN15" s="302"/>
      <c r="AO15" s="303"/>
      <c r="AP15" s="303"/>
      <c r="AQ15" s="303"/>
      <c r="AR15" s="303"/>
      <c r="AS15" s="702"/>
      <c r="AT15" s="695"/>
      <c r="AU15" s="702"/>
      <c r="AV15" s="724"/>
      <c r="AW15" s="240" t="s">
        <v>62</v>
      </c>
      <c r="AX15" s="139"/>
    </row>
    <row r="16" spans="1:387" ht="18" customHeight="1">
      <c r="A16" s="3"/>
      <c r="B16" s="702" t="s">
        <v>19</v>
      </c>
      <c r="C16" s="703"/>
      <c r="D16" s="449" t="s">
        <v>2</v>
      </c>
      <c r="E16" s="603" t="s">
        <v>420</v>
      </c>
      <c r="F16" s="521" t="s">
        <v>2</v>
      </c>
      <c r="G16" s="393" t="s">
        <v>420</v>
      </c>
      <c r="H16" s="603" t="s">
        <v>420</v>
      </c>
      <c r="I16" s="608" t="s">
        <v>420</v>
      </c>
      <c r="J16" s="1026" t="s">
        <v>233</v>
      </c>
      <c r="K16" s="1027"/>
      <c r="L16" s="693" t="s">
        <v>108</v>
      </c>
      <c r="M16" s="694"/>
      <c r="N16" s="240" t="s">
        <v>62</v>
      </c>
      <c r="O16" s="247" t="s">
        <v>420</v>
      </c>
      <c r="P16" s="460" t="s">
        <v>3</v>
      </c>
      <c r="Q16" s="453" t="s">
        <v>2</v>
      </c>
      <c r="R16" s="453" t="s">
        <v>2</v>
      </c>
      <c r="S16" s="238" t="s">
        <v>420</v>
      </c>
      <c r="T16" s="622" t="s">
        <v>420</v>
      </c>
      <c r="U16" s="693" t="s">
        <v>234</v>
      </c>
      <c r="V16" s="695"/>
      <c r="W16" s="693" t="s">
        <v>531</v>
      </c>
      <c r="X16" s="694"/>
      <c r="Y16" s="240" t="s">
        <v>62</v>
      </c>
      <c r="Z16" s="135"/>
      <c r="AA16" s="156"/>
      <c r="AB16" s="702" t="s">
        <v>19</v>
      </c>
      <c r="AC16" s="724"/>
      <c r="AD16" s="304"/>
      <c r="AE16" s="305"/>
      <c r="AF16" s="302"/>
      <c r="AG16" s="243"/>
      <c r="AH16" s="702"/>
      <c r="AI16" s="695"/>
      <c r="AJ16" s="702"/>
      <c r="AK16" s="724"/>
      <c r="AL16" s="240" t="s">
        <v>62</v>
      </c>
      <c r="AM16" s="304"/>
      <c r="AN16" s="305"/>
      <c r="AO16" s="302"/>
      <c r="AP16" s="302"/>
      <c r="AQ16" s="302"/>
      <c r="AR16" s="302"/>
      <c r="AS16" s="702"/>
      <c r="AT16" s="695"/>
      <c r="AU16" s="702"/>
      <c r="AV16" s="724"/>
      <c r="AW16" s="240" t="s">
        <v>62</v>
      </c>
      <c r="AX16" s="139"/>
    </row>
    <row r="17" spans="1:50" ht="18" customHeight="1">
      <c r="A17" s="3"/>
      <c r="B17" s="702" t="s">
        <v>16</v>
      </c>
      <c r="C17" s="703"/>
      <c r="D17" s="449" t="s">
        <v>2</v>
      </c>
      <c r="E17" s="603" t="s">
        <v>420</v>
      </c>
      <c r="F17" s="521" t="s">
        <v>2</v>
      </c>
      <c r="G17" s="393" t="s">
        <v>420</v>
      </c>
      <c r="H17" s="603" t="s">
        <v>420</v>
      </c>
      <c r="I17" s="608" t="s">
        <v>420</v>
      </c>
      <c r="J17" s="1026" t="s">
        <v>233</v>
      </c>
      <c r="K17" s="1027"/>
      <c r="L17" s="693" t="s">
        <v>108</v>
      </c>
      <c r="M17" s="694"/>
      <c r="N17" s="240" t="s">
        <v>62</v>
      </c>
      <c r="O17" s="247" t="s">
        <v>420</v>
      </c>
      <c r="P17" s="439" t="s">
        <v>420</v>
      </c>
      <c r="Q17" s="453" t="s">
        <v>2</v>
      </c>
      <c r="R17" s="453" t="s">
        <v>2</v>
      </c>
      <c r="S17" s="238" t="s">
        <v>420</v>
      </c>
      <c r="T17" s="622" t="s">
        <v>420</v>
      </c>
      <c r="U17" s="693" t="s">
        <v>233</v>
      </c>
      <c r="V17" s="695"/>
      <c r="W17" s="693" t="s">
        <v>108</v>
      </c>
      <c r="X17" s="694"/>
      <c r="Y17" s="240" t="s">
        <v>62</v>
      </c>
      <c r="Z17" s="135"/>
      <c r="AA17" s="156"/>
      <c r="AB17" s="702" t="s">
        <v>16</v>
      </c>
      <c r="AC17" s="724"/>
      <c r="AD17" s="301"/>
      <c r="AE17" s="306"/>
      <c r="AF17" s="302"/>
      <c r="AG17" s="243"/>
      <c r="AH17" s="702"/>
      <c r="AI17" s="695"/>
      <c r="AJ17" s="702"/>
      <c r="AK17" s="724"/>
      <c r="AL17" s="240" t="s">
        <v>62</v>
      </c>
      <c r="AM17" s="301"/>
      <c r="AN17" s="306"/>
      <c r="AO17" s="302"/>
      <c r="AP17" s="302"/>
      <c r="AQ17" s="302"/>
      <c r="AR17" s="302"/>
      <c r="AS17" s="702"/>
      <c r="AT17" s="695"/>
      <c r="AU17" s="702"/>
      <c r="AV17" s="724"/>
      <c r="AW17" s="240" t="s">
        <v>62</v>
      </c>
      <c r="AX17" s="139"/>
    </row>
    <row r="18" spans="1:50" ht="18" customHeight="1">
      <c r="A18" s="3"/>
      <c r="B18" s="702" t="s">
        <v>12</v>
      </c>
      <c r="C18" s="703"/>
      <c r="D18" s="449" t="s">
        <v>2</v>
      </c>
      <c r="E18" s="521" t="s">
        <v>3</v>
      </c>
      <c r="F18" s="521" t="s">
        <v>2</v>
      </c>
      <c r="G18" s="455" t="s">
        <v>3</v>
      </c>
      <c r="H18" s="521" t="s">
        <v>3</v>
      </c>
      <c r="I18" s="523" t="s">
        <v>3</v>
      </c>
      <c r="J18" s="1026" t="s">
        <v>530</v>
      </c>
      <c r="K18" s="1027"/>
      <c r="L18" s="693" t="s">
        <v>530</v>
      </c>
      <c r="M18" s="694"/>
      <c r="N18" s="240" t="s">
        <v>62</v>
      </c>
      <c r="O18" s="462" t="s">
        <v>3</v>
      </c>
      <c r="P18" s="460" t="s">
        <v>3</v>
      </c>
      <c r="Q18" s="453" t="s">
        <v>2</v>
      </c>
      <c r="R18" s="453" t="s">
        <v>2</v>
      </c>
      <c r="S18" s="453" t="s">
        <v>3</v>
      </c>
      <c r="T18" s="465" t="s">
        <v>3</v>
      </c>
      <c r="U18" s="693" t="s">
        <v>530</v>
      </c>
      <c r="V18" s="695"/>
      <c r="W18" s="693" t="s">
        <v>530</v>
      </c>
      <c r="X18" s="694"/>
      <c r="Y18" s="240" t="s">
        <v>62</v>
      </c>
      <c r="Z18" s="135"/>
      <c r="AA18" s="156"/>
      <c r="AB18" s="702" t="s">
        <v>12</v>
      </c>
      <c r="AC18" s="724"/>
      <c r="AD18" s="301"/>
      <c r="AE18" s="306"/>
      <c r="AF18" s="302"/>
      <c r="AG18" s="243"/>
      <c r="AH18" s="702"/>
      <c r="AI18" s="695"/>
      <c r="AJ18" s="702"/>
      <c r="AK18" s="724"/>
      <c r="AL18" s="240" t="s">
        <v>62</v>
      </c>
      <c r="AM18" s="301"/>
      <c r="AN18" s="306"/>
      <c r="AO18" s="302"/>
      <c r="AP18" s="302"/>
      <c r="AQ18" s="302"/>
      <c r="AR18" s="302"/>
      <c r="AS18" s="702"/>
      <c r="AT18" s="695"/>
      <c r="AU18" s="702"/>
      <c r="AV18" s="724"/>
      <c r="AW18" s="240" t="s">
        <v>62</v>
      </c>
      <c r="AX18" s="139"/>
    </row>
    <row r="19" spans="1:50" ht="18" customHeight="1">
      <c r="A19" s="3"/>
      <c r="B19" s="702" t="s">
        <v>20</v>
      </c>
      <c r="C19" s="703"/>
      <c r="D19" s="449" t="s">
        <v>2</v>
      </c>
      <c r="E19" s="603" t="s">
        <v>420</v>
      </c>
      <c r="F19" s="521" t="s">
        <v>2</v>
      </c>
      <c r="G19" s="393" t="s">
        <v>420</v>
      </c>
      <c r="H19" s="521" t="s">
        <v>3</v>
      </c>
      <c r="I19" s="608" t="s">
        <v>420</v>
      </c>
      <c r="J19" s="1026" t="s">
        <v>234</v>
      </c>
      <c r="K19" s="1027"/>
      <c r="L19" s="693" t="s">
        <v>531</v>
      </c>
      <c r="M19" s="694"/>
      <c r="N19" s="240" t="s">
        <v>62</v>
      </c>
      <c r="O19" s="247" t="s">
        <v>420</v>
      </c>
      <c r="P19" s="468" t="s">
        <v>3</v>
      </c>
      <c r="Q19" s="453" t="s">
        <v>2</v>
      </c>
      <c r="R19" s="453" t="s">
        <v>2</v>
      </c>
      <c r="S19" s="238" t="s">
        <v>420</v>
      </c>
      <c r="T19" s="435" t="s">
        <v>420</v>
      </c>
      <c r="U19" s="693" t="s">
        <v>234</v>
      </c>
      <c r="V19" s="695"/>
      <c r="W19" s="693" t="s">
        <v>531</v>
      </c>
      <c r="X19" s="694"/>
      <c r="Y19" s="240" t="s">
        <v>62</v>
      </c>
      <c r="Z19" s="135"/>
      <c r="AA19" s="156"/>
      <c r="AB19" s="702" t="s">
        <v>20</v>
      </c>
      <c r="AC19" s="724"/>
      <c r="AD19" s="307"/>
      <c r="AE19" s="306"/>
      <c r="AF19" s="302"/>
      <c r="AG19" s="243"/>
      <c r="AH19" s="702"/>
      <c r="AI19" s="695"/>
      <c r="AJ19" s="702"/>
      <c r="AK19" s="724"/>
      <c r="AL19" s="240" t="s">
        <v>62</v>
      </c>
      <c r="AM19" s="307"/>
      <c r="AN19" s="306"/>
      <c r="AO19" s="302"/>
      <c r="AP19" s="302"/>
      <c r="AQ19" s="302"/>
      <c r="AR19" s="302"/>
      <c r="AS19" s="702"/>
      <c r="AT19" s="695"/>
      <c r="AU19" s="702"/>
      <c r="AV19" s="724"/>
      <c r="AW19" s="240" t="s">
        <v>62</v>
      </c>
      <c r="AX19" s="139"/>
    </row>
    <row r="20" spans="1:50" ht="18" customHeight="1" thickBot="1">
      <c r="A20" s="3"/>
      <c r="B20" s="689" t="s">
        <v>21</v>
      </c>
      <c r="C20" s="690"/>
      <c r="D20" s="113" t="s">
        <v>2</v>
      </c>
      <c r="E20" s="604" t="s">
        <v>420</v>
      </c>
      <c r="F20" s="522" t="s">
        <v>2</v>
      </c>
      <c r="G20" s="393" t="s">
        <v>420</v>
      </c>
      <c r="H20" s="603" t="s">
        <v>420</v>
      </c>
      <c r="I20" s="608" t="s">
        <v>420</v>
      </c>
      <c r="J20" s="1024" t="s">
        <v>233</v>
      </c>
      <c r="K20" s="1025"/>
      <c r="L20" s="696" t="s">
        <v>108</v>
      </c>
      <c r="M20" s="697"/>
      <c r="N20" s="257" t="s">
        <v>62</v>
      </c>
      <c r="O20" s="258" t="s">
        <v>420</v>
      </c>
      <c r="P20" s="564" t="s">
        <v>420</v>
      </c>
      <c r="Q20" s="453" t="s">
        <v>2</v>
      </c>
      <c r="R20" s="453" t="s">
        <v>2</v>
      </c>
      <c r="S20" s="256" t="s">
        <v>420</v>
      </c>
      <c r="T20" s="436" t="s">
        <v>420</v>
      </c>
      <c r="U20" s="693" t="s">
        <v>233</v>
      </c>
      <c r="V20" s="695"/>
      <c r="W20" s="696" t="s">
        <v>108</v>
      </c>
      <c r="X20" s="697"/>
      <c r="Y20" s="257" t="s">
        <v>62</v>
      </c>
      <c r="Z20" s="135"/>
      <c r="AA20" s="156"/>
      <c r="AB20" s="689" t="s">
        <v>21</v>
      </c>
      <c r="AC20" s="738"/>
      <c r="AD20" s="308"/>
      <c r="AE20" s="309"/>
      <c r="AF20" s="310"/>
      <c r="AG20" s="281"/>
      <c r="AH20" s="702"/>
      <c r="AI20" s="695"/>
      <c r="AJ20" s="689"/>
      <c r="AK20" s="738"/>
      <c r="AL20" s="257" t="s">
        <v>62</v>
      </c>
      <c r="AM20" s="308"/>
      <c r="AN20" s="309"/>
      <c r="AO20" s="310"/>
      <c r="AP20" s="310"/>
      <c r="AQ20" s="310"/>
      <c r="AR20" s="310"/>
      <c r="AS20" s="702"/>
      <c r="AT20" s="695"/>
      <c r="AU20" s="689"/>
      <c r="AV20" s="738"/>
      <c r="AW20" s="257" t="s">
        <v>62</v>
      </c>
      <c r="AX20" s="139"/>
    </row>
    <row r="21" spans="1:50" ht="18" customHeight="1" thickTop="1" thickBot="1">
      <c r="A21" s="3"/>
      <c r="B21" s="262"/>
      <c r="C21" s="262"/>
      <c r="D21" s="192"/>
      <c r="E21" s="192"/>
      <c r="F21" s="699" t="s">
        <v>63</v>
      </c>
      <c r="G21" s="700"/>
      <c r="H21" s="701"/>
      <c r="I21" s="683" t="s">
        <v>64</v>
      </c>
      <c r="J21" s="684"/>
      <c r="K21" s="698">
        <v>4</v>
      </c>
      <c r="L21" s="685"/>
      <c r="M21" s="262"/>
      <c r="N21" s="192"/>
      <c r="O21" s="192"/>
      <c r="P21" s="264"/>
      <c r="Q21" s="699" t="s">
        <v>77</v>
      </c>
      <c r="R21" s="700"/>
      <c r="S21" s="701"/>
      <c r="T21" s="683" t="s">
        <v>64</v>
      </c>
      <c r="U21" s="684"/>
      <c r="V21" s="698">
        <v>4</v>
      </c>
      <c r="W21" s="685"/>
      <c r="X21" s="311"/>
      <c r="Y21" s="192"/>
      <c r="Z21" s="156"/>
      <c r="AA21" s="683" t="s">
        <v>256</v>
      </c>
      <c r="AB21" s="793"/>
      <c r="AC21" s="192"/>
      <c r="AD21" s="699" t="s">
        <v>63</v>
      </c>
      <c r="AE21" s="700"/>
      <c r="AF21" s="701"/>
      <c r="AG21" s="683" t="s">
        <v>64</v>
      </c>
      <c r="AH21" s="684"/>
      <c r="AI21" s="698"/>
      <c r="AJ21" s="685"/>
      <c r="AK21" s="262"/>
      <c r="AL21" s="192"/>
      <c r="AM21" s="192"/>
      <c r="AN21" s="264"/>
      <c r="AO21" s="699" t="s">
        <v>77</v>
      </c>
      <c r="AP21" s="700"/>
      <c r="AQ21" s="701"/>
      <c r="AR21" s="683" t="s">
        <v>64</v>
      </c>
      <c r="AS21" s="684"/>
      <c r="AT21" s="698"/>
      <c r="AU21" s="685"/>
      <c r="AV21" s="311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683" t="s">
        <v>65</v>
      </c>
      <c r="J22" s="684"/>
      <c r="K22" s="698">
        <v>4</v>
      </c>
      <c r="L22" s="685"/>
      <c r="M22" s="192"/>
      <c r="N22" s="192"/>
      <c r="O22" s="192"/>
      <c r="P22" s="189"/>
      <c r="Q22" s="192"/>
      <c r="R22" s="189"/>
      <c r="S22" s="189"/>
      <c r="T22" s="683" t="s">
        <v>65</v>
      </c>
      <c r="U22" s="684"/>
      <c r="V22" s="698">
        <f>K22+V21</f>
        <v>8</v>
      </c>
      <c r="W22" s="685"/>
      <c r="X22" s="192"/>
      <c r="Y22" s="192"/>
      <c r="Z22" s="156"/>
      <c r="AA22" s="135"/>
      <c r="AB22" s="135"/>
      <c r="AC22" s="192"/>
      <c r="AD22" s="192"/>
      <c r="AE22" s="189"/>
      <c r="AF22" s="189"/>
      <c r="AG22" s="683" t="s">
        <v>65</v>
      </c>
      <c r="AH22" s="684"/>
      <c r="AI22" s="698"/>
      <c r="AJ22" s="685"/>
      <c r="AK22" s="192"/>
      <c r="AL22" s="192"/>
      <c r="AM22" s="192"/>
      <c r="AN22" s="189"/>
      <c r="AO22" s="192"/>
      <c r="AP22" s="189"/>
      <c r="AQ22" s="189"/>
      <c r="AR22" s="683" t="s">
        <v>65</v>
      </c>
      <c r="AS22" s="684"/>
      <c r="AT22" s="698"/>
      <c r="AU22" s="685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2"/>
      <c r="I23" s="192"/>
      <c r="J23" s="313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2"/>
      <c r="AG23" s="192"/>
      <c r="AH23" s="313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713" t="s">
        <v>57</v>
      </c>
      <c r="C24" s="714"/>
      <c r="D24" s="752" t="s">
        <v>95</v>
      </c>
      <c r="E24" s="753"/>
      <c r="F24" s="753"/>
      <c r="G24" s="753"/>
      <c r="H24" s="754"/>
      <c r="I24" s="717" t="s">
        <v>96</v>
      </c>
      <c r="J24" s="718"/>
      <c r="K24" s="718"/>
      <c r="L24" s="718"/>
      <c r="M24" s="718"/>
      <c r="N24" s="718"/>
      <c r="O24" s="718"/>
      <c r="P24" s="718"/>
      <c r="Q24" s="719"/>
      <c r="R24" s="752" t="s">
        <v>97</v>
      </c>
      <c r="S24" s="753"/>
      <c r="T24" s="753"/>
      <c r="U24" s="753"/>
      <c r="V24" s="754"/>
      <c r="W24" s="211"/>
      <c r="X24" s="192"/>
      <c r="Y24" s="192"/>
      <c r="Z24" s="156"/>
      <c r="AA24" s="713" t="s">
        <v>57</v>
      </c>
      <c r="AB24" s="714"/>
      <c r="AC24" s="717" t="s">
        <v>95</v>
      </c>
      <c r="AD24" s="718"/>
      <c r="AE24" s="718"/>
      <c r="AF24" s="718"/>
      <c r="AG24" s="719"/>
      <c r="AH24" s="717" t="s">
        <v>96</v>
      </c>
      <c r="AI24" s="718"/>
      <c r="AJ24" s="718"/>
      <c r="AK24" s="718"/>
      <c r="AL24" s="718"/>
      <c r="AM24" s="718"/>
      <c r="AN24" s="718"/>
      <c r="AO24" s="719"/>
      <c r="AP24" s="717" t="s">
        <v>97</v>
      </c>
      <c r="AQ24" s="718"/>
      <c r="AR24" s="718"/>
      <c r="AS24" s="718"/>
      <c r="AT24" s="719"/>
      <c r="AU24" s="189"/>
      <c r="AV24" s="135"/>
      <c r="AW24" s="157"/>
    </row>
    <row r="25" spans="1:50" ht="18" customHeight="1" thickBot="1">
      <c r="A25" s="3"/>
      <c r="B25" s="715"/>
      <c r="C25" s="716"/>
      <c r="D25" s="747" t="s">
        <v>60</v>
      </c>
      <c r="E25" s="748"/>
      <c r="F25" s="747" t="s">
        <v>61</v>
      </c>
      <c r="G25" s="749"/>
      <c r="H25" s="750"/>
      <c r="I25" s="447" t="s">
        <v>98</v>
      </c>
      <c r="J25" s="215" t="s">
        <v>99</v>
      </c>
      <c r="K25" s="446" t="s">
        <v>100</v>
      </c>
      <c r="L25" s="446" t="s">
        <v>101</v>
      </c>
      <c r="M25" s="437" t="s">
        <v>207</v>
      </c>
      <c r="N25" s="215" t="s">
        <v>211</v>
      </c>
      <c r="O25" s="215" t="s">
        <v>103</v>
      </c>
      <c r="P25" s="214" t="s">
        <v>105</v>
      </c>
      <c r="Q25" s="221"/>
      <c r="R25" s="747" t="s">
        <v>60</v>
      </c>
      <c r="S25" s="748"/>
      <c r="T25" s="747" t="s">
        <v>61</v>
      </c>
      <c r="U25" s="749"/>
      <c r="V25" s="750"/>
      <c r="W25" s="222"/>
      <c r="X25" s="189"/>
      <c r="Y25" s="189"/>
      <c r="Z25" s="156"/>
      <c r="AA25" s="715"/>
      <c r="AB25" s="716"/>
      <c r="AC25" s="720" t="s">
        <v>60</v>
      </c>
      <c r="AD25" s="721"/>
      <c r="AE25" s="720" t="s">
        <v>61</v>
      </c>
      <c r="AF25" s="722"/>
      <c r="AG25" s="723"/>
      <c r="AH25" s="314"/>
      <c r="AI25" s="294"/>
      <c r="AJ25" s="294"/>
      <c r="AK25" s="294"/>
      <c r="AL25" s="294"/>
      <c r="AM25" s="294"/>
      <c r="AN25" s="294"/>
      <c r="AO25" s="315"/>
      <c r="AP25" s="720" t="s">
        <v>60</v>
      </c>
      <c r="AQ25" s="721"/>
      <c r="AR25" s="720" t="s">
        <v>61</v>
      </c>
      <c r="AS25" s="722"/>
      <c r="AT25" s="723"/>
      <c r="AU25" s="189"/>
      <c r="AV25" s="135"/>
      <c r="AW25" s="135"/>
    </row>
    <row r="26" spans="1:50" ht="18" customHeight="1">
      <c r="A26" s="3"/>
      <c r="B26" s="704" t="s">
        <v>11</v>
      </c>
      <c r="C26" s="705"/>
      <c r="D26" s="743">
        <f t="shared" ref="D26:D32" si="0">J14+U14</f>
        <v>8</v>
      </c>
      <c r="E26" s="744"/>
      <c r="F26" s="730" t="s">
        <v>108</v>
      </c>
      <c r="G26" s="731"/>
      <c r="H26" s="316" t="s">
        <v>62</v>
      </c>
      <c r="I26" s="392" t="s">
        <v>420</v>
      </c>
      <c r="J26" s="450" t="s">
        <v>3</v>
      </c>
      <c r="K26" s="459" t="s">
        <v>2</v>
      </c>
      <c r="L26" s="459" t="s">
        <v>2</v>
      </c>
      <c r="M26" s="458" t="s">
        <v>2</v>
      </c>
      <c r="N26" s="229" t="s">
        <v>420</v>
      </c>
      <c r="O26" s="229" t="s">
        <v>420</v>
      </c>
      <c r="P26" s="473"/>
      <c r="Q26" s="229"/>
      <c r="R26" s="743" t="s">
        <v>234</v>
      </c>
      <c r="S26" s="744"/>
      <c r="T26" s="730" t="s">
        <v>531</v>
      </c>
      <c r="U26" s="731"/>
      <c r="V26" s="316" t="s">
        <v>62</v>
      </c>
      <c r="W26" s="211"/>
      <c r="X26" s="192"/>
      <c r="Y26" s="189"/>
      <c r="Z26" s="156"/>
      <c r="AA26" s="704" t="s">
        <v>11</v>
      </c>
      <c r="AB26" s="705"/>
      <c r="AC26" s="746"/>
      <c r="AD26" s="707"/>
      <c r="AE26" s="704"/>
      <c r="AF26" s="742"/>
      <c r="AG26" s="226" t="s">
        <v>62</v>
      </c>
      <c r="AH26" s="300"/>
      <c r="AI26" s="300"/>
      <c r="AJ26" s="300"/>
      <c r="AK26" s="317"/>
      <c r="AL26" s="317"/>
      <c r="AM26" s="317"/>
      <c r="AN26" s="317"/>
      <c r="AO26" s="317"/>
      <c r="AP26" s="746"/>
      <c r="AQ26" s="707"/>
      <c r="AR26" s="704"/>
      <c r="AS26" s="742"/>
      <c r="AT26" s="226" t="s">
        <v>62</v>
      </c>
      <c r="AU26" s="189"/>
      <c r="AV26" s="135"/>
      <c r="AW26" s="135"/>
    </row>
    <row r="27" spans="1:50" ht="18" customHeight="1">
      <c r="A27" s="3"/>
      <c r="B27" s="711" t="s">
        <v>15</v>
      </c>
      <c r="C27" s="712"/>
      <c r="D27" s="725">
        <f t="shared" si="0"/>
        <v>4</v>
      </c>
      <c r="E27" s="741"/>
      <c r="F27" s="725" t="s">
        <v>542</v>
      </c>
      <c r="G27" s="726"/>
      <c r="H27" s="318" t="s">
        <v>62</v>
      </c>
      <c r="I27" s="455" t="s">
        <v>3</v>
      </c>
      <c r="J27" s="454" t="s">
        <v>3</v>
      </c>
      <c r="K27" s="461" t="s">
        <v>2</v>
      </c>
      <c r="L27" s="461" t="s">
        <v>2</v>
      </c>
      <c r="M27" s="474" t="s">
        <v>2</v>
      </c>
      <c r="N27" s="238" t="s">
        <v>420</v>
      </c>
      <c r="O27" s="238" t="s">
        <v>420</v>
      </c>
      <c r="P27" s="466"/>
      <c r="Q27" s="244"/>
      <c r="R27" s="725" t="s">
        <v>529</v>
      </c>
      <c r="S27" s="741"/>
      <c r="T27" s="725" t="s">
        <v>107</v>
      </c>
      <c r="U27" s="726"/>
      <c r="V27" s="318" t="s">
        <v>62</v>
      </c>
      <c r="W27" s="222"/>
      <c r="X27" s="189"/>
      <c r="Y27" s="189"/>
      <c r="Z27" s="156"/>
      <c r="AA27" s="711" t="s">
        <v>15</v>
      </c>
      <c r="AB27" s="712"/>
      <c r="AC27" s="702"/>
      <c r="AD27" s="695"/>
      <c r="AE27" s="702"/>
      <c r="AF27" s="724"/>
      <c r="AG27" s="240" t="s">
        <v>62</v>
      </c>
      <c r="AH27" s="303"/>
      <c r="AI27" s="303"/>
      <c r="AJ27" s="303"/>
      <c r="AK27" s="302"/>
      <c r="AL27" s="302"/>
      <c r="AM27" s="302"/>
      <c r="AN27" s="302"/>
      <c r="AO27" s="319"/>
      <c r="AP27" s="702"/>
      <c r="AQ27" s="695"/>
      <c r="AR27" s="702"/>
      <c r="AS27" s="724"/>
      <c r="AT27" s="240" t="s">
        <v>62</v>
      </c>
      <c r="AU27" s="189"/>
      <c r="AV27" s="135"/>
      <c r="AW27" s="135"/>
    </row>
    <row r="28" spans="1:50" ht="18" customHeight="1">
      <c r="A28" s="3"/>
      <c r="B28" s="702" t="s">
        <v>19</v>
      </c>
      <c r="C28" s="703"/>
      <c r="D28" s="725">
        <f t="shared" si="0"/>
        <v>7</v>
      </c>
      <c r="E28" s="741"/>
      <c r="F28" s="725" t="s">
        <v>544</v>
      </c>
      <c r="G28" s="726"/>
      <c r="H28" s="318" t="s">
        <v>62</v>
      </c>
      <c r="I28" s="393" t="s">
        <v>420</v>
      </c>
      <c r="J28" s="238" t="s">
        <v>420</v>
      </c>
      <c r="K28" s="465" t="s">
        <v>2</v>
      </c>
      <c r="L28" s="465" t="s">
        <v>2</v>
      </c>
      <c r="M28" s="474" t="s">
        <v>2</v>
      </c>
      <c r="N28" s="238" t="s">
        <v>420</v>
      </c>
      <c r="O28" s="238" t="s">
        <v>420</v>
      </c>
      <c r="P28" s="246"/>
      <c r="Q28" s="244"/>
      <c r="R28" s="725" t="s">
        <v>233</v>
      </c>
      <c r="S28" s="741"/>
      <c r="T28" s="725" t="s">
        <v>108</v>
      </c>
      <c r="U28" s="726"/>
      <c r="V28" s="318" t="s">
        <v>62</v>
      </c>
      <c r="W28" s="222"/>
      <c r="X28" s="189"/>
      <c r="Y28" s="189"/>
      <c r="Z28" s="156"/>
      <c r="AA28" s="702" t="s">
        <v>19</v>
      </c>
      <c r="AB28" s="703"/>
      <c r="AC28" s="702"/>
      <c r="AD28" s="695"/>
      <c r="AE28" s="702"/>
      <c r="AF28" s="724"/>
      <c r="AG28" s="240" t="s">
        <v>62</v>
      </c>
      <c r="AH28" s="302"/>
      <c r="AI28" s="302"/>
      <c r="AJ28" s="302"/>
      <c r="AK28" s="320"/>
      <c r="AL28" s="320"/>
      <c r="AM28" s="320"/>
      <c r="AN28" s="320"/>
      <c r="AO28" s="321"/>
      <c r="AP28" s="702"/>
      <c r="AQ28" s="695"/>
      <c r="AR28" s="702"/>
      <c r="AS28" s="724"/>
      <c r="AT28" s="240" t="s">
        <v>62</v>
      </c>
      <c r="AU28" s="189"/>
      <c r="AV28" s="135"/>
      <c r="AW28" s="135"/>
    </row>
    <row r="29" spans="1:50" ht="18" customHeight="1">
      <c r="A29" s="3"/>
      <c r="B29" s="702" t="s">
        <v>16</v>
      </c>
      <c r="C29" s="703"/>
      <c r="D29" s="725">
        <f t="shared" si="0"/>
        <v>8</v>
      </c>
      <c r="E29" s="741"/>
      <c r="F29" s="725" t="s">
        <v>108</v>
      </c>
      <c r="G29" s="726"/>
      <c r="H29" s="318" t="s">
        <v>62</v>
      </c>
      <c r="I29" s="393" t="s">
        <v>420</v>
      </c>
      <c r="J29" s="238" t="s">
        <v>420</v>
      </c>
      <c r="K29" s="465" t="s">
        <v>2</v>
      </c>
      <c r="L29" s="465" t="s">
        <v>2</v>
      </c>
      <c r="M29" s="474" t="s">
        <v>2</v>
      </c>
      <c r="N29" s="238" t="s">
        <v>420</v>
      </c>
      <c r="O29" s="238" t="s">
        <v>420</v>
      </c>
      <c r="P29" s="238"/>
      <c r="Q29" s="244"/>
      <c r="R29" s="725" t="s">
        <v>233</v>
      </c>
      <c r="S29" s="741"/>
      <c r="T29" s="725" t="s">
        <v>108</v>
      </c>
      <c r="U29" s="726"/>
      <c r="V29" s="318" t="s">
        <v>62</v>
      </c>
      <c r="W29" s="222"/>
      <c r="X29" s="189"/>
      <c r="Y29" s="189"/>
      <c r="Z29" s="156"/>
      <c r="AA29" s="702" t="s">
        <v>16</v>
      </c>
      <c r="AB29" s="703"/>
      <c r="AC29" s="702"/>
      <c r="AD29" s="695"/>
      <c r="AE29" s="702"/>
      <c r="AF29" s="724"/>
      <c r="AG29" s="240" t="s">
        <v>62</v>
      </c>
      <c r="AH29" s="302"/>
      <c r="AI29" s="302"/>
      <c r="AJ29" s="302"/>
      <c r="AK29" s="302"/>
      <c r="AL29" s="302"/>
      <c r="AM29" s="302"/>
      <c r="AN29" s="302"/>
      <c r="AO29" s="302"/>
      <c r="AP29" s="702"/>
      <c r="AQ29" s="695"/>
      <c r="AR29" s="702"/>
      <c r="AS29" s="724"/>
      <c r="AT29" s="240" t="s">
        <v>62</v>
      </c>
      <c r="AU29" s="189"/>
      <c r="AV29" s="135"/>
      <c r="AW29" s="135"/>
    </row>
    <row r="30" spans="1:50" ht="18" customHeight="1">
      <c r="A30" s="3"/>
      <c r="B30" s="702" t="s">
        <v>12</v>
      </c>
      <c r="C30" s="703"/>
      <c r="D30" s="725">
        <f t="shared" si="0"/>
        <v>0</v>
      </c>
      <c r="E30" s="741"/>
      <c r="F30" s="725" t="s">
        <v>530</v>
      </c>
      <c r="G30" s="726"/>
      <c r="H30" s="318" t="s">
        <v>62</v>
      </c>
      <c r="I30" s="455" t="s">
        <v>3</v>
      </c>
      <c r="J30" s="453" t="s">
        <v>3</v>
      </c>
      <c r="K30" s="465" t="s">
        <v>2</v>
      </c>
      <c r="L30" s="465" t="s">
        <v>2</v>
      </c>
      <c r="M30" s="474" t="s">
        <v>2</v>
      </c>
      <c r="N30" s="453" t="s">
        <v>3</v>
      </c>
      <c r="O30" s="453" t="s">
        <v>3</v>
      </c>
      <c r="P30" s="252"/>
      <c r="Q30" s="244"/>
      <c r="R30" s="725" t="s">
        <v>530</v>
      </c>
      <c r="S30" s="741"/>
      <c r="T30" s="725" t="s">
        <v>530</v>
      </c>
      <c r="U30" s="726"/>
      <c r="V30" s="318" t="s">
        <v>62</v>
      </c>
      <c r="W30" s="222"/>
      <c r="X30" s="189"/>
      <c r="Y30" s="189"/>
      <c r="Z30" s="156"/>
      <c r="AA30" s="702" t="s">
        <v>12</v>
      </c>
      <c r="AB30" s="703"/>
      <c r="AC30" s="702"/>
      <c r="AD30" s="695"/>
      <c r="AE30" s="702"/>
      <c r="AF30" s="724"/>
      <c r="AG30" s="240" t="s">
        <v>62</v>
      </c>
      <c r="AH30" s="302"/>
      <c r="AI30" s="302"/>
      <c r="AJ30" s="302"/>
      <c r="AK30" s="302"/>
      <c r="AL30" s="302"/>
      <c r="AM30" s="302"/>
      <c r="AN30" s="302"/>
      <c r="AO30" s="319"/>
      <c r="AP30" s="702"/>
      <c r="AQ30" s="695"/>
      <c r="AR30" s="702"/>
      <c r="AS30" s="724"/>
      <c r="AT30" s="240" t="s">
        <v>62</v>
      </c>
      <c r="AU30" s="189"/>
      <c r="AV30" s="135"/>
      <c r="AW30" s="135"/>
    </row>
    <row r="31" spans="1:50" ht="18" customHeight="1">
      <c r="A31" s="3"/>
      <c r="B31" s="702" t="s">
        <v>20</v>
      </c>
      <c r="C31" s="703"/>
      <c r="D31" s="725">
        <f t="shared" si="0"/>
        <v>6</v>
      </c>
      <c r="E31" s="741"/>
      <c r="F31" s="725" t="s">
        <v>531</v>
      </c>
      <c r="G31" s="726"/>
      <c r="H31" s="318" t="s">
        <v>62</v>
      </c>
      <c r="I31" s="393" t="s">
        <v>420</v>
      </c>
      <c r="J31" s="453" t="s">
        <v>3</v>
      </c>
      <c r="K31" s="465" t="s">
        <v>2</v>
      </c>
      <c r="L31" s="465" t="s">
        <v>2</v>
      </c>
      <c r="M31" s="474" t="s">
        <v>2</v>
      </c>
      <c r="N31" s="239" t="s">
        <v>420</v>
      </c>
      <c r="O31" s="239" t="s">
        <v>420</v>
      </c>
      <c r="P31" s="466"/>
      <c r="Q31" s="244"/>
      <c r="R31" s="725" t="s">
        <v>234</v>
      </c>
      <c r="S31" s="741"/>
      <c r="T31" s="725" t="s">
        <v>531</v>
      </c>
      <c r="U31" s="726"/>
      <c r="V31" s="318" t="s">
        <v>62</v>
      </c>
      <c r="W31" s="222"/>
      <c r="X31" s="189"/>
      <c r="Y31" s="189"/>
      <c r="Z31" s="156"/>
      <c r="AA31" s="702" t="s">
        <v>20</v>
      </c>
      <c r="AB31" s="703"/>
      <c r="AC31" s="702"/>
      <c r="AD31" s="695"/>
      <c r="AE31" s="702"/>
      <c r="AF31" s="724"/>
      <c r="AG31" s="240" t="s">
        <v>62</v>
      </c>
      <c r="AH31" s="302"/>
      <c r="AI31" s="302"/>
      <c r="AJ31" s="302"/>
      <c r="AK31" s="302"/>
      <c r="AL31" s="302"/>
      <c r="AM31" s="303"/>
      <c r="AN31" s="303"/>
      <c r="AO31" s="319"/>
      <c r="AP31" s="702"/>
      <c r="AQ31" s="695"/>
      <c r="AR31" s="702"/>
      <c r="AS31" s="724"/>
      <c r="AT31" s="240" t="s">
        <v>62</v>
      </c>
      <c r="AU31" s="189"/>
      <c r="AV31" s="135"/>
      <c r="AW31" s="135"/>
    </row>
    <row r="32" spans="1:50" ht="18" customHeight="1" thickBot="1">
      <c r="A32" s="3"/>
      <c r="B32" s="689" t="s">
        <v>21</v>
      </c>
      <c r="C32" s="690"/>
      <c r="D32" s="871">
        <f t="shared" si="0"/>
        <v>8</v>
      </c>
      <c r="E32" s="872"/>
      <c r="F32" s="727" t="s">
        <v>108</v>
      </c>
      <c r="G32" s="728"/>
      <c r="H32" s="322" t="s">
        <v>62</v>
      </c>
      <c r="I32" s="524" t="s">
        <v>3</v>
      </c>
      <c r="J32" s="624" t="s">
        <v>3</v>
      </c>
      <c r="K32" s="587" t="s">
        <v>2</v>
      </c>
      <c r="L32" s="587" t="s">
        <v>2</v>
      </c>
      <c r="M32" s="626" t="s">
        <v>2</v>
      </c>
      <c r="N32" s="457" t="s">
        <v>3</v>
      </c>
      <c r="O32" s="238" t="s">
        <v>420</v>
      </c>
      <c r="P32" s="588"/>
      <c r="Q32" s="244"/>
      <c r="R32" s="725" t="s">
        <v>235</v>
      </c>
      <c r="S32" s="741"/>
      <c r="T32" s="727" t="s">
        <v>105</v>
      </c>
      <c r="U32" s="728"/>
      <c r="V32" s="322" t="s">
        <v>62</v>
      </c>
      <c r="W32" s="222"/>
      <c r="X32" s="189"/>
      <c r="Y32" s="189"/>
      <c r="Z32" s="156"/>
      <c r="AA32" s="689" t="s">
        <v>21</v>
      </c>
      <c r="AB32" s="690"/>
      <c r="AC32" s="702"/>
      <c r="AD32" s="695"/>
      <c r="AE32" s="689"/>
      <c r="AF32" s="738"/>
      <c r="AG32" s="257" t="s">
        <v>62</v>
      </c>
      <c r="AH32" s="310"/>
      <c r="AI32" s="310"/>
      <c r="AJ32" s="310"/>
      <c r="AK32" s="310"/>
      <c r="AL32" s="310"/>
      <c r="AM32" s="310"/>
      <c r="AN32" s="310"/>
      <c r="AO32" s="323"/>
      <c r="AP32" s="702"/>
      <c r="AQ32" s="695"/>
      <c r="AR32" s="689"/>
      <c r="AS32" s="738"/>
      <c r="AT32" s="257" t="s">
        <v>62</v>
      </c>
      <c r="AU32" s="189"/>
      <c r="AV32" s="135"/>
      <c r="AW32" s="135"/>
    </row>
    <row r="33" spans="1:353" ht="18" customHeight="1" thickTop="1" thickBot="1">
      <c r="A33" s="3"/>
      <c r="B33" s="262"/>
      <c r="C33" s="262"/>
      <c r="D33" s="683" t="s">
        <v>64</v>
      </c>
      <c r="E33" s="684"/>
      <c r="F33" s="698"/>
      <c r="G33" s="685"/>
      <c r="H33" s="262"/>
      <c r="I33" s="192"/>
      <c r="J33" s="192"/>
      <c r="K33" s="192"/>
      <c r="L33" s="192"/>
      <c r="M33" s="192"/>
      <c r="N33" s="699" t="s">
        <v>110</v>
      </c>
      <c r="O33" s="700"/>
      <c r="P33" s="701"/>
      <c r="Q33" s="683" t="s">
        <v>64</v>
      </c>
      <c r="R33" s="684"/>
      <c r="S33" s="698">
        <v>4</v>
      </c>
      <c r="T33" s="685"/>
      <c r="U33" s="311"/>
      <c r="V33" s="192"/>
      <c r="W33" s="192"/>
      <c r="X33" s="193"/>
      <c r="Y33" s="156"/>
      <c r="Z33" s="683" t="s">
        <v>256</v>
      </c>
      <c r="AA33" s="793"/>
      <c r="AB33" s="683" t="s">
        <v>64</v>
      </c>
      <c r="AC33" s="684"/>
      <c r="AD33" s="698"/>
      <c r="AE33" s="685"/>
      <c r="AF33" s="262"/>
      <c r="AG33" s="192"/>
      <c r="AH33" s="192"/>
      <c r="AI33" s="192"/>
      <c r="AJ33" s="192"/>
      <c r="AK33" s="192"/>
      <c r="AL33" s="699" t="s">
        <v>110</v>
      </c>
      <c r="AM33" s="700"/>
      <c r="AN33" s="701"/>
      <c r="AO33" s="683" t="s">
        <v>64</v>
      </c>
      <c r="AP33" s="684"/>
      <c r="AQ33" s="698"/>
      <c r="AR33" s="685"/>
      <c r="AS33" s="311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683" t="s">
        <v>65</v>
      </c>
      <c r="E34" s="684"/>
      <c r="F34" s="698">
        <f>V22</f>
        <v>8</v>
      </c>
      <c r="G34" s="685"/>
      <c r="H34" s="211"/>
      <c r="I34" s="192"/>
      <c r="J34" s="192"/>
      <c r="K34" s="189"/>
      <c r="L34" s="192"/>
      <c r="M34" s="189"/>
      <c r="N34" s="189"/>
      <c r="O34" s="189"/>
      <c r="P34" s="192"/>
      <c r="Q34" s="683" t="s">
        <v>65</v>
      </c>
      <c r="R34" s="684"/>
      <c r="S34" s="698">
        <f>F34+S33</f>
        <v>12</v>
      </c>
      <c r="T34" s="685"/>
      <c r="U34" s="192"/>
      <c r="V34" s="192"/>
      <c r="W34" s="192"/>
      <c r="X34" s="192"/>
      <c r="Y34" s="156"/>
      <c r="Z34" s="135"/>
      <c r="AA34" s="135"/>
      <c r="AB34" s="683" t="s">
        <v>65</v>
      </c>
      <c r="AC34" s="684"/>
      <c r="AD34" s="698"/>
      <c r="AE34" s="685"/>
      <c r="AF34" s="211"/>
      <c r="AG34" s="192"/>
      <c r="AH34" s="192"/>
      <c r="AI34" s="189"/>
      <c r="AJ34" s="192"/>
      <c r="AK34" s="189"/>
      <c r="AL34" s="189"/>
      <c r="AM34" s="189"/>
      <c r="AN34" s="192"/>
      <c r="AO34" s="683" t="s">
        <v>65</v>
      </c>
      <c r="AP34" s="684"/>
      <c r="AQ34" s="698"/>
      <c r="AR34" s="685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2"/>
      <c r="AG35" s="192"/>
      <c r="AH35" s="313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713" t="s">
        <v>57</v>
      </c>
      <c r="C36" s="714"/>
      <c r="D36" s="752" t="s">
        <v>262</v>
      </c>
      <c r="E36" s="753"/>
      <c r="F36" s="753"/>
      <c r="G36" s="753"/>
      <c r="H36" s="754"/>
      <c r="I36" s="717" t="s">
        <v>198</v>
      </c>
      <c r="J36" s="718"/>
      <c r="K36" s="718"/>
      <c r="L36" s="718"/>
      <c r="M36" s="718"/>
      <c r="N36" s="719"/>
      <c r="O36" s="752" t="s">
        <v>263</v>
      </c>
      <c r="P36" s="753"/>
      <c r="Q36" s="753"/>
      <c r="R36" s="753"/>
      <c r="S36" s="754"/>
      <c r="T36" s="189"/>
      <c r="U36" s="189"/>
      <c r="V36" s="189"/>
      <c r="W36" s="135"/>
      <c r="X36" s="157"/>
      <c r="Y36" s="156"/>
      <c r="Z36" s="713" t="s">
        <v>57</v>
      </c>
      <c r="AA36" s="896"/>
      <c r="AB36" s="717" t="s">
        <v>262</v>
      </c>
      <c r="AC36" s="718"/>
      <c r="AD36" s="718"/>
      <c r="AE36" s="718"/>
      <c r="AF36" s="719"/>
      <c r="AG36" s="717" t="s">
        <v>198</v>
      </c>
      <c r="AH36" s="718"/>
      <c r="AI36" s="718"/>
      <c r="AJ36" s="719"/>
      <c r="AK36" s="717" t="s">
        <v>263</v>
      </c>
      <c r="AL36" s="718"/>
      <c r="AM36" s="718"/>
      <c r="AN36" s="718"/>
      <c r="AO36" s="719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715"/>
      <c r="C37" s="716"/>
      <c r="D37" s="747" t="s">
        <v>60</v>
      </c>
      <c r="E37" s="748"/>
      <c r="F37" s="747" t="s">
        <v>61</v>
      </c>
      <c r="G37" s="749"/>
      <c r="H37" s="750"/>
      <c r="I37" s="219" t="s">
        <v>213</v>
      </c>
      <c r="J37" s="214" t="s">
        <v>215</v>
      </c>
      <c r="K37" s="497" t="s">
        <v>72</v>
      </c>
      <c r="L37" s="214" t="s">
        <v>217</v>
      </c>
      <c r="M37" s="214" t="s">
        <v>219</v>
      </c>
      <c r="N37" s="214" t="s">
        <v>76</v>
      </c>
      <c r="O37" s="747" t="s">
        <v>60</v>
      </c>
      <c r="P37" s="748"/>
      <c r="Q37" s="747" t="s">
        <v>61</v>
      </c>
      <c r="R37" s="749"/>
      <c r="S37" s="750"/>
      <c r="T37" s="189"/>
      <c r="U37" s="189"/>
      <c r="V37" s="189"/>
      <c r="W37" s="135"/>
      <c r="X37" s="135"/>
      <c r="Y37" s="156"/>
      <c r="Z37" s="797"/>
      <c r="AA37" s="897"/>
      <c r="AB37" s="720" t="s">
        <v>60</v>
      </c>
      <c r="AC37" s="721"/>
      <c r="AD37" s="720" t="s">
        <v>61</v>
      </c>
      <c r="AE37" s="722"/>
      <c r="AF37" s="723"/>
      <c r="AG37" s="324"/>
      <c r="AH37" s="293"/>
      <c r="AI37" s="294"/>
      <c r="AJ37" s="295"/>
      <c r="AK37" s="720" t="s">
        <v>60</v>
      </c>
      <c r="AL37" s="721"/>
      <c r="AM37" s="720" t="s">
        <v>61</v>
      </c>
      <c r="AN37" s="722"/>
      <c r="AO37" s="723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5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704" t="s">
        <v>11</v>
      </c>
      <c r="C38" s="705"/>
      <c r="D38" s="743">
        <f t="shared" ref="D38:D44" si="1">D26+R26</f>
        <v>11</v>
      </c>
      <c r="E38" s="795"/>
      <c r="F38" s="730" t="s">
        <v>569</v>
      </c>
      <c r="G38" s="731"/>
      <c r="H38" s="316" t="s">
        <v>62</v>
      </c>
      <c r="I38" s="227" t="s">
        <v>420</v>
      </c>
      <c r="J38" s="224" t="s">
        <v>420</v>
      </c>
      <c r="K38" s="458" t="s">
        <v>3</v>
      </c>
      <c r="L38" s="224" t="s">
        <v>420</v>
      </c>
      <c r="M38" s="229" t="s">
        <v>420</v>
      </c>
      <c r="N38" s="229" t="s">
        <v>420</v>
      </c>
      <c r="O38" s="743" t="s">
        <v>236</v>
      </c>
      <c r="P38" s="744"/>
      <c r="Q38" s="730" t="s">
        <v>353</v>
      </c>
      <c r="R38" s="731"/>
      <c r="S38" s="316" t="s">
        <v>62</v>
      </c>
      <c r="T38" s="189"/>
      <c r="U38" s="189"/>
      <c r="V38" s="189"/>
      <c r="W38" s="135"/>
      <c r="X38" s="135"/>
      <c r="Y38" s="156"/>
      <c r="Z38" s="704" t="s">
        <v>11</v>
      </c>
      <c r="AA38" s="705"/>
      <c r="AB38" s="704"/>
      <c r="AC38" s="796"/>
      <c r="AD38" s="704"/>
      <c r="AE38" s="742"/>
      <c r="AF38" s="226" t="s">
        <v>62</v>
      </c>
      <c r="AG38" s="230"/>
      <c r="AH38" s="300"/>
      <c r="AI38" s="300"/>
      <c r="AJ38" s="278"/>
      <c r="AK38" s="746"/>
      <c r="AL38" s="707"/>
      <c r="AM38" s="704"/>
      <c r="AN38" s="742"/>
      <c r="AO38" s="226" t="s">
        <v>62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5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711" t="s">
        <v>15</v>
      </c>
      <c r="C39" s="712"/>
      <c r="D39" s="725">
        <f t="shared" si="1"/>
        <v>6</v>
      </c>
      <c r="E39" s="741"/>
      <c r="F39" s="725" t="s">
        <v>107</v>
      </c>
      <c r="G39" s="726"/>
      <c r="H39" s="318" t="s">
        <v>62</v>
      </c>
      <c r="I39" s="245" t="s">
        <v>420</v>
      </c>
      <c r="J39" s="238" t="s">
        <v>420</v>
      </c>
      <c r="K39" s="445" t="s">
        <v>420</v>
      </c>
      <c r="L39" s="239" t="s">
        <v>420</v>
      </c>
      <c r="M39" s="238" t="s">
        <v>420</v>
      </c>
      <c r="N39" s="238" t="s">
        <v>420</v>
      </c>
      <c r="O39" s="725" t="s">
        <v>261</v>
      </c>
      <c r="P39" s="741"/>
      <c r="Q39" s="725" t="s">
        <v>108</v>
      </c>
      <c r="R39" s="726"/>
      <c r="S39" s="318" t="s">
        <v>62</v>
      </c>
      <c r="T39" s="189"/>
      <c r="U39" s="189"/>
      <c r="V39" s="189"/>
      <c r="W39" s="135"/>
      <c r="X39" s="135"/>
      <c r="Y39" s="156"/>
      <c r="Z39" s="711" t="s">
        <v>15</v>
      </c>
      <c r="AA39" s="712"/>
      <c r="AB39" s="702"/>
      <c r="AC39" s="695"/>
      <c r="AD39" s="702"/>
      <c r="AE39" s="724"/>
      <c r="AF39" s="240" t="s">
        <v>62</v>
      </c>
      <c r="AG39" s="269"/>
      <c r="AH39" s="302"/>
      <c r="AI39" s="303"/>
      <c r="AJ39" s="243"/>
      <c r="AK39" s="702"/>
      <c r="AL39" s="695"/>
      <c r="AM39" s="702"/>
      <c r="AN39" s="724"/>
      <c r="AO39" s="240" t="s">
        <v>62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5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702" t="s">
        <v>19</v>
      </c>
      <c r="C40" s="703"/>
      <c r="D40" s="725">
        <f t="shared" si="1"/>
        <v>11</v>
      </c>
      <c r="E40" s="741"/>
      <c r="F40" s="725" t="s">
        <v>569</v>
      </c>
      <c r="G40" s="726"/>
      <c r="H40" s="318" t="s">
        <v>62</v>
      </c>
      <c r="I40" s="245" t="s">
        <v>420</v>
      </c>
      <c r="J40" s="238" t="s">
        <v>420</v>
      </c>
      <c r="K40" s="460" t="s">
        <v>3</v>
      </c>
      <c r="L40" s="238" t="s">
        <v>420</v>
      </c>
      <c r="M40" s="238" t="s">
        <v>420</v>
      </c>
      <c r="N40" s="238" t="s">
        <v>420</v>
      </c>
      <c r="O40" s="725" t="s">
        <v>236</v>
      </c>
      <c r="P40" s="741"/>
      <c r="Q40" s="725" t="s">
        <v>353</v>
      </c>
      <c r="R40" s="726"/>
      <c r="S40" s="318" t="s">
        <v>62</v>
      </c>
      <c r="T40" s="189"/>
      <c r="U40" s="189"/>
      <c r="V40" s="189"/>
      <c r="W40" s="135"/>
      <c r="X40" s="135"/>
      <c r="Y40" s="156"/>
      <c r="Z40" s="702" t="s">
        <v>19</v>
      </c>
      <c r="AA40" s="703"/>
      <c r="AB40" s="702"/>
      <c r="AC40" s="695"/>
      <c r="AD40" s="702"/>
      <c r="AE40" s="724"/>
      <c r="AF40" s="240" t="s">
        <v>62</v>
      </c>
      <c r="AG40" s="325"/>
      <c r="AH40" s="302"/>
      <c r="AI40" s="302"/>
      <c r="AJ40" s="243"/>
      <c r="AK40" s="702"/>
      <c r="AL40" s="695"/>
      <c r="AM40" s="702"/>
      <c r="AN40" s="724"/>
      <c r="AO40" s="240" t="s">
        <v>62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5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702" t="s">
        <v>16</v>
      </c>
      <c r="C41" s="703"/>
      <c r="D41" s="725">
        <f t="shared" si="1"/>
        <v>12</v>
      </c>
      <c r="E41" s="741"/>
      <c r="F41" s="725" t="s">
        <v>108</v>
      </c>
      <c r="G41" s="726"/>
      <c r="H41" s="318" t="s">
        <v>62</v>
      </c>
      <c r="I41" s="245" t="s">
        <v>420</v>
      </c>
      <c r="J41" s="238" t="s">
        <v>420</v>
      </c>
      <c r="K41" s="439" t="s">
        <v>420</v>
      </c>
      <c r="L41" s="238" t="s">
        <v>420</v>
      </c>
      <c r="M41" s="238" t="s">
        <v>420</v>
      </c>
      <c r="N41" s="238" t="s">
        <v>420</v>
      </c>
      <c r="O41" s="725" t="s">
        <v>261</v>
      </c>
      <c r="P41" s="741"/>
      <c r="Q41" s="725" t="s">
        <v>108</v>
      </c>
      <c r="R41" s="726"/>
      <c r="S41" s="318" t="s">
        <v>62</v>
      </c>
      <c r="T41" s="189"/>
      <c r="U41" s="189"/>
      <c r="V41" s="189"/>
      <c r="W41" s="135"/>
      <c r="X41" s="135"/>
      <c r="Y41" s="156"/>
      <c r="Z41" s="702" t="s">
        <v>16</v>
      </c>
      <c r="AA41" s="703"/>
      <c r="AB41" s="702"/>
      <c r="AC41" s="695"/>
      <c r="AD41" s="702"/>
      <c r="AE41" s="724"/>
      <c r="AF41" s="240" t="s">
        <v>62</v>
      </c>
      <c r="AG41" s="325"/>
      <c r="AH41" s="302"/>
      <c r="AI41" s="302"/>
      <c r="AJ41" s="243"/>
      <c r="AK41" s="702"/>
      <c r="AL41" s="695"/>
      <c r="AM41" s="702"/>
      <c r="AN41" s="724"/>
      <c r="AO41" s="240" t="s">
        <v>62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5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702" t="s">
        <v>12</v>
      </c>
      <c r="C42" s="703"/>
      <c r="D42" s="725">
        <f t="shared" si="1"/>
        <v>0</v>
      </c>
      <c r="E42" s="741"/>
      <c r="F42" s="725" t="s">
        <v>530</v>
      </c>
      <c r="G42" s="726"/>
      <c r="H42" s="318" t="s">
        <v>62</v>
      </c>
      <c r="I42" s="492" t="s">
        <v>3</v>
      </c>
      <c r="J42" s="453" t="s">
        <v>3</v>
      </c>
      <c r="K42" s="474" t="s">
        <v>3</v>
      </c>
      <c r="L42" s="453" t="s">
        <v>3</v>
      </c>
      <c r="M42" s="453" t="s">
        <v>3</v>
      </c>
      <c r="N42" s="466" t="s">
        <v>3</v>
      </c>
      <c r="O42" s="725" t="s">
        <v>530</v>
      </c>
      <c r="P42" s="741"/>
      <c r="Q42" s="725" t="s">
        <v>530</v>
      </c>
      <c r="R42" s="726"/>
      <c r="S42" s="318" t="s">
        <v>62</v>
      </c>
      <c r="T42" s="189"/>
      <c r="U42" s="189"/>
      <c r="V42" s="189"/>
      <c r="W42" s="135"/>
      <c r="X42" s="135"/>
      <c r="Y42" s="156"/>
      <c r="Z42" s="702" t="s">
        <v>12</v>
      </c>
      <c r="AA42" s="703"/>
      <c r="AB42" s="702"/>
      <c r="AC42" s="695"/>
      <c r="AD42" s="702"/>
      <c r="AE42" s="724"/>
      <c r="AF42" s="240" t="s">
        <v>62</v>
      </c>
      <c r="AG42" s="203"/>
      <c r="AH42" s="306"/>
      <c r="AI42" s="302"/>
      <c r="AJ42" s="243"/>
      <c r="AK42" s="702"/>
      <c r="AL42" s="695"/>
      <c r="AM42" s="702"/>
      <c r="AN42" s="724"/>
      <c r="AO42" s="240" t="s">
        <v>62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5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702" t="s">
        <v>20</v>
      </c>
      <c r="C43" s="703"/>
      <c r="D43" s="725">
        <f t="shared" si="1"/>
        <v>9</v>
      </c>
      <c r="E43" s="741"/>
      <c r="F43" s="725" t="s">
        <v>531</v>
      </c>
      <c r="G43" s="726"/>
      <c r="H43" s="318" t="s">
        <v>62</v>
      </c>
      <c r="I43" s="245" t="s">
        <v>420</v>
      </c>
      <c r="J43" s="238" t="s">
        <v>420</v>
      </c>
      <c r="K43" s="499" t="s">
        <v>3</v>
      </c>
      <c r="L43" s="239" t="s">
        <v>420</v>
      </c>
      <c r="M43" s="238" t="s">
        <v>420</v>
      </c>
      <c r="N43" s="495" t="s">
        <v>3</v>
      </c>
      <c r="O43" s="725" t="s">
        <v>233</v>
      </c>
      <c r="P43" s="741"/>
      <c r="Q43" s="725" t="s">
        <v>581</v>
      </c>
      <c r="R43" s="726"/>
      <c r="S43" s="318" t="s">
        <v>62</v>
      </c>
      <c r="T43" s="189"/>
      <c r="U43" s="189"/>
      <c r="V43" s="189"/>
      <c r="W43" s="135"/>
      <c r="X43" s="135"/>
      <c r="Y43" s="156"/>
      <c r="Z43" s="702" t="s">
        <v>20</v>
      </c>
      <c r="AA43" s="703"/>
      <c r="AB43" s="702"/>
      <c r="AC43" s="695"/>
      <c r="AD43" s="702"/>
      <c r="AE43" s="724"/>
      <c r="AF43" s="240" t="s">
        <v>62</v>
      </c>
      <c r="AG43" s="158"/>
      <c r="AH43" s="297"/>
      <c r="AI43" s="297"/>
      <c r="AJ43" s="243"/>
      <c r="AK43" s="702"/>
      <c r="AL43" s="695"/>
      <c r="AM43" s="702"/>
      <c r="AN43" s="724"/>
      <c r="AO43" s="240" t="s">
        <v>62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689" t="s">
        <v>21</v>
      </c>
      <c r="C44" s="690"/>
      <c r="D44" s="767">
        <f t="shared" si="1"/>
        <v>9</v>
      </c>
      <c r="E44" s="878"/>
      <c r="F44" s="727" t="s">
        <v>531</v>
      </c>
      <c r="G44" s="728"/>
      <c r="H44" s="322" t="s">
        <v>62</v>
      </c>
      <c r="I44" s="492" t="s">
        <v>3</v>
      </c>
      <c r="J44" s="256" t="s">
        <v>420</v>
      </c>
      <c r="K44" s="442" t="s">
        <v>420</v>
      </c>
      <c r="L44" s="256" t="s">
        <v>420</v>
      </c>
      <c r="M44" s="457" t="s">
        <v>3</v>
      </c>
      <c r="N44" s="256" t="s">
        <v>420</v>
      </c>
      <c r="O44" s="725" t="s">
        <v>233</v>
      </c>
      <c r="P44" s="741"/>
      <c r="Q44" s="727" t="s">
        <v>581</v>
      </c>
      <c r="R44" s="728"/>
      <c r="S44" s="322" t="s">
        <v>62</v>
      </c>
      <c r="T44" s="189"/>
      <c r="U44" s="189"/>
      <c r="V44" s="189"/>
      <c r="W44" s="135"/>
      <c r="X44" s="135"/>
      <c r="Y44" s="156"/>
      <c r="Z44" s="689" t="s">
        <v>21</v>
      </c>
      <c r="AA44" s="690"/>
      <c r="AB44" s="689"/>
      <c r="AC44" s="794"/>
      <c r="AD44" s="689"/>
      <c r="AE44" s="738"/>
      <c r="AF44" s="257" t="s">
        <v>62</v>
      </c>
      <c r="AG44" s="280"/>
      <c r="AH44" s="310"/>
      <c r="AI44" s="310"/>
      <c r="AJ44" s="243"/>
      <c r="AK44" s="702"/>
      <c r="AL44" s="695"/>
      <c r="AM44" s="689"/>
      <c r="AN44" s="738"/>
      <c r="AO44" s="257" t="s">
        <v>62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2"/>
      <c r="C45" s="326"/>
      <c r="D45" s="683" t="s">
        <v>64</v>
      </c>
      <c r="E45" s="684"/>
      <c r="F45" s="698"/>
      <c r="G45" s="685"/>
      <c r="H45" s="262"/>
      <c r="I45" s="262"/>
      <c r="J45" s="699" t="s">
        <v>223</v>
      </c>
      <c r="K45" s="700"/>
      <c r="L45" s="701"/>
      <c r="M45" s="683" t="s">
        <v>64</v>
      </c>
      <c r="N45" s="684"/>
      <c r="O45" s="683" t="s">
        <v>261</v>
      </c>
      <c r="P45" s="684"/>
      <c r="Q45" s="262"/>
      <c r="R45" s="192"/>
      <c r="S45" s="192"/>
      <c r="T45" s="192"/>
      <c r="U45" s="192"/>
      <c r="V45" s="189"/>
      <c r="W45" s="192"/>
      <c r="X45" s="135"/>
      <c r="Y45" s="156"/>
      <c r="Z45" s="683" t="s">
        <v>256</v>
      </c>
      <c r="AA45" s="793"/>
      <c r="AB45" s="683" t="s">
        <v>64</v>
      </c>
      <c r="AC45" s="684"/>
      <c r="AD45" s="698"/>
      <c r="AE45" s="685"/>
      <c r="AF45" s="262"/>
      <c r="AG45" s="262"/>
      <c r="AH45" s="699" t="s">
        <v>223</v>
      </c>
      <c r="AI45" s="700"/>
      <c r="AJ45" s="701"/>
      <c r="AK45" s="683" t="s">
        <v>64</v>
      </c>
      <c r="AL45" s="684"/>
      <c r="AM45" s="698"/>
      <c r="AN45" s="685"/>
      <c r="AO45" s="262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683" t="s">
        <v>65</v>
      </c>
      <c r="E46" s="684"/>
      <c r="F46" s="698">
        <f>S34</f>
        <v>12</v>
      </c>
      <c r="G46" s="685"/>
      <c r="H46" s="211"/>
      <c r="I46" s="192"/>
      <c r="J46" s="192"/>
      <c r="K46" s="189"/>
      <c r="L46" s="189"/>
      <c r="M46" s="683" t="s">
        <v>65</v>
      </c>
      <c r="N46" s="684"/>
      <c r="O46" s="683">
        <f>F46+O45</f>
        <v>18</v>
      </c>
      <c r="P46" s="685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683" t="s">
        <v>65</v>
      </c>
      <c r="AC46" s="684"/>
      <c r="AD46" s="698"/>
      <c r="AE46" s="685"/>
      <c r="AF46" s="211"/>
      <c r="AG46" s="192"/>
      <c r="AH46" s="192"/>
      <c r="AI46" s="189"/>
      <c r="AJ46" s="189"/>
      <c r="AK46" s="683" t="s">
        <v>65</v>
      </c>
      <c r="AL46" s="684"/>
      <c r="AM46" s="698"/>
      <c r="AN46" s="685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2"/>
      <c r="I47" s="192"/>
      <c r="J47" s="313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2"/>
      <c r="AG47" s="192"/>
      <c r="AH47" s="313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713" t="s">
        <v>57</v>
      </c>
      <c r="C48" s="714"/>
      <c r="D48" s="752" t="s">
        <v>264</v>
      </c>
      <c r="E48" s="753"/>
      <c r="F48" s="753"/>
      <c r="G48" s="753"/>
      <c r="H48" s="754"/>
      <c r="I48" s="717" t="s">
        <v>199</v>
      </c>
      <c r="J48" s="718"/>
      <c r="K48" s="718"/>
      <c r="L48" s="718"/>
      <c r="M48" s="718"/>
      <c r="N48" s="718"/>
      <c r="O48" s="718"/>
      <c r="P48" s="718"/>
      <c r="Q48" s="719"/>
      <c r="R48" s="560" t="s">
        <v>265</v>
      </c>
      <c r="S48" s="561"/>
      <c r="T48" s="561"/>
      <c r="U48" s="561"/>
      <c r="V48" s="562"/>
      <c r="W48" s="192"/>
      <c r="X48" s="192"/>
      <c r="Y48" s="189"/>
      <c r="Z48" s="156"/>
      <c r="AA48" s="156"/>
      <c r="AB48" s="156"/>
      <c r="AC48" s="713" t="s">
        <v>57</v>
      </c>
      <c r="AD48" s="714"/>
      <c r="AE48" s="717" t="s">
        <v>264</v>
      </c>
      <c r="AF48" s="718"/>
      <c r="AG48" s="718"/>
      <c r="AH48" s="718"/>
      <c r="AI48" s="719"/>
      <c r="AJ48" s="717" t="s">
        <v>199</v>
      </c>
      <c r="AK48" s="718"/>
      <c r="AL48" s="718"/>
      <c r="AM48" s="718"/>
      <c r="AN48" s="718"/>
      <c r="AO48" s="719"/>
      <c r="AP48" s="717" t="s">
        <v>265</v>
      </c>
      <c r="AQ48" s="718"/>
      <c r="AR48" s="718"/>
      <c r="AS48" s="718"/>
      <c r="AT48" s="719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715"/>
      <c r="C49" s="716"/>
      <c r="D49" s="747" t="s">
        <v>60</v>
      </c>
      <c r="E49" s="748"/>
      <c r="F49" s="747" t="s">
        <v>61</v>
      </c>
      <c r="G49" s="749"/>
      <c r="H49" s="750"/>
      <c r="I49" s="532" t="s">
        <v>100</v>
      </c>
      <c r="J49" s="219" t="s">
        <v>101</v>
      </c>
      <c r="K49" s="437" t="s">
        <v>102</v>
      </c>
      <c r="L49" s="214" t="s">
        <v>221</v>
      </c>
      <c r="M49" s="214" t="s">
        <v>73</v>
      </c>
      <c r="N49" s="446" t="s">
        <v>74</v>
      </c>
      <c r="O49" s="214" t="s">
        <v>222</v>
      </c>
      <c r="P49" s="214"/>
      <c r="Q49" s="214"/>
      <c r="R49" s="747" t="s">
        <v>60</v>
      </c>
      <c r="S49" s="750"/>
      <c r="T49" s="747" t="s">
        <v>61</v>
      </c>
      <c r="U49" s="749"/>
      <c r="V49" s="750"/>
      <c r="W49" s="192"/>
      <c r="X49" s="192"/>
      <c r="Y49" s="189"/>
      <c r="Z49" s="156"/>
      <c r="AA49" s="156"/>
      <c r="AB49" s="156"/>
      <c r="AC49" s="715"/>
      <c r="AD49" s="716"/>
      <c r="AE49" s="720" t="s">
        <v>60</v>
      </c>
      <c r="AF49" s="721"/>
      <c r="AG49" s="720" t="s">
        <v>61</v>
      </c>
      <c r="AH49" s="722"/>
      <c r="AI49" s="723"/>
      <c r="AJ49" s="292"/>
      <c r="AK49" s="293"/>
      <c r="AL49" s="294"/>
      <c r="AM49" s="296"/>
      <c r="AN49" s="297"/>
      <c r="AO49" s="295"/>
      <c r="AP49" s="720" t="s">
        <v>60</v>
      </c>
      <c r="AQ49" s="721"/>
      <c r="AR49" s="720" t="s">
        <v>61</v>
      </c>
      <c r="AS49" s="722"/>
      <c r="AT49" s="723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704" t="s">
        <v>11</v>
      </c>
      <c r="C50" s="705"/>
      <c r="D50" s="743">
        <f t="shared" ref="D50:D56" si="2">D38+O38</f>
        <v>16</v>
      </c>
      <c r="E50" s="744"/>
      <c r="F50" s="730" t="s">
        <v>582</v>
      </c>
      <c r="G50" s="731"/>
      <c r="H50" s="316" t="s">
        <v>62</v>
      </c>
      <c r="I50" s="535"/>
      <c r="J50" s="227"/>
      <c r="K50" s="458"/>
      <c r="L50" s="224"/>
      <c r="M50" s="589"/>
      <c r="N50" s="591"/>
      <c r="O50" s="229"/>
      <c r="P50" s="473"/>
      <c r="Q50" s="450"/>
      <c r="R50" s="730"/>
      <c r="S50" s="811"/>
      <c r="T50" s="730"/>
      <c r="U50" s="731"/>
      <c r="V50" s="316" t="s">
        <v>62</v>
      </c>
      <c r="W50" s="135"/>
      <c r="X50" s="189"/>
      <c r="Y50" s="189"/>
      <c r="Z50" s="156"/>
      <c r="AA50" s="156"/>
      <c r="AB50" s="156"/>
      <c r="AC50" s="704" t="s">
        <v>11</v>
      </c>
      <c r="AD50" s="705"/>
      <c r="AE50" s="746"/>
      <c r="AF50" s="707"/>
      <c r="AG50" s="704"/>
      <c r="AH50" s="742"/>
      <c r="AI50" s="226" t="s">
        <v>62</v>
      </c>
      <c r="AJ50" s="299"/>
      <c r="AK50" s="300"/>
      <c r="AL50" s="300"/>
      <c r="AM50" s="277"/>
      <c r="AN50" s="300"/>
      <c r="AO50" s="300"/>
      <c r="AP50" s="746"/>
      <c r="AQ50" s="707"/>
      <c r="AR50" s="704"/>
      <c r="AS50" s="742"/>
      <c r="AT50" s="226" t="s">
        <v>62</v>
      </c>
      <c r="AU50" s="327"/>
      <c r="AV50" s="235"/>
      <c r="AW50" s="138"/>
      <c r="AX50" s="132"/>
      <c r="AY50" s="133"/>
      <c r="AZ50" s="133"/>
      <c r="BA50" s="132"/>
      <c r="BB50" s="132"/>
      <c r="BC50" s="133"/>
      <c r="BD50" s="41"/>
      <c r="BE50" s="235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8"/>
      <c r="BS50" s="328"/>
      <c r="BT50" s="137"/>
      <c r="BU50" s="235"/>
      <c r="BV50" s="138"/>
      <c r="BW50" s="132"/>
      <c r="BX50" s="139"/>
      <c r="BY50" s="328"/>
      <c r="BZ50" s="328"/>
      <c r="CA50" s="328"/>
      <c r="CB50" s="139"/>
      <c r="CC50" s="328"/>
      <c r="CD50" s="328"/>
      <c r="CE50" s="328"/>
      <c r="CF50" s="139"/>
      <c r="CG50" s="328"/>
      <c r="CH50" s="328"/>
      <c r="CI50" s="328"/>
      <c r="CJ50" s="139"/>
      <c r="CK50" s="328"/>
      <c r="CL50" s="328"/>
      <c r="CM50" s="328"/>
      <c r="CN50" s="139"/>
      <c r="CO50" s="328"/>
      <c r="CP50" s="328"/>
      <c r="CQ50" s="328"/>
      <c r="CR50" s="139"/>
      <c r="CS50" s="328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711" t="s">
        <v>15</v>
      </c>
      <c r="C51" s="712"/>
      <c r="D51" s="725">
        <f t="shared" si="2"/>
        <v>12</v>
      </c>
      <c r="E51" s="741"/>
      <c r="F51" s="725" t="s">
        <v>581</v>
      </c>
      <c r="G51" s="726"/>
      <c r="H51" s="318" t="s">
        <v>62</v>
      </c>
      <c r="I51" s="533"/>
      <c r="J51" s="492"/>
      <c r="K51" s="552"/>
      <c r="L51" s="238"/>
      <c r="M51" s="590"/>
      <c r="N51" s="465"/>
      <c r="O51" s="453"/>
      <c r="P51" s="453"/>
      <c r="Q51" s="454"/>
      <c r="R51" s="725"/>
      <c r="S51" s="741"/>
      <c r="T51" s="725"/>
      <c r="U51" s="726"/>
      <c r="V51" s="318" t="s">
        <v>62</v>
      </c>
      <c r="W51" s="135"/>
      <c r="X51" s="189"/>
      <c r="Y51" s="189"/>
      <c r="Z51" s="156"/>
      <c r="AA51" s="156"/>
      <c r="AB51" s="156"/>
      <c r="AC51" s="711" t="s">
        <v>15</v>
      </c>
      <c r="AD51" s="712"/>
      <c r="AE51" s="702"/>
      <c r="AF51" s="695"/>
      <c r="AG51" s="702"/>
      <c r="AH51" s="724"/>
      <c r="AI51" s="240" t="s">
        <v>62</v>
      </c>
      <c r="AJ51" s="301"/>
      <c r="AK51" s="302"/>
      <c r="AL51" s="303"/>
      <c r="AM51" s="158"/>
      <c r="AN51" s="303"/>
      <c r="AO51" s="303"/>
      <c r="AP51" s="702"/>
      <c r="AQ51" s="695"/>
      <c r="AR51" s="702"/>
      <c r="AS51" s="724"/>
      <c r="AT51" s="240" t="s">
        <v>62</v>
      </c>
      <c r="AU51" s="327"/>
      <c r="AV51" s="235"/>
      <c r="AW51" s="138"/>
      <c r="AX51" s="132"/>
      <c r="AY51" s="116"/>
      <c r="AZ51" s="132"/>
      <c r="BA51" s="132"/>
      <c r="BB51" s="132"/>
      <c r="BC51" s="133"/>
      <c r="BD51" s="41"/>
      <c r="BE51" s="235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8"/>
      <c r="BS51" s="328"/>
      <c r="BT51" s="137"/>
      <c r="BU51" s="235"/>
      <c r="BV51" s="138"/>
      <c r="BW51" s="132"/>
      <c r="BX51" s="139"/>
      <c r="BY51" s="328"/>
      <c r="BZ51" s="328"/>
      <c r="CA51" s="328"/>
      <c r="CB51" s="139"/>
      <c r="CC51" s="328"/>
      <c r="CD51" s="328"/>
      <c r="CE51" s="328"/>
      <c r="CF51" s="139"/>
      <c r="CG51" s="328"/>
      <c r="CH51" s="328"/>
      <c r="CI51" s="328"/>
      <c r="CJ51" s="139"/>
      <c r="CK51" s="328"/>
      <c r="CL51" s="328"/>
      <c r="CM51" s="328"/>
      <c r="CN51" s="139"/>
      <c r="CO51" s="328"/>
      <c r="CP51" s="328"/>
      <c r="CQ51" s="328"/>
      <c r="CR51" s="139"/>
      <c r="CS51" s="328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702" t="s">
        <v>19</v>
      </c>
      <c r="C52" s="703"/>
      <c r="D52" s="725">
        <f t="shared" si="2"/>
        <v>16</v>
      </c>
      <c r="E52" s="741"/>
      <c r="F52" s="725" t="s">
        <v>582</v>
      </c>
      <c r="G52" s="726"/>
      <c r="H52" s="318" t="s">
        <v>62</v>
      </c>
      <c r="I52" s="536"/>
      <c r="J52" s="245"/>
      <c r="K52" s="553"/>
      <c r="L52" s="246"/>
      <c r="M52" s="252"/>
      <c r="N52" s="465"/>
      <c r="O52" s="238"/>
      <c r="P52" s="238"/>
      <c r="Q52" s="238"/>
      <c r="R52" s="725"/>
      <c r="S52" s="741"/>
      <c r="T52" s="725"/>
      <c r="U52" s="726"/>
      <c r="V52" s="318" t="s">
        <v>62</v>
      </c>
      <c r="W52" s="135"/>
      <c r="X52" s="189"/>
      <c r="Y52" s="189"/>
      <c r="Z52" s="156"/>
      <c r="AA52" s="156"/>
      <c r="AB52" s="156"/>
      <c r="AC52" s="702" t="s">
        <v>19</v>
      </c>
      <c r="AD52" s="703"/>
      <c r="AE52" s="702"/>
      <c r="AF52" s="695"/>
      <c r="AG52" s="702"/>
      <c r="AH52" s="724"/>
      <c r="AI52" s="240" t="s">
        <v>62</v>
      </c>
      <c r="AJ52" s="304"/>
      <c r="AK52" s="305"/>
      <c r="AL52" s="302"/>
      <c r="AM52" s="203"/>
      <c r="AN52" s="302"/>
      <c r="AO52" s="302"/>
      <c r="AP52" s="702"/>
      <c r="AQ52" s="695"/>
      <c r="AR52" s="702"/>
      <c r="AS52" s="724"/>
      <c r="AT52" s="240" t="s">
        <v>62</v>
      </c>
      <c r="AU52" s="327"/>
      <c r="AV52" s="138"/>
      <c r="AW52" s="138"/>
      <c r="AX52" s="132"/>
      <c r="AY52" s="116"/>
      <c r="AZ52" s="132"/>
      <c r="BA52" s="132"/>
      <c r="BB52" s="132"/>
      <c r="BC52" s="133"/>
      <c r="BD52" s="41"/>
      <c r="BE52" s="235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8"/>
      <c r="BS52" s="328"/>
      <c r="BT52" s="137"/>
      <c r="BU52" s="138"/>
      <c r="BV52" s="138"/>
      <c r="BW52" s="132"/>
      <c r="BX52" s="139"/>
      <c r="BY52" s="328"/>
      <c r="BZ52" s="328"/>
      <c r="CA52" s="328"/>
      <c r="CB52" s="139"/>
      <c r="CC52" s="328"/>
      <c r="CD52" s="328"/>
      <c r="CE52" s="328"/>
      <c r="CF52" s="139"/>
      <c r="CG52" s="328"/>
      <c r="CH52" s="328"/>
      <c r="CI52" s="328"/>
      <c r="CJ52" s="139"/>
      <c r="CK52" s="328"/>
      <c r="CL52" s="328"/>
      <c r="CM52" s="328"/>
      <c r="CN52" s="139"/>
      <c r="CO52" s="328"/>
      <c r="CP52" s="328"/>
      <c r="CQ52" s="328"/>
      <c r="CR52" s="139"/>
      <c r="CS52" s="328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702" t="s">
        <v>16</v>
      </c>
      <c r="C53" s="703"/>
      <c r="D53" s="725">
        <f t="shared" si="2"/>
        <v>18</v>
      </c>
      <c r="E53" s="741"/>
      <c r="F53" s="725" t="s">
        <v>108</v>
      </c>
      <c r="G53" s="726"/>
      <c r="H53" s="318" t="s">
        <v>62</v>
      </c>
      <c r="I53" s="533"/>
      <c r="J53" s="245"/>
      <c r="K53" s="538"/>
      <c r="L53" s="252"/>
      <c r="M53" s="252"/>
      <c r="N53" s="465"/>
      <c r="O53" s="453"/>
      <c r="P53" s="252"/>
      <c r="Q53" s="252"/>
      <c r="R53" s="725"/>
      <c r="S53" s="741"/>
      <c r="T53" s="725"/>
      <c r="U53" s="726"/>
      <c r="V53" s="318" t="s">
        <v>62</v>
      </c>
      <c r="W53" s="135"/>
      <c r="X53" s="189"/>
      <c r="Y53" s="189"/>
      <c r="Z53" s="156"/>
      <c r="AA53" s="156"/>
      <c r="AB53" s="156"/>
      <c r="AC53" s="702" t="s">
        <v>16</v>
      </c>
      <c r="AD53" s="703"/>
      <c r="AE53" s="702"/>
      <c r="AF53" s="695"/>
      <c r="AG53" s="702"/>
      <c r="AH53" s="724"/>
      <c r="AI53" s="240" t="s">
        <v>62</v>
      </c>
      <c r="AJ53" s="301"/>
      <c r="AK53" s="306"/>
      <c r="AL53" s="302"/>
      <c r="AM53" s="203"/>
      <c r="AN53" s="302"/>
      <c r="AO53" s="302"/>
      <c r="AP53" s="702"/>
      <c r="AQ53" s="695"/>
      <c r="AR53" s="702"/>
      <c r="AS53" s="724"/>
      <c r="AT53" s="240" t="s">
        <v>62</v>
      </c>
      <c r="AU53" s="327"/>
      <c r="AV53" s="138"/>
      <c r="AW53" s="138"/>
      <c r="AX53" s="132"/>
      <c r="AY53" s="116"/>
      <c r="AZ53" s="132"/>
      <c r="BA53" s="132"/>
      <c r="BB53" s="132"/>
      <c r="BC53" s="133"/>
      <c r="BD53" s="41"/>
      <c r="BE53" s="235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8"/>
      <c r="BS53" s="328"/>
      <c r="BT53" s="137"/>
      <c r="BU53" s="138"/>
      <c r="BV53" s="138"/>
      <c r="BW53" s="132"/>
      <c r="BX53" s="139"/>
      <c r="BY53" s="328"/>
      <c r="BZ53" s="328"/>
      <c r="CA53" s="328"/>
      <c r="CB53" s="139"/>
      <c r="CC53" s="328"/>
      <c r="CD53" s="328"/>
      <c r="CE53" s="328"/>
      <c r="CF53" s="139"/>
      <c r="CG53" s="328"/>
      <c r="CH53" s="328"/>
      <c r="CI53" s="328"/>
      <c r="CJ53" s="139"/>
      <c r="CK53" s="328"/>
      <c r="CL53" s="328"/>
      <c r="CM53" s="328"/>
      <c r="CN53" s="139"/>
      <c r="CO53" s="328"/>
      <c r="CP53" s="328"/>
      <c r="CQ53" s="328"/>
      <c r="CR53" s="139"/>
      <c r="CS53" s="328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702" t="s">
        <v>12</v>
      </c>
      <c r="C54" s="703"/>
      <c r="D54" s="725">
        <f t="shared" si="2"/>
        <v>0</v>
      </c>
      <c r="E54" s="741"/>
      <c r="F54" s="725" t="s">
        <v>530</v>
      </c>
      <c r="G54" s="726"/>
      <c r="H54" s="318" t="s">
        <v>62</v>
      </c>
      <c r="I54" s="533"/>
      <c r="J54" s="492"/>
      <c r="K54" s="538"/>
      <c r="L54" s="466"/>
      <c r="M54" s="466"/>
      <c r="N54" s="465"/>
      <c r="O54" s="238"/>
      <c r="P54" s="252"/>
      <c r="Q54" s="466"/>
      <c r="R54" s="725"/>
      <c r="S54" s="741"/>
      <c r="T54" s="725"/>
      <c r="U54" s="726"/>
      <c r="V54" s="318" t="s">
        <v>62</v>
      </c>
      <c r="W54" s="135"/>
      <c r="X54" s="189"/>
      <c r="Y54" s="189"/>
      <c r="Z54" s="156"/>
      <c r="AA54" s="156"/>
      <c r="AB54" s="156"/>
      <c r="AC54" s="702" t="s">
        <v>12</v>
      </c>
      <c r="AD54" s="703"/>
      <c r="AE54" s="702"/>
      <c r="AF54" s="695"/>
      <c r="AG54" s="702"/>
      <c r="AH54" s="724"/>
      <c r="AI54" s="240" t="s">
        <v>62</v>
      </c>
      <c r="AJ54" s="301"/>
      <c r="AK54" s="306"/>
      <c r="AL54" s="302"/>
      <c r="AM54" s="203"/>
      <c r="AN54" s="302"/>
      <c r="AO54" s="302"/>
      <c r="AP54" s="702"/>
      <c r="AQ54" s="695"/>
      <c r="AR54" s="702"/>
      <c r="AS54" s="724"/>
      <c r="AT54" s="240" t="s">
        <v>62</v>
      </c>
      <c r="AU54" s="327"/>
      <c r="AV54" s="138"/>
      <c r="AW54" s="138"/>
      <c r="AX54" s="132"/>
      <c r="AY54" s="116"/>
      <c r="AZ54" s="132"/>
      <c r="BA54" s="132"/>
      <c r="BB54" s="132"/>
      <c r="BC54" s="133"/>
      <c r="BD54" s="41"/>
      <c r="BE54" s="235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8"/>
      <c r="BS54" s="328"/>
      <c r="BT54" s="137"/>
      <c r="BU54" s="138"/>
      <c r="BV54" s="138"/>
      <c r="BW54" s="132"/>
      <c r="BX54" s="139"/>
      <c r="BY54" s="328"/>
      <c r="BZ54" s="328"/>
      <c r="CA54" s="328"/>
      <c r="CB54" s="139"/>
      <c r="CC54" s="328"/>
      <c r="CD54" s="328"/>
      <c r="CE54" s="328"/>
      <c r="CF54" s="139"/>
      <c r="CG54" s="328"/>
      <c r="CH54" s="328"/>
      <c r="CI54" s="328"/>
      <c r="CJ54" s="139"/>
      <c r="CK54" s="328"/>
      <c r="CL54" s="328"/>
      <c r="CM54" s="328"/>
      <c r="CN54" s="139"/>
      <c r="CO54" s="328"/>
      <c r="CP54" s="328"/>
      <c r="CQ54" s="328"/>
      <c r="CR54" s="139"/>
      <c r="CS54" s="328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702" t="s">
        <v>20</v>
      </c>
      <c r="C55" s="703"/>
      <c r="D55" s="725">
        <f t="shared" si="2"/>
        <v>13</v>
      </c>
      <c r="E55" s="741"/>
      <c r="F55" s="725" t="s">
        <v>583</v>
      </c>
      <c r="G55" s="726"/>
      <c r="H55" s="318" t="s">
        <v>62</v>
      </c>
      <c r="I55" s="536"/>
      <c r="J55" s="245"/>
      <c r="K55" s="538"/>
      <c r="L55" s="252"/>
      <c r="M55" s="466"/>
      <c r="N55" s="465"/>
      <c r="O55" s="238"/>
      <c r="P55" s="466"/>
      <c r="Q55" s="252"/>
      <c r="R55" s="725"/>
      <c r="S55" s="741"/>
      <c r="T55" s="725"/>
      <c r="U55" s="726"/>
      <c r="V55" s="318" t="s">
        <v>62</v>
      </c>
      <c r="W55" s="135"/>
      <c r="X55" s="189"/>
      <c r="Y55" s="189"/>
      <c r="Z55" s="156"/>
      <c r="AA55" s="156"/>
      <c r="AB55" s="156"/>
      <c r="AC55" s="702" t="s">
        <v>20</v>
      </c>
      <c r="AD55" s="703"/>
      <c r="AE55" s="702"/>
      <c r="AF55" s="695"/>
      <c r="AG55" s="702"/>
      <c r="AH55" s="724"/>
      <c r="AI55" s="240" t="s">
        <v>62</v>
      </c>
      <c r="AJ55" s="307"/>
      <c r="AK55" s="306"/>
      <c r="AL55" s="302"/>
      <c r="AM55" s="203"/>
      <c r="AN55" s="302"/>
      <c r="AO55" s="302"/>
      <c r="AP55" s="702"/>
      <c r="AQ55" s="695"/>
      <c r="AR55" s="702"/>
      <c r="AS55" s="724"/>
      <c r="AT55" s="240" t="s">
        <v>62</v>
      </c>
      <c r="AU55" s="327"/>
      <c r="AV55" s="138"/>
      <c r="AW55" s="138"/>
      <c r="AX55" s="132"/>
      <c r="AY55" s="116"/>
      <c r="AZ55" s="132"/>
      <c r="BA55" s="132"/>
      <c r="BB55" s="132"/>
      <c r="BC55" s="133"/>
      <c r="BD55" s="41"/>
      <c r="BE55" s="235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8"/>
      <c r="BS55" s="328"/>
      <c r="BT55" s="137"/>
      <c r="BU55" s="138"/>
      <c r="BV55" s="138"/>
      <c r="BW55" s="132"/>
      <c r="BX55" s="139"/>
      <c r="BY55" s="328"/>
      <c r="BZ55" s="328"/>
      <c r="CA55" s="328"/>
      <c r="CB55" s="139"/>
      <c r="CC55" s="328"/>
      <c r="CD55" s="328"/>
      <c r="CE55" s="328"/>
      <c r="CF55" s="139"/>
      <c r="CG55" s="328"/>
      <c r="CH55" s="328"/>
      <c r="CI55" s="328"/>
      <c r="CJ55" s="139"/>
      <c r="CK55" s="328"/>
      <c r="CL55" s="328"/>
      <c r="CM55" s="328"/>
      <c r="CN55" s="139"/>
      <c r="CO55" s="328"/>
      <c r="CP55" s="328"/>
      <c r="CQ55" s="328"/>
      <c r="CR55" s="139"/>
      <c r="CS55" s="328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689" t="s">
        <v>21</v>
      </c>
      <c r="C56" s="690"/>
      <c r="D56" s="871">
        <f t="shared" si="2"/>
        <v>13</v>
      </c>
      <c r="E56" s="872"/>
      <c r="F56" s="727" t="s">
        <v>583</v>
      </c>
      <c r="G56" s="728"/>
      <c r="H56" s="322" t="s">
        <v>62</v>
      </c>
      <c r="I56" s="534"/>
      <c r="J56" s="245"/>
      <c r="K56" s="551"/>
      <c r="L56" s="255"/>
      <c r="M56" s="590"/>
      <c r="N56" s="471"/>
      <c r="O56" s="255"/>
      <c r="P56" s="469"/>
      <c r="Q56" s="469"/>
      <c r="R56" s="727"/>
      <c r="S56" s="873"/>
      <c r="T56" s="727"/>
      <c r="U56" s="728"/>
      <c r="V56" s="322" t="s">
        <v>62</v>
      </c>
      <c r="W56" s="135"/>
      <c r="X56" s="189"/>
      <c r="Y56" s="189"/>
      <c r="Z56" s="156"/>
      <c r="AA56" s="156"/>
      <c r="AB56" s="156"/>
      <c r="AC56" s="689" t="s">
        <v>21</v>
      </c>
      <c r="AD56" s="690"/>
      <c r="AE56" s="711"/>
      <c r="AF56" s="692"/>
      <c r="AG56" s="689"/>
      <c r="AH56" s="738"/>
      <c r="AI56" s="257" t="s">
        <v>62</v>
      </c>
      <c r="AJ56" s="308"/>
      <c r="AK56" s="309"/>
      <c r="AL56" s="310"/>
      <c r="AM56" s="280"/>
      <c r="AN56" s="310"/>
      <c r="AO56" s="310"/>
      <c r="AP56" s="689"/>
      <c r="AQ56" s="794"/>
      <c r="AR56" s="689"/>
      <c r="AS56" s="738"/>
      <c r="AT56" s="257" t="s">
        <v>62</v>
      </c>
      <c r="AU56" s="327"/>
      <c r="AV56" s="138"/>
      <c r="AW56" s="138"/>
      <c r="AX56" s="132"/>
      <c r="AY56" s="116"/>
      <c r="AZ56" s="132"/>
      <c r="BA56" s="132"/>
      <c r="BB56" s="132"/>
      <c r="BC56" s="133"/>
      <c r="BD56" s="41"/>
      <c r="BE56" s="235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8"/>
      <c r="BS56" s="328"/>
      <c r="BT56" s="137"/>
      <c r="BU56" s="138"/>
      <c r="BV56" s="138"/>
      <c r="BW56" s="132"/>
      <c r="BX56" s="139"/>
      <c r="BY56" s="328"/>
      <c r="BZ56" s="328"/>
      <c r="CA56" s="328"/>
      <c r="CB56" s="139"/>
      <c r="CC56" s="328"/>
      <c r="CD56" s="328"/>
      <c r="CE56" s="328"/>
      <c r="CF56" s="139"/>
      <c r="CG56" s="328"/>
      <c r="CH56" s="328"/>
      <c r="CI56" s="328"/>
      <c r="CJ56" s="139"/>
      <c r="CK56" s="328"/>
      <c r="CL56" s="328"/>
      <c r="CM56" s="328"/>
      <c r="CN56" s="139"/>
      <c r="CO56" s="328"/>
      <c r="CP56" s="328"/>
      <c r="CQ56" s="328"/>
      <c r="CR56" s="139"/>
      <c r="CS56" s="328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2"/>
      <c r="C57" s="326"/>
      <c r="D57" s="683"/>
      <c r="E57" s="684"/>
      <c r="F57" s="698"/>
      <c r="G57" s="685"/>
      <c r="H57" s="262"/>
      <c r="I57" s="262"/>
      <c r="J57" s="262"/>
      <c r="K57" s="262"/>
      <c r="L57" s="264"/>
      <c r="M57" s="699" t="s">
        <v>224</v>
      </c>
      <c r="N57" s="700"/>
      <c r="O57" s="701"/>
      <c r="P57" s="683" t="s">
        <v>64</v>
      </c>
      <c r="Q57" s="684"/>
      <c r="R57" s="683"/>
      <c r="S57" s="684"/>
      <c r="T57" s="192"/>
      <c r="U57" s="135"/>
      <c r="V57" s="158"/>
      <c r="W57" s="189"/>
      <c r="X57" s="156"/>
      <c r="Y57" s="156"/>
      <c r="Z57" s="156"/>
      <c r="AA57" s="683" t="s">
        <v>256</v>
      </c>
      <c r="AB57" s="793"/>
      <c r="AC57" s="683" t="s">
        <v>64</v>
      </c>
      <c r="AD57" s="684"/>
      <c r="AE57" s="698"/>
      <c r="AF57" s="685"/>
      <c r="AG57" s="262"/>
      <c r="AH57" s="262"/>
      <c r="AI57" s="262"/>
      <c r="AJ57" s="264"/>
      <c r="AK57" s="699" t="s">
        <v>224</v>
      </c>
      <c r="AL57" s="700"/>
      <c r="AM57" s="701"/>
      <c r="AN57" s="683" t="s">
        <v>64</v>
      </c>
      <c r="AO57" s="684"/>
      <c r="AP57" s="698"/>
      <c r="AQ57" s="685"/>
      <c r="AR57" s="262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683" t="s">
        <v>65</v>
      </c>
      <c r="E58" s="684"/>
      <c r="F58" s="683">
        <f>O46</f>
        <v>18</v>
      </c>
      <c r="G58" s="685"/>
      <c r="H58" s="211"/>
      <c r="I58" s="192"/>
      <c r="J58" s="192"/>
      <c r="K58" s="192"/>
      <c r="L58" s="189"/>
      <c r="M58" s="192"/>
      <c r="N58" s="189"/>
      <c r="O58" s="189"/>
      <c r="P58" s="683" t="s">
        <v>65</v>
      </c>
      <c r="Q58" s="684"/>
      <c r="R58" s="683">
        <f>F58+R57</f>
        <v>18</v>
      </c>
      <c r="S58" s="685"/>
      <c r="T58" s="192"/>
      <c r="U58" s="135"/>
      <c r="V58" s="158"/>
      <c r="W58" s="189"/>
      <c r="X58" s="156"/>
      <c r="Y58" s="189"/>
      <c r="Z58" s="156"/>
      <c r="AA58" s="135"/>
      <c r="AB58" s="135"/>
      <c r="AC58" s="683" t="s">
        <v>65</v>
      </c>
      <c r="AD58" s="684"/>
      <c r="AE58" s="683"/>
      <c r="AF58" s="685"/>
      <c r="AG58" s="211"/>
      <c r="AH58" s="192"/>
      <c r="AI58" s="192"/>
      <c r="AJ58" s="189"/>
      <c r="AK58" s="192"/>
      <c r="AL58" s="189"/>
      <c r="AM58" s="189"/>
      <c r="AN58" s="683" t="s">
        <v>65</v>
      </c>
      <c r="AO58" s="684"/>
      <c r="AP58" s="698"/>
      <c r="AQ58" s="685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2"/>
      <c r="I59" s="189"/>
      <c r="J59" s="192"/>
      <c r="K59" s="192"/>
      <c r="L59" s="192"/>
      <c r="M59" s="312"/>
      <c r="N59" s="192"/>
      <c r="O59" s="313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713" t="s">
        <v>57</v>
      </c>
      <c r="C60" s="714"/>
      <c r="D60" s="752" t="s">
        <v>266</v>
      </c>
      <c r="E60" s="753"/>
      <c r="F60" s="753"/>
      <c r="G60" s="753"/>
      <c r="H60" s="754"/>
      <c r="I60" s="717" t="s">
        <v>200</v>
      </c>
      <c r="J60" s="718"/>
      <c r="K60" s="718"/>
      <c r="L60" s="718"/>
      <c r="M60" s="719"/>
      <c r="N60" s="752" t="s">
        <v>267</v>
      </c>
      <c r="O60" s="753"/>
      <c r="P60" s="753"/>
      <c r="Q60" s="753"/>
      <c r="R60" s="754"/>
      <c r="S60" s="211"/>
      <c r="T60" s="192"/>
      <c r="U60" s="192"/>
      <c r="V60" s="192"/>
      <c r="W60" s="192"/>
      <c r="X60" s="189"/>
      <c r="Y60" s="156"/>
      <c r="Z60" s="156"/>
      <c r="AA60" s="713" t="s">
        <v>57</v>
      </c>
      <c r="AB60" s="714"/>
      <c r="AC60" s="717" t="s">
        <v>266</v>
      </c>
      <c r="AD60" s="718"/>
      <c r="AE60" s="718"/>
      <c r="AF60" s="718"/>
      <c r="AG60" s="719"/>
      <c r="AH60" s="717" t="s">
        <v>200</v>
      </c>
      <c r="AI60" s="718"/>
      <c r="AJ60" s="718"/>
      <c r="AK60" s="719"/>
      <c r="AL60" s="717" t="s">
        <v>267</v>
      </c>
      <c r="AM60" s="718"/>
      <c r="AN60" s="718"/>
      <c r="AO60" s="718"/>
      <c r="AP60" s="719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715"/>
      <c r="C61" s="716"/>
      <c r="D61" s="747" t="s">
        <v>60</v>
      </c>
      <c r="E61" s="748"/>
      <c r="F61" s="747" t="s">
        <v>61</v>
      </c>
      <c r="G61" s="749"/>
      <c r="H61" s="750"/>
      <c r="I61" s="213" t="s">
        <v>98</v>
      </c>
      <c r="J61" s="214" t="s">
        <v>207</v>
      </c>
      <c r="K61" s="214"/>
      <c r="L61" s="215"/>
      <c r="M61" s="217"/>
      <c r="N61" s="747" t="s">
        <v>60</v>
      </c>
      <c r="O61" s="748"/>
      <c r="P61" s="747" t="s">
        <v>61</v>
      </c>
      <c r="Q61" s="749"/>
      <c r="R61" s="750"/>
      <c r="S61" s="211"/>
      <c r="T61" s="192"/>
      <c r="U61" s="192"/>
      <c r="V61" s="192"/>
      <c r="W61" s="192"/>
      <c r="X61" s="189"/>
      <c r="Y61" s="156"/>
      <c r="Z61" s="156"/>
      <c r="AA61" s="715"/>
      <c r="AB61" s="716"/>
      <c r="AC61" s="720" t="s">
        <v>60</v>
      </c>
      <c r="AD61" s="721"/>
      <c r="AE61" s="720" t="s">
        <v>61</v>
      </c>
      <c r="AF61" s="722"/>
      <c r="AG61" s="723"/>
      <c r="AH61" s="292"/>
      <c r="AI61" s="293"/>
      <c r="AJ61" s="294"/>
      <c r="AK61" s="295"/>
      <c r="AL61" s="720" t="s">
        <v>60</v>
      </c>
      <c r="AM61" s="721"/>
      <c r="AN61" s="720" t="s">
        <v>61</v>
      </c>
      <c r="AO61" s="722"/>
      <c r="AP61" s="723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704" t="s">
        <v>11</v>
      </c>
      <c r="C62" s="705"/>
      <c r="D62" s="743">
        <f t="shared" ref="D62:D68" si="3">D50+R50</f>
        <v>16</v>
      </c>
      <c r="E62" s="744"/>
      <c r="F62" s="730"/>
      <c r="G62" s="731"/>
      <c r="H62" s="316" t="s">
        <v>62</v>
      </c>
      <c r="I62" s="223"/>
      <c r="J62" s="450"/>
      <c r="K62" s="224"/>
      <c r="L62" s="450"/>
      <c r="M62" s="225"/>
      <c r="N62" s="1023"/>
      <c r="O62" s="744"/>
      <c r="P62" s="730"/>
      <c r="Q62" s="731"/>
      <c r="R62" s="316" t="s">
        <v>62</v>
      </c>
      <c r="S62" s="211"/>
      <c r="T62" s="192"/>
      <c r="U62" s="192"/>
      <c r="V62" s="192"/>
      <c r="W62" s="189"/>
      <c r="X62" s="189"/>
      <c r="Y62" s="156"/>
      <c r="Z62" s="156"/>
      <c r="AA62" s="704" t="s">
        <v>11</v>
      </c>
      <c r="AB62" s="705"/>
      <c r="AC62" s="746"/>
      <c r="AD62" s="707"/>
      <c r="AE62" s="704"/>
      <c r="AF62" s="742"/>
      <c r="AG62" s="226" t="s">
        <v>62</v>
      </c>
      <c r="AH62" s="329"/>
      <c r="AI62" s="330"/>
      <c r="AJ62" s="300"/>
      <c r="AK62" s="278"/>
      <c r="AL62" s="746"/>
      <c r="AM62" s="707"/>
      <c r="AN62" s="704"/>
      <c r="AO62" s="742"/>
      <c r="AP62" s="226" t="s">
        <v>62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711" t="s">
        <v>15</v>
      </c>
      <c r="C63" s="712"/>
      <c r="D63" s="725">
        <f t="shared" si="3"/>
        <v>12</v>
      </c>
      <c r="E63" s="741"/>
      <c r="F63" s="725"/>
      <c r="G63" s="726"/>
      <c r="H63" s="318" t="s">
        <v>62</v>
      </c>
      <c r="I63" s="237"/>
      <c r="J63" s="238"/>
      <c r="K63" s="238"/>
      <c r="L63" s="453"/>
      <c r="M63" s="240"/>
      <c r="N63" s="1022"/>
      <c r="O63" s="741"/>
      <c r="P63" s="725"/>
      <c r="Q63" s="726"/>
      <c r="R63" s="318" t="s">
        <v>62</v>
      </c>
      <c r="S63" s="211"/>
      <c r="T63" s="192"/>
      <c r="U63" s="192"/>
      <c r="V63" s="192"/>
      <c r="W63" s="189"/>
      <c r="X63" s="189"/>
      <c r="Y63" s="156"/>
      <c r="Z63" s="156"/>
      <c r="AA63" s="711" t="s">
        <v>15</v>
      </c>
      <c r="AB63" s="712"/>
      <c r="AC63" s="702"/>
      <c r="AD63" s="695"/>
      <c r="AE63" s="702"/>
      <c r="AF63" s="724"/>
      <c r="AG63" s="240" t="s">
        <v>62</v>
      </c>
      <c r="AH63" s="301"/>
      <c r="AI63" s="302"/>
      <c r="AJ63" s="303"/>
      <c r="AK63" s="243"/>
      <c r="AL63" s="702"/>
      <c r="AM63" s="695"/>
      <c r="AN63" s="702"/>
      <c r="AO63" s="724"/>
      <c r="AP63" s="240" t="s">
        <v>62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702" t="s">
        <v>19</v>
      </c>
      <c r="C64" s="703"/>
      <c r="D64" s="725">
        <f t="shared" si="3"/>
        <v>16</v>
      </c>
      <c r="E64" s="741"/>
      <c r="F64" s="725"/>
      <c r="G64" s="726"/>
      <c r="H64" s="318" t="s">
        <v>62</v>
      </c>
      <c r="I64" s="462"/>
      <c r="J64" s="246"/>
      <c r="K64" s="463"/>
      <c r="L64" s="453"/>
      <c r="M64" s="240"/>
      <c r="N64" s="1022"/>
      <c r="O64" s="741"/>
      <c r="P64" s="725"/>
      <c r="Q64" s="726"/>
      <c r="R64" s="318" t="s">
        <v>62</v>
      </c>
      <c r="S64" s="211"/>
      <c r="T64" s="192"/>
      <c r="U64" s="192"/>
      <c r="V64" s="192"/>
      <c r="W64" s="189"/>
      <c r="X64" s="189"/>
      <c r="Y64" s="156"/>
      <c r="Z64" s="156"/>
      <c r="AA64" s="702" t="s">
        <v>19</v>
      </c>
      <c r="AB64" s="703"/>
      <c r="AC64" s="702"/>
      <c r="AD64" s="695"/>
      <c r="AE64" s="702"/>
      <c r="AF64" s="724"/>
      <c r="AG64" s="240" t="s">
        <v>62</v>
      </c>
      <c r="AH64" s="304"/>
      <c r="AI64" s="305"/>
      <c r="AJ64" s="302"/>
      <c r="AK64" s="243"/>
      <c r="AL64" s="702"/>
      <c r="AM64" s="695"/>
      <c r="AN64" s="702"/>
      <c r="AO64" s="724"/>
      <c r="AP64" s="240" t="s">
        <v>62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702" t="s">
        <v>16</v>
      </c>
      <c r="C65" s="703"/>
      <c r="D65" s="725">
        <f t="shared" si="3"/>
        <v>18</v>
      </c>
      <c r="E65" s="741"/>
      <c r="F65" s="725"/>
      <c r="G65" s="726"/>
      <c r="H65" s="318" t="s">
        <v>62</v>
      </c>
      <c r="I65" s="237"/>
      <c r="J65" s="252"/>
      <c r="K65" s="252"/>
      <c r="L65" s="453"/>
      <c r="M65" s="240"/>
      <c r="N65" s="1022"/>
      <c r="O65" s="741"/>
      <c r="P65" s="725"/>
      <c r="Q65" s="726"/>
      <c r="R65" s="318" t="s">
        <v>62</v>
      </c>
      <c r="S65" s="211"/>
      <c r="T65" s="192"/>
      <c r="U65" s="192"/>
      <c r="V65" s="192"/>
      <c r="W65" s="189"/>
      <c r="X65" s="189"/>
      <c r="Y65" s="156"/>
      <c r="Z65" s="156"/>
      <c r="AA65" s="702" t="s">
        <v>16</v>
      </c>
      <c r="AB65" s="703"/>
      <c r="AC65" s="702"/>
      <c r="AD65" s="695"/>
      <c r="AE65" s="702"/>
      <c r="AF65" s="724"/>
      <c r="AG65" s="240" t="s">
        <v>62</v>
      </c>
      <c r="AH65" s="301"/>
      <c r="AI65" s="306"/>
      <c r="AJ65" s="302"/>
      <c r="AK65" s="243"/>
      <c r="AL65" s="702"/>
      <c r="AM65" s="695"/>
      <c r="AN65" s="702"/>
      <c r="AO65" s="724"/>
      <c r="AP65" s="240" t="s">
        <v>62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702" t="s">
        <v>12</v>
      </c>
      <c r="C66" s="703"/>
      <c r="D66" s="725">
        <f t="shared" si="3"/>
        <v>0</v>
      </c>
      <c r="E66" s="741"/>
      <c r="F66" s="725"/>
      <c r="G66" s="726"/>
      <c r="H66" s="318" t="s">
        <v>62</v>
      </c>
      <c r="I66" s="237"/>
      <c r="J66" s="252"/>
      <c r="K66" s="252"/>
      <c r="L66" s="453"/>
      <c r="M66" s="240"/>
      <c r="N66" s="1022"/>
      <c r="O66" s="741"/>
      <c r="P66" s="725"/>
      <c r="Q66" s="726"/>
      <c r="R66" s="318" t="s">
        <v>62</v>
      </c>
      <c r="S66" s="211"/>
      <c r="T66" s="192"/>
      <c r="U66" s="192"/>
      <c r="V66" s="192"/>
      <c r="W66" s="189"/>
      <c r="X66" s="189"/>
      <c r="Y66" s="156"/>
      <c r="Z66" s="156"/>
      <c r="AA66" s="702" t="s">
        <v>12</v>
      </c>
      <c r="AB66" s="703"/>
      <c r="AC66" s="702"/>
      <c r="AD66" s="695"/>
      <c r="AE66" s="702"/>
      <c r="AF66" s="724"/>
      <c r="AG66" s="240" t="s">
        <v>62</v>
      </c>
      <c r="AH66" s="301"/>
      <c r="AI66" s="306"/>
      <c r="AJ66" s="302"/>
      <c r="AK66" s="243"/>
      <c r="AL66" s="702"/>
      <c r="AM66" s="695"/>
      <c r="AN66" s="702"/>
      <c r="AO66" s="724"/>
      <c r="AP66" s="240" t="s">
        <v>62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702" t="s">
        <v>20</v>
      </c>
      <c r="C67" s="703"/>
      <c r="D67" s="725">
        <f t="shared" si="3"/>
        <v>13</v>
      </c>
      <c r="E67" s="741"/>
      <c r="F67" s="725"/>
      <c r="G67" s="726"/>
      <c r="H67" s="318" t="s">
        <v>62</v>
      </c>
      <c r="I67" s="253"/>
      <c r="J67" s="252"/>
      <c r="K67" s="252"/>
      <c r="L67" s="453"/>
      <c r="M67" s="240"/>
      <c r="N67" s="1022"/>
      <c r="O67" s="741"/>
      <c r="P67" s="725"/>
      <c r="Q67" s="726"/>
      <c r="R67" s="318" t="s">
        <v>62</v>
      </c>
      <c r="S67" s="211"/>
      <c r="T67" s="192"/>
      <c r="U67" s="192"/>
      <c r="V67" s="192"/>
      <c r="W67" s="189"/>
      <c r="X67" s="189"/>
      <c r="Y67" s="156"/>
      <c r="Z67" s="156"/>
      <c r="AA67" s="702" t="s">
        <v>20</v>
      </c>
      <c r="AB67" s="703"/>
      <c r="AC67" s="702"/>
      <c r="AD67" s="695"/>
      <c r="AE67" s="702"/>
      <c r="AF67" s="724"/>
      <c r="AG67" s="240" t="s">
        <v>62</v>
      </c>
      <c r="AH67" s="307"/>
      <c r="AI67" s="306"/>
      <c r="AJ67" s="302"/>
      <c r="AK67" s="243"/>
      <c r="AL67" s="702"/>
      <c r="AM67" s="695"/>
      <c r="AN67" s="702"/>
      <c r="AO67" s="724"/>
      <c r="AP67" s="240" t="s">
        <v>62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689" t="s">
        <v>21</v>
      </c>
      <c r="C68" s="690"/>
      <c r="D68" s="871">
        <f t="shared" si="3"/>
        <v>13</v>
      </c>
      <c r="E68" s="872"/>
      <c r="F68" s="727"/>
      <c r="G68" s="728"/>
      <c r="H68" s="322" t="s">
        <v>62</v>
      </c>
      <c r="I68" s="113"/>
      <c r="J68" s="255"/>
      <c r="K68" s="590"/>
      <c r="L68" s="454"/>
      <c r="M68" s="257"/>
      <c r="N68" s="1022"/>
      <c r="O68" s="741"/>
      <c r="P68" s="727"/>
      <c r="Q68" s="728"/>
      <c r="R68" s="322" t="s">
        <v>62</v>
      </c>
      <c r="S68" s="211"/>
      <c r="T68" s="192"/>
      <c r="U68" s="192"/>
      <c r="V68" s="192"/>
      <c r="W68" s="189"/>
      <c r="X68" s="158"/>
      <c r="Y68" s="156"/>
      <c r="Z68" s="156"/>
      <c r="AA68" s="689" t="s">
        <v>21</v>
      </c>
      <c r="AB68" s="690"/>
      <c r="AC68" s="711"/>
      <c r="AD68" s="692"/>
      <c r="AE68" s="689"/>
      <c r="AF68" s="738"/>
      <c r="AG68" s="257" t="s">
        <v>62</v>
      </c>
      <c r="AH68" s="308"/>
      <c r="AI68" s="309"/>
      <c r="AJ68" s="310"/>
      <c r="AK68" s="281"/>
      <c r="AL68" s="702"/>
      <c r="AM68" s="695"/>
      <c r="AN68" s="689"/>
      <c r="AO68" s="738"/>
      <c r="AP68" s="257" t="s">
        <v>62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2"/>
      <c r="C69" s="326"/>
      <c r="D69" s="683"/>
      <c r="E69" s="684"/>
      <c r="F69" s="683"/>
      <c r="G69" s="684"/>
      <c r="H69" s="262"/>
      <c r="I69" s="699" t="s">
        <v>225</v>
      </c>
      <c r="J69" s="700"/>
      <c r="K69" s="701"/>
      <c r="L69" s="683" t="s">
        <v>64</v>
      </c>
      <c r="M69" s="684"/>
      <c r="N69" s="683"/>
      <c r="O69" s="684"/>
      <c r="P69" s="311"/>
      <c r="Q69" s="135"/>
      <c r="R69" s="135"/>
      <c r="S69" s="135"/>
      <c r="T69" s="135"/>
      <c r="U69" s="158"/>
      <c r="V69" s="158"/>
      <c r="W69" s="156"/>
      <c r="X69" s="156"/>
      <c r="Y69" s="262"/>
      <c r="Z69" s="326"/>
      <c r="AA69" s="683" t="s">
        <v>64</v>
      </c>
      <c r="AB69" s="684"/>
      <c r="AC69" s="698"/>
      <c r="AD69" s="685"/>
      <c r="AE69" s="262"/>
      <c r="AF69" s="262"/>
      <c r="AG69" s="699" t="s">
        <v>225</v>
      </c>
      <c r="AH69" s="700"/>
      <c r="AI69" s="701"/>
      <c r="AJ69" s="683" t="s">
        <v>64</v>
      </c>
      <c r="AK69" s="684"/>
      <c r="AL69" s="698"/>
      <c r="AM69" s="685"/>
      <c r="AN69" s="311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683" t="s">
        <v>65</v>
      </c>
      <c r="E70" s="684"/>
      <c r="F70" s="683">
        <f>F58+R57</f>
        <v>18</v>
      </c>
      <c r="G70" s="685"/>
      <c r="H70" s="192"/>
      <c r="I70" s="192"/>
      <c r="J70" s="189"/>
      <c r="K70" s="189"/>
      <c r="L70" s="683" t="s">
        <v>65</v>
      </c>
      <c r="M70" s="684"/>
      <c r="N70" s="683">
        <f>F70+N69</f>
        <v>18</v>
      </c>
      <c r="O70" s="685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683" t="s">
        <v>65</v>
      </c>
      <c r="AB70" s="684"/>
      <c r="AC70" s="698"/>
      <c r="AD70" s="685"/>
      <c r="AE70" s="211"/>
      <c r="AF70" s="192"/>
      <c r="AG70" s="192"/>
      <c r="AH70" s="189"/>
      <c r="AI70" s="189"/>
      <c r="AJ70" s="683" t="s">
        <v>65</v>
      </c>
      <c r="AK70" s="684"/>
      <c r="AL70" s="698"/>
      <c r="AM70" s="685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713" t="s">
        <v>57</v>
      </c>
      <c r="C72" s="896"/>
      <c r="D72" s="1018" t="s">
        <v>244</v>
      </c>
      <c r="E72" s="1019"/>
      <c r="F72" s="1020" t="s">
        <v>245</v>
      </c>
      <c r="G72" s="1019"/>
      <c r="H72" s="1020" t="s">
        <v>246</v>
      </c>
      <c r="I72" s="1019"/>
      <c r="J72" s="1020" t="s">
        <v>247</v>
      </c>
      <c r="K72" s="1019"/>
      <c r="L72" s="1020" t="s">
        <v>248</v>
      </c>
      <c r="M72" s="1019"/>
      <c r="N72" s="1020" t="s">
        <v>249</v>
      </c>
      <c r="O72" s="1021"/>
      <c r="P72" s="717" t="s">
        <v>269</v>
      </c>
      <c r="Q72" s="718"/>
      <c r="R72" s="718"/>
      <c r="S72" s="718"/>
      <c r="T72" s="719"/>
      <c r="U72" s="158"/>
      <c r="V72" s="158"/>
      <c r="W72" s="192"/>
      <c r="X72" s="156"/>
      <c r="Y72" s="156"/>
      <c r="Z72" s="713" t="s">
        <v>57</v>
      </c>
      <c r="AA72" s="896"/>
      <c r="AB72" s="874" t="s">
        <v>244</v>
      </c>
      <c r="AC72" s="894"/>
      <c r="AD72" s="891" t="s">
        <v>245</v>
      </c>
      <c r="AE72" s="894"/>
      <c r="AF72" s="891" t="s">
        <v>246</v>
      </c>
      <c r="AG72" s="894"/>
      <c r="AH72" s="891" t="s">
        <v>247</v>
      </c>
      <c r="AI72" s="894"/>
      <c r="AJ72" s="891" t="s">
        <v>248</v>
      </c>
      <c r="AK72" s="894"/>
      <c r="AL72" s="891" t="s">
        <v>249</v>
      </c>
      <c r="AM72" s="875"/>
      <c r="AN72" s="717" t="s">
        <v>269</v>
      </c>
      <c r="AO72" s="718"/>
      <c r="AP72" s="718"/>
      <c r="AQ72" s="718"/>
      <c r="AR72" s="719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797"/>
      <c r="C73" s="897"/>
      <c r="D73" s="1015" t="s">
        <v>270</v>
      </c>
      <c r="E73" s="1016"/>
      <c r="F73" s="1017" t="s">
        <v>60</v>
      </c>
      <c r="G73" s="1016"/>
      <c r="H73" s="1017" t="s">
        <v>60</v>
      </c>
      <c r="I73" s="1016"/>
      <c r="J73" s="1017" t="s">
        <v>60</v>
      </c>
      <c r="K73" s="1016"/>
      <c r="L73" s="1017" t="s">
        <v>60</v>
      </c>
      <c r="M73" s="1016"/>
      <c r="N73" s="1017" t="s">
        <v>60</v>
      </c>
      <c r="O73" s="1016"/>
      <c r="P73" s="720" t="s">
        <v>60</v>
      </c>
      <c r="Q73" s="721"/>
      <c r="R73" s="720" t="s">
        <v>61</v>
      </c>
      <c r="S73" s="722"/>
      <c r="T73" s="723"/>
      <c r="U73" s="158"/>
      <c r="V73" s="158"/>
      <c r="W73" s="192"/>
      <c r="X73" s="156"/>
      <c r="Y73" s="156"/>
      <c r="Z73" s="797"/>
      <c r="AA73" s="897"/>
      <c r="AB73" s="720" t="s">
        <v>270</v>
      </c>
      <c r="AC73" s="721"/>
      <c r="AD73" s="978" t="s">
        <v>60</v>
      </c>
      <c r="AE73" s="721"/>
      <c r="AF73" s="978" t="s">
        <v>60</v>
      </c>
      <c r="AG73" s="721"/>
      <c r="AH73" s="978" t="s">
        <v>60</v>
      </c>
      <c r="AI73" s="721"/>
      <c r="AJ73" s="978" t="s">
        <v>60</v>
      </c>
      <c r="AK73" s="721"/>
      <c r="AL73" s="978" t="s">
        <v>60</v>
      </c>
      <c r="AM73" s="721"/>
      <c r="AN73" s="720" t="s">
        <v>60</v>
      </c>
      <c r="AO73" s="721"/>
      <c r="AP73" s="720" t="s">
        <v>61</v>
      </c>
      <c r="AQ73" s="722"/>
      <c r="AR73" s="723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704" t="s">
        <v>11</v>
      </c>
      <c r="C74" s="705"/>
      <c r="D74" s="1009" t="str">
        <f>J14</f>
        <v>4</v>
      </c>
      <c r="E74" s="1008"/>
      <c r="F74" s="1010" t="str">
        <f t="shared" ref="F74" si="4">U14</f>
        <v>4</v>
      </c>
      <c r="G74" s="1011"/>
      <c r="H74" s="1012" t="str">
        <f t="shared" ref="H74:H80" si="5">R26</f>
        <v>3</v>
      </c>
      <c r="I74" s="1008"/>
      <c r="J74" s="1013" t="str">
        <f t="shared" ref="J74" si="6">O38</f>
        <v>5</v>
      </c>
      <c r="K74" s="1014"/>
      <c r="L74" s="1013">
        <f t="shared" ref="L74:L80" si="7">R50</f>
        <v>0</v>
      </c>
      <c r="M74" s="1014"/>
      <c r="N74" s="1008">
        <f t="shared" ref="N74:N80" si="8">N62</f>
        <v>0</v>
      </c>
      <c r="O74" s="1008"/>
      <c r="P74" s="706">
        <f t="shared" ref="P74:P80" si="9">N74+L74+J74+H74+F74+D74</f>
        <v>16</v>
      </c>
      <c r="Q74" s="707"/>
      <c r="R74" s="709" t="s">
        <v>399</v>
      </c>
      <c r="S74" s="710"/>
      <c r="T74" s="226" t="s">
        <v>62</v>
      </c>
      <c r="U74" s="158"/>
      <c r="V74" s="158"/>
      <c r="W74" s="192"/>
      <c r="X74" s="156"/>
      <c r="Y74" s="156"/>
      <c r="Z74" s="704" t="s">
        <v>11</v>
      </c>
      <c r="AA74" s="705"/>
      <c r="AB74" s="704"/>
      <c r="AC74" s="742"/>
      <c r="AD74" s="807"/>
      <c r="AE74" s="890"/>
      <c r="AF74" s="742"/>
      <c r="AG74" s="890"/>
      <c r="AH74" s="742"/>
      <c r="AI74" s="890"/>
      <c r="AJ74" s="742"/>
      <c r="AK74" s="890"/>
      <c r="AL74" s="742"/>
      <c r="AM74" s="890"/>
      <c r="AN74" s="746">
        <f t="shared" ref="AN74:AN80" si="10">SUM(AB74:AM74)</f>
        <v>0</v>
      </c>
      <c r="AO74" s="707"/>
      <c r="AP74" s="709"/>
      <c r="AQ74" s="710"/>
      <c r="AR74" s="226" t="s">
        <v>62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711" t="s">
        <v>15</v>
      </c>
      <c r="C75" s="712"/>
      <c r="D75" s="1007" t="str">
        <f>J15</f>
        <v>2</v>
      </c>
      <c r="E75" s="1003"/>
      <c r="F75" s="1004" t="str">
        <f t="shared" ref="F75:F78" si="11">U15</f>
        <v>2</v>
      </c>
      <c r="G75" s="1003"/>
      <c r="H75" s="1004" t="str">
        <f t="shared" si="5"/>
        <v>2</v>
      </c>
      <c r="I75" s="1003"/>
      <c r="J75" s="1005" t="str">
        <f t="shared" ref="J75:J80" si="12">O39</f>
        <v>6</v>
      </c>
      <c r="K75" s="1006"/>
      <c r="L75" s="1005">
        <f t="shared" si="7"/>
        <v>0</v>
      </c>
      <c r="M75" s="1006"/>
      <c r="N75" s="1000">
        <f t="shared" si="8"/>
        <v>0</v>
      </c>
      <c r="O75" s="1001"/>
      <c r="P75" s="693">
        <f t="shared" si="9"/>
        <v>12</v>
      </c>
      <c r="Q75" s="695"/>
      <c r="R75" s="693" t="s">
        <v>400</v>
      </c>
      <c r="S75" s="694"/>
      <c r="T75" s="240" t="s">
        <v>62</v>
      </c>
      <c r="U75" s="158"/>
      <c r="V75" s="158"/>
      <c r="W75" s="192"/>
      <c r="X75" s="156"/>
      <c r="Y75" s="156"/>
      <c r="Z75" s="711" t="s">
        <v>15</v>
      </c>
      <c r="AA75" s="712"/>
      <c r="AB75" s="702"/>
      <c r="AC75" s="724"/>
      <c r="AD75" s="806"/>
      <c r="AE75" s="889"/>
      <c r="AF75" s="724"/>
      <c r="AG75" s="889"/>
      <c r="AH75" s="724"/>
      <c r="AI75" s="889"/>
      <c r="AJ75" s="724"/>
      <c r="AK75" s="889"/>
      <c r="AL75" s="724"/>
      <c r="AM75" s="889"/>
      <c r="AN75" s="702">
        <f t="shared" si="10"/>
        <v>0</v>
      </c>
      <c r="AO75" s="695"/>
      <c r="AP75" s="693"/>
      <c r="AQ75" s="694"/>
      <c r="AR75" s="240" t="s">
        <v>62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702" t="s">
        <v>19</v>
      </c>
      <c r="C76" s="703"/>
      <c r="D76" s="1002" t="str">
        <f t="shared" ref="D76" si="13">J16</f>
        <v>4</v>
      </c>
      <c r="E76" s="1003"/>
      <c r="F76" s="1004" t="str">
        <f t="shared" si="11"/>
        <v>3</v>
      </c>
      <c r="G76" s="1003"/>
      <c r="H76" s="1004" t="str">
        <f t="shared" si="5"/>
        <v>4</v>
      </c>
      <c r="I76" s="1003"/>
      <c r="J76" s="1005" t="str">
        <f t="shared" si="12"/>
        <v>5</v>
      </c>
      <c r="K76" s="1006"/>
      <c r="L76" s="1005">
        <f t="shared" si="7"/>
        <v>0</v>
      </c>
      <c r="M76" s="1006"/>
      <c r="N76" s="1000">
        <f t="shared" si="8"/>
        <v>0</v>
      </c>
      <c r="O76" s="1001"/>
      <c r="P76" s="693">
        <f t="shared" si="9"/>
        <v>16</v>
      </c>
      <c r="Q76" s="695"/>
      <c r="R76" s="693" t="s">
        <v>401</v>
      </c>
      <c r="S76" s="694"/>
      <c r="T76" s="240" t="s">
        <v>62</v>
      </c>
      <c r="U76" s="158"/>
      <c r="V76" s="158"/>
      <c r="W76" s="192"/>
      <c r="X76" s="156"/>
      <c r="Y76" s="156"/>
      <c r="Z76" s="702" t="s">
        <v>19</v>
      </c>
      <c r="AA76" s="703"/>
      <c r="AB76" s="702"/>
      <c r="AC76" s="724"/>
      <c r="AD76" s="806"/>
      <c r="AE76" s="889"/>
      <c r="AF76" s="724"/>
      <c r="AG76" s="889"/>
      <c r="AH76" s="724"/>
      <c r="AI76" s="889"/>
      <c r="AJ76" s="724"/>
      <c r="AK76" s="889"/>
      <c r="AL76" s="724"/>
      <c r="AM76" s="889"/>
      <c r="AN76" s="702">
        <f t="shared" si="10"/>
        <v>0</v>
      </c>
      <c r="AO76" s="695"/>
      <c r="AP76" s="693"/>
      <c r="AQ76" s="694"/>
      <c r="AR76" s="240" t="s">
        <v>62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702" t="s">
        <v>16</v>
      </c>
      <c r="C77" s="703"/>
      <c r="D77" s="1002" t="str">
        <f t="shared" ref="D77:D80" si="14">J17</f>
        <v>4</v>
      </c>
      <c r="E77" s="1003"/>
      <c r="F77" s="1004" t="str">
        <f t="shared" si="11"/>
        <v>4</v>
      </c>
      <c r="G77" s="1003"/>
      <c r="H77" s="1004" t="str">
        <f t="shared" si="5"/>
        <v>4</v>
      </c>
      <c r="I77" s="1003"/>
      <c r="J77" s="1005" t="str">
        <f t="shared" si="12"/>
        <v>6</v>
      </c>
      <c r="K77" s="1006"/>
      <c r="L77" s="1005">
        <f t="shared" si="7"/>
        <v>0</v>
      </c>
      <c r="M77" s="1006"/>
      <c r="N77" s="1000">
        <f t="shared" si="8"/>
        <v>0</v>
      </c>
      <c r="O77" s="1001"/>
      <c r="P77" s="693">
        <f t="shared" si="9"/>
        <v>18</v>
      </c>
      <c r="Q77" s="695"/>
      <c r="R77" s="693" t="s">
        <v>402</v>
      </c>
      <c r="S77" s="694"/>
      <c r="T77" s="240" t="s">
        <v>62</v>
      </c>
      <c r="U77" s="158"/>
      <c r="V77" s="158"/>
      <c r="W77" s="192"/>
      <c r="X77" s="156"/>
      <c r="Y77" s="156"/>
      <c r="Z77" s="702" t="s">
        <v>16</v>
      </c>
      <c r="AA77" s="703"/>
      <c r="AB77" s="702"/>
      <c r="AC77" s="724"/>
      <c r="AD77" s="806"/>
      <c r="AE77" s="889"/>
      <c r="AF77" s="724"/>
      <c r="AG77" s="889"/>
      <c r="AH77" s="724"/>
      <c r="AI77" s="889"/>
      <c r="AJ77" s="724"/>
      <c r="AK77" s="889"/>
      <c r="AL77" s="724"/>
      <c r="AM77" s="889"/>
      <c r="AN77" s="702">
        <f t="shared" si="10"/>
        <v>0</v>
      </c>
      <c r="AO77" s="695"/>
      <c r="AP77" s="693"/>
      <c r="AQ77" s="694"/>
      <c r="AR77" s="240" t="s">
        <v>62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702" t="s">
        <v>12</v>
      </c>
      <c r="C78" s="703"/>
      <c r="D78" s="1002" t="str">
        <f t="shared" si="14"/>
        <v>0</v>
      </c>
      <c r="E78" s="1003"/>
      <c r="F78" s="1004" t="str">
        <f t="shared" si="11"/>
        <v>0</v>
      </c>
      <c r="G78" s="1003"/>
      <c r="H78" s="1004" t="str">
        <f t="shared" si="5"/>
        <v>0</v>
      </c>
      <c r="I78" s="1003"/>
      <c r="J78" s="1005" t="str">
        <f t="shared" si="12"/>
        <v>0</v>
      </c>
      <c r="K78" s="1006"/>
      <c r="L78" s="1005">
        <f t="shared" si="7"/>
        <v>0</v>
      </c>
      <c r="M78" s="1006"/>
      <c r="N78" s="1000">
        <f t="shared" si="8"/>
        <v>0</v>
      </c>
      <c r="O78" s="1001"/>
      <c r="P78" s="693">
        <f t="shared" si="9"/>
        <v>0</v>
      </c>
      <c r="Q78" s="695"/>
      <c r="R78" s="693" t="s">
        <v>403</v>
      </c>
      <c r="S78" s="694"/>
      <c r="T78" s="240" t="s">
        <v>62</v>
      </c>
      <c r="U78" s="158"/>
      <c r="V78" s="158"/>
      <c r="W78" s="192"/>
      <c r="X78" s="156"/>
      <c r="Y78" s="156"/>
      <c r="Z78" s="702" t="s">
        <v>12</v>
      </c>
      <c r="AA78" s="703"/>
      <c r="AB78" s="702"/>
      <c r="AC78" s="724"/>
      <c r="AD78" s="806"/>
      <c r="AE78" s="889"/>
      <c r="AF78" s="724"/>
      <c r="AG78" s="889"/>
      <c r="AH78" s="724"/>
      <c r="AI78" s="889"/>
      <c r="AJ78" s="724"/>
      <c r="AK78" s="889"/>
      <c r="AL78" s="724"/>
      <c r="AM78" s="889"/>
      <c r="AN78" s="702">
        <f t="shared" si="10"/>
        <v>0</v>
      </c>
      <c r="AO78" s="695"/>
      <c r="AP78" s="693"/>
      <c r="AQ78" s="694"/>
      <c r="AR78" s="240" t="s">
        <v>62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702" t="s">
        <v>20</v>
      </c>
      <c r="C79" s="703"/>
      <c r="D79" s="1002" t="str">
        <f t="shared" si="14"/>
        <v>3</v>
      </c>
      <c r="E79" s="1003"/>
      <c r="F79" s="1004" t="str">
        <f t="shared" ref="F79:F80" si="15">U19</f>
        <v>3</v>
      </c>
      <c r="G79" s="1003"/>
      <c r="H79" s="1004" t="str">
        <f t="shared" si="5"/>
        <v>3</v>
      </c>
      <c r="I79" s="1003"/>
      <c r="J79" s="1005" t="str">
        <f t="shared" si="12"/>
        <v>4</v>
      </c>
      <c r="K79" s="1006"/>
      <c r="L79" s="1005">
        <f t="shared" si="7"/>
        <v>0</v>
      </c>
      <c r="M79" s="1006"/>
      <c r="N79" s="1000">
        <f t="shared" si="8"/>
        <v>0</v>
      </c>
      <c r="O79" s="1001"/>
      <c r="P79" s="693">
        <f t="shared" si="9"/>
        <v>13</v>
      </c>
      <c r="Q79" s="695"/>
      <c r="R79" s="693" t="s">
        <v>403</v>
      </c>
      <c r="S79" s="694"/>
      <c r="T79" s="240" t="s">
        <v>62</v>
      </c>
      <c r="U79" s="158"/>
      <c r="V79" s="158"/>
      <c r="W79" s="192"/>
      <c r="X79" s="156"/>
      <c r="Y79" s="156"/>
      <c r="Z79" s="702" t="s">
        <v>20</v>
      </c>
      <c r="AA79" s="703"/>
      <c r="AB79" s="702"/>
      <c r="AC79" s="724"/>
      <c r="AD79" s="806"/>
      <c r="AE79" s="889"/>
      <c r="AF79" s="724"/>
      <c r="AG79" s="889"/>
      <c r="AH79" s="724"/>
      <c r="AI79" s="889"/>
      <c r="AJ79" s="724"/>
      <c r="AK79" s="889"/>
      <c r="AL79" s="724"/>
      <c r="AM79" s="889"/>
      <c r="AN79" s="702">
        <f t="shared" si="10"/>
        <v>0</v>
      </c>
      <c r="AO79" s="695"/>
      <c r="AP79" s="693"/>
      <c r="AQ79" s="694"/>
      <c r="AR79" s="240" t="s">
        <v>62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689" t="s">
        <v>21</v>
      </c>
      <c r="C80" s="690"/>
      <c r="D80" s="994" t="str">
        <f t="shared" si="14"/>
        <v>4</v>
      </c>
      <c r="E80" s="993"/>
      <c r="F80" s="995" t="str">
        <f t="shared" si="15"/>
        <v>4</v>
      </c>
      <c r="G80" s="996"/>
      <c r="H80" s="997" t="str">
        <f t="shared" si="5"/>
        <v>1</v>
      </c>
      <c r="I80" s="993"/>
      <c r="J80" s="998" t="str">
        <f t="shared" si="12"/>
        <v>4</v>
      </c>
      <c r="K80" s="999"/>
      <c r="L80" s="998">
        <f t="shared" si="7"/>
        <v>0</v>
      </c>
      <c r="M80" s="999"/>
      <c r="N80" s="993">
        <f t="shared" si="8"/>
        <v>0</v>
      </c>
      <c r="O80" s="993"/>
      <c r="P80" s="693">
        <f t="shared" si="9"/>
        <v>13</v>
      </c>
      <c r="Q80" s="695"/>
      <c r="R80" s="696" t="s">
        <v>404</v>
      </c>
      <c r="S80" s="697"/>
      <c r="T80" s="257" t="s">
        <v>62</v>
      </c>
      <c r="U80" s="158"/>
      <c r="V80" s="158"/>
      <c r="W80" s="192"/>
      <c r="X80" s="156"/>
      <c r="Y80" s="156"/>
      <c r="Z80" s="689" t="s">
        <v>21</v>
      </c>
      <c r="AA80" s="690"/>
      <c r="AB80" s="689"/>
      <c r="AC80" s="738"/>
      <c r="AD80" s="805"/>
      <c r="AE80" s="887"/>
      <c r="AF80" s="738"/>
      <c r="AG80" s="887"/>
      <c r="AH80" s="738"/>
      <c r="AI80" s="887"/>
      <c r="AJ80" s="738"/>
      <c r="AK80" s="887"/>
      <c r="AL80" s="738"/>
      <c r="AM80" s="887"/>
      <c r="AN80" s="702">
        <f t="shared" si="10"/>
        <v>0</v>
      </c>
      <c r="AO80" s="695"/>
      <c r="AP80" s="696"/>
      <c r="AQ80" s="697"/>
      <c r="AR80" s="257" t="s">
        <v>62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683" t="s">
        <v>271</v>
      </c>
      <c r="C81" s="793"/>
      <c r="D81" s="990"/>
      <c r="E81" s="989"/>
      <c r="F81" s="991"/>
      <c r="G81" s="992"/>
      <c r="H81" s="984"/>
      <c r="I81" s="984"/>
      <c r="J81" s="987"/>
      <c r="K81" s="987"/>
      <c r="L81" s="987"/>
      <c r="M81" s="987"/>
      <c r="N81" s="989"/>
      <c r="O81" s="989"/>
      <c r="P81" s="683" t="s">
        <v>64</v>
      </c>
      <c r="Q81" s="684"/>
      <c r="R81" s="698"/>
      <c r="S81" s="685"/>
      <c r="T81" s="262"/>
      <c r="U81" s="158"/>
      <c r="V81" s="158"/>
      <c r="W81" s="192"/>
      <c r="X81" s="156"/>
      <c r="Y81" s="156"/>
      <c r="Z81" s="683" t="s">
        <v>271</v>
      </c>
      <c r="AA81" s="793"/>
      <c r="AB81" s="888"/>
      <c r="AC81" s="885"/>
      <c r="AD81" s="882"/>
      <c r="AE81" s="886"/>
      <c r="AF81" s="885"/>
      <c r="AG81" s="886"/>
      <c r="AH81" s="885"/>
      <c r="AI81" s="886"/>
      <c r="AJ81" s="885"/>
      <c r="AK81" s="886"/>
      <c r="AL81" s="885"/>
      <c r="AM81" s="886"/>
      <c r="AN81" s="683" t="s">
        <v>272</v>
      </c>
      <c r="AO81" s="684"/>
      <c r="AP81" s="698">
        <f>SUM(AB81:AM81)</f>
        <v>0</v>
      </c>
      <c r="AQ81" s="685"/>
      <c r="AR81" s="262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683" t="s">
        <v>64</v>
      </c>
      <c r="C82" s="793"/>
      <c r="D82" s="983">
        <f t="shared" ref="D82" si="16">$K$21</f>
        <v>4</v>
      </c>
      <c r="E82" s="984"/>
      <c r="F82" s="985">
        <f t="shared" ref="F82" si="17">$V$21</f>
        <v>4</v>
      </c>
      <c r="G82" s="986"/>
      <c r="H82" s="984">
        <f t="shared" ref="H82" si="18">$S$33</f>
        <v>4</v>
      </c>
      <c r="I82" s="984"/>
      <c r="J82" s="987" t="str">
        <f t="shared" ref="J82" si="19">$O$45</f>
        <v>6</v>
      </c>
      <c r="K82" s="988"/>
      <c r="L82" s="987">
        <f t="shared" ref="L82" si="20">$R$57</f>
        <v>0</v>
      </c>
      <c r="M82" s="988"/>
      <c r="N82" s="981">
        <f t="shared" ref="N82" si="21">$N$69</f>
        <v>0</v>
      </c>
      <c r="O82" s="982"/>
      <c r="P82" s="683" t="s">
        <v>65</v>
      </c>
      <c r="Q82" s="684"/>
      <c r="R82" s="683">
        <f>N82+L82+J82+H82+F82+D82</f>
        <v>18</v>
      </c>
      <c r="S82" s="685"/>
      <c r="T82" s="211"/>
      <c r="U82" s="158"/>
      <c r="V82" s="158"/>
      <c r="W82" s="192"/>
      <c r="X82" s="156"/>
      <c r="Y82" s="156"/>
      <c r="Z82" s="683" t="s">
        <v>64</v>
      </c>
      <c r="AA82" s="793"/>
      <c r="AB82" s="698">
        <f>AB81</f>
        <v>0</v>
      </c>
      <c r="AC82" s="884"/>
      <c r="AD82" s="879">
        <f>AB82+AD81</f>
        <v>0</v>
      </c>
      <c r="AE82" s="880"/>
      <c r="AF82" s="879">
        <f>AD82+AF81</f>
        <v>0</v>
      </c>
      <c r="AG82" s="880"/>
      <c r="AH82" s="879">
        <f>AF82+AH81</f>
        <v>0</v>
      </c>
      <c r="AI82" s="880"/>
      <c r="AJ82" s="879">
        <f>AH82+AJ81</f>
        <v>0</v>
      </c>
      <c r="AK82" s="880"/>
      <c r="AL82" s="879">
        <f>AJ82+AL81</f>
        <v>0</v>
      </c>
      <c r="AM82" s="880"/>
      <c r="AN82" s="683" t="s">
        <v>65</v>
      </c>
      <c r="AO82" s="684"/>
      <c r="AP82" s="698">
        <f>SUM(AB82:AM82)</f>
        <v>0</v>
      </c>
      <c r="AQ82" s="685"/>
      <c r="AR82" s="211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713" t="s">
        <v>57</v>
      </c>
      <c r="C85" s="714"/>
      <c r="D85" s="752" t="s">
        <v>269</v>
      </c>
      <c r="E85" s="753"/>
      <c r="F85" s="753"/>
      <c r="G85" s="753"/>
      <c r="H85" s="754"/>
      <c r="I85" s="717" t="s">
        <v>201</v>
      </c>
      <c r="J85" s="718"/>
      <c r="K85" s="718"/>
      <c r="L85" s="718"/>
      <c r="M85" s="718"/>
      <c r="N85" s="718"/>
      <c r="O85" s="718"/>
      <c r="P85" s="719"/>
      <c r="Q85" s="752" t="s">
        <v>405</v>
      </c>
      <c r="R85" s="753"/>
      <c r="S85" s="753"/>
      <c r="T85" s="753"/>
      <c r="U85" s="753"/>
      <c r="V85" s="211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715"/>
      <c r="C86" s="716"/>
      <c r="D86" s="747" t="s">
        <v>60</v>
      </c>
      <c r="E86" s="748"/>
      <c r="F86" s="747" t="s">
        <v>61</v>
      </c>
      <c r="G86" s="749"/>
      <c r="H86" s="750"/>
      <c r="I86" s="218" t="s">
        <v>71</v>
      </c>
      <c r="J86" s="437" t="s">
        <v>221</v>
      </c>
      <c r="K86" s="215" t="s">
        <v>72</v>
      </c>
      <c r="L86" s="446" t="s">
        <v>217</v>
      </c>
      <c r="M86" s="215" t="s">
        <v>74</v>
      </c>
      <c r="N86" s="446" t="s">
        <v>212</v>
      </c>
      <c r="O86" s="219" t="s">
        <v>75</v>
      </c>
      <c r="P86" s="221"/>
      <c r="Q86" s="747" t="s">
        <v>60</v>
      </c>
      <c r="R86" s="748"/>
      <c r="S86" s="747" t="s">
        <v>61</v>
      </c>
      <c r="T86" s="749"/>
      <c r="U86" s="749"/>
      <c r="V86" s="222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704" t="s">
        <v>11</v>
      </c>
      <c r="C87" s="705"/>
      <c r="D87" s="743">
        <f t="shared" ref="D87:D93" si="22">D62+N62</f>
        <v>16</v>
      </c>
      <c r="E87" s="744"/>
      <c r="F87" s="743"/>
      <c r="G87" s="980"/>
      <c r="H87" s="316" t="s">
        <v>62</v>
      </c>
      <c r="I87" s="448"/>
      <c r="J87" s="444"/>
      <c r="K87" s="229"/>
      <c r="L87" s="592"/>
      <c r="M87" s="229"/>
      <c r="N87" s="592"/>
      <c r="O87" s="473"/>
      <c r="P87" s="229"/>
      <c r="Q87" s="743"/>
      <c r="R87" s="744"/>
      <c r="S87" s="730"/>
      <c r="T87" s="731"/>
      <c r="U87" s="572" t="s">
        <v>62</v>
      </c>
      <c r="V87" s="211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711" t="s">
        <v>15</v>
      </c>
      <c r="C88" s="712"/>
      <c r="D88" s="725">
        <f t="shared" si="22"/>
        <v>12</v>
      </c>
      <c r="E88" s="741"/>
      <c r="F88" s="725"/>
      <c r="G88" s="979"/>
      <c r="H88" s="318" t="s">
        <v>62</v>
      </c>
      <c r="I88" s="449"/>
      <c r="J88" s="439"/>
      <c r="K88" s="238"/>
      <c r="L88" s="435"/>
      <c r="M88" s="238"/>
      <c r="N88" s="435"/>
      <c r="O88" s="245"/>
      <c r="P88" s="245"/>
      <c r="Q88" s="725"/>
      <c r="R88" s="741"/>
      <c r="S88" s="725"/>
      <c r="T88" s="726"/>
      <c r="U88" s="538" t="s">
        <v>62</v>
      </c>
      <c r="V88" s="222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702" t="s">
        <v>19</v>
      </c>
      <c r="C89" s="703"/>
      <c r="D89" s="725">
        <f t="shared" si="22"/>
        <v>16</v>
      </c>
      <c r="E89" s="741"/>
      <c r="F89" s="725"/>
      <c r="G89" s="979"/>
      <c r="H89" s="318" t="s">
        <v>62</v>
      </c>
      <c r="I89" s="449"/>
      <c r="J89" s="439"/>
      <c r="K89" s="238"/>
      <c r="L89" s="435"/>
      <c r="M89" s="238"/>
      <c r="N89" s="435"/>
      <c r="O89" s="245"/>
      <c r="P89" s="245"/>
      <c r="Q89" s="725"/>
      <c r="R89" s="741"/>
      <c r="S89" s="725"/>
      <c r="T89" s="726"/>
      <c r="U89" s="538" t="s">
        <v>62</v>
      </c>
      <c r="V89" s="222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702" t="s">
        <v>16</v>
      </c>
      <c r="C90" s="703"/>
      <c r="D90" s="725">
        <f t="shared" si="22"/>
        <v>18</v>
      </c>
      <c r="E90" s="741"/>
      <c r="F90" s="725"/>
      <c r="G90" s="979"/>
      <c r="H90" s="318" t="s">
        <v>62</v>
      </c>
      <c r="I90" s="449"/>
      <c r="J90" s="439"/>
      <c r="K90" s="238"/>
      <c r="L90" s="435"/>
      <c r="M90" s="238"/>
      <c r="N90" s="435"/>
      <c r="O90" s="245"/>
      <c r="P90" s="245"/>
      <c r="Q90" s="725"/>
      <c r="R90" s="741"/>
      <c r="S90" s="725"/>
      <c r="T90" s="726"/>
      <c r="U90" s="538" t="s">
        <v>62</v>
      </c>
      <c r="V90" s="222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702" t="s">
        <v>12</v>
      </c>
      <c r="C91" s="703"/>
      <c r="D91" s="725">
        <f t="shared" si="22"/>
        <v>0</v>
      </c>
      <c r="E91" s="741"/>
      <c r="F91" s="725"/>
      <c r="G91" s="979"/>
      <c r="H91" s="318" t="s">
        <v>62</v>
      </c>
      <c r="I91" s="449"/>
      <c r="J91" s="439"/>
      <c r="K91" s="238"/>
      <c r="L91" s="435"/>
      <c r="M91" s="238"/>
      <c r="N91" s="435"/>
      <c r="O91" s="245"/>
      <c r="P91" s="245"/>
      <c r="Q91" s="725"/>
      <c r="R91" s="741"/>
      <c r="S91" s="725"/>
      <c r="T91" s="726"/>
      <c r="U91" s="538" t="s">
        <v>62</v>
      </c>
      <c r="V91" s="222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702" t="s">
        <v>20</v>
      </c>
      <c r="C92" s="703"/>
      <c r="D92" s="725">
        <f t="shared" si="22"/>
        <v>13</v>
      </c>
      <c r="E92" s="741"/>
      <c r="F92" s="725"/>
      <c r="G92" s="979"/>
      <c r="H92" s="318" t="s">
        <v>62</v>
      </c>
      <c r="I92" s="449"/>
      <c r="J92" s="439"/>
      <c r="K92" s="238"/>
      <c r="L92" s="435"/>
      <c r="M92" s="238"/>
      <c r="N92" s="435"/>
      <c r="O92" s="593"/>
      <c r="P92" s="245"/>
      <c r="Q92" s="725"/>
      <c r="R92" s="741"/>
      <c r="S92" s="725"/>
      <c r="T92" s="726"/>
      <c r="U92" s="538" t="s">
        <v>62</v>
      </c>
      <c r="V92" s="222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689" t="s">
        <v>21</v>
      </c>
      <c r="C93" s="690"/>
      <c r="D93" s="871">
        <f t="shared" si="22"/>
        <v>13</v>
      </c>
      <c r="E93" s="872"/>
      <c r="F93" s="725"/>
      <c r="G93" s="979"/>
      <c r="H93" s="322" t="s">
        <v>62</v>
      </c>
      <c r="I93" s="449"/>
      <c r="J93" s="439"/>
      <c r="K93" s="238"/>
      <c r="L93" s="435"/>
      <c r="M93" s="238"/>
      <c r="N93" s="435"/>
      <c r="O93" s="239"/>
      <c r="P93" s="245"/>
      <c r="Q93" s="725"/>
      <c r="R93" s="741"/>
      <c r="S93" s="727"/>
      <c r="T93" s="728"/>
      <c r="U93" s="570" t="s">
        <v>62</v>
      </c>
      <c r="V93" s="222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2"/>
      <c r="C94" s="326"/>
      <c r="D94" s="683" t="s">
        <v>64</v>
      </c>
      <c r="E94" s="684"/>
      <c r="F94" s="698"/>
      <c r="G94" s="685"/>
      <c r="H94" s="262"/>
      <c r="I94" s="262"/>
      <c r="J94" s="262"/>
      <c r="K94" s="262"/>
      <c r="L94" s="699" t="s">
        <v>226</v>
      </c>
      <c r="M94" s="700"/>
      <c r="N94" s="701"/>
      <c r="O94" s="683" t="s">
        <v>64</v>
      </c>
      <c r="P94" s="684"/>
      <c r="Q94" s="683"/>
      <c r="R94" s="684"/>
      <c r="S94" s="262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683" t="s">
        <v>65</v>
      </c>
      <c r="E95" s="684"/>
      <c r="F95" s="683">
        <f t="shared" ref="F95" si="23">$N$70</f>
        <v>18</v>
      </c>
      <c r="G95" s="685"/>
      <c r="H95" s="211"/>
      <c r="I95" s="192"/>
      <c r="J95" s="192"/>
      <c r="K95" s="192"/>
      <c r="L95" s="192"/>
      <c r="M95" s="189"/>
      <c r="N95" s="189"/>
      <c r="O95" s="683" t="s">
        <v>65</v>
      </c>
      <c r="P95" s="684"/>
      <c r="Q95" s="683">
        <f>F95+Q94</f>
        <v>18</v>
      </c>
      <c r="R95" s="685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713" t="s">
        <v>57</v>
      </c>
      <c r="C97" s="714"/>
      <c r="D97" s="717" t="s">
        <v>273</v>
      </c>
      <c r="E97" s="718"/>
      <c r="F97" s="718"/>
      <c r="G97" s="718"/>
      <c r="H97" s="719"/>
      <c r="I97" s="717" t="s">
        <v>202</v>
      </c>
      <c r="J97" s="718"/>
      <c r="K97" s="718"/>
      <c r="L97" s="718"/>
      <c r="M97" s="718"/>
      <c r="N97" s="718"/>
      <c r="O97" s="718"/>
      <c r="P97" s="718"/>
      <c r="Q97" s="719"/>
      <c r="R97" s="717" t="s">
        <v>274</v>
      </c>
      <c r="S97" s="718"/>
      <c r="T97" s="718"/>
      <c r="U97" s="718"/>
      <c r="V97" s="719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715"/>
      <c r="C98" s="716"/>
      <c r="D98" s="720" t="s">
        <v>60</v>
      </c>
      <c r="E98" s="721"/>
      <c r="F98" s="720" t="s">
        <v>61</v>
      </c>
      <c r="G98" s="722"/>
      <c r="H98" s="723"/>
      <c r="I98" s="218" t="s">
        <v>100</v>
      </c>
      <c r="J98" s="437" t="s">
        <v>211</v>
      </c>
      <c r="K98" s="215" t="s">
        <v>102</v>
      </c>
      <c r="L98" s="446" t="s">
        <v>221</v>
      </c>
      <c r="M98" s="437" t="s">
        <v>103</v>
      </c>
      <c r="N98" s="215" t="s">
        <v>104</v>
      </c>
      <c r="O98" s="437" t="s">
        <v>105</v>
      </c>
      <c r="P98" s="215" t="s">
        <v>106</v>
      </c>
      <c r="Q98" s="215"/>
      <c r="R98" s="720" t="s">
        <v>60</v>
      </c>
      <c r="S98" s="721"/>
      <c r="T98" s="720" t="s">
        <v>61</v>
      </c>
      <c r="U98" s="722"/>
      <c r="V98" s="723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704" t="s">
        <v>11</v>
      </c>
      <c r="C99" s="705"/>
      <c r="D99" s="706">
        <f t="shared" ref="D99:D105" si="24">D87+Q87</f>
        <v>16</v>
      </c>
      <c r="E99" s="707"/>
      <c r="F99" s="706">
        <f t="shared" ref="F99" si="25">S87</f>
        <v>0</v>
      </c>
      <c r="G99" s="708"/>
      <c r="H99" s="226" t="s">
        <v>62</v>
      </c>
      <c r="I99" s="223"/>
      <c r="J99" s="444"/>
      <c r="K99" s="229"/>
      <c r="L99" s="592"/>
      <c r="M99" s="444"/>
      <c r="N99" s="229"/>
      <c r="O99" s="444"/>
      <c r="P99" s="229"/>
      <c r="Q99" s="224"/>
      <c r="R99" s="706"/>
      <c r="S99" s="707"/>
      <c r="T99" s="709"/>
      <c r="U99" s="710"/>
      <c r="V99" s="226" t="s">
        <v>62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711" t="s">
        <v>15</v>
      </c>
      <c r="C100" s="712"/>
      <c r="D100" s="693">
        <f t="shared" si="24"/>
        <v>12</v>
      </c>
      <c r="E100" s="695"/>
      <c r="F100" s="693">
        <f t="shared" ref="F100" si="26">S88</f>
        <v>0</v>
      </c>
      <c r="G100" s="694"/>
      <c r="H100" s="240" t="s">
        <v>62</v>
      </c>
      <c r="I100" s="241"/>
      <c r="J100" s="439"/>
      <c r="K100" s="238"/>
      <c r="L100" s="435"/>
      <c r="M100" s="439"/>
      <c r="N100" s="238"/>
      <c r="O100" s="439"/>
      <c r="P100" s="238"/>
      <c r="Q100" s="239"/>
      <c r="R100" s="693"/>
      <c r="S100" s="695"/>
      <c r="T100" s="693"/>
      <c r="U100" s="694"/>
      <c r="V100" s="240" t="s">
        <v>62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702" t="s">
        <v>19</v>
      </c>
      <c r="C101" s="703"/>
      <c r="D101" s="691">
        <f t="shared" si="24"/>
        <v>16</v>
      </c>
      <c r="E101" s="692"/>
      <c r="F101" s="693">
        <f t="shared" ref="F101:F105" si="27">S89</f>
        <v>0</v>
      </c>
      <c r="G101" s="694"/>
      <c r="H101" s="240" t="s">
        <v>62</v>
      </c>
      <c r="I101" s="250"/>
      <c r="J101" s="575"/>
      <c r="K101" s="238"/>
      <c r="L101" s="594"/>
      <c r="M101" s="439"/>
      <c r="N101" s="238"/>
      <c r="O101" s="575"/>
      <c r="P101" s="238"/>
      <c r="Q101" s="238"/>
      <c r="R101" s="693"/>
      <c r="S101" s="695"/>
      <c r="T101" s="693"/>
      <c r="U101" s="694"/>
      <c r="V101" s="240" t="s">
        <v>62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702" t="s">
        <v>16</v>
      </c>
      <c r="C102" s="703"/>
      <c r="D102" s="693">
        <f t="shared" si="24"/>
        <v>18</v>
      </c>
      <c r="E102" s="695"/>
      <c r="F102" s="693">
        <f t="shared" si="27"/>
        <v>0</v>
      </c>
      <c r="G102" s="694"/>
      <c r="H102" s="240" t="s">
        <v>62</v>
      </c>
      <c r="I102" s="241"/>
      <c r="J102" s="439"/>
      <c r="K102" s="238"/>
      <c r="L102" s="594"/>
      <c r="M102" s="439"/>
      <c r="N102" s="238"/>
      <c r="O102" s="439"/>
      <c r="P102" s="238"/>
      <c r="Q102" s="238"/>
      <c r="R102" s="693"/>
      <c r="S102" s="695"/>
      <c r="T102" s="693"/>
      <c r="U102" s="694"/>
      <c r="V102" s="240" t="s">
        <v>62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702" t="s">
        <v>12</v>
      </c>
      <c r="C103" s="703"/>
      <c r="D103" s="693">
        <f t="shared" si="24"/>
        <v>0</v>
      </c>
      <c r="E103" s="695"/>
      <c r="F103" s="693">
        <f t="shared" si="27"/>
        <v>0</v>
      </c>
      <c r="G103" s="694"/>
      <c r="H103" s="240" t="s">
        <v>62</v>
      </c>
      <c r="I103" s="241"/>
      <c r="J103" s="439"/>
      <c r="K103" s="238"/>
      <c r="L103" s="594"/>
      <c r="M103" s="439"/>
      <c r="N103" s="238"/>
      <c r="O103" s="439"/>
      <c r="P103" s="238"/>
      <c r="Q103" s="238"/>
      <c r="R103" s="693"/>
      <c r="S103" s="695"/>
      <c r="T103" s="693"/>
      <c r="U103" s="694"/>
      <c r="V103" s="240" t="s">
        <v>62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702" t="s">
        <v>20</v>
      </c>
      <c r="C104" s="703"/>
      <c r="D104" s="693">
        <f t="shared" si="24"/>
        <v>13</v>
      </c>
      <c r="E104" s="695"/>
      <c r="F104" s="693">
        <f t="shared" si="27"/>
        <v>0</v>
      </c>
      <c r="G104" s="694"/>
      <c r="H104" s="240" t="s">
        <v>62</v>
      </c>
      <c r="I104" s="241"/>
      <c r="J104" s="445"/>
      <c r="K104" s="238"/>
      <c r="L104" s="594"/>
      <c r="M104" s="439"/>
      <c r="N104" s="238"/>
      <c r="O104" s="439"/>
      <c r="P104" s="238"/>
      <c r="Q104" s="238"/>
      <c r="R104" s="693"/>
      <c r="S104" s="695"/>
      <c r="T104" s="693"/>
      <c r="U104" s="694"/>
      <c r="V104" s="240" t="s">
        <v>62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689" t="s">
        <v>21</v>
      </c>
      <c r="C105" s="690"/>
      <c r="D105" s="691">
        <f t="shared" si="24"/>
        <v>13</v>
      </c>
      <c r="E105" s="692"/>
      <c r="F105" s="693">
        <f t="shared" si="27"/>
        <v>0</v>
      </c>
      <c r="G105" s="694"/>
      <c r="H105" s="257" t="s">
        <v>62</v>
      </c>
      <c r="I105" s="241"/>
      <c r="J105" s="442"/>
      <c r="K105" s="256"/>
      <c r="L105" s="436"/>
      <c r="M105" s="442"/>
      <c r="N105" s="256"/>
      <c r="O105" s="439"/>
      <c r="P105" s="256"/>
      <c r="Q105" s="239"/>
      <c r="R105" s="693"/>
      <c r="S105" s="695"/>
      <c r="T105" s="696"/>
      <c r="U105" s="697"/>
      <c r="V105" s="257" t="s">
        <v>62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2"/>
      <c r="C106" s="326"/>
      <c r="D106" s="683" t="s">
        <v>64</v>
      </c>
      <c r="E106" s="684"/>
      <c r="F106" s="698"/>
      <c r="G106" s="685"/>
      <c r="H106" s="262"/>
      <c r="I106" s="262"/>
      <c r="J106" s="262"/>
      <c r="K106" s="262"/>
      <c r="L106" s="262"/>
      <c r="M106" s="699" t="s">
        <v>227</v>
      </c>
      <c r="N106" s="700"/>
      <c r="O106" s="701"/>
      <c r="P106" s="683" t="s">
        <v>64</v>
      </c>
      <c r="Q106" s="684"/>
      <c r="R106" s="683"/>
      <c r="S106" s="684"/>
      <c r="T106" s="311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683" t="s">
        <v>65</v>
      </c>
      <c r="E107" s="684"/>
      <c r="F107" s="683">
        <f>F95+Q94</f>
        <v>18</v>
      </c>
      <c r="G107" s="685"/>
      <c r="H107" s="211"/>
      <c r="I107" s="192"/>
      <c r="J107" s="192"/>
      <c r="K107" s="192"/>
      <c r="L107" s="192"/>
      <c r="M107" s="192"/>
      <c r="N107" s="189"/>
      <c r="O107" s="276"/>
      <c r="P107" s="683" t="s">
        <v>65</v>
      </c>
      <c r="Q107" s="684"/>
      <c r="R107" s="683">
        <f>F107+R106</f>
        <v>18</v>
      </c>
      <c r="S107" s="685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2"/>
      <c r="I108" s="192"/>
      <c r="J108" s="313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713" t="s">
        <v>57</v>
      </c>
      <c r="C109" s="714"/>
      <c r="D109" s="717" t="s">
        <v>275</v>
      </c>
      <c r="E109" s="718"/>
      <c r="F109" s="718"/>
      <c r="G109" s="718"/>
      <c r="H109" s="719"/>
      <c r="I109" s="717" t="s">
        <v>203</v>
      </c>
      <c r="J109" s="718"/>
      <c r="K109" s="718"/>
      <c r="L109" s="718"/>
      <c r="M109" s="718"/>
      <c r="N109" s="718"/>
      <c r="O109" s="718"/>
      <c r="P109" s="718"/>
      <c r="Q109" s="718"/>
      <c r="R109" s="718"/>
      <c r="S109" s="718"/>
      <c r="T109" s="719"/>
      <c r="U109" s="717" t="s">
        <v>276</v>
      </c>
      <c r="V109" s="718"/>
      <c r="W109" s="718"/>
      <c r="X109" s="718"/>
      <c r="Y109" s="719"/>
      <c r="Z109" s="211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715"/>
      <c r="C110" s="716"/>
      <c r="D110" s="720" t="s">
        <v>60</v>
      </c>
      <c r="E110" s="721"/>
      <c r="F110" s="720" t="s">
        <v>61</v>
      </c>
      <c r="G110" s="722"/>
      <c r="H110" s="723"/>
      <c r="I110" s="581" t="s">
        <v>213</v>
      </c>
      <c r="J110" s="215" t="s">
        <v>214</v>
      </c>
      <c r="K110" s="215" t="s">
        <v>98</v>
      </c>
      <c r="L110" s="437" t="s">
        <v>215</v>
      </c>
      <c r="M110" s="215" t="s">
        <v>216</v>
      </c>
      <c r="N110" s="437" t="s">
        <v>217</v>
      </c>
      <c r="O110" s="215" t="s">
        <v>218</v>
      </c>
      <c r="P110" s="437" t="s">
        <v>219</v>
      </c>
      <c r="Q110" s="446" t="s">
        <v>212</v>
      </c>
      <c r="R110" s="391" t="s">
        <v>209</v>
      </c>
      <c r="S110" s="498" t="s">
        <v>76</v>
      </c>
      <c r="T110" s="217" t="s">
        <v>220</v>
      </c>
      <c r="U110" s="720" t="s">
        <v>60</v>
      </c>
      <c r="V110" s="721"/>
      <c r="W110" s="720" t="s">
        <v>61</v>
      </c>
      <c r="X110" s="722"/>
      <c r="Y110" s="723"/>
      <c r="Z110" s="222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704" t="s">
        <v>11</v>
      </c>
      <c r="C111" s="705"/>
      <c r="D111" s="706"/>
      <c r="E111" s="707"/>
      <c r="F111" s="709"/>
      <c r="G111" s="710"/>
      <c r="H111" s="226" t="s">
        <v>62</v>
      </c>
      <c r="I111" s="583"/>
      <c r="J111" s="229"/>
      <c r="K111" s="229"/>
      <c r="L111" s="444"/>
      <c r="M111" s="224"/>
      <c r="N111" s="444"/>
      <c r="O111" s="229"/>
      <c r="P111" s="438"/>
      <c r="Q111" s="433"/>
      <c r="R111" s="392"/>
      <c r="S111" s="438"/>
      <c r="T111" s="225"/>
      <c r="U111" s="706"/>
      <c r="V111" s="707"/>
      <c r="W111" s="709"/>
      <c r="X111" s="710"/>
      <c r="Y111" s="226" t="s">
        <v>62</v>
      </c>
      <c r="Z111" s="211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711" t="s">
        <v>15</v>
      </c>
      <c r="C112" s="712"/>
      <c r="D112" s="693"/>
      <c r="E112" s="695"/>
      <c r="F112" s="693"/>
      <c r="G112" s="694"/>
      <c r="H112" s="240" t="s">
        <v>62</v>
      </c>
      <c r="I112" s="582"/>
      <c r="J112" s="238"/>
      <c r="K112" s="238"/>
      <c r="L112" s="439"/>
      <c r="M112" s="239"/>
      <c r="N112" s="439"/>
      <c r="O112" s="238"/>
      <c r="P112" s="445"/>
      <c r="Q112" s="434"/>
      <c r="R112" s="595"/>
      <c r="S112" s="445"/>
      <c r="T112" s="240"/>
      <c r="U112" s="693"/>
      <c r="V112" s="695"/>
      <c r="W112" s="693"/>
      <c r="X112" s="694"/>
      <c r="Y112" s="240" t="s">
        <v>62</v>
      </c>
      <c r="Z112" s="222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702" t="s">
        <v>19</v>
      </c>
      <c r="C113" s="703"/>
      <c r="D113" s="693"/>
      <c r="E113" s="695"/>
      <c r="F113" s="693"/>
      <c r="G113" s="694"/>
      <c r="H113" s="240" t="s">
        <v>62</v>
      </c>
      <c r="I113" s="584"/>
      <c r="J113" s="248"/>
      <c r="K113" s="248"/>
      <c r="L113" s="439"/>
      <c r="M113" s="238"/>
      <c r="N113" s="439"/>
      <c r="O113" s="238"/>
      <c r="P113" s="439"/>
      <c r="Q113" s="435"/>
      <c r="R113" s="393"/>
      <c r="S113" s="439"/>
      <c r="T113" s="240"/>
      <c r="U113" s="693"/>
      <c r="V113" s="695"/>
      <c r="W113" s="693"/>
      <c r="X113" s="694"/>
      <c r="Y113" s="240" t="s">
        <v>62</v>
      </c>
      <c r="Z113" s="222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702" t="s">
        <v>16</v>
      </c>
      <c r="C114" s="703"/>
      <c r="D114" s="693"/>
      <c r="E114" s="695"/>
      <c r="F114" s="693"/>
      <c r="G114" s="694"/>
      <c r="H114" s="240" t="s">
        <v>62</v>
      </c>
      <c r="I114" s="584"/>
      <c r="J114" s="238"/>
      <c r="K114" s="238"/>
      <c r="L114" s="439"/>
      <c r="M114" s="238"/>
      <c r="N114" s="439"/>
      <c r="O114" s="238"/>
      <c r="P114" s="439"/>
      <c r="Q114" s="435"/>
      <c r="R114" s="393"/>
      <c r="S114" s="439"/>
      <c r="T114" s="240"/>
      <c r="U114" s="693"/>
      <c r="V114" s="695"/>
      <c r="W114" s="693"/>
      <c r="X114" s="694"/>
      <c r="Y114" s="240" t="s">
        <v>62</v>
      </c>
      <c r="Z114" s="222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702" t="s">
        <v>12</v>
      </c>
      <c r="C115" s="703"/>
      <c r="D115" s="693"/>
      <c r="E115" s="695"/>
      <c r="F115" s="693"/>
      <c r="G115" s="694"/>
      <c r="H115" s="240" t="s">
        <v>62</v>
      </c>
      <c r="I115" s="584"/>
      <c r="J115" s="238"/>
      <c r="K115" s="238"/>
      <c r="L115" s="439"/>
      <c r="M115" s="238"/>
      <c r="N115" s="439"/>
      <c r="O115" s="238"/>
      <c r="P115" s="439"/>
      <c r="Q115" s="435"/>
      <c r="R115" s="393"/>
      <c r="S115" s="439"/>
      <c r="T115" s="240"/>
      <c r="U115" s="693"/>
      <c r="V115" s="695"/>
      <c r="W115" s="693"/>
      <c r="X115" s="694"/>
      <c r="Y115" s="240" t="s">
        <v>62</v>
      </c>
      <c r="Z115" s="222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702" t="s">
        <v>20</v>
      </c>
      <c r="C116" s="703"/>
      <c r="D116" s="693"/>
      <c r="E116" s="695"/>
      <c r="F116" s="693"/>
      <c r="G116" s="694"/>
      <c r="H116" s="240" t="s">
        <v>62</v>
      </c>
      <c r="I116" s="584"/>
      <c r="J116" s="239"/>
      <c r="K116" s="239"/>
      <c r="L116" s="439"/>
      <c r="M116" s="238"/>
      <c r="N116" s="439"/>
      <c r="O116" s="238"/>
      <c r="P116" s="439"/>
      <c r="Q116" s="435"/>
      <c r="R116" s="393"/>
      <c r="S116" s="439"/>
      <c r="T116" s="240"/>
      <c r="U116" s="693"/>
      <c r="V116" s="695"/>
      <c r="W116" s="693"/>
      <c r="X116" s="694"/>
      <c r="Y116" s="240" t="s">
        <v>62</v>
      </c>
      <c r="Z116" s="222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689" t="s">
        <v>21</v>
      </c>
      <c r="C117" s="690"/>
      <c r="D117" s="693"/>
      <c r="E117" s="695"/>
      <c r="F117" s="696"/>
      <c r="G117" s="697"/>
      <c r="H117" s="257" t="s">
        <v>62</v>
      </c>
      <c r="I117" s="586"/>
      <c r="J117" s="256"/>
      <c r="K117" s="256"/>
      <c r="L117" s="439"/>
      <c r="M117" s="239"/>
      <c r="N117" s="442"/>
      <c r="O117" s="256"/>
      <c r="P117" s="442"/>
      <c r="Q117" s="434"/>
      <c r="R117" s="595"/>
      <c r="S117" s="596"/>
      <c r="T117" s="240"/>
      <c r="U117" s="693"/>
      <c r="V117" s="695"/>
      <c r="W117" s="696"/>
      <c r="X117" s="697"/>
      <c r="Y117" s="257" t="s">
        <v>62</v>
      </c>
      <c r="Z117" s="222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2"/>
      <c r="C118" s="326"/>
      <c r="D118" s="683" t="s">
        <v>64</v>
      </c>
      <c r="E118" s="684"/>
      <c r="F118" s="683"/>
      <c r="G118" s="684"/>
      <c r="H118" s="262"/>
      <c r="I118" s="262"/>
      <c r="J118" s="262"/>
      <c r="K118" s="262"/>
      <c r="L118" s="262"/>
      <c r="M118" s="262"/>
      <c r="N118" s="262"/>
      <c r="O118" s="262"/>
      <c r="P118" s="699" t="s">
        <v>228</v>
      </c>
      <c r="Q118" s="700"/>
      <c r="R118" s="701"/>
      <c r="S118" s="683" t="s">
        <v>64</v>
      </c>
      <c r="T118" s="684"/>
      <c r="U118" s="683"/>
      <c r="V118" s="684"/>
      <c r="W118" s="262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683" t="s">
        <v>65</v>
      </c>
      <c r="E119" s="684"/>
      <c r="F119" s="683">
        <f>F107+R106</f>
        <v>18</v>
      </c>
      <c r="G119" s="685"/>
      <c r="H119" s="211"/>
      <c r="I119" s="192"/>
      <c r="J119" s="192"/>
      <c r="K119" s="192"/>
      <c r="L119" s="192"/>
      <c r="M119" s="192"/>
      <c r="N119" s="192"/>
      <c r="O119" s="192"/>
      <c r="P119" s="192"/>
      <c r="Q119" s="189"/>
      <c r="R119" s="276"/>
      <c r="S119" s="683" t="s">
        <v>65</v>
      </c>
      <c r="T119" s="684"/>
      <c r="U119" s="683">
        <f>F119+U118</f>
        <v>18</v>
      </c>
      <c r="V119" s="685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713" t="s">
        <v>57</v>
      </c>
      <c r="C121" s="714"/>
      <c r="D121" s="717" t="s">
        <v>277</v>
      </c>
      <c r="E121" s="718"/>
      <c r="F121" s="718"/>
      <c r="G121" s="718"/>
      <c r="H121" s="719"/>
      <c r="I121" s="528" t="s">
        <v>204</v>
      </c>
      <c r="J121" s="529"/>
      <c r="K121" s="529"/>
      <c r="L121" s="529"/>
      <c r="M121" s="529"/>
      <c r="N121" s="529"/>
      <c r="O121" s="529"/>
      <c r="P121" s="717" t="s">
        <v>278</v>
      </c>
      <c r="Q121" s="718"/>
      <c r="R121" s="718"/>
      <c r="S121" s="718"/>
      <c r="T121" s="719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715"/>
      <c r="C122" s="716"/>
      <c r="D122" s="720" t="s">
        <v>60</v>
      </c>
      <c r="E122" s="721"/>
      <c r="F122" s="720" t="s">
        <v>61</v>
      </c>
      <c r="G122" s="722"/>
      <c r="H122" s="723"/>
      <c r="I122" s="581" t="s">
        <v>101</v>
      </c>
      <c r="J122" s="215" t="s">
        <v>71</v>
      </c>
      <c r="K122" s="437" t="s">
        <v>221</v>
      </c>
      <c r="L122" s="215" t="s">
        <v>72</v>
      </c>
      <c r="M122" s="437" t="s">
        <v>73</v>
      </c>
      <c r="N122" s="215" t="s">
        <v>74</v>
      </c>
      <c r="O122" s="497" t="s">
        <v>222</v>
      </c>
      <c r="P122" s="720" t="s">
        <v>60</v>
      </c>
      <c r="Q122" s="721"/>
      <c r="R122" s="720" t="s">
        <v>61</v>
      </c>
      <c r="S122" s="722"/>
      <c r="T122" s="723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704" t="s">
        <v>11</v>
      </c>
      <c r="C123" s="705"/>
      <c r="D123" s="706"/>
      <c r="E123" s="977"/>
      <c r="F123" s="709"/>
      <c r="G123" s="710"/>
      <c r="H123" s="226" t="s">
        <v>62</v>
      </c>
      <c r="I123" s="583"/>
      <c r="J123" s="229"/>
      <c r="K123" s="444"/>
      <c r="L123" s="229"/>
      <c r="M123" s="444"/>
      <c r="N123" s="229"/>
      <c r="O123" s="444"/>
      <c r="P123" s="706"/>
      <c r="Q123" s="707"/>
      <c r="R123" s="709"/>
      <c r="S123" s="710"/>
      <c r="T123" s="226" t="s">
        <v>62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711" t="s">
        <v>15</v>
      </c>
      <c r="C124" s="712"/>
      <c r="D124" s="693"/>
      <c r="E124" s="695"/>
      <c r="F124" s="693"/>
      <c r="G124" s="694"/>
      <c r="H124" s="240" t="s">
        <v>62</v>
      </c>
      <c r="I124" s="582"/>
      <c r="J124" s="238"/>
      <c r="K124" s="439"/>
      <c r="L124" s="238"/>
      <c r="M124" s="439"/>
      <c r="N124" s="238"/>
      <c r="O124" s="439"/>
      <c r="P124" s="693"/>
      <c r="Q124" s="695"/>
      <c r="R124" s="693"/>
      <c r="S124" s="694"/>
      <c r="T124" s="240" t="s">
        <v>62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702" t="s">
        <v>19</v>
      </c>
      <c r="C125" s="703"/>
      <c r="D125" s="693"/>
      <c r="E125" s="695"/>
      <c r="F125" s="693"/>
      <c r="G125" s="694"/>
      <c r="H125" s="240" t="s">
        <v>62</v>
      </c>
      <c r="I125" s="582"/>
      <c r="J125" s="248"/>
      <c r="K125" s="439"/>
      <c r="L125" s="238"/>
      <c r="M125" s="439"/>
      <c r="N125" s="248"/>
      <c r="O125" s="575"/>
      <c r="P125" s="693"/>
      <c r="Q125" s="695"/>
      <c r="R125" s="693"/>
      <c r="S125" s="694"/>
      <c r="T125" s="240" t="s">
        <v>62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702" t="s">
        <v>16</v>
      </c>
      <c r="C126" s="703"/>
      <c r="D126" s="693"/>
      <c r="E126" s="695"/>
      <c r="F126" s="693"/>
      <c r="G126" s="694"/>
      <c r="H126" s="240" t="s">
        <v>62</v>
      </c>
      <c r="I126" s="582"/>
      <c r="J126" s="248"/>
      <c r="K126" s="575"/>
      <c r="L126" s="238"/>
      <c r="M126" s="439"/>
      <c r="N126" s="248"/>
      <c r="O126" s="575"/>
      <c r="P126" s="693"/>
      <c r="Q126" s="695"/>
      <c r="R126" s="693"/>
      <c r="S126" s="694"/>
      <c r="T126" s="240" t="s">
        <v>62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702" t="s">
        <v>12</v>
      </c>
      <c r="C127" s="703"/>
      <c r="D127" s="693"/>
      <c r="E127" s="695"/>
      <c r="F127" s="693"/>
      <c r="G127" s="694"/>
      <c r="H127" s="240" t="s">
        <v>62</v>
      </c>
      <c r="I127" s="582"/>
      <c r="J127" s="248"/>
      <c r="K127" s="575"/>
      <c r="L127" s="238"/>
      <c r="M127" s="439"/>
      <c r="N127" s="248"/>
      <c r="O127" s="575"/>
      <c r="P127" s="693"/>
      <c r="Q127" s="695"/>
      <c r="R127" s="693"/>
      <c r="S127" s="694"/>
      <c r="T127" s="240" t="s">
        <v>62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702" t="s">
        <v>20</v>
      </c>
      <c r="C128" s="703"/>
      <c r="D128" s="693"/>
      <c r="E128" s="695"/>
      <c r="F128" s="693"/>
      <c r="G128" s="694"/>
      <c r="H128" s="240" t="s">
        <v>62</v>
      </c>
      <c r="I128" s="582"/>
      <c r="J128" s="239"/>
      <c r="K128" s="575"/>
      <c r="L128" s="238"/>
      <c r="M128" s="439"/>
      <c r="N128" s="248"/>
      <c r="O128" s="575"/>
      <c r="P128" s="693"/>
      <c r="Q128" s="695"/>
      <c r="R128" s="693"/>
      <c r="S128" s="694"/>
      <c r="T128" s="240" t="s">
        <v>62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689" t="s">
        <v>21</v>
      </c>
      <c r="C129" s="690"/>
      <c r="D129" s="693"/>
      <c r="E129" s="695"/>
      <c r="F129" s="696"/>
      <c r="G129" s="697"/>
      <c r="H129" s="257" t="s">
        <v>62</v>
      </c>
      <c r="I129" s="586"/>
      <c r="J129" s="256"/>
      <c r="K129" s="442"/>
      <c r="L129" s="256"/>
      <c r="M129" s="439"/>
      <c r="N129" s="248"/>
      <c r="O129" s="575"/>
      <c r="P129" s="693"/>
      <c r="Q129" s="695"/>
      <c r="R129" s="696"/>
      <c r="S129" s="697"/>
      <c r="T129" s="257" t="s">
        <v>62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2"/>
      <c r="C130" s="326"/>
      <c r="D130" s="683" t="s">
        <v>64</v>
      </c>
      <c r="E130" s="684"/>
      <c r="F130" s="683"/>
      <c r="G130" s="684"/>
      <c r="H130" s="262"/>
      <c r="I130" s="262"/>
      <c r="J130" s="262"/>
      <c r="K130" s="262"/>
      <c r="L130" s="262"/>
      <c r="M130" s="699" t="s">
        <v>229</v>
      </c>
      <c r="N130" s="700"/>
      <c r="O130" s="701"/>
      <c r="P130" s="683" t="s">
        <v>64</v>
      </c>
      <c r="Q130" s="684"/>
      <c r="R130" s="683"/>
      <c r="S130" s="684"/>
      <c r="T130" s="262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683" t="s">
        <v>65</v>
      </c>
      <c r="E131" s="684"/>
      <c r="F131" s="683">
        <f>F119+U118</f>
        <v>18</v>
      </c>
      <c r="G131" s="685"/>
      <c r="H131" s="211"/>
      <c r="I131" s="192"/>
      <c r="J131" s="192"/>
      <c r="K131" s="192"/>
      <c r="L131" s="192"/>
      <c r="M131" s="192"/>
      <c r="N131" s="189"/>
      <c r="O131" s="276"/>
      <c r="P131" s="683" t="s">
        <v>65</v>
      </c>
      <c r="Q131" s="684"/>
      <c r="R131" s="683">
        <f>F131+R130</f>
        <v>18</v>
      </c>
      <c r="S131" s="685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2"/>
      <c r="I132" s="192"/>
      <c r="J132" s="313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713" t="s">
        <v>57</v>
      </c>
      <c r="C133" s="714"/>
      <c r="D133" s="717" t="s">
        <v>279</v>
      </c>
      <c r="E133" s="718"/>
      <c r="F133" s="718"/>
      <c r="G133" s="718"/>
      <c r="H133" s="719"/>
      <c r="I133" s="717" t="s">
        <v>205</v>
      </c>
      <c r="J133" s="718"/>
      <c r="K133" s="718"/>
      <c r="L133" s="718"/>
      <c r="M133" s="718"/>
      <c r="N133" s="718"/>
      <c r="O133" s="719"/>
      <c r="P133" s="717" t="s">
        <v>280</v>
      </c>
      <c r="Q133" s="718"/>
      <c r="R133" s="718"/>
      <c r="S133" s="718"/>
      <c r="T133" s="719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715"/>
      <c r="C134" s="716"/>
      <c r="D134" s="720" t="s">
        <v>60</v>
      </c>
      <c r="E134" s="721"/>
      <c r="F134" s="720" t="s">
        <v>61</v>
      </c>
      <c r="G134" s="722"/>
      <c r="H134" s="723"/>
      <c r="I134" s="218" t="s">
        <v>211</v>
      </c>
      <c r="J134" s="446" t="s">
        <v>102</v>
      </c>
      <c r="K134" s="437" t="s">
        <v>208</v>
      </c>
      <c r="L134" s="215" t="s">
        <v>103</v>
      </c>
      <c r="M134" s="437" t="s">
        <v>209</v>
      </c>
      <c r="N134" s="215" t="s">
        <v>105</v>
      </c>
      <c r="O134" s="598" t="s">
        <v>210</v>
      </c>
      <c r="P134" s="720" t="s">
        <v>60</v>
      </c>
      <c r="Q134" s="721"/>
      <c r="R134" s="720" t="s">
        <v>61</v>
      </c>
      <c r="S134" s="722"/>
      <c r="T134" s="723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704" t="s">
        <v>11</v>
      </c>
      <c r="C135" s="705"/>
      <c r="D135" s="706"/>
      <c r="E135" s="707"/>
      <c r="F135" s="709"/>
      <c r="G135" s="710"/>
      <c r="H135" s="226" t="s">
        <v>62</v>
      </c>
      <c r="I135" s="223"/>
      <c r="J135" s="592"/>
      <c r="K135" s="444"/>
      <c r="L135" s="229"/>
      <c r="M135" s="438"/>
      <c r="N135" s="224"/>
      <c r="O135" s="438"/>
      <c r="P135" s="706"/>
      <c r="Q135" s="707"/>
      <c r="R135" s="709"/>
      <c r="S135" s="710"/>
      <c r="T135" s="226" t="s">
        <v>62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711" t="s">
        <v>15</v>
      </c>
      <c r="C136" s="712"/>
      <c r="D136" s="693"/>
      <c r="E136" s="695"/>
      <c r="F136" s="693"/>
      <c r="G136" s="694"/>
      <c r="H136" s="240" t="s">
        <v>62</v>
      </c>
      <c r="I136" s="241"/>
      <c r="J136" s="435"/>
      <c r="K136" s="439"/>
      <c r="L136" s="238"/>
      <c r="M136" s="439"/>
      <c r="N136" s="239"/>
      <c r="O136" s="445"/>
      <c r="P136" s="693"/>
      <c r="Q136" s="695"/>
      <c r="R136" s="693"/>
      <c r="S136" s="694"/>
      <c r="T136" s="240" t="s">
        <v>62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702" t="s">
        <v>19</v>
      </c>
      <c r="C137" s="703"/>
      <c r="D137" s="693"/>
      <c r="E137" s="695"/>
      <c r="F137" s="693"/>
      <c r="G137" s="694"/>
      <c r="H137" s="240" t="s">
        <v>62</v>
      </c>
      <c r="I137" s="241"/>
      <c r="J137" s="435"/>
      <c r="K137" s="439"/>
      <c r="L137" s="248"/>
      <c r="M137" s="575"/>
      <c r="N137" s="238"/>
      <c r="O137" s="439"/>
      <c r="P137" s="693"/>
      <c r="Q137" s="695"/>
      <c r="R137" s="693"/>
      <c r="S137" s="694"/>
      <c r="T137" s="240" t="s">
        <v>62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702" t="s">
        <v>16</v>
      </c>
      <c r="C138" s="703"/>
      <c r="D138" s="693"/>
      <c r="E138" s="695"/>
      <c r="F138" s="693"/>
      <c r="G138" s="694"/>
      <c r="H138" s="240" t="s">
        <v>62</v>
      </c>
      <c r="I138" s="241"/>
      <c r="J138" s="435"/>
      <c r="K138" s="439"/>
      <c r="L138" s="248"/>
      <c r="M138" s="439"/>
      <c r="N138" s="238"/>
      <c r="O138" s="439"/>
      <c r="P138" s="693"/>
      <c r="Q138" s="695"/>
      <c r="R138" s="693"/>
      <c r="S138" s="694"/>
      <c r="T138" s="240" t="s">
        <v>62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702" t="s">
        <v>12</v>
      </c>
      <c r="C139" s="703"/>
      <c r="D139" s="693"/>
      <c r="E139" s="695"/>
      <c r="F139" s="693"/>
      <c r="G139" s="694"/>
      <c r="H139" s="240" t="s">
        <v>62</v>
      </c>
      <c r="I139" s="241"/>
      <c r="J139" s="435"/>
      <c r="K139" s="439"/>
      <c r="L139" s="238"/>
      <c r="M139" s="439"/>
      <c r="N139" s="238"/>
      <c r="O139" s="439"/>
      <c r="P139" s="693"/>
      <c r="Q139" s="695"/>
      <c r="R139" s="693"/>
      <c r="S139" s="694"/>
      <c r="T139" s="240" t="s">
        <v>62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702" t="s">
        <v>20</v>
      </c>
      <c r="C140" s="703"/>
      <c r="D140" s="693"/>
      <c r="E140" s="695"/>
      <c r="F140" s="693"/>
      <c r="G140" s="694"/>
      <c r="H140" s="240" t="s">
        <v>62</v>
      </c>
      <c r="I140" s="241"/>
      <c r="J140" s="434"/>
      <c r="K140" s="439"/>
      <c r="L140" s="239"/>
      <c r="M140" s="439"/>
      <c r="N140" s="238"/>
      <c r="O140" s="439"/>
      <c r="P140" s="693"/>
      <c r="Q140" s="695"/>
      <c r="R140" s="693"/>
      <c r="S140" s="694"/>
      <c r="T140" s="240" t="s">
        <v>62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689" t="s">
        <v>21</v>
      </c>
      <c r="C141" s="690"/>
      <c r="D141" s="693"/>
      <c r="E141" s="695"/>
      <c r="F141" s="696"/>
      <c r="G141" s="697"/>
      <c r="H141" s="257" t="s">
        <v>62</v>
      </c>
      <c r="I141" s="260"/>
      <c r="J141" s="436"/>
      <c r="K141" s="442"/>
      <c r="L141" s="256"/>
      <c r="M141" s="442"/>
      <c r="N141" s="256"/>
      <c r="O141" s="442"/>
      <c r="P141" s="693"/>
      <c r="Q141" s="695"/>
      <c r="R141" s="696"/>
      <c r="S141" s="697"/>
      <c r="T141" s="257" t="s">
        <v>62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2"/>
      <c r="C142" s="326"/>
      <c r="D142" s="683" t="s">
        <v>64</v>
      </c>
      <c r="E142" s="684"/>
      <c r="F142" s="683"/>
      <c r="G142" s="684"/>
      <c r="H142" s="262"/>
      <c r="I142" s="262"/>
      <c r="J142" s="262"/>
      <c r="K142" s="262"/>
      <c r="L142" s="264"/>
      <c r="M142" s="699" t="s">
        <v>230</v>
      </c>
      <c r="N142" s="700"/>
      <c r="O142" s="701"/>
      <c r="P142" s="683" t="s">
        <v>64</v>
      </c>
      <c r="Q142" s="684"/>
      <c r="R142" s="683"/>
      <c r="S142" s="684"/>
      <c r="T142" s="262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683" t="s">
        <v>65</v>
      </c>
      <c r="E143" s="684"/>
      <c r="F143" s="683">
        <f>F131+R130</f>
        <v>18</v>
      </c>
      <c r="G143" s="685"/>
      <c r="H143" s="211"/>
      <c r="I143" s="192"/>
      <c r="J143" s="192"/>
      <c r="K143" s="192"/>
      <c r="L143" s="189"/>
      <c r="M143" s="192"/>
      <c r="N143" s="189"/>
      <c r="O143" s="276"/>
      <c r="P143" s="683" t="s">
        <v>65</v>
      </c>
      <c r="Q143" s="684"/>
      <c r="R143" s="683">
        <f>F143+R142</f>
        <v>18</v>
      </c>
      <c r="S143" s="685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2"/>
      <c r="I144" s="189"/>
      <c r="J144" s="192"/>
      <c r="K144" s="192"/>
      <c r="L144" s="192"/>
      <c r="M144" s="312"/>
      <c r="N144" s="192"/>
      <c r="O144" s="313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713" t="s">
        <v>57</v>
      </c>
      <c r="C145" s="714"/>
      <c r="D145" s="717" t="s">
        <v>281</v>
      </c>
      <c r="E145" s="718"/>
      <c r="F145" s="718"/>
      <c r="G145" s="718"/>
      <c r="H145" s="719"/>
      <c r="I145" s="717" t="s">
        <v>206</v>
      </c>
      <c r="J145" s="718"/>
      <c r="K145" s="718"/>
      <c r="L145" s="718"/>
      <c r="M145" s="718"/>
      <c r="N145" s="718"/>
      <c r="O145" s="718"/>
      <c r="P145" s="719"/>
      <c r="Q145" s="717" t="s">
        <v>282</v>
      </c>
      <c r="R145" s="718"/>
      <c r="S145" s="718"/>
      <c r="T145" s="718"/>
      <c r="U145" s="719"/>
      <c r="V145" s="211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715"/>
      <c r="C146" s="716"/>
      <c r="D146" s="720" t="s">
        <v>60</v>
      </c>
      <c r="E146" s="721"/>
      <c r="F146" s="720" t="s">
        <v>61</v>
      </c>
      <c r="G146" s="722"/>
      <c r="H146" s="723"/>
      <c r="I146" s="213" t="s">
        <v>213</v>
      </c>
      <c r="J146" s="497" t="s">
        <v>71</v>
      </c>
      <c r="K146" s="215" t="s">
        <v>215</v>
      </c>
      <c r="L146" s="391" t="s">
        <v>211</v>
      </c>
      <c r="M146" s="598" t="s">
        <v>72</v>
      </c>
      <c r="N146" s="216" t="s">
        <v>217</v>
      </c>
      <c r="O146" s="598" t="s">
        <v>74</v>
      </c>
      <c r="P146" s="217" t="s">
        <v>219</v>
      </c>
      <c r="Q146" s="720" t="s">
        <v>60</v>
      </c>
      <c r="R146" s="721"/>
      <c r="S146" s="720" t="s">
        <v>61</v>
      </c>
      <c r="T146" s="722"/>
      <c r="U146" s="723"/>
      <c r="V146" s="211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704" t="s">
        <v>11</v>
      </c>
      <c r="C147" s="705"/>
      <c r="D147" s="706"/>
      <c r="E147" s="707"/>
      <c r="F147" s="709"/>
      <c r="G147" s="710"/>
      <c r="H147" s="226" t="s">
        <v>62</v>
      </c>
      <c r="I147" s="233"/>
      <c r="J147" s="597"/>
      <c r="K147" s="224"/>
      <c r="L147" s="392"/>
      <c r="M147" s="438"/>
      <c r="N147" s="224"/>
      <c r="O147" s="438"/>
      <c r="P147" s="225"/>
      <c r="Q147" s="706"/>
      <c r="R147" s="707"/>
      <c r="S147" s="709"/>
      <c r="T147" s="710"/>
      <c r="U147" s="226" t="s">
        <v>62</v>
      </c>
      <c r="V147" s="211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711" t="s">
        <v>15</v>
      </c>
      <c r="C148" s="712"/>
      <c r="D148" s="693"/>
      <c r="E148" s="695"/>
      <c r="F148" s="693"/>
      <c r="G148" s="694"/>
      <c r="H148" s="240" t="s">
        <v>62</v>
      </c>
      <c r="I148" s="237"/>
      <c r="J148" s="439"/>
      <c r="K148" s="239"/>
      <c r="L148" s="595"/>
      <c r="M148" s="445"/>
      <c r="N148" s="239"/>
      <c r="O148" s="445"/>
      <c r="P148" s="240"/>
      <c r="Q148" s="693"/>
      <c r="R148" s="695"/>
      <c r="S148" s="693"/>
      <c r="T148" s="694"/>
      <c r="U148" s="240" t="s">
        <v>62</v>
      </c>
      <c r="V148" s="211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702" t="s">
        <v>19</v>
      </c>
      <c r="C149" s="703"/>
      <c r="D149" s="693"/>
      <c r="E149" s="695"/>
      <c r="F149" s="693"/>
      <c r="G149" s="694"/>
      <c r="H149" s="240" t="s">
        <v>62</v>
      </c>
      <c r="I149" s="247"/>
      <c r="J149" s="440"/>
      <c r="K149" s="238"/>
      <c r="L149" s="393"/>
      <c r="M149" s="439"/>
      <c r="N149" s="238"/>
      <c r="O149" s="439"/>
      <c r="P149" s="240"/>
      <c r="Q149" s="693"/>
      <c r="R149" s="695"/>
      <c r="S149" s="693"/>
      <c r="T149" s="694"/>
      <c r="U149" s="240" t="s">
        <v>62</v>
      </c>
      <c r="V149" s="211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702" t="s">
        <v>16</v>
      </c>
      <c r="C150" s="703"/>
      <c r="D150" s="693"/>
      <c r="E150" s="695"/>
      <c r="F150" s="693"/>
      <c r="G150" s="694"/>
      <c r="H150" s="240" t="s">
        <v>62</v>
      </c>
      <c r="I150" s="237"/>
      <c r="J150" s="441"/>
      <c r="K150" s="238"/>
      <c r="L150" s="393"/>
      <c r="M150" s="439"/>
      <c r="N150" s="238"/>
      <c r="O150" s="439"/>
      <c r="P150" s="240"/>
      <c r="Q150" s="693"/>
      <c r="R150" s="695"/>
      <c r="S150" s="693"/>
      <c r="T150" s="694"/>
      <c r="U150" s="240" t="s">
        <v>62</v>
      </c>
      <c r="V150" s="211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702" t="s">
        <v>12</v>
      </c>
      <c r="C151" s="703"/>
      <c r="D151" s="693"/>
      <c r="E151" s="695"/>
      <c r="F151" s="693"/>
      <c r="G151" s="694"/>
      <c r="H151" s="240" t="s">
        <v>62</v>
      </c>
      <c r="I151" s="237"/>
      <c r="J151" s="441"/>
      <c r="K151" s="238"/>
      <c r="L151" s="393"/>
      <c r="M151" s="439"/>
      <c r="N151" s="238"/>
      <c r="O151" s="439"/>
      <c r="P151" s="240"/>
      <c r="Q151" s="693"/>
      <c r="R151" s="695"/>
      <c r="S151" s="693"/>
      <c r="T151" s="694"/>
      <c r="U151" s="240" t="s">
        <v>62</v>
      </c>
      <c r="V151" s="211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702" t="s">
        <v>20</v>
      </c>
      <c r="C152" s="703"/>
      <c r="D152" s="693"/>
      <c r="E152" s="695"/>
      <c r="F152" s="693"/>
      <c r="G152" s="694"/>
      <c r="H152" s="240" t="s">
        <v>62</v>
      </c>
      <c r="I152" s="253"/>
      <c r="J152" s="441"/>
      <c r="K152" s="238"/>
      <c r="L152" s="393"/>
      <c r="M152" s="439"/>
      <c r="N152" s="238"/>
      <c r="O152" s="439"/>
      <c r="P152" s="240"/>
      <c r="Q152" s="693"/>
      <c r="R152" s="695"/>
      <c r="S152" s="693"/>
      <c r="T152" s="694"/>
      <c r="U152" s="240" t="s">
        <v>62</v>
      </c>
      <c r="V152" s="211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689" t="s">
        <v>21</v>
      </c>
      <c r="C153" s="690"/>
      <c r="D153" s="693"/>
      <c r="E153" s="695"/>
      <c r="F153" s="696"/>
      <c r="G153" s="697"/>
      <c r="H153" s="257" t="s">
        <v>62</v>
      </c>
      <c r="I153" s="258"/>
      <c r="J153" s="564"/>
      <c r="K153" s="256"/>
      <c r="L153" s="599"/>
      <c r="M153" s="442"/>
      <c r="N153" s="256"/>
      <c r="O153" s="442"/>
      <c r="P153" s="257"/>
      <c r="Q153" s="693"/>
      <c r="R153" s="695"/>
      <c r="S153" s="696"/>
      <c r="T153" s="697"/>
      <c r="U153" s="257" t="s">
        <v>62</v>
      </c>
      <c r="V153" s="211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2"/>
      <c r="C154" s="326"/>
      <c r="D154" s="683" t="s">
        <v>64</v>
      </c>
      <c r="E154" s="684"/>
      <c r="F154" s="683"/>
      <c r="G154" s="684"/>
      <c r="H154" s="262"/>
      <c r="I154" s="262"/>
      <c r="J154" s="262"/>
      <c r="K154" s="264"/>
      <c r="L154" s="264"/>
      <c r="M154" s="264"/>
      <c r="N154" s="699" t="s">
        <v>231</v>
      </c>
      <c r="O154" s="700"/>
      <c r="P154" s="701"/>
      <c r="Q154" s="683" t="s">
        <v>64</v>
      </c>
      <c r="R154" s="684"/>
      <c r="S154" s="683"/>
      <c r="T154" s="684"/>
      <c r="U154" s="262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683" t="s">
        <v>65</v>
      </c>
      <c r="E155" s="684"/>
      <c r="F155" s="683">
        <f>F143+R142</f>
        <v>18</v>
      </c>
      <c r="G155" s="685"/>
      <c r="H155" s="211"/>
      <c r="I155" s="192"/>
      <c r="J155" s="192"/>
      <c r="K155" s="189"/>
      <c r="L155" s="189"/>
      <c r="M155" s="189"/>
      <c r="N155" s="192"/>
      <c r="O155" s="189"/>
      <c r="P155" s="276"/>
      <c r="Q155" s="683" t="s">
        <v>65</v>
      </c>
      <c r="R155" s="684"/>
      <c r="S155" s="683">
        <f>F155+S154</f>
        <v>18</v>
      </c>
      <c r="T155" s="685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4"/>
      <c r="R156" s="271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713" t="s">
        <v>57</v>
      </c>
      <c r="C157" s="896"/>
      <c r="D157" s="874" t="s">
        <v>244</v>
      </c>
      <c r="E157" s="894"/>
      <c r="F157" s="891" t="s">
        <v>245</v>
      </c>
      <c r="G157" s="894"/>
      <c r="H157" s="891" t="s">
        <v>246</v>
      </c>
      <c r="I157" s="894"/>
      <c r="J157" s="891" t="s">
        <v>247</v>
      </c>
      <c r="K157" s="894"/>
      <c r="L157" s="891" t="s">
        <v>248</v>
      </c>
      <c r="M157" s="894"/>
      <c r="N157" s="891" t="s">
        <v>249</v>
      </c>
      <c r="O157" s="875"/>
      <c r="P157" s="717" t="s">
        <v>269</v>
      </c>
      <c r="Q157" s="718"/>
      <c r="R157" s="718"/>
      <c r="S157" s="718"/>
      <c r="T157" s="719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797"/>
      <c r="C158" s="897"/>
      <c r="D158" s="720" t="s">
        <v>270</v>
      </c>
      <c r="E158" s="721"/>
      <c r="F158" s="978" t="s">
        <v>60</v>
      </c>
      <c r="G158" s="721"/>
      <c r="H158" s="978" t="s">
        <v>60</v>
      </c>
      <c r="I158" s="721"/>
      <c r="J158" s="978" t="s">
        <v>60</v>
      </c>
      <c r="K158" s="721"/>
      <c r="L158" s="978" t="s">
        <v>60</v>
      </c>
      <c r="M158" s="721"/>
      <c r="N158" s="978" t="s">
        <v>60</v>
      </c>
      <c r="O158" s="721"/>
      <c r="P158" s="720" t="s">
        <v>60</v>
      </c>
      <c r="Q158" s="721"/>
      <c r="R158" s="720" t="s">
        <v>61</v>
      </c>
      <c r="S158" s="722"/>
      <c r="T158" s="723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704" t="s">
        <v>11</v>
      </c>
      <c r="C159" s="705"/>
      <c r="D159" s="704"/>
      <c r="E159" s="742"/>
      <c r="F159" s="807"/>
      <c r="G159" s="890"/>
      <c r="H159" s="742"/>
      <c r="I159" s="890"/>
      <c r="J159" s="742"/>
      <c r="K159" s="890"/>
      <c r="L159" s="742"/>
      <c r="M159" s="890"/>
      <c r="N159" s="742"/>
      <c r="O159" s="890"/>
      <c r="P159" s="746">
        <f t="shared" ref="P159:P165" si="28">SUM(D159:O159)</f>
        <v>0</v>
      </c>
      <c r="Q159" s="707"/>
      <c r="R159" s="709"/>
      <c r="S159" s="710"/>
      <c r="T159" s="226" t="s">
        <v>62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711" t="s">
        <v>15</v>
      </c>
      <c r="C160" s="712"/>
      <c r="D160" s="702"/>
      <c r="E160" s="724"/>
      <c r="F160" s="806"/>
      <c r="G160" s="889"/>
      <c r="H160" s="724"/>
      <c r="I160" s="889"/>
      <c r="J160" s="724"/>
      <c r="K160" s="889"/>
      <c r="L160" s="724"/>
      <c r="M160" s="889"/>
      <c r="N160" s="724"/>
      <c r="O160" s="889"/>
      <c r="P160" s="702">
        <f t="shared" si="28"/>
        <v>0</v>
      </c>
      <c r="Q160" s="695"/>
      <c r="R160" s="693"/>
      <c r="S160" s="694"/>
      <c r="T160" s="240" t="s">
        <v>62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702" t="s">
        <v>19</v>
      </c>
      <c r="C161" s="703"/>
      <c r="D161" s="702"/>
      <c r="E161" s="724"/>
      <c r="F161" s="806"/>
      <c r="G161" s="889"/>
      <c r="H161" s="724"/>
      <c r="I161" s="889"/>
      <c r="J161" s="724"/>
      <c r="K161" s="889"/>
      <c r="L161" s="724"/>
      <c r="M161" s="889"/>
      <c r="N161" s="724"/>
      <c r="O161" s="889"/>
      <c r="P161" s="702">
        <f t="shared" si="28"/>
        <v>0</v>
      </c>
      <c r="Q161" s="695"/>
      <c r="R161" s="693"/>
      <c r="S161" s="694"/>
      <c r="T161" s="240" t="s">
        <v>62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702" t="s">
        <v>16</v>
      </c>
      <c r="C162" s="703"/>
      <c r="D162" s="702"/>
      <c r="E162" s="724"/>
      <c r="F162" s="806"/>
      <c r="G162" s="889"/>
      <c r="H162" s="724"/>
      <c r="I162" s="889"/>
      <c r="J162" s="724"/>
      <c r="K162" s="889"/>
      <c r="L162" s="724"/>
      <c r="M162" s="889"/>
      <c r="N162" s="724"/>
      <c r="O162" s="889"/>
      <c r="P162" s="702">
        <f t="shared" si="28"/>
        <v>0</v>
      </c>
      <c r="Q162" s="695"/>
      <c r="R162" s="693"/>
      <c r="S162" s="694"/>
      <c r="T162" s="240" t="s">
        <v>62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702" t="s">
        <v>12</v>
      </c>
      <c r="C163" s="703"/>
      <c r="D163" s="702"/>
      <c r="E163" s="724"/>
      <c r="F163" s="806"/>
      <c r="G163" s="889"/>
      <c r="H163" s="724"/>
      <c r="I163" s="889"/>
      <c r="J163" s="724"/>
      <c r="K163" s="889"/>
      <c r="L163" s="724"/>
      <c r="M163" s="889"/>
      <c r="N163" s="724"/>
      <c r="O163" s="889"/>
      <c r="P163" s="702">
        <f t="shared" si="28"/>
        <v>0</v>
      </c>
      <c r="Q163" s="695"/>
      <c r="R163" s="693"/>
      <c r="S163" s="694"/>
      <c r="T163" s="240" t="s">
        <v>62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702" t="s">
        <v>20</v>
      </c>
      <c r="C164" s="703"/>
      <c r="D164" s="702"/>
      <c r="E164" s="724"/>
      <c r="F164" s="806"/>
      <c r="G164" s="889"/>
      <c r="H164" s="724"/>
      <c r="I164" s="889"/>
      <c r="J164" s="724"/>
      <c r="K164" s="889"/>
      <c r="L164" s="724"/>
      <c r="M164" s="889"/>
      <c r="N164" s="724"/>
      <c r="O164" s="889"/>
      <c r="P164" s="702">
        <f t="shared" si="28"/>
        <v>0</v>
      </c>
      <c r="Q164" s="695"/>
      <c r="R164" s="693"/>
      <c r="S164" s="694"/>
      <c r="T164" s="240" t="s">
        <v>62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689" t="s">
        <v>21</v>
      </c>
      <c r="C165" s="690"/>
      <c r="D165" s="689"/>
      <c r="E165" s="738"/>
      <c r="F165" s="805"/>
      <c r="G165" s="887"/>
      <c r="H165" s="738"/>
      <c r="I165" s="887"/>
      <c r="J165" s="738"/>
      <c r="K165" s="887"/>
      <c r="L165" s="738"/>
      <c r="M165" s="887"/>
      <c r="N165" s="738"/>
      <c r="O165" s="887"/>
      <c r="P165" s="702">
        <f t="shared" si="28"/>
        <v>0</v>
      </c>
      <c r="Q165" s="695"/>
      <c r="R165" s="696"/>
      <c r="S165" s="697"/>
      <c r="T165" s="257" t="s">
        <v>62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683" t="s">
        <v>271</v>
      </c>
      <c r="C166" s="793"/>
      <c r="D166" s="888"/>
      <c r="E166" s="885"/>
      <c r="F166" s="882"/>
      <c r="G166" s="886"/>
      <c r="H166" s="885"/>
      <c r="I166" s="886"/>
      <c r="J166" s="885"/>
      <c r="K166" s="886"/>
      <c r="L166" s="885"/>
      <c r="M166" s="886"/>
      <c r="N166" s="885"/>
      <c r="O166" s="886"/>
      <c r="P166" s="683" t="s">
        <v>272</v>
      </c>
      <c r="Q166" s="684"/>
      <c r="R166" s="698">
        <f>SUM(D166:O166)</f>
        <v>0</v>
      </c>
      <c r="S166" s="685"/>
      <c r="T166" s="262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683" t="s">
        <v>64</v>
      </c>
      <c r="C167" s="793"/>
      <c r="D167" s="698">
        <f>D166</f>
        <v>0</v>
      </c>
      <c r="E167" s="884"/>
      <c r="F167" s="879">
        <f>D167+F166</f>
        <v>0</v>
      </c>
      <c r="G167" s="880"/>
      <c r="H167" s="879">
        <f>F167+H166</f>
        <v>0</v>
      </c>
      <c r="I167" s="880"/>
      <c r="J167" s="879">
        <f>H167+J166</f>
        <v>0</v>
      </c>
      <c r="K167" s="880"/>
      <c r="L167" s="879">
        <f>J167+L166</f>
        <v>0</v>
      </c>
      <c r="M167" s="880"/>
      <c r="N167" s="879">
        <f>L167+N166</f>
        <v>0</v>
      </c>
      <c r="O167" s="880"/>
      <c r="P167" s="683" t="s">
        <v>65</v>
      </c>
      <c r="Q167" s="684"/>
      <c r="R167" s="698">
        <f>SUM(D167:O167)</f>
        <v>0</v>
      </c>
      <c r="S167" s="685"/>
      <c r="T167" s="211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713" t="s">
        <v>57</v>
      </c>
      <c r="C169" s="896"/>
      <c r="D169" s="717" t="s">
        <v>283</v>
      </c>
      <c r="E169" s="718"/>
      <c r="F169" s="874" t="s">
        <v>250</v>
      </c>
      <c r="G169" s="894"/>
      <c r="H169" s="891" t="s">
        <v>251</v>
      </c>
      <c r="I169" s="894"/>
      <c r="J169" s="891" t="s">
        <v>252</v>
      </c>
      <c r="K169" s="894"/>
      <c r="L169" s="891" t="s">
        <v>253</v>
      </c>
      <c r="M169" s="894"/>
      <c r="N169" s="331" t="s">
        <v>284</v>
      </c>
      <c r="O169" s="332"/>
      <c r="P169" s="333"/>
      <c r="Q169" s="717" t="s">
        <v>269</v>
      </c>
      <c r="R169" s="718"/>
      <c r="S169" s="718"/>
      <c r="T169" s="718"/>
      <c r="U169" s="719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797"/>
      <c r="C170" s="897"/>
      <c r="D170" s="720" t="s">
        <v>60</v>
      </c>
      <c r="E170" s="721"/>
      <c r="F170" s="720" t="s">
        <v>270</v>
      </c>
      <c r="G170" s="721"/>
      <c r="H170" s="978" t="s">
        <v>60</v>
      </c>
      <c r="I170" s="721"/>
      <c r="J170" s="978" t="s">
        <v>60</v>
      </c>
      <c r="K170" s="721"/>
      <c r="L170" s="978" t="s">
        <v>60</v>
      </c>
      <c r="M170" s="721"/>
      <c r="N170" s="978" t="s">
        <v>60</v>
      </c>
      <c r="O170" s="722"/>
      <c r="P170" s="723"/>
      <c r="Q170" s="720" t="s">
        <v>60</v>
      </c>
      <c r="R170" s="721"/>
      <c r="S170" s="720" t="s">
        <v>61</v>
      </c>
      <c r="T170" s="722"/>
      <c r="U170" s="723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704" t="s">
        <v>11</v>
      </c>
      <c r="C171" s="705"/>
      <c r="D171" s="746">
        <f t="shared" ref="D171:D177" si="29">P74</f>
        <v>16</v>
      </c>
      <c r="E171" s="977"/>
      <c r="F171" s="704"/>
      <c r="G171" s="742"/>
      <c r="H171" s="807"/>
      <c r="I171" s="890"/>
      <c r="J171" s="742"/>
      <c r="K171" s="890"/>
      <c r="L171" s="742"/>
      <c r="M171" s="890"/>
      <c r="N171" s="807"/>
      <c r="O171" s="742"/>
      <c r="P171" s="796"/>
      <c r="Q171" s="746">
        <f t="shared" ref="Q171:Q177" si="30">SUM(F171:P171)</f>
        <v>0</v>
      </c>
      <c r="R171" s="707"/>
      <c r="S171" s="709"/>
      <c r="T171" s="710"/>
      <c r="U171" s="226" t="s">
        <v>62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711" t="s">
        <v>15</v>
      </c>
      <c r="C172" s="712"/>
      <c r="D172" s="702">
        <f t="shared" si="29"/>
        <v>12</v>
      </c>
      <c r="E172" s="695"/>
      <c r="F172" s="702"/>
      <c r="G172" s="724"/>
      <c r="H172" s="806"/>
      <c r="I172" s="889"/>
      <c r="J172" s="724"/>
      <c r="K172" s="889"/>
      <c r="L172" s="724"/>
      <c r="M172" s="889"/>
      <c r="N172" s="806"/>
      <c r="O172" s="724"/>
      <c r="P172" s="695"/>
      <c r="Q172" s="702">
        <f t="shared" si="30"/>
        <v>0</v>
      </c>
      <c r="R172" s="695"/>
      <c r="S172" s="693"/>
      <c r="T172" s="694"/>
      <c r="U172" s="240" t="s">
        <v>62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702" t="s">
        <v>19</v>
      </c>
      <c r="C173" s="703"/>
      <c r="D173" s="702">
        <f t="shared" si="29"/>
        <v>16</v>
      </c>
      <c r="E173" s="695"/>
      <c r="F173" s="702"/>
      <c r="G173" s="724"/>
      <c r="H173" s="806"/>
      <c r="I173" s="889"/>
      <c r="J173" s="724"/>
      <c r="K173" s="889"/>
      <c r="L173" s="724"/>
      <c r="M173" s="889"/>
      <c r="N173" s="806"/>
      <c r="O173" s="724"/>
      <c r="P173" s="695"/>
      <c r="Q173" s="702">
        <f t="shared" si="30"/>
        <v>0</v>
      </c>
      <c r="R173" s="695"/>
      <c r="S173" s="693"/>
      <c r="T173" s="694"/>
      <c r="U173" s="240" t="s">
        <v>62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702" t="s">
        <v>16</v>
      </c>
      <c r="C174" s="703"/>
      <c r="D174" s="702">
        <f t="shared" si="29"/>
        <v>18</v>
      </c>
      <c r="E174" s="695"/>
      <c r="F174" s="702"/>
      <c r="G174" s="724"/>
      <c r="H174" s="806"/>
      <c r="I174" s="889"/>
      <c r="J174" s="724"/>
      <c r="K174" s="889"/>
      <c r="L174" s="724"/>
      <c r="M174" s="889"/>
      <c r="N174" s="806"/>
      <c r="O174" s="724"/>
      <c r="P174" s="695"/>
      <c r="Q174" s="702">
        <f t="shared" si="30"/>
        <v>0</v>
      </c>
      <c r="R174" s="695"/>
      <c r="S174" s="693"/>
      <c r="T174" s="694"/>
      <c r="U174" s="240" t="s">
        <v>62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702" t="s">
        <v>12</v>
      </c>
      <c r="C175" s="703"/>
      <c r="D175" s="702">
        <f t="shared" si="29"/>
        <v>0</v>
      </c>
      <c r="E175" s="695"/>
      <c r="F175" s="702"/>
      <c r="G175" s="724"/>
      <c r="H175" s="806"/>
      <c r="I175" s="889"/>
      <c r="J175" s="724"/>
      <c r="K175" s="889"/>
      <c r="L175" s="724"/>
      <c r="M175" s="889"/>
      <c r="N175" s="806"/>
      <c r="O175" s="724"/>
      <c r="P175" s="695"/>
      <c r="Q175" s="702">
        <f t="shared" si="30"/>
        <v>0</v>
      </c>
      <c r="R175" s="695"/>
      <c r="S175" s="693"/>
      <c r="T175" s="694"/>
      <c r="U175" s="240" t="s">
        <v>62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702" t="s">
        <v>20</v>
      </c>
      <c r="C176" s="703"/>
      <c r="D176" s="702">
        <f t="shared" si="29"/>
        <v>13</v>
      </c>
      <c r="E176" s="695"/>
      <c r="F176" s="702"/>
      <c r="G176" s="724"/>
      <c r="H176" s="806"/>
      <c r="I176" s="889"/>
      <c r="J176" s="724"/>
      <c r="K176" s="889"/>
      <c r="L176" s="724"/>
      <c r="M176" s="889"/>
      <c r="N176" s="806"/>
      <c r="O176" s="724"/>
      <c r="P176" s="695"/>
      <c r="Q176" s="702">
        <f t="shared" si="30"/>
        <v>0</v>
      </c>
      <c r="R176" s="695"/>
      <c r="S176" s="693"/>
      <c r="T176" s="694"/>
      <c r="U176" s="240" t="s">
        <v>62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689" t="s">
        <v>21</v>
      </c>
      <c r="C177" s="690"/>
      <c r="D177" s="702">
        <f t="shared" si="29"/>
        <v>13</v>
      </c>
      <c r="E177" s="695"/>
      <c r="F177" s="689"/>
      <c r="G177" s="738"/>
      <c r="H177" s="805"/>
      <c r="I177" s="887"/>
      <c r="J177" s="738"/>
      <c r="K177" s="887"/>
      <c r="L177" s="738"/>
      <c r="M177" s="887"/>
      <c r="N177" s="805"/>
      <c r="O177" s="738"/>
      <c r="P177" s="794"/>
      <c r="Q177" s="702">
        <f t="shared" si="30"/>
        <v>0</v>
      </c>
      <c r="R177" s="695"/>
      <c r="S177" s="696"/>
      <c r="T177" s="697"/>
      <c r="U177" s="257" t="s">
        <v>62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683" t="s">
        <v>271</v>
      </c>
      <c r="C178" s="793"/>
      <c r="D178" s="683" t="s">
        <v>272</v>
      </c>
      <c r="E178" s="684"/>
      <c r="F178" s="888"/>
      <c r="G178" s="885"/>
      <c r="H178" s="882"/>
      <c r="I178" s="886"/>
      <c r="J178" s="885"/>
      <c r="K178" s="886"/>
      <c r="L178" s="885"/>
      <c r="M178" s="886"/>
      <c r="N178" s="882"/>
      <c r="O178" s="885"/>
      <c r="P178" s="883"/>
      <c r="Q178" s="683" t="s">
        <v>272</v>
      </c>
      <c r="R178" s="684"/>
      <c r="S178" s="698">
        <f>SUM(F178:P178)</f>
        <v>0</v>
      </c>
      <c r="T178" s="685"/>
      <c r="U178" s="262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683" t="s">
        <v>64</v>
      </c>
      <c r="C179" s="793"/>
      <c r="D179" s="683" t="s">
        <v>65</v>
      </c>
      <c r="E179" s="684"/>
      <c r="F179" s="698">
        <f>F178</f>
        <v>0</v>
      </c>
      <c r="G179" s="884"/>
      <c r="H179" s="879">
        <f>F179+H178</f>
        <v>0</v>
      </c>
      <c r="I179" s="880"/>
      <c r="J179" s="879">
        <f>H179+J178</f>
        <v>0</v>
      </c>
      <c r="K179" s="880"/>
      <c r="L179" s="879">
        <f>J179+L178</f>
        <v>0</v>
      </c>
      <c r="M179" s="880"/>
      <c r="N179" s="879">
        <f>L179+N178</f>
        <v>0</v>
      </c>
      <c r="O179" s="884"/>
      <c r="P179" s="685"/>
      <c r="Q179" s="683" t="s">
        <v>65</v>
      </c>
      <c r="R179" s="684"/>
      <c r="S179" s="698">
        <f>SUM(F179:P179)</f>
        <v>0</v>
      </c>
      <c r="T179" s="685"/>
      <c r="U179" s="211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973" t="s">
        <v>23</v>
      </c>
      <c r="C181" s="974"/>
      <c r="D181" s="973" t="s">
        <v>24</v>
      </c>
      <c r="E181" s="975"/>
      <c r="F181" s="975"/>
      <c r="G181" s="975"/>
      <c r="H181" s="975"/>
      <c r="I181" s="975"/>
      <c r="J181" s="975"/>
      <c r="K181" s="975"/>
      <c r="L181" s="975"/>
      <c r="M181" s="975"/>
      <c r="N181" s="975"/>
      <c r="O181" s="975"/>
      <c r="P181" s="975"/>
      <c r="Q181" s="975"/>
      <c r="R181" s="975"/>
      <c r="S181" s="975"/>
      <c r="T181" s="975"/>
      <c r="U181" s="974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285</v>
      </c>
      <c r="C182" s="966" t="s">
        <v>26</v>
      </c>
      <c r="D182" s="967"/>
      <c r="E182" s="967"/>
      <c r="F182" s="967"/>
      <c r="G182" s="967"/>
      <c r="H182" s="967"/>
      <c r="I182" s="967"/>
      <c r="J182" s="967"/>
      <c r="K182" s="967"/>
      <c r="L182" s="967"/>
      <c r="M182" s="967"/>
      <c r="N182" s="967"/>
      <c r="O182" s="967"/>
      <c r="P182" s="967"/>
      <c r="Q182" s="967"/>
      <c r="R182" s="967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976"/>
      <c r="C184" s="963" t="s">
        <v>29</v>
      </c>
      <c r="D184" s="156"/>
      <c r="E184" s="969" t="s">
        <v>30</v>
      </c>
      <c r="F184" s="969"/>
      <c r="G184" s="969"/>
      <c r="H184" s="969"/>
      <c r="I184" s="969"/>
      <c r="J184" s="969"/>
      <c r="K184" s="969"/>
      <c r="L184" s="969"/>
      <c r="M184" s="969"/>
      <c r="N184" s="969"/>
      <c r="O184" s="969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976"/>
      <c r="C185" s="963"/>
      <c r="D185" s="156"/>
      <c r="E185" s="969"/>
      <c r="F185" s="969"/>
      <c r="G185" s="969"/>
      <c r="H185" s="969"/>
      <c r="I185" s="969"/>
      <c r="J185" s="969"/>
      <c r="K185" s="969"/>
      <c r="L185" s="969"/>
      <c r="M185" s="969"/>
      <c r="N185" s="969"/>
      <c r="O185" s="969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4"/>
      <c r="C186" s="209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4"/>
      <c r="C187" s="209"/>
      <c r="D187" s="156"/>
      <c r="E187" s="955"/>
      <c r="F187" s="955"/>
      <c r="G187" s="955"/>
      <c r="H187" s="955"/>
      <c r="I187" s="955"/>
      <c r="J187" s="955"/>
      <c r="K187" s="955"/>
      <c r="L187" s="156"/>
      <c r="M187" s="755"/>
      <c r="N187" s="955"/>
      <c r="O187" s="955"/>
      <c r="P187" s="955"/>
      <c r="Q187" s="955"/>
      <c r="R187" s="955"/>
      <c r="S187" s="955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4"/>
      <c r="C188" s="209"/>
      <c r="D188" s="156"/>
      <c r="E188" s="955"/>
      <c r="F188" s="955"/>
      <c r="G188" s="955"/>
      <c r="H188" s="955"/>
      <c r="I188" s="955"/>
      <c r="J188" s="955"/>
      <c r="K188" s="955"/>
      <c r="L188" s="156"/>
      <c r="M188" s="755"/>
      <c r="N188" s="955"/>
      <c r="O188" s="955"/>
      <c r="P188" s="955"/>
      <c r="Q188" s="955"/>
      <c r="R188" s="955"/>
      <c r="S188" s="955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286</v>
      </c>
      <c r="C190" s="966" t="s">
        <v>26</v>
      </c>
      <c r="D190" s="967"/>
      <c r="E190" s="967"/>
      <c r="F190" s="967"/>
      <c r="G190" s="967"/>
      <c r="H190" s="967"/>
      <c r="I190" s="967"/>
      <c r="J190" s="967"/>
      <c r="K190" s="967"/>
      <c r="L190" s="967"/>
      <c r="M190" s="967"/>
      <c r="N190" s="967"/>
      <c r="O190" s="967"/>
      <c r="P190" s="967"/>
      <c r="Q190" s="967"/>
      <c r="R190" s="967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968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968"/>
      <c r="C192" s="168"/>
      <c r="D192" s="156"/>
      <c r="E192" s="969" t="s">
        <v>31</v>
      </c>
      <c r="F192" s="969"/>
      <c r="G192" s="969"/>
      <c r="H192" s="969"/>
      <c r="I192" s="969"/>
      <c r="J192" s="969"/>
      <c r="K192" s="969"/>
      <c r="L192" s="969"/>
      <c r="M192" s="969"/>
      <c r="N192" s="969"/>
      <c r="O192" s="171"/>
      <c r="P192" s="156"/>
      <c r="Q192" s="156"/>
      <c r="R192" s="961" t="s">
        <v>28</v>
      </c>
      <c r="S192" s="961"/>
      <c r="T192" s="961"/>
      <c r="U192" s="962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970"/>
      <c r="C193" s="168"/>
      <c r="D193" s="156"/>
      <c r="E193" s="969"/>
      <c r="F193" s="969"/>
      <c r="G193" s="969"/>
      <c r="H193" s="969"/>
      <c r="I193" s="969"/>
      <c r="J193" s="969"/>
      <c r="K193" s="969"/>
      <c r="L193" s="969"/>
      <c r="M193" s="969"/>
      <c r="N193" s="969"/>
      <c r="O193" s="171"/>
      <c r="P193" s="156"/>
      <c r="Q193" s="156"/>
      <c r="R193" s="961"/>
      <c r="S193" s="961"/>
      <c r="T193" s="961"/>
      <c r="U193" s="962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970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971" t="s">
        <v>287</v>
      </c>
      <c r="S194" s="971"/>
      <c r="T194" s="971"/>
      <c r="U194" s="972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963" t="s">
        <v>29</v>
      </c>
      <c r="D195" s="156"/>
      <c r="E195" s="955" t="s">
        <v>32</v>
      </c>
      <c r="F195" s="955"/>
      <c r="G195" s="955"/>
      <c r="H195" s="955"/>
      <c r="I195" s="955"/>
      <c r="J195" s="955"/>
      <c r="K195" s="955"/>
      <c r="L195" s="156"/>
      <c r="M195" s="156"/>
      <c r="N195" s="156"/>
      <c r="O195" s="156"/>
      <c r="P195" s="156"/>
      <c r="Q195" s="156"/>
      <c r="R195" s="971"/>
      <c r="S195" s="971"/>
      <c r="T195" s="971"/>
      <c r="U195" s="972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963"/>
      <c r="D196" s="156"/>
      <c r="E196" s="955"/>
      <c r="F196" s="955"/>
      <c r="G196" s="955"/>
      <c r="H196" s="955"/>
      <c r="I196" s="955"/>
      <c r="J196" s="955"/>
      <c r="K196" s="955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953">
        <v>0.41666666666666669</v>
      </c>
      <c r="D197" s="156"/>
      <c r="E197" s="955"/>
      <c r="F197" s="955"/>
      <c r="G197" s="955"/>
      <c r="H197" s="955"/>
      <c r="I197" s="955"/>
      <c r="J197" s="955"/>
      <c r="K197" s="955"/>
      <c r="L197" s="956" t="s">
        <v>2</v>
      </c>
      <c r="M197" s="755"/>
      <c r="N197" s="955"/>
      <c r="O197" s="955"/>
      <c r="P197" s="955"/>
      <c r="Q197" s="955"/>
      <c r="R197" s="955"/>
      <c r="S197" s="955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954"/>
      <c r="D198" s="156"/>
      <c r="E198" s="955"/>
      <c r="F198" s="955"/>
      <c r="G198" s="955"/>
      <c r="H198" s="955"/>
      <c r="I198" s="955"/>
      <c r="J198" s="955"/>
      <c r="K198" s="955"/>
      <c r="L198" s="956"/>
      <c r="M198" s="755"/>
      <c r="N198" s="955"/>
      <c r="O198" s="955"/>
      <c r="P198" s="955"/>
      <c r="Q198" s="955"/>
      <c r="R198" s="955"/>
      <c r="S198" s="955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953">
        <v>0.47916666666666669</v>
      </c>
      <c r="D199" s="156"/>
      <c r="E199" s="955"/>
      <c r="F199" s="955"/>
      <c r="G199" s="955"/>
      <c r="H199" s="955"/>
      <c r="I199" s="955"/>
      <c r="J199" s="955"/>
      <c r="K199" s="955"/>
      <c r="L199" s="956" t="s">
        <v>2</v>
      </c>
      <c r="M199" s="755"/>
      <c r="N199" s="955"/>
      <c r="O199" s="955"/>
      <c r="P199" s="955"/>
      <c r="Q199" s="955"/>
      <c r="R199" s="955"/>
      <c r="S199" s="955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954"/>
      <c r="D200" s="156"/>
      <c r="E200" s="955"/>
      <c r="F200" s="955"/>
      <c r="G200" s="955"/>
      <c r="H200" s="955"/>
      <c r="I200" s="955"/>
      <c r="J200" s="955"/>
      <c r="K200" s="955"/>
      <c r="L200" s="956"/>
      <c r="M200" s="755"/>
      <c r="N200" s="955"/>
      <c r="O200" s="955"/>
      <c r="P200" s="955"/>
      <c r="Q200" s="955"/>
      <c r="R200" s="955"/>
      <c r="S200" s="955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953">
        <v>0.54166666666666663</v>
      </c>
      <c r="D201" s="156"/>
      <c r="E201" s="955"/>
      <c r="F201" s="955"/>
      <c r="G201" s="955"/>
      <c r="H201" s="955"/>
      <c r="I201" s="955"/>
      <c r="J201" s="955"/>
      <c r="K201" s="955"/>
      <c r="L201" s="956" t="s">
        <v>2</v>
      </c>
      <c r="M201" s="755"/>
      <c r="N201" s="955"/>
      <c r="O201" s="955"/>
      <c r="P201" s="955"/>
      <c r="Q201" s="955"/>
      <c r="R201" s="955"/>
      <c r="S201" s="955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954"/>
      <c r="D202" s="156"/>
      <c r="E202" s="955"/>
      <c r="F202" s="955"/>
      <c r="G202" s="955"/>
      <c r="H202" s="955"/>
      <c r="I202" s="955"/>
      <c r="J202" s="955"/>
      <c r="K202" s="955"/>
      <c r="L202" s="956"/>
      <c r="M202" s="755"/>
      <c r="N202" s="955"/>
      <c r="O202" s="955"/>
      <c r="P202" s="955"/>
      <c r="Q202" s="955"/>
      <c r="R202" s="955"/>
      <c r="S202" s="955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713" t="s">
        <v>37</v>
      </c>
      <c r="G204" s="957"/>
      <c r="H204" s="957"/>
      <c r="I204" s="957"/>
      <c r="J204" s="957"/>
      <c r="K204" s="957"/>
      <c r="L204" s="176"/>
      <c r="M204" s="713" t="s">
        <v>37</v>
      </c>
      <c r="N204" s="957"/>
      <c r="O204" s="957"/>
      <c r="P204" s="957"/>
      <c r="Q204" s="957"/>
      <c r="R204" s="896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958"/>
      <c r="G205" s="959"/>
      <c r="H205" s="959"/>
      <c r="I205" s="959"/>
      <c r="J205" s="959"/>
      <c r="K205" s="959"/>
      <c r="L205" s="176"/>
      <c r="M205" s="958"/>
      <c r="N205" s="959"/>
      <c r="O205" s="959"/>
      <c r="P205" s="959"/>
      <c r="Q205" s="959"/>
      <c r="R205" s="960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711" t="s">
        <v>11</v>
      </c>
      <c r="G206" s="740"/>
      <c r="H206" s="740"/>
      <c r="I206" s="740"/>
      <c r="J206" s="740"/>
      <c r="K206" s="947"/>
      <c r="L206" s="176"/>
      <c r="M206" s="711" t="s">
        <v>12</v>
      </c>
      <c r="N206" s="740"/>
      <c r="O206" s="740"/>
      <c r="P206" s="740"/>
      <c r="Q206" s="947"/>
      <c r="R206" s="949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711"/>
      <c r="G207" s="740"/>
      <c r="H207" s="740"/>
      <c r="I207" s="740"/>
      <c r="J207" s="740"/>
      <c r="K207" s="948"/>
      <c r="L207" s="176"/>
      <c r="M207" s="711"/>
      <c r="N207" s="740"/>
      <c r="O207" s="740"/>
      <c r="P207" s="740"/>
      <c r="Q207" s="948"/>
      <c r="R207" s="950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702" t="s">
        <v>15</v>
      </c>
      <c r="G208" s="724"/>
      <c r="H208" s="724"/>
      <c r="I208" s="724"/>
      <c r="J208" s="724"/>
      <c r="K208" s="951"/>
      <c r="L208" s="176"/>
      <c r="M208" s="702" t="s">
        <v>16</v>
      </c>
      <c r="N208" s="724"/>
      <c r="O208" s="724"/>
      <c r="P208" s="724"/>
      <c r="Q208" s="951"/>
      <c r="R208" s="952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702"/>
      <c r="G209" s="724"/>
      <c r="H209" s="724"/>
      <c r="I209" s="724"/>
      <c r="J209" s="724"/>
      <c r="K209" s="951"/>
      <c r="L209" s="176"/>
      <c r="M209" s="702"/>
      <c r="N209" s="724"/>
      <c r="O209" s="724"/>
      <c r="P209" s="724"/>
      <c r="Q209" s="951"/>
      <c r="R209" s="952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702" t="s">
        <v>19</v>
      </c>
      <c r="G210" s="724"/>
      <c r="H210" s="724"/>
      <c r="I210" s="724"/>
      <c r="J210" s="724"/>
      <c r="K210" s="951"/>
      <c r="L210" s="176"/>
      <c r="M210" s="702" t="s">
        <v>20</v>
      </c>
      <c r="N210" s="724"/>
      <c r="O210" s="724"/>
      <c r="P210" s="724"/>
      <c r="Q210" s="951"/>
      <c r="R210" s="952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702"/>
      <c r="G211" s="724"/>
      <c r="H211" s="724"/>
      <c r="I211" s="724"/>
      <c r="J211" s="724"/>
      <c r="K211" s="951"/>
      <c r="L211" s="176"/>
      <c r="M211" s="702"/>
      <c r="N211" s="724"/>
      <c r="O211" s="724"/>
      <c r="P211" s="724"/>
      <c r="Q211" s="951"/>
      <c r="R211" s="952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711"/>
      <c r="G212" s="740"/>
      <c r="H212" s="740"/>
      <c r="I212" s="740"/>
      <c r="J212" s="740"/>
      <c r="K212" s="948"/>
      <c r="L212" s="176"/>
      <c r="M212" s="711" t="s">
        <v>21</v>
      </c>
      <c r="N212" s="740"/>
      <c r="O212" s="740"/>
      <c r="P212" s="740"/>
      <c r="Q212" s="948"/>
      <c r="R212" s="950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736"/>
      <c r="G213" s="899"/>
      <c r="H213" s="899"/>
      <c r="I213" s="899"/>
      <c r="J213" s="899"/>
      <c r="K213" s="964"/>
      <c r="L213" s="176"/>
      <c r="M213" s="736"/>
      <c r="N213" s="899"/>
      <c r="O213" s="899"/>
      <c r="P213" s="899"/>
      <c r="Q213" s="964"/>
      <c r="R213" s="965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966" t="s">
        <v>26</v>
      </c>
      <c r="D215" s="967"/>
      <c r="E215" s="967"/>
      <c r="F215" s="967"/>
      <c r="G215" s="967"/>
      <c r="H215" s="967"/>
      <c r="I215" s="967"/>
      <c r="J215" s="967"/>
      <c r="K215" s="967"/>
      <c r="L215" s="967"/>
      <c r="M215" s="967"/>
      <c r="N215" s="967"/>
      <c r="O215" s="967"/>
      <c r="P215" s="967"/>
      <c r="Q215" s="967"/>
      <c r="R215" s="967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968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968"/>
      <c r="C217" s="168"/>
      <c r="D217" s="156"/>
      <c r="E217" s="969" t="s">
        <v>31</v>
      </c>
      <c r="F217" s="969"/>
      <c r="G217" s="969"/>
      <c r="H217" s="969"/>
      <c r="I217" s="969"/>
      <c r="J217" s="969"/>
      <c r="K217" s="969"/>
      <c r="L217" s="969"/>
      <c r="M217" s="969"/>
      <c r="N217" s="969"/>
      <c r="O217" s="171"/>
      <c r="P217" s="156"/>
      <c r="Q217" s="156"/>
      <c r="R217" s="961" t="s">
        <v>28</v>
      </c>
      <c r="S217" s="961"/>
      <c r="T217" s="961"/>
      <c r="U217" s="962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969"/>
      <c r="F218" s="969"/>
      <c r="G218" s="969"/>
      <c r="H218" s="969"/>
      <c r="I218" s="969"/>
      <c r="J218" s="969"/>
      <c r="K218" s="969"/>
      <c r="L218" s="969"/>
      <c r="M218" s="969"/>
      <c r="N218" s="969"/>
      <c r="O218" s="171"/>
      <c r="P218" s="156"/>
      <c r="Q218" s="156"/>
      <c r="R218" s="961"/>
      <c r="S218" s="961"/>
      <c r="T218" s="961"/>
      <c r="U218" s="962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963" t="s">
        <v>29</v>
      </c>
      <c r="D221" s="156"/>
      <c r="E221" s="955"/>
      <c r="F221" s="955"/>
      <c r="G221" s="955"/>
      <c r="H221" s="955"/>
      <c r="I221" s="955"/>
      <c r="J221" s="955"/>
      <c r="K221" s="955"/>
      <c r="L221" s="956" t="s">
        <v>2</v>
      </c>
      <c r="M221" s="755"/>
      <c r="N221" s="955"/>
      <c r="O221" s="955"/>
      <c r="P221" s="955"/>
      <c r="Q221" s="955"/>
      <c r="R221" s="955"/>
      <c r="S221" s="955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963"/>
      <c r="D222" s="156"/>
      <c r="E222" s="955"/>
      <c r="F222" s="955"/>
      <c r="G222" s="955"/>
      <c r="H222" s="955"/>
      <c r="I222" s="955"/>
      <c r="J222" s="955"/>
      <c r="K222" s="955"/>
      <c r="L222" s="956"/>
      <c r="M222" s="755"/>
      <c r="N222" s="955"/>
      <c r="O222" s="955"/>
      <c r="P222" s="955"/>
      <c r="Q222" s="955"/>
      <c r="R222" s="955"/>
      <c r="S222" s="955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953">
        <v>0.41666666666666669</v>
      </c>
      <c r="D223" s="156"/>
      <c r="E223" s="955"/>
      <c r="F223" s="955"/>
      <c r="G223" s="955"/>
      <c r="H223" s="955"/>
      <c r="I223" s="955"/>
      <c r="J223" s="955"/>
      <c r="K223" s="955"/>
      <c r="L223" s="956" t="s">
        <v>2</v>
      </c>
      <c r="M223" s="755"/>
      <c r="N223" s="955"/>
      <c r="O223" s="955"/>
      <c r="P223" s="955"/>
      <c r="Q223" s="955"/>
      <c r="R223" s="955"/>
      <c r="S223" s="955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954"/>
      <c r="D224" s="156"/>
      <c r="E224" s="955"/>
      <c r="F224" s="955"/>
      <c r="G224" s="955"/>
      <c r="H224" s="955"/>
      <c r="I224" s="955"/>
      <c r="J224" s="955"/>
      <c r="K224" s="955"/>
      <c r="L224" s="956"/>
      <c r="M224" s="755"/>
      <c r="N224" s="955"/>
      <c r="O224" s="955"/>
      <c r="P224" s="955"/>
      <c r="Q224" s="955"/>
      <c r="R224" s="955"/>
      <c r="S224" s="955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953">
        <v>0.47916666666666669</v>
      </c>
      <c r="D225" s="156"/>
      <c r="E225" s="955"/>
      <c r="F225" s="955"/>
      <c r="G225" s="955"/>
      <c r="H225" s="955"/>
      <c r="I225" s="955"/>
      <c r="J225" s="955"/>
      <c r="K225" s="955"/>
      <c r="L225" s="956" t="s">
        <v>2</v>
      </c>
      <c r="M225" s="755"/>
      <c r="N225" s="955"/>
      <c r="O225" s="955"/>
      <c r="P225" s="955"/>
      <c r="Q225" s="955"/>
      <c r="R225" s="955"/>
      <c r="S225" s="955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954"/>
      <c r="D226" s="156"/>
      <c r="E226" s="955"/>
      <c r="F226" s="955"/>
      <c r="G226" s="955"/>
      <c r="H226" s="955"/>
      <c r="I226" s="955"/>
      <c r="J226" s="955"/>
      <c r="K226" s="955"/>
      <c r="L226" s="956"/>
      <c r="M226" s="755"/>
      <c r="N226" s="955"/>
      <c r="O226" s="955"/>
      <c r="P226" s="955"/>
      <c r="Q226" s="955"/>
      <c r="R226" s="955"/>
      <c r="S226" s="955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953">
        <v>0.54166666666666663</v>
      </c>
      <c r="D227" s="156"/>
      <c r="E227" s="955"/>
      <c r="F227" s="955"/>
      <c r="G227" s="955"/>
      <c r="H227" s="955"/>
      <c r="I227" s="955"/>
      <c r="J227" s="955"/>
      <c r="K227" s="955"/>
      <c r="L227" s="956" t="s">
        <v>2</v>
      </c>
      <c r="M227" s="755"/>
      <c r="N227" s="955"/>
      <c r="O227" s="955"/>
      <c r="P227" s="955"/>
      <c r="Q227" s="955"/>
      <c r="R227" s="955"/>
      <c r="S227" s="955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954"/>
      <c r="D228" s="156"/>
      <c r="E228" s="955"/>
      <c r="F228" s="955"/>
      <c r="G228" s="955"/>
      <c r="H228" s="955"/>
      <c r="I228" s="955"/>
      <c r="J228" s="955"/>
      <c r="K228" s="955"/>
      <c r="L228" s="956"/>
      <c r="M228" s="755"/>
      <c r="N228" s="955"/>
      <c r="O228" s="955"/>
      <c r="P228" s="955"/>
      <c r="Q228" s="955"/>
      <c r="R228" s="955"/>
      <c r="S228" s="955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713" t="s">
        <v>37</v>
      </c>
      <c r="G230" s="957"/>
      <c r="H230" s="957"/>
      <c r="I230" s="957"/>
      <c r="J230" s="957"/>
      <c r="K230" s="957"/>
      <c r="L230" s="176"/>
      <c r="M230" s="713" t="s">
        <v>37</v>
      </c>
      <c r="N230" s="957"/>
      <c r="O230" s="957"/>
      <c r="P230" s="957"/>
      <c r="Q230" s="957"/>
      <c r="R230" s="896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958"/>
      <c r="G231" s="959"/>
      <c r="H231" s="959"/>
      <c r="I231" s="959"/>
      <c r="J231" s="959"/>
      <c r="K231" s="959"/>
      <c r="L231" s="176"/>
      <c r="M231" s="958"/>
      <c r="N231" s="959"/>
      <c r="O231" s="959"/>
      <c r="P231" s="959"/>
      <c r="Q231" s="959"/>
      <c r="R231" s="960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711" t="s">
        <v>11</v>
      </c>
      <c r="G232" s="740"/>
      <c r="H232" s="740"/>
      <c r="I232" s="740"/>
      <c r="J232" s="740"/>
      <c r="K232" s="947"/>
      <c r="L232" s="176"/>
      <c r="M232" s="711" t="s">
        <v>12</v>
      </c>
      <c r="N232" s="740"/>
      <c r="O232" s="740"/>
      <c r="P232" s="740"/>
      <c r="Q232" s="947"/>
      <c r="R232" s="949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711"/>
      <c r="G233" s="740"/>
      <c r="H233" s="740"/>
      <c r="I233" s="740"/>
      <c r="J233" s="740"/>
      <c r="K233" s="948"/>
      <c r="L233" s="176"/>
      <c r="M233" s="711"/>
      <c r="N233" s="740"/>
      <c r="O233" s="740"/>
      <c r="P233" s="740"/>
      <c r="Q233" s="948"/>
      <c r="R233" s="950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702" t="s">
        <v>15</v>
      </c>
      <c r="G234" s="724"/>
      <c r="H234" s="724"/>
      <c r="I234" s="724"/>
      <c r="J234" s="724"/>
      <c r="K234" s="951"/>
      <c r="L234" s="176"/>
      <c r="M234" s="702" t="s">
        <v>16</v>
      </c>
      <c r="N234" s="724"/>
      <c r="O234" s="724"/>
      <c r="P234" s="724"/>
      <c r="Q234" s="951"/>
      <c r="R234" s="952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702"/>
      <c r="G235" s="724"/>
      <c r="H235" s="724"/>
      <c r="I235" s="724"/>
      <c r="J235" s="724"/>
      <c r="K235" s="951"/>
      <c r="L235" s="176"/>
      <c r="M235" s="702"/>
      <c r="N235" s="724"/>
      <c r="O235" s="724"/>
      <c r="P235" s="724"/>
      <c r="Q235" s="951"/>
      <c r="R235" s="952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702" t="s">
        <v>19</v>
      </c>
      <c r="G236" s="724"/>
      <c r="H236" s="724"/>
      <c r="I236" s="724"/>
      <c r="J236" s="724"/>
      <c r="K236" s="951"/>
      <c r="L236" s="176"/>
      <c r="M236" s="702" t="s">
        <v>20</v>
      </c>
      <c r="N236" s="724"/>
      <c r="O236" s="724"/>
      <c r="P236" s="724"/>
      <c r="Q236" s="951"/>
      <c r="R236" s="952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702"/>
      <c r="G237" s="724"/>
      <c r="H237" s="724"/>
      <c r="I237" s="724"/>
      <c r="J237" s="724"/>
      <c r="K237" s="951"/>
      <c r="L237" s="176"/>
      <c r="M237" s="702"/>
      <c r="N237" s="724"/>
      <c r="O237" s="724"/>
      <c r="P237" s="724"/>
      <c r="Q237" s="951"/>
      <c r="R237" s="952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711"/>
      <c r="G238" s="740"/>
      <c r="H238" s="740"/>
      <c r="I238" s="740"/>
      <c r="J238" s="740"/>
      <c r="K238" s="948"/>
      <c r="L238" s="176"/>
      <c r="M238" s="711" t="s">
        <v>21</v>
      </c>
      <c r="N238" s="740"/>
      <c r="O238" s="740"/>
      <c r="P238" s="740"/>
      <c r="Q238" s="948"/>
      <c r="R238" s="950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736"/>
      <c r="G239" s="899"/>
      <c r="H239" s="899"/>
      <c r="I239" s="899"/>
      <c r="J239" s="899"/>
      <c r="K239" s="964"/>
      <c r="L239" s="176"/>
      <c r="M239" s="736"/>
      <c r="N239" s="899"/>
      <c r="O239" s="899"/>
      <c r="P239" s="899"/>
      <c r="Q239" s="964"/>
      <c r="R239" s="965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288</v>
      </c>
      <c r="C241" s="966" t="s">
        <v>26</v>
      </c>
      <c r="D241" s="967"/>
      <c r="E241" s="967"/>
      <c r="F241" s="967"/>
      <c r="G241" s="967"/>
      <c r="H241" s="967"/>
      <c r="I241" s="967"/>
      <c r="J241" s="967"/>
      <c r="K241" s="967"/>
      <c r="L241" s="967"/>
      <c r="M241" s="967"/>
      <c r="N241" s="967"/>
      <c r="O241" s="967"/>
      <c r="P241" s="967"/>
      <c r="Q241" s="967"/>
      <c r="R241" s="967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968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968"/>
      <c r="C243" s="168"/>
      <c r="D243" s="156"/>
      <c r="E243" s="969"/>
      <c r="F243" s="969"/>
      <c r="G243" s="969"/>
      <c r="H243" s="969"/>
      <c r="I243" s="969"/>
      <c r="J243" s="969"/>
      <c r="K243" s="969"/>
      <c r="L243" s="969"/>
      <c r="M243" s="969"/>
      <c r="N243" s="969"/>
      <c r="O243" s="171"/>
      <c r="P243" s="156"/>
      <c r="Q243" s="156"/>
      <c r="R243" s="961" t="s">
        <v>28</v>
      </c>
      <c r="S243" s="961"/>
      <c r="T243" s="961"/>
      <c r="U243" s="962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969"/>
      <c r="F244" s="969"/>
      <c r="G244" s="969"/>
      <c r="H244" s="969"/>
      <c r="I244" s="969"/>
      <c r="J244" s="969"/>
      <c r="K244" s="969"/>
      <c r="L244" s="969"/>
      <c r="M244" s="969"/>
      <c r="N244" s="969"/>
      <c r="O244" s="171"/>
      <c r="P244" s="156"/>
      <c r="Q244" s="156"/>
      <c r="R244" s="961"/>
      <c r="S244" s="961"/>
      <c r="T244" s="961"/>
      <c r="U244" s="962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963" t="s">
        <v>29</v>
      </c>
      <c r="D247" s="156"/>
      <c r="E247" s="955"/>
      <c r="F247" s="955"/>
      <c r="G247" s="955"/>
      <c r="H247" s="955"/>
      <c r="I247" s="955"/>
      <c r="J247" s="955"/>
      <c r="K247" s="955"/>
      <c r="L247" s="956" t="s">
        <v>2</v>
      </c>
      <c r="M247" s="755"/>
      <c r="N247" s="955"/>
      <c r="O247" s="955"/>
      <c r="P247" s="955"/>
      <c r="Q247" s="955"/>
      <c r="R247" s="955"/>
      <c r="S247" s="955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963"/>
      <c r="D248" s="156"/>
      <c r="E248" s="955"/>
      <c r="F248" s="955"/>
      <c r="G248" s="955"/>
      <c r="H248" s="955"/>
      <c r="I248" s="955"/>
      <c r="J248" s="955"/>
      <c r="K248" s="955"/>
      <c r="L248" s="956"/>
      <c r="M248" s="755"/>
      <c r="N248" s="955"/>
      <c r="O248" s="955"/>
      <c r="P248" s="955"/>
      <c r="Q248" s="955"/>
      <c r="R248" s="955"/>
      <c r="S248" s="955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953">
        <v>0.41666666666666669</v>
      </c>
      <c r="D249" s="156"/>
      <c r="E249" s="955"/>
      <c r="F249" s="955"/>
      <c r="G249" s="955"/>
      <c r="H249" s="955"/>
      <c r="I249" s="955"/>
      <c r="J249" s="955"/>
      <c r="K249" s="955"/>
      <c r="L249" s="956" t="s">
        <v>2</v>
      </c>
      <c r="M249" s="755"/>
      <c r="N249" s="955"/>
      <c r="O249" s="955"/>
      <c r="P249" s="955"/>
      <c r="Q249" s="955"/>
      <c r="R249" s="955"/>
      <c r="S249" s="955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954"/>
      <c r="D250" s="156"/>
      <c r="E250" s="955"/>
      <c r="F250" s="955"/>
      <c r="G250" s="955"/>
      <c r="H250" s="955"/>
      <c r="I250" s="955"/>
      <c r="J250" s="955"/>
      <c r="K250" s="955"/>
      <c r="L250" s="956"/>
      <c r="M250" s="755"/>
      <c r="N250" s="955"/>
      <c r="O250" s="955"/>
      <c r="P250" s="955"/>
      <c r="Q250" s="955"/>
      <c r="R250" s="955"/>
      <c r="S250" s="955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953">
        <v>0.47916666666666669</v>
      </c>
      <c r="D251" s="156"/>
      <c r="E251" s="955"/>
      <c r="F251" s="955"/>
      <c r="G251" s="955"/>
      <c r="H251" s="955"/>
      <c r="I251" s="955"/>
      <c r="J251" s="955"/>
      <c r="K251" s="955"/>
      <c r="L251" s="956" t="s">
        <v>2</v>
      </c>
      <c r="M251" s="755"/>
      <c r="N251" s="955"/>
      <c r="O251" s="955"/>
      <c r="P251" s="955"/>
      <c r="Q251" s="955"/>
      <c r="R251" s="955"/>
      <c r="S251" s="955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954"/>
      <c r="D252" s="156"/>
      <c r="E252" s="955"/>
      <c r="F252" s="955"/>
      <c r="G252" s="955"/>
      <c r="H252" s="955"/>
      <c r="I252" s="955"/>
      <c r="J252" s="955"/>
      <c r="K252" s="955"/>
      <c r="L252" s="956"/>
      <c r="M252" s="755"/>
      <c r="N252" s="955"/>
      <c r="O252" s="955"/>
      <c r="P252" s="955"/>
      <c r="Q252" s="955"/>
      <c r="R252" s="955"/>
      <c r="S252" s="955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953">
        <v>0.54166666666666663</v>
      </c>
      <c r="D253" s="156"/>
      <c r="E253" s="955"/>
      <c r="F253" s="955"/>
      <c r="G253" s="955"/>
      <c r="H253" s="955"/>
      <c r="I253" s="955"/>
      <c r="J253" s="955"/>
      <c r="K253" s="955"/>
      <c r="L253" s="956" t="s">
        <v>2</v>
      </c>
      <c r="M253" s="755"/>
      <c r="N253" s="955"/>
      <c r="O253" s="955"/>
      <c r="P253" s="955"/>
      <c r="Q253" s="955"/>
      <c r="R253" s="955"/>
      <c r="S253" s="955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954"/>
      <c r="D254" s="156"/>
      <c r="E254" s="955"/>
      <c r="F254" s="955"/>
      <c r="G254" s="955"/>
      <c r="H254" s="955"/>
      <c r="I254" s="955"/>
      <c r="J254" s="955"/>
      <c r="K254" s="955"/>
      <c r="L254" s="956"/>
      <c r="M254" s="755"/>
      <c r="N254" s="955"/>
      <c r="O254" s="955"/>
      <c r="P254" s="955"/>
      <c r="Q254" s="955"/>
      <c r="R254" s="955"/>
      <c r="S254" s="955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713" t="s">
        <v>37</v>
      </c>
      <c r="G256" s="957"/>
      <c r="H256" s="957"/>
      <c r="I256" s="957"/>
      <c r="J256" s="957"/>
      <c r="K256" s="957"/>
      <c r="L256" s="176"/>
      <c r="M256" s="713" t="s">
        <v>37</v>
      </c>
      <c r="N256" s="957"/>
      <c r="O256" s="957"/>
      <c r="P256" s="957"/>
      <c r="Q256" s="957"/>
      <c r="R256" s="896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958"/>
      <c r="G257" s="959"/>
      <c r="H257" s="959"/>
      <c r="I257" s="959"/>
      <c r="J257" s="959"/>
      <c r="K257" s="959"/>
      <c r="L257" s="176"/>
      <c r="M257" s="958"/>
      <c r="N257" s="959"/>
      <c r="O257" s="959"/>
      <c r="P257" s="959"/>
      <c r="Q257" s="959"/>
      <c r="R257" s="960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711" t="s">
        <v>11</v>
      </c>
      <c r="G258" s="740"/>
      <c r="H258" s="740"/>
      <c r="I258" s="740"/>
      <c r="J258" s="740"/>
      <c r="K258" s="947"/>
      <c r="L258" s="176"/>
      <c r="M258" s="711" t="s">
        <v>12</v>
      </c>
      <c r="N258" s="740"/>
      <c r="O258" s="740"/>
      <c r="P258" s="740"/>
      <c r="Q258" s="947"/>
      <c r="R258" s="949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711"/>
      <c r="G259" s="740"/>
      <c r="H259" s="740"/>
      <c r="I259" s="740"/>
      <c r="J259" s="740"/>
      <c r="K259" s="948"/>
      <c r="L259" s="176"/>
      <c r="M259" s="711"/>
      <c r="N259" s="740"/>
      <c r="O259" s="740"/>
      <c r="P259" s="740"/>
      <c r="Q259" s="948"/>
      <c r="R259" s="950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702" t="s">
        <v>15</v>
      </c>
      <c r="G260" s="724"/>
      <c r="H260" s="724"/>
      <c r="I260" s="724"/>
      <c r="J260" s="724"/>
      <c r="K260" s="951"/>
      <c r="L260" s="176"/>
      <c r="M260" s="702" t="s">
        <v>16</v>
      </c>
      <c r="N260" s="724"/>
      <c r="O260" s="724"/>
      <c r="P260" s="724"/>
      <c r="Q260" s="951"/>
      <c r="R260" s="952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702"/>
      <c r="G261" s="724"/>
      <c r="H261" s="724"/>
      <c r="I261" s="724"/>
      <c r="J261" s="724"/>
      <c r="K261" s="951"/>
      <c r="L261" s="176"/>
      <c r="M261" s="702"/>
      <c r="N261" s="724"/>
      <c r="O261" s="724"/>
      <c r="P261" s="724"/>
      <c r="Q261" s="951"/>
      <c r="R261" s="952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702" t="s">
        <v>19</v>
      </c>
      <c r="G262" s="724"/>
      <c r="H262" s="724"/>
      <c r="I262" s="724"/>
      <c r="J262" s="724"/>
      <c r="K262" s="951"/>
      <c r="L262" s="176"/>
      <c r="M262" s="702" t="s">
        <v>20</v>
      </c>
      <c r="N262" s="724"/>
      <c r="O262" s="724"/>
      <c r="P262" s="724"/>
      <c r="Q262" s="951"/>
      <c r="R262" s="952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702"/>
      <c r="G263" s="724"/>
      <c r="H263" s="724"/>
      <c r="I263" s="724"/>
      <c r="J263" s="724"/>
      <c r="K263" s="951"/>
      <c r="L263" s="176"/>
      <c r="M263" s="702"/>
      <c r="N263" s="724"/>
      <c r="O263" s="724"/>
      <c r="P263" s="724"/>
      <c r="Q263" s="951"/>
      <c r="R263" s="952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711"/>
      <c r="G264" s="740"/>
      <c r="H264" s="740"/>
      <c r="I264" s="740"/>
      <c r="J264" s="740"/>
      <c r="K264" s="948"/>
      <c r="L264" s="176"/>
      <c r="M264" s="711" t="s">
        <v>21</v>
      </c>
      <c r="N264" s="740"/>
      <c r="O264" s="740"/>
      <c r="P264" s="740"/>
      <c r="Q264" s="948"/>
      <c r="R264" s="950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736"/>
      <c r="G265" s="899"/>
      <c r="H265" s="899"/>
      <c r="I265" s="899"/>
      <c r="J265" s="899"/>
      <c r="K265" s="964"/>
      <c r="L265" s="176"/>
      <c r="M265" s="736"/>
      <c r="N265" s="899"/>
      <c r="O265" s="899"/>
      <c r="P265" s="899"/>
      <c r="Q265" s="964"/>
      <c r="R265" s="965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289</v>
      </c>
      <c r="C267" s="966" t="s">
        <v>26</v>
      </c>
      <c r="D267" s="967"/>
      <c r="E267" s="967"/>
      <c r="F267" s="967"/>
      <c r="G267" s="967"/>
      <c r="H267" s="967"/>
      <c r="I267" s="967"/>
      <c r="J267" s="967"/>
      <c r="K267" s="967"/>
      <c r="L267" s="967"/>
      <c r="M267" s="967"/>
      <c r="N267" s="967"/>
      <c r="O267" s="967"/>
      <c r="P267" s="967"/>
      <c r="Q267" s="967"/>
      <c r="R267" s="967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968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968"/>
      <c r="C269" s="168"/>
      <c r="D269" s="156"/>
      <c r="E269" s="969"/>
      <c r="F269" s="969"/>
      <c r="G269" s="969"/>
      <c r="H269" s="969"/>
      <c r="I269" s="969"/>
      <c r="J269" s="969"/>
      <c r="K269" s="969"/>
      <c r="L269" s="969"/>
      <c r="M269" s="969"/>
      <c r="N269" s="969"/>
      <c r="O269" s="171"/>
      <c r="P269" s="156"/>
      <c r="Q269" s="156"/>
      <c r="R269" s="961" t="s">
        <v>28</v>
      </c>
      <c r="S269" s="961"/>
      <c r="T269" s="961"/>
      <c r="U269" s="962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969"/>
      <c r="F270" s="969"/>
      <c r="G270" s="969"/>
      <c r="H270" s="969"/>
      <c r="I270" s="969"/>
      <c r="J270" s="969"/>
      <c r="K270" s="969"/>
      <c r="L270" s="969"/>
      <c r="M270" s="969"/>
      <c r="N270" s="969"/>
      <c r="O270" s="171"/>
      <c r="P270" s="156"/>
      <c r="Q270" s="156"/>
      <c r="R270" s="961"/>
      <c r="S270" s="961"/>
      <c r="T270" s="961"/>
      <c r="U270" s="962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963" t="s">
        <v>29</v>
      </c>
      <c r="D273" s="156"/>
      <c r="E273" s="955"/>
      <c r="F273" s="955"/>
      <c r="G273" s="955"/>
      <c r="H273" s="955"/>
      <c r="I273" s="955"/>
      <c r="J273" s="955"/>
      <c r="K273" s="955"/>
      <c r="L273" s="956" t="s">
        <v>2</v>
      </c>
      <c r="M273" s="755"/>
      <c r="N273" s="955"/>
      <c r="O273" s="955"/>
      <c r="P273" s="955"/>
      <c r="Q273" s="955"/>
      <c r="R273" s="955"/>
      <c r="S273" s="955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963"/>
      <c r="D274" s="156"/>
      <c r="E274" s="955"/>
      <c r="F274" s="955"/>
      <c r="G274" s="955"/>
      <c r="H274" s="955"/>
      <c r="I274" s="955"/>
      <c r="J274" s="955"/>
      <c r="K274" s="955"/>
      <c r="L274" s="956"/>
      <c r="M274" s="755"/>
      <c r="N274" s="955"/>
      <c r="O274" s="955"/>
      <c r="P274" s="955"/>
      <c r="Q274" s="955"/>
      <c r="R274" s="955"/>
      <c r="S274" s="955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953">
        <v>0.41666666666666669</v>
      </c>
      <c r="D275" s="156"/>
      <c r="E275" s="955"/>
      <c r="F275" s="955"/>
      <c r="G275" s="955"/>
      <c r="H275" s="955"/>
      <c r="I275" s="955"/>
      <c r="J275" s="955"/>
      <c r="K275" s="955"/>
      <c r="L275" s="956" t="s">
        <v>2</v>
      </c>
      <c r="M275" s="755"/>
      <c r="N275" s="955"/>
      <c r="O275" s="955"/>
      <c r="P275" s="955"/>
      <c r="Q275" s="955"/>
      <c r="R275" s="955"/>
      <c r="S275" s="955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954"/>
      <c r="D276" s="156"/>
      <c r="E276" s="955"/>
      <c r="F276" s="955"/>
      <c r="G276" s="955"/>
      <c r="H276" s="955"/>
      <c r="I276" s="955"/>
      <c r="J276" s="955"/>
      <c r="K276" s="955"/>
      <c r="L276" s="956"/>
      <c r="M276" s="755"/>
      <c r="N276" s="955"/>
      <c r="O276" s="955"/>
      <c r="P276" s="955"/>
      <c r="Q276" s="955"/>
      <c r="R276" s="955"/>
      <c r="S276" s="955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953">
        <v>0.47916666666666669</v>
      </c>
      <c r="D277" s="156"/>
      <c r="E277" s="955"/>
      <c r="F277" s="955"/>
      <c r="G277" s="955"/>
      <c r="H277" s="955"/>
      <c r="I277" s="955"/>
      <c r="J277" s="955"/>
      <c r="K277" s="955"/>
      <c r="L277" s="956" t="s">
        <v>2</v>
      </c>
      <c r="M277" s="755"/>
      <c r="N277" s="955"/>
      <c r="O277" s="955"/>
      <c r="P277" s="955"/>
      <c r="Q277" s="955"/>
      <c r="R277" s="955"/>
      <c r="S277" s="955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954"/>
      <c r="D278" s="156"/>
      <c r="E278" s="955"/>
      <c r="F278" s="955"/>
      <c r="G278" s="955"/>
      <c r="H278" s="955"/>
      <c r="I278" s="955"/>
      <c r="J278" s="955"/>
      <c r="K278" s="955"/>
      <c r="L278" s="956"/>
      <c r="M278" s="755"/>
      <c r="N278" s="955"/>
      <c r="O278" s="955"/>
      <c r="P278" s="955"/>
      <c r="Q278" s="955"/>
      <c r="R278" s="955"/>
      <c r="S278" s="955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953">
        <v>0.54166666666666663</v>
      </c>
      <c r="D279" s="156"/>
      <c r="E279" s="955"/>
      <c r="F279" s="955"/>
      <c r="G279" s="955"/>
      <c r="H279" s="955"/>
      <c r="I279" s="955"/>
      <c r="J279" s="955"/>
      <c r="K279" s="955"/>
      <c r="L279" s="956" t="s">
        <v>2</v>
      </c>
      <c r="M279" s="755"/>
      <c r="N279" s="955"/>
      <c r="O279" s="955"/>
      <c r="P279" s="955"/>
      <c r="Q279" s="955"/>
      <c r="R279" s="955"/>
      <c r="S279" s="955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954"/>
      <c r="D280" s="156"/>
      <c r="E280" s="955"/>
      <c r="F280" s="955"/>
      <c r="G280" s="955"/>
      <c r="H280" s="955"/>
      <c r="I280" s="955"/>
      <c r="J280" s="955"/>
      <c r="K280" s="955"/>
      <c r="L280" s="956"/>
      <c r="M280" s="755"/>
      <c r="N280" s="955"/>
      <c r="O280" s="955"/>
      <c r="P280" s="955"/>
      <c r="Q280" s="955"/>
      <c r="R280" s="955"/>
      <c r="S280" s="955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713" t="s">
        <v>37</v>
      </c>
      <c r="G282" s="957"/>
      <c r="H282" s="957"/>
      <c r="I282" s="957"/>
      <c r="J282" s="957"/>
      <c r="K282" s="957"/>
      <c r="L282" s="176"/>
      <c r="M282" s="713" t="s">
        <v>37</v>
      </c>
      <c r="N282" s="957"/>
      <c r="O282" s="957"/>
      <c r="P282" s="957"/>
      <c r="Q282" s="957"/>
      <c r="R282" s="896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958"/>
      <c r="G283" s="959"/>
      <c r="H283" s="959"/>
      <c r="I283" s="959"/>
      <c r="J283" s="959"/>
      <c r="K283" s="959"/>
      <c r="L283" s="176"/>
      <c r="M283" s="958"/>
      <c r="N283" s="959"/>
      <c r="O283" s="959"/>
      <c r="P283" s="959"/>
      <c r="Q283" s="959"/>
      <c r="R283" s="960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711" t="s">
        <v>11</v>
      </c>
      <c r="G284" s="740"/>
      <c r="H284" s="740"/>
      <c r="I284" s="740"/>
      <c r="J284" s="740"/>
      <c r="K284" s="947"/>
      <c r="L284" s="176"/>
      <c r="M284" s="711" t="s">
        <v>12</v>
      </c>
      <c r="N284" s="740"/>
      <c r="O284" s="740"/>
      <c r="P284" s="740"/>
      <c r="Q284" s="947"/>
      <c r="R284" s="949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711"/>
      <c r="G285" s="740"/>
      <c r="H285" s="740"/>
      <c r="I285" s="740"/>
      <c r="J285" s="740"/>
      <c r="K285" s="948"/>
      <c r="L285" s="176"/>
      <c r="M285" s="711"/>
      <c r="N285" s="740"/>
      <c r="O285" s="740"/>
      <c r="P285" s="740"/>
      <c r="Q285" s="948"/>
      <c r="R285" s="950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702" t="s">
        <v>15</v>
      </c>
      <c r="G286" s="724"/>
      <c r="H286" s="724"/>
      <c r="I286" s="724"/>
      <c r="J286" s="724"/>
      <c r="K286" s="951"/>
      <c r="L286" s="176"/>
      <c r="M286" s="702" t="s">
        <v>16</v>
      </c>
      <c r="N286" s="724"/>
      <c r="O286" s="724"/>
      <c r="P286" s="724"/>
      <c r="Q286" s="951"/>
      <c r="R286" s="952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702"/>
      <c r="G287" s="724"/>
      <c r="H287" s="724"/>
      <c r="I287" s="724"/>
      <c r="J287" s="724"/>
      <c r="K287" s="951"/>
      <c r="L287" s="176"/>
      <c r="M287" s="702"/>
      <c r="N287" s="724"/>
      <c r="O287" s="724"/>
      <c r="P287" s="724"/>
      <c r="Q287" s="951"/>
      <c r="R287" s="952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702" t="s">
        <v>19</v>
      </c>
      <c r="G288" s="724"/>
      <c r="H288" s="724"/>
      <c r="I288" s="724"/>
      <c r="J288" s="724"/>
      <c r="K288" s="951"/>
      <c r="L288" s="176"/>
      <c r="M288" s="702" t="s">
        <v>20</v>
      </c>
      <c r="N288" s="724"/>
      <c r="O288" s="724"/>
      <c r="P288" s="724"/>
      <c r="Q288" s="951"/>
      <c r="R288" s="952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702"/>
      <c r="G289" s="724"/>
      <c r="H289" s="724"/>
      <c r="I289" s="724"/>
      <c r="J289" s="724"/>
      <c r="K289" s="951"/>
      <c r="L289" s="176"/>
      <c r="M289" s="702"/>
      <c r="N289" s="724"/>
      <c r="O289" s="724"/>
      <c r="P289" s="724"/>
      <c r="Q289" s="951"/>
      <c r="R289" s="952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711"/>
      <c r="G290" s="740"/>
      <c r="H290" s="740"/>
      <c r="I290" s="740"/>
      <c r="J290" s="740"/>
      <c r="K290" s="948"/>
      <c r="L290" s="176"/>
      <c r="M290" s="711" t="s">
        <v>21</v>
      </c>
      <c r="N290" s="740"/>
      <c r="O290" s="740"/>
      <c r="P290" s="740"/>
      <c r="Q290" s="948"/>
      <c r="R290" s="950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736"/>
      <c r="G291" s="899"/>
      <c r="H291" s="899"/>
      <c r="I291" s="899"/>
      <c r="J291" s="899"/>
      <c r="K291" s="964"/>
      <c r="L291" s="176"/>
      <c r="M291" s="736"/>
      <c r="N291" s="899"/>
      <c r="O291" s="899"/>
      <c r="P291" s="899"/>
      <c r="Q291" s="964"/>
      <c r="R291" s="965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290</v>
      </c>
      <c r="C293" s="966" t="s">
        <v>26</v>
      </c>
      <c r="D293" s="967"/>
      <c r="E293" s="967"/>
      <c r="F293" s="967"/>
      <c r="G293" s="967"/>
      <c r="H293" s="967"/>
      <c r="I293" s="967"/>
      <c r="J293" s="967"/>
      <c r="K293" s="967"/>
      <c r="L293" s="967"/>
      <c r="M293" s="967"/>
      <c r="N293" s="967"/>
      <c r="O293" s="967"/>
      <c r="P293" s="967"/>
      <c r="Q293" s="967"/>
      <c r="R293" s="967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968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968"/>
      <c r="C295" s="168"/>
      <c r="D295" s="156"/>
      <c r="E295" s="969"/>
      <c r="F295" s="969"/>
      <c r="G295" s="969"/>
      <c r="H295" s="969"/>
      <c r="I295" s="969"/>
      <c r="J295" s="969"/>
      <c r="K295" s="969"/>
      <c r="L295" s="969"/>
      <c r="M295" s="969"/>
      <c r="N295" s="969"/>
      <c r="O295" s="171"/>
      <c r="P295" s="156"/>
      <c r="Q295" s="156"/>
      <c r="R295" s="961" t="s">
        <v>28</v>
      </c>
      <c r="S295" s="961"/>
      <c r="T295" s="961"/>
      <c r="U295" s="962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969"/>
      <c r="F296" s="969"/>
      <c r="G296" s="969"/>
      <c r="H296" s="969"/>
      <c r="I296" s="969"/>
      <c r="J296" s="969"/>
      <c r="K296" s="969"/>
      <c r="L296" s="969"/>
      <c r="M296" s="969"/>
      <c r="N296" s="969"/>
      <c r="O296" s="171"/>
      <c r="P296" s="156"/>
      <c r="Q296" s="156"/>
      <c r="R296" s="961"/>
      <c r="S296" s="961"/>
      <c r="T296" s="961"/>
      <c r="U296" s="962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961"/>
      <c r="S297" s="961"/>
      <c r="T297" s="961"/>
      <c r="U297" s="962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961"/>
      <c r="S298" s="961"/>
      <c r="T298" s="961"/>
      <c r="U298" s="962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963" t="s">
        <v>29</v>
      </c>
      <c r="D299" s="156"/>
      <c r="E299" s="955"/>
      <c r="F299" s="955"/>
      <c r="G299" s="955"/>
      <c r="H299" s="955"/>
      <c r="I299" s="955"/>
      <c r="J299" s="955"/>
      <c r="K299" s="955"/>
      <c r="L299" s="956" t="s">
        <v>2</v>
      </c>
      <c r="M299" s="755"/>
      <c r="N299" s="955"/>
      <c r="O299" s="955"/>
      <c r="P299" s="955"/>
      <c r="Q299" s="955"/>
      <c r="R299" s="955"/>
      <c r="S299" s="955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963"/>
      <c r="D300" s="156"/>
      <c r="E300" s="955"/>
      <c r="F300" s="955"/>
      <c r="G300" s="955"/>
      <c r="H300" s="955"/>
      <c r="I300" s="955"/>
      <c r="J300" s="955"/>
      <c r="K300" s="955"/>
      <c r="L300" s="956"/>
      <c r="M300" s="755"/>
      <c r="N300" s="955"/>
      <c r="O300" s="955"/>
      <c r="P300" s="955"/>
      <c r="Q300" s="955"/>
      <c r="R300" s="955"/>
      <c r="S300" s="955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953">
        <v>0.41666666666666669</v>
      </c>
      <c r="D301" s="156"/>
      <c r="E301" s="955"/>
      <c r="F301" s="955"/>
      <c r="G301" s="955"/>
      <c r="H301" s="955"/>
      <c r="I301" s="955"/>
      <c r="J301" s="955"/>
      <c r="K301" s="955"/>
      <c r="L301" s="956" t="s">
        <v>2</v>
      </c>
      <c r="M301" s="755"/>
      <c r="N301" s="955"/>
      <c r="O301" s="955"/>
      <c r="P301" s="955"/>
      <c r="Q301" s="955"/>
      <c r="R301" s="955"/>
      <c r="S301" s="955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954"/>
      <c r="D302" s="156"/>
      <c r="E302" s="955"/>
      <c r="F302" s="955"/>
      <c r="G302" s="955"/>
      <c r="H302" s="955"/>
      <c r="I302" s="955"/>
      <c r="J302" s="955"/>
      <c r="K302" s="955"/>
      <c r="L302" s="956"/>
      <c r="M302" s="755"/>
      <c r="N302" s="955"/>
      <c r="O302" s="955"/>
      <c r="P302" s="955"/>
      <c r="Q302" s="955"/>
      <c r="R302" s="955"/>
      <c r="S302" s="955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953">
        <v>0.47916666666666669</v>
      </c>
      <c r="D303" s="156"/>
      <c r="E303" s="955"/>
      <c r="F303" s="955"/>
      <c r="G303" s="955"/>
      <c r="H303" s="955"/>
      <c r="I303" s="955"/>
      <c r="J303" s="955"/>
      <c r="K303" s="955"/>
      <c r="L303" s="956" t="s">
        <v>2</v>
      </c>
      <c r="M303" s="755"/>
      <c r="N303" s="955"/>
      <c r="O303" s="955"/>
      <c r="P303" s="955"/>
      <c r="Q303" s="955"/>
      <c r="R303" s="955"/>
      <c r="S303" s="955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954"/>
      <c r="D304" s="156"/>
      <c r="E304" s="955"/>
      <c r="F304" s="955"/>
      <c r="G304" s="955"/>
      <c r="H304" s="955"/>
      <c r="I304" s="955"/>
      <c r="J304" s="955"/>
      <c r="K304" s="955"/>
      <c r="L304" s="956"/>
      <c r="M304" s="755"/>
      <c r="N304" s="955"/>
      <c r="O304" s="955"/>
      <c r="P304" s="955"/>
      <c r="Q304" s="955"/>
      <c r="R304" s="955"/>
      <c r="S304" s="955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953">
        <v>0.54166666666666663</v>
      </c>
      <c r="D305" s="156"/>
      <c r="E305" s="955"/>
      <c r="F305" s="955"/>
      <c r="G305" s="955"/>
      <c r="H305" s="955"/>
      <c r="I305" s="955"/>
      <c r="J305" s="955"/>
      <c r="K305" s="955"/>
      <c r="L305" s="956" t="s">
        <v>2</v>
      </c>
      <c r="M305" s="755"/>
      <c r="N305" s="955"/>
      <c r="O305" s="955"/>
      <c r="P305" s="955"/>
      <c r="Q305" s="955"/>
      <c r="R305" s="955"/>
      <c r="S305" s="955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954"/>
      <c r="D306" s="156"/>
      <c r="E306" s="955"/>
      <c r="F306" s="955"/>
      <c r="G306" s="955"/>
      <c r="H306" s="955"/>
      <c r="I306" s="955"/>
      <c r="J306" s="955"/>
      <c r="K306" s="955"/>
      <c r="L306" s="956"/>
      <c r="M306" s="755"/>
      <c r="N306" s="955"/>
      <c r="O306" s="955"/>
      <c r="P306" s="955"/>
      <c r="Q306" s="955"/>
      <c r="R306" s="955"/>
      <c r="S306" s="955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713" t="s">
        <v>37</v>
      </c>
      <c r="G308" s="957"/>
      <c r="H308" s="957"/>
      <c r="I308" s="957"/>
      <c r="J308" s="957"/>
      <c r="K308" s="957"/>
      <c r="L308" s="176"/>
      <c r="M308" s="713" t="s">
        <v>37</v>
      </c>
      <c r="N308" s="957"/>
      <c r="O308" s="957"/>
      <c r="P308" s="957"/>
      <c r="Q308" s="957"/>
      <c r="R308" s="896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958"/>
      <c r="G309" s="959"/>
      <c r="H309" s="959"/>
      <c r="I309" s="959"/>
      <c r="J309" s="959"/>
      <c r="K309" s="959"/>
      <c r="L309" s="176"/>
      <c r="M309" s="958"/>
      <c r="N309" s="959"/>
      <c r="O309" s="959"/>
      <c r="P309" s="959"/>
      <c r="Q309" s="959"/>
      <c r="R309" s="960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711" t="s">
        <v>11</v>
      </c>
      <c r="G310" s="740"/>
      <c r="H310" s="740"/>
      <c r="I310" s="740"/>
      <c r="J310" s="740"/>
      <c r="K310" s="947"/>
      <c r="L310" s="176"/>
      <c r="M310" s="711" t="s">
        <v>12</v>
      </c>
      <c r="N310" s="740"/>
      <c r="O310" s="740"/>
      <c r="P310" s="740"/>
      <c r="Q310" s="947"/>
      <c r="R310" s="949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711"/>
      <c r="G311" s="740"/>
      <c r="H311" s="740"/>
      <c r="I311" s="740"/>
      <c r="J311" s="740"/>
      <c r="K311" s="948"/>
      <c r="L311" s="176"/>
      <c r="M311" s="711"/>
      <c r="N311" s="740"/>
      <c r="O311" s="740"/>
      <c r="P311" s="740"/>
      <c r="Q311" s="948"/>
      <c r="R311" s="950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702" t="s">
        <v>15</v>
      </c>
      <c r="G312" s="724"/>
      <c r="H312" s="724"/>
      <c r="I312" s="724"/>
      <c r="J312" s="724"/>
      <c r="K312" s="951"/>
      <c r="L312" s="176"/>
      <c r="M312" s="702" t="s">
        <v>16</v>
      </c>
      <c r="N312" s="724"/>
      <c r="O312" s="724"/>
      <c r="P312" s="724"/>
      <c r="Q312" s="951"/>
      <c r="R312" s="952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702"/>
      <c r="G313" s="724"/>
      <c r="H313" s="724"/>
      <c r="I313" s="724"/>
      <c r="J313" s="724"/>
      <c r="K313" s="951"/>
      <c r="L313" s="176"/>
      <c r="M313" s="702"/>
      <c r="N313" s="724"/>
      <c r="O313" s="724"/>
      <c r="P313" s="724"/>
      <c r="Q313" s="951"/>
      <c r="R313" s="952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5"/>
      <c r="C314" s="336"/>
      <c r="F314" s="905" t="s">
        <v>19</v>
      </c>
      <c r="G314" s="906"/>
      <c r="H314" s="906"/>
      <c r="I314" s="906"/>
      <c r="J314" s="906"/>
      <c r="K314" s="907"/>
      <c r="L314" s="337"/>
      <c r="M314" s="905" t="s">
        <v>20</v>
      </c>
      <c r="N314" s="906"/>
      <c r="O314" s="906"/>
      <c r="P314" s="906"/>
      <c r="Q314" s="907"/>
      <c r="R314" s="908"/>
      <c r="U314" s="338"/>
    </row>
    <row r="315" spans="1:48" ht="9.9" customHeight="1">
      <c r="A315" s="3"/>
      <c r="B315" s="335"/>
      <c r="C315" s="336"/>
      <c r="F315" s="905"/>
      <c r="G315" s="906"/>
      <c r="H315" s="906"/>
      <c r="I315" s="906"/>
      <c r="J315" s="906"/>
      <c r="K315" s="907"/>
      <c r="L315" s="337"/>
      <c r="M315" s="905"/>
      <c r="N315" s="906"/>
      <c r="O315" s="906"/>
      <c r="P315" s="906"/>
      <c r="Q315" s="907"/>
      <c r="R315" s="908"/>
      <c r="U315" s="338"/>
    </row>
    <row r="316" spans="1:48" ht="9.9" customHeight="1">
      <c r="A316" s="3"/>
      <c r="B316" s="335"/>
      <c r="C316" s="336"/>
      <c r="F316" s="909"/>
      <c r="G316" s="910"/>
      <c r="H316" s="910"/>
      <c r="I316" s="910"/>
      <c r="J316" s="910"/>
      <c r="K316" s="913"/>
      <c r="L316" s="337"/>
      <c r="M316" s="909" t="s">
        <v>21</v>
      </c>
      <c r="N316" s="910"/>
      <c r="O316" s="910"/>
      <c r="P316" s="910"/>
      <c r="Q316" s="913"/>
      <c r="R316" s="914"/>
      <c r="U316" s="338"/>
    </row>
    <row r="317" spans="1:48" ht="9.9" customHeight="1" thickBot="1">
      <c r="A317" s="3"/>
      <c r="B317" s="335"/>
      <c r="C317" s="336"/>
      <c r="F317" s="911"/>
      <c r="G317" s="912"/>
      <c r="H317" s="912"/>
      <c r="I317" s="912"/>
      <c r="J317" s="912"/>
      <c r="K317" s="915"/>
      <c r="L317" s="337"/>
      <c r="M317" s="911"/>
      <c r="N317" s="912"/>
      <c r="O317" s="912"/>
      <c r="P317" s="912"/>
      <c r="Q317" s="915"/>
      <c r="R317" s="916"/>
      <c r="U317" s="338"/>
    </row>
    <row r="318" spans="1:48" ht="9.9" customHeight="1" thickTop="1" thickBot="1">
      <c r="A318" s="3"/>
      <c r="B318" s="335"/>
      <c r="C318" s="336"/>
      <c r="U318" s="338"/>
    </row>
    <row r="319" spans="1:48" ht="20.100000000000001" customHeight="1">
      <c r="A319" s="3"/>
      <c r="B319" s="339" t="s">
        <v>291</v>
      </c>
      <c r="C319" s="657" t="s">
        <v>26</v>
      </c>
      <c r="D319" s="658"/>
      <c r="E319" s="658"/>
      <c r="F319" s="658"/>
      <c r="G319" s="658"/>
      <c r="H319" s="658"/>
      <c r="I319" s="658"/>
      <c r="J319" s="658"/>
      <c r="K319" s="658"/>
      <c r="L319" s="658"/>
      <c r="M319" s="658"/>
      <c r="N319" s="658"/>
      <c r="O319" s="658"/>
      <c r="P319" s="658"/>
      <c r="Q319" s="658"/>
      <c r="R319" s="658"/>
      <c r="S319" s="340"/>
      <c r="T319" s="340"/>
      <c r="U319" s="341"/>
      <c r="V319" s="3"/>
      <c r="W319" s="3"/>
      <c r="X319" s="3"/>
      <c r="Y319" s="3"/>
      <c r="Z319" s="3"/>
      <c r="AA319" s="3"/>
    </row>
    <row r="320" spans="1:48" ht="9.9" customHeight="1">
      <c r="A320" s="3"/>
      <c r="B320" s="928"/>
      <c r="C320" s="342"/>
      <c r="U320" s="338"/>
    </row>
    <row r="321" spans="1:21" ht="9.9" customHeight="1">
      <c r="A321" s="3"/>
      <c r="B321" s="928"/>
      <c r="C321" s="342"/>
      <c r="E321" s="636"/>
      <c r="F321" s="636"/>
      <c r="G321" s="636"/>
      <c r="H321" s="636"/>
      <c r="I321" s="636"/>
      <c r="J321" s="636"/>
      <c r="K321" s="636"/>
      <c r="L321" s="636"/>
      <c r="M321" s="636"/>
      <c r="N321" s="636"/>
      <c r="O321" s="126"/>
      <c r="R321" s="640" t="s">
        <v>28</v>
      </c>
      <c r="S321" s="640"/>
      <c r="T321" s="640"/>
      <c r="U321" s="660"/>
    </row>
    <row r="322" spans="1:21" ht="9.9" customHeight="1">
      <c r="A322" s="3"/>
      <c r="B322" s="344"/>
      <c r="C322" s="342"/>
      <c r="E322" s="636"/>
      <c r="F322" s="636"/>
      <c r="G322" s="636"/>
      <c r="H322" s="636"/>
      <c r="I322" s="636"/>
      <c r="J322" s="636"/>
      <c r="K322" s="636"/>
      <c r="L322" s="636"/>
      <c r="M322" s="636"/>
      <c r="N322" s="636"/>
      <c r="O322" s="126"/>
      <c r="R322" s="640"/>
      <c r="S322" s="640"/>
      <c r="T322" s="640"/>
      <c r="U322" s="660"/>
    </row>
    <row r="323" spans="1:21" ht="9.9" customHeight="1">
      <c r="A323" s="3"/>
      <c r="B323" s="344"/>
      <c r="C323" s="342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640"/>
      <c r="S323" s="640"/>
      <c r="T323" s="640"/>
      <c r="U323" s="660"/>
    </row>
    <row r="324" spans="1:21" ht="9.9" customHeight="1">
      <c r="A324" s="3"/>
      <c r="B324" s="344"/>
      <c r="C324" s="342"/>
      <c r="R324" s="640"/>
      <c r="S324" s="640"/>
      <c r="T324" s="640"/>
      <c r="U324" s="660"/>
    </row>
    <row r="325" spans="1:21" ht="9.9" customHeight="1">
      <c r="A325" s="3"/>
      <c r="B325" s="345"/>
      <c r="C325" s="920" t="s">
        <v>29</v>
      </c>
      <c r="E325" s="780"/>
      <c r="F325" s="780"/>
      <c r="G325" s="780"/>
      <c r="H325" s="780"/>
      <c r="I325" s="780"/>
      <c r="J325" s="780"/>
      <c r="K325" s="780"/>
      <c r="L325" s="940" t="s">
        <v>2</v>
      </c>
      <c r="M325" s="678"/>
      <c r="N325" s="780"/>
      <c r="O325" s="780"/>
      <c r="P325" s="780"/>
      <c r="Q325" s="780"/>
      <c r="R325" s="780"/>
      <c r="S325" s="780"/>
      <c r="T325" s="127"/>
      <c r="U325" s="347"/>
    </row>
    <row r="326" spans="1:21" ht="9.9" customHeight="1">
      <c r="A326" s="3"/>
      <c r="B326" s="345"/>
      <c r="C326" s="920"/>
      <c r="E326" s="780"/>
      <c r="F326" s="780"/>
      <c r="G326" s="780"/>
      <c r="H326" s="780"/>
      <c r="I326" s="780"/>
      <c r="J326" s="780"/>
      <c r="K326" s="780"/>
      <c r="L326" s="941"/>
      <c r="M326" s="678"/>
      <c r="N326" s="780"/>
      <c r="O326" s="780"/>
      <c r="P326" s="780"/>
      <c r="Q326" s="780"/>
      <c r="R326" s="780"/>
      <c r="S326" s="780"/>
      <c r="U326" s="338"/>
    </row>
    <row r="327" spans="1:21" ht="9.9" customHeight="1">
      <c r="A327" s="3"/>
      <c r="B327" s="345"/>
      <c r="C327" s="929">
        <v>0.41666666666666669</v>
      </c>
      <c r="E327" s="780"/>
      <c r="F327" s="780"/>
      <c r="G327" s="780"/>
      <c r="H327" s="780"/>
      <c r="I327" s="780"/>
      <c r="J327" s="780"/>
      <c r="K327" s="780"/>
      <c r="L327" s="940" t="s">
        <v>2</v>
      </c>
      <c r="M327" s="678"/>
      <c r="N327" s="780"/>
      <c r="O327" s="780"/>
      <c r="P327" s="780"/>
      <c r="Q327" s="780"/>
      <c r="R327" s="780"/>
      <c r="S327" s="780"/>
      <c r="U327" s="338"/>
    </row>
    <row r="328" spans="1:21" ht="9.9" customHeight="1">
      <c r="A328" s="3"/>
      <c r="B328" s="345"/>
      <c r="C328" s="930"/>
      <c r="E328" s="780"/>
      <c r="F328" s="780"/>
      <c r="G328" s="780"/>
      <c r="H328" s="780"/>
      <c r="I328" s="780"/>
      <c r="J328" s="780"/>
      <c r="K328" s="780"/>
      <c r="L328" s="941"/>
      <c r="M328" s="678"/>
      <c r="N328" s="780"/>
      <c r="O328" s="780"/>
      <c r="P328" s="780"/>
      <c r="Q328" s="780"/>
      <c r="R328" s="780"/>
      <c r="S328" s="780"/>
      <c r="U328" s="338"/>
    </row>
    <row r="329" spans="1:21" ht="9.9" customHeight="1">
      <c r="A329" s="3"/>
      <c r="B329" s="345"/>
      <c r="C329" s="929">
        <v>0.47916666666666669</v>
      </c>
      <c r="E329" s="780"/>
      <c r="F329" s="780"/>
      <c r="G329" s="780"/>
      <c r="H329" s="780"/>
      <c r="I329" s="780"/>
      <c r="J329" s="780"/>
      <c r="K329" s="780"/>
      <c r="L329" s="940" t="s">
        <v>2</v>
      </c>
      <c r="M329" s="678"/>
      <c r="N329" s="780"/>
      <c r="O329" s="780"/>
      <c r="P329" s="780"/>
      <c r="Q329" s="780"/>
      <c r="R329" s="780"/>
      <c r="S329" s="780"/>
      <c r="U329" s="338"/>
    </row>
    <row r="330" spans="1:21" ht="9.9" customHeight="1">
      <c r="A330" s="3"/>
      <c r="B330" s="345"/>
      <c r="C330" s="930"/>
      <c r="E330" s="780"/>
      <c r="F330" s="780"/>
      <c r="G330" s="780"/>
      <c r="H330" s="780"/>
      <c r="I330" s="780"/>
      <c r="J330" s="780"/>
      <c r="K330" s="780"/>
      <c r="L330" s="941"/>
      <c r="M330" s="678"/>
      <c r="N330" s="780"/>
      <c r="O330" s="780"/>
      <c r="P330" s="780"/>
      <c r="Q330" s="780"/>
      <c r="R330" s="780"/>
      <c r="S330" s="780"/>
      <c r="U330" s="338"/>
    </row>
    <row r="331" spans="1:21" ht="9.9" customHeight="1">
      <c r="A331" s="3"/>
      <c r="B331" s="345"/>
      <c r="C331" s="929">
        <v>0.54166666666666663</v>
      </c>
      <c r="E331" s="780"/>
      <c r="F331" s="780"/>
      <c r="G331" s="780"/>
      <c r="H331" s="780"/>
      <c r="I331" s="780"/>
      <c r="J331" s="780"/>
      <c r="K331" s="780"/>
      <c r="L331" s="940" t="s">
        <v>2</v>
      </c>
      <c r="M331" s="678"/>
      <c r="N331" s="780"/>
      <c r="O331" s="780"/>
      <c r="P331" s="780"/>
      <c r="Q331" s="780"/>
      <c r="R331" s="780"/>
      <c r="S331" s="780"/>
      <c r="U331" s="338"/>
    </row>
    <row r="332" spans="1:21" ht="9.9" customHeight="1">
      <c r="A332" s="3"/>
      <c r="B332" s="345"/>
      <c r="C332" s="930"/>
      <c r="E332" s="780"/>
      <c r="F332" s="780"/>
      <c r="G332" s="780"/>
      <c r="H332" s="780"/>
      <c r="I332" s="780"/>
      <c r="J332" s="780"/>
      <c r="K332" s="780"/>
      <c r="L332" s="941"/>
      <c r="M332" s="678"/>
      <c r="N332" s="780"/>
      <c r="O332" s="780"/>
      <c r="P332" s="780"/>
      <c r="Q332" s="780"/>
      <c r="R332" s="780"/>
      <c r="S332" s="780"/>
      <c r="U332" s="338"/>
    </row>
    <row r="333" spans="1:21" ht="9.9" customHeight="1" thickBot="1">
      <c r="A333" s="3"/>
      <c r="B333" s="345"/>
      <c r="C333" s="336"/>
      <c r="U333" s="338"/>
    </row>
    <row r="334" spans="1:21" ht="9.9" customHeight="1" thickTop="1">
      <c r="A334" s="3"/>
      <c r="B334" s="335"/>
      <c r="C334" s="336"/>
      <c r="F334" s="922" t="s">
        <v>37</v>
      </c>
      <c r="G334" s="923"/>
      <c r="H334" s="923"/>
      <c r="I334" s="923"/>
      <c r="J334" s="923"/>
      <c r="K334" s="923"/>
      <c r="L334" s="337"/>
      <c r="M334" s="922" t="s">
        <v>37</v>
      </c>
      <c r="N334" s="923"/>
      <c r="O334" s="923"/>
      <c r="P334" s="923"/>
      <c r="Q334" s="923"/>
      <c r="R334" s="924"/>
      <c r="U334" s="338"/>
    </row>
    <row r="335" spans="1:21" ht="9.9" customHeight="1" thickBot="1">
      <c r="A335" s="3"/>
      <c r="B335" s="335"/>
      <c r="C335" s="336"/>
      <c r="F335" s="925"/>
      <c r="G335" s="926"/>
      <c r="H335" s="926"/>
      <c r="I335" s="926"/>
      <c r="J335" s="926"/>
      <c r="K335" s="926"/>
      <c r="L335" s="337"/>
      <c r="M335" s="925"/>
      <c r="N335" s="926"/>
      <c r="O335" s="926"/>
      <c r="P335" s="926"/>
      <c r="Q335" s="926"/>
      <c r="R335" s="927"/>
      <c r="U335" s="338"/>
    </row>
    <row r="336" spans="1:21" ht="9.9" customHeight="1" thickTop="1">
      <c r="A336" s="3"/>
      <c r="B336" s="335"/>
      <c r="C336" s="336"/>
      <c r="F336" s="909" t="s">
        <v>11</v>
      </c>
      <c r="G336" s="910"/>
      <c r="H336" s="910"/>
      <c r="I336" s="910"/>
      <c r="J336" s="910"/>
      <c r="K336" s="919"/>
      <c r="L336" s="337"/>
      <c r="M336" s="909" t="s">
        <v>12</v>
      </c>
      <c r="N336" s="910"/>
      <c r="O336" s="910"/>
      <c r="P336" s="910"/>
      <c r="Q336" s="919"/>
      <c r="R336" s="918"/>
      <c r="U336" s="338"/>
    </row>
    <row r="337" spans="1:26" ht="9.9" customHeight="1">
      <c r="A337" s="3"/>
      <c r="B337" s="335"/>
      <c r="C337" s="336"/>
      <c r="F337" s="909"/>
      <c r="G337" s="910"/>
      <c r="H337" s="910"/>
      <c r="I337" s="910"/>
      <c r="J337" s="910"/>
      <c r="K337" s="913"/>
      <c r="L337" s="337"/>
      <c r="M337" s="909"/>
      <c r="N337" s="910"/>
      <c r="O337" s="910"/>
      <c r="P337" s="910"/>
      <c r="Q337" s="913"/>
      <c r="R337" s="914"/>
      <c r="U337" s="338"/>
    </row>
    <row r="338" spans="1:26" ht="9.9" customHeight="1">
      <c r="A338" s="3"/>
      <c r="B338" s="335"/>
      <c r="C338" s="336"/>
      <c r="F338" s="905" t="s">
        <v>15</v>
      </c>
      <c r="G338" s="906"/>
      <c r="H338" s="906"/>
      <c r="I338" s="906"/>
      <c r="J338" s="906"/>
      <c r="K338" s="907"/>
      <c r="L338" s="337"/>
      <c r="M338" s="905" t="s">
        <v>16</v>
      </c>
      <c r="N338" s="906"/>
      <c r="O338" s="906"/>
      <c r="P338" s="906"/>
      <c r="Q338" s="907"/>
      <c r="R338" s="908"/>
      <c r="U338" s="338"/>
    </row>
    <row r="339" spans="1:26" ht="9.9" customHeight="1">
      <c r="A339" s="3"/>
      <c r="B339" s="335"/>
      <c r="C339" s="336"/>
      <c r="F339" s="905"/>
      <c r="G339" s="906"/>
      <c r="H339" s="906"/>
      <c r="I339" s="906"/>
      <c r="J339" s="906"/>
      <c r="K339" s="907"/>
      <c r="L339" s="337"/>
      <c r="M339" s="905"/>
      <c r="N339" s="906"/>
      <c r="O339" s="906"/>
      <c r="P339" s="906"/>
      <c r="Q339" s="907"/>
      <c r="R339" s="908"/>
      <c r="U339" s="338"/>
    </row>
    <row r="340" spans="1:26" ht="9.9" customHeight="1">
      <c r="A340" s="3"/>
      <c r="B340" s="335"/>
      <c r="C340" s="336"/>
      <c r="F340" s="905" t="s">
        <v>19</v>
      </c>
      <c r="G340" s="906"/>
      <c r="H340" s="906"/>
      <c r="I340" s="906"/>
      <c r="J340" s="906"/>
      <c r="K340" s="907"/>
      <c r="L340" s="337"/>
      <c r="M340" s="905" t="s">
        <v>20</v>
      </c>
      <c r="N340" s="906"/>
      <c r="O340" s="906"/>
      <c r="P340" s="906"/>
      <c r="Q340" s="907"/>
      <c r="R340" s="908"/>
      <c r="U340" s="338"/>
    </row>
    <row r="341" spans="1:26" ht="9.9" customHeight="1">
      <c r="A341" s="3"/>
      <c r="B341" s="335"/>
      <c r="C341" s="336"/>
      <c r="F341" s="905"/>
      <c r="G341" s="906"/>
      <c r="H341" s="906"/>
      <c r="I341" s="906"/>
      <c r="J341" s="906"/>
      <c r="K341" s="907"/>
      <c r="L341" s="337"/>
      <c r="M341" s="905"/>
      <c r="N341" s="906"/>
      <c r="O341" s="906"/>
      <c r="P341" s="906"/>
      <c r="Q341" s="907"/>
      <c r="R341" s="908"/>
      <c r="U341" s="338"/>
    </row>
    <row r="342" spans="1:26" ht="9.9" customHeight="1">
      <c r="A342" s="3"/>
      <c r="B342" s="335"/>
      <c r="C342" s="336"/>
      <c r="F342" s="909"/>
      <c r="G342" s="910"/>
      <c r="H342" s="910"/>
      <c r="I342" s="910"/>
      <c r="J342" s="910"/>
      <c r="K342" s="913"/>
      <c r="L342" s="337"/>
      <c r="M342" s="909" t="s">
        <v>21</v>
      </c>
      <c r="N342" s="910"/>
      <c r="O342" s="910"/>
      <c r="P342" s="910"/>
      <c r="Q342" s="913"/>
      <c r="R342" s="914"/>
      <c r="U342" s="338"/>
    </row>
    <row r="343" spans="1:26" ht="9.9" customHeight="1" thickBot="1">
      <c r="A343" s="3"/>
      <c r="B343" s="335"/>
      <c r="C343" s="336"/>
      <c r="F343" s="911"/>
      <c r="G343" s="912"/>
      <c r="H343" s="912"/>
      <c r="I343" s="912"/>
      <c r="J343" s="912"/>
      <c r="K343" s="915"/>
      <c r="L343" s="337"/>
      <c r="M343" s="911"/>
      <c r="N343" s="912"/>
      <c r="O343" s="912"/>
      <c r="P343" s="912"/>
      <c r="Q343" s="915"/>
      <c r="R343" s="916"/>
      <c r="U343" s="338"/>
    </row>
    <row r="344" spans="1:26" ht="9.9" customHeight="1" thickTop="1" thickBot="1">
      <c r="A344" s="3"/>
      <c r="B344" s="335"/>
      <c r="C344" s="336"/>
      <c r="V344" s="128"/>
    </row>
    <row r="345" spans="1:26" ht="20.100000000000001" customHeight="1">
      <c r="A345" s="3"/>
      <c r="B345" s="339" t="s">
        <v>292</v>
      </c>
      <c r="C345" s="657" t="s">
        <v>26</v>
      </c>
      <c r="D345" s="658"/>
      <c r="E345" s="658"/>
      <c r="F345" s="658"/>
      <c r="G345" s="658"/>
      <c r="H345" s="658"/>
      <c r="I345" s="658"/>
      <c r="J345" s="658"/>
      <c r="K345" s="658"/>
      <c r="L345" s="658"/>
      <c r="M345" s="658"/>
      <c r="N345" s="658"/>
      <c r="O345" s="658"/>
      <c r="P345" s="658"/>
      <c r="Q345" s="658"/>
      <c r="R345" s="658"/>
      <c r="S345" s="658"/>
      <c r="T345" s="658"/>
      <c r="U345" s="658"/>
      <c r="V345" s="128"/>
    </row>
    <row r="346" spans="1:26" ht="9.9" customHeight="1">
      <c r="A346" s="3"/>
      <c r="B346" s="928" t="s">
        <v>27</v>
      </c>
      <c r="C346" s="342"/>
      <c r="V346" s="128"/>
    </row>
    <row r="347" spans="1:26" ht="9.9" customHeight="1">
      <c r="A347" s="3"/>
      <c r="B347" s="928"/>
      <c r="C347" s="342"/>
      <c r="E347" s="637" t="s">
        <v>293</v>
      </c>
      <c r="F347" s="637"/>
      <c r="G347" s="637"/>
      <c r="H347" s="637"/>
      <c r="I347" s="637"/>
      <c r="J347" s="637"/>
      <c r="K347" s="637"/>
      <c r="L347" s="637"/>
      <c r="M347" s="637"/>
      <c r="N347" s="126"/>
      <c r="Q347" s="640" t="s">
        <v>28</v>
      </c>
      <c r="R347" s="640"/>
      <c r="S347" s="640"/>
      <c r="T347" s="640"/>
      <c r="V347" s="128"/>
    </row>
    <row r="348" spans="1:26" ht="9.9" customHeight="1">
      <c r="A348" s="3"/>
      <c r="B348" s="344"/>
      <c r="C348" s="342"/>
      <c r="E348" s="637"/>
      <c r="F348" s="637"/>
      <c r="G348" s="637"/>
      <c r="H348" s="637"/>
      <c r="I348" s="637"/>
      <c r="J348" s="637"/>
      <c r="K348" s="637"/>
      <c r="L348" s="637"/>
      <c r="M348" s="637"/>
      <c r="N348" s="126"/>
      <c r="Q348" s="640"/>
      <c r="R348" s="640"/>
      <c r="S348" s="640"/>
      <c r="T348" s="640"/>
      <c r="V348" s="128"/>
    </row>
    <row r="349" spans="1:26" ht="9.9" customHeight="1">
      <c r="A349" s="3"/>
      <c r="B349" s="344"/>
      <c r="C349" s="342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640"/>
      <c r="R349" s="640"/>
      <c r="S349" s="640"/>
      <c r="T349" s="640"/>
      <c r="V349" s="128"/>
    </row>
    <row r="350" spans="1:26" ht="9.9" customHeight="1" thickBot="1">
      <c r="A350" s="3"/>
      <c r="B350" s="335"/>
      <c r="C350" s="336"/>
      <c r="V350" s="128"/>
    </row>
    <row r="351" spans="1:26" ht="20.100000000000001" customHeight="1">
      <c r="A351" s="3"/>
      <c r="B351" s="339" t="s">
        <v>292</v>
      </c>
      <c r="C351" s="937" t="s">
        <v>26</v>
      </c>
      <c r="D351" s="938"/>
      <c r="E351" s="938"/>
      <c r="F351" s="938"/>
      <c r="G351" s="938"/>
      <c r="H351" s="938"/>
      <c r="I351" s="938"/>
      <c r="J351" s="938"/>
      <c r="K351" s="938"/>
      <c r="L351" s="938"/>
      <c r="M351" s="938"/>
      <c r="N351" s="938"/>
      <c r="O351" s="938"/>
      <c r="P351" s="938"/>
      <c r="Q351" s="938"/>
      <c r="R351" s="938"/>
      <c r="S351" s="938"/>
      <c r="T351" s="938"/>
      <c r="U351" s="938"/>
      <c r="V351" s="129"/>
      <c r="W351" s="3"/>
      <c r="X351" s="3"/>
      <c r="Y351" s="3"/>
      <c r="Z351" s="3"/>
    </row>
    <row r="352" spans="1:26" ht="9.9" customHeight="1">
      <c r="A352" s="3"/>
      <c r="B352" s="928"/>
      <c r="C352" s="342"/>
      <c r="V352" s="128"/>
    </row>
    <row r="353" spans="1:22" ht="9.9" customHeight="1">
      <c r="A353" s="3"/>
      <c r="B353" s="928"/>
      <c r="C353" s="342"/>
      <c r="E353" s="636"/>
      <c r="F353" s="636"/>
      <c r="G353" s="636"/>
      <c r="H353" s="636"/>
      <c r="I353" s="636"/>
      <c r="J353" s="636"/>
      <c r="K353" s="636"/>
      <c r="L353" s="636"/>
      <c r="M353" s="636"/>
      <c r="N353" s="126"/>
      <c r="Q353" s="640" t="s">
        <v>28</v>
      </c>
      <c r="R353" s="640"/>
      <c r="S353" s="640"/>
      <c r="T353" s="640"/>
      <c r="V353" s="128"/>
    </row>
    <row r="354" spans="1:22" ht="9.9" customHeight="1">
      <c r="A354" s="3"/>
      <c r="B354" s="344"/>
      <c r="C354" s="342"/>
      <c r="E354" s="636"/>
      <c r="F354" s="636"/>
      <c r="G354" s="636"/>
      <c r="H354" s="636"/>
      <c r="I354" s="636"/>
      <c r="J354" s="636"/>
      <c r="K354" s="636"/>
      <c r="L354" s="636"/>
      <c r="M354" s="636"/>
      <c r="N354" s="126"/>
      <c r="Q354" s="640"/>
      <c r="R354" s="640"/>
      <c r="S354" s="640"/>
      <c r="T354" s="640"/>
      <c r="V354" s="128"/>
    </row>
    <row r="355" spans="1:22" ht="9.9" customHeight="1">
      <c r="A355" s="3"/>
      <c r="B355" s="344"/>
      <c r="C355" s="342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640"/>
      <c r="R355" s="640"/>
      <c r="S355" s="640"/>
      <c r="T355" s="640"/>
      <c r="V355" s="128"/>
    </row>
    <row r="356" spans="1:22" ht="9.9" customHeight="1">
      <c r="A356" s="3"/>
      <c r="B356" s="344"/>
      <c r="C356" s="342"/>
      <c r="Q356" s="640"/>
      <c r="R356" s="640"/>
      <c r="S356" s="640"/>
      <c r="T356" s="640"/>
      <c r="V356" s="128"/>
    </row>
    <row r="357" spans="1:22" ht="9.9" customHeight="1">
      <c r="A357" s="3"/>
      <c r="B357" s="345"/>
      <c r="C357" s="920" t="s">
        <v>29</v>
      </c>
      <c r="E357" s="780"/>
      <c r="F357" s="780"/>
      <c r="G357" s="780"/>
      <c r="H357" s="780"/>
      <c r="I357" s="780"/>
      <c r="J357" s="780"/>
      <c r="K357" s="921"/>
      <c r="L357" s="940" t="s">
        <v>2</v>
      </c>
      <c r="M357" s="780"/>
      <c r="N357" s="780"/>
      <c r="O357" s="780"/>
      <c r="P357" s="780"/>
      <c r="Q357" s="780"/>
      <c r="R357" s="780"/>
      <c r="S357" s="127"/>
      <c r="T357" s="127"/>
      <c r="V357" s="128"/>
    </row>
    <row r="358" spans="1:22" ht="9.9" customHeight="1">
      <c r="A358" s="3"/>
      <c r="B358" s="345"/>
      <c r="C358" s="920"/>
      <c r="E358" s="780"/>
      <c r="F358" s="780"/>
      <c r="G358" s="780"/>
      <c r="H358" s="780"/>
      <c r="I358" s="780"/>
      <c r="J358" s="780"/>
      <c r="K358" s="921"/>
      <c r="L358" s="941"/>
      <c r="M358" s="780"/>
      <c r="N358" s="780"/>
      <c r="O358" s="780"/>
      <c r="P358" s="780"/>
      <c r="Q358" s="780"/>
      <c r="R358" s="780"/>
      <c r="V358" s="128"/>
    </row>
    <row r="359" spans="1:22" ht="9.9" customHeight="1">
      <c r="A359" s="3"/>
      <c r="B359" s="345"/>
      <c r="C359" s="929">
        <v>0.41666666666666669</v>
      </c>
      <c r="E359" s="780"/>
      <c r="F359" s="780"/>
      <c r="G359" s="780"/>
      <c r="H359" s="780"/>
      <c r="I359" s="780"/>
      <c r="J359" s="780"/>
      <c r="K359" s="921"/>
      <c r="L359" s="940" t="s">
        <v>2</v>
      </c>
      <c r="M359" s="780"/>
      <c r="N359" s="780"/>
      <c r="O359" s="780"/>
      <c r="P359" s="780"/>
      <c r="Q359" s="780"/>
      <c r="R359" s="780"/>
      <c r="V359" s="128"/>
    </row>
    <row r="360" spans="1:22" ht="9.9" customHeight="1">
      <c r="A360" s="3"/>
      <c r="B360" s="345"/>
      <c r="C360" s="930"/>
      <c r="E360" s="780"/>
      <c r="F360" s="780"/>
      <c r="G360" s="780"/>
      <c r="H360" s="780"/>
      <c r="I360" s="780"/>
      <c r="J360" s="780"/>
      <c r="K360" s="921"/>
      <c r="L360" s="941"/>
      <c r="M360" s="780"/>
      <c r="N360" s="780"/>
      <c r="O360" s="780"/>
      <c r="P360" s="780"/>
      <c r="Q360" s="780"/>
      <c r="R360" s="780"/>
      <c r="V360" s="128"/>
    </row>
    <row r="361" spans="1:22" ht="9.9" customHeight="1">
      <c r="A361" s="3"/>
      <c r="B361" s="345"/>
      <c r="C361" s="929">
        <v>0.47916666666666669</v>
      </c>
      <c r="E361" s="780"/>
      <c r="F361" s="780"/>
      <c r="G361" s="780"/>
      <c r="H361" s="780"/>
      <c r="I361" s="780"/>
      <c r="J361" s="780"/>
      <c r="K361" s="921"/>
      <c r="L361" s="940" t="s">
        <v>2</v>
      </c>
      <c r="M361" s="780"/>
      <c r="N361" s="780"/>
      <c r="O361" s="780"/>
      <c r="P361" s="780"/>
      <c r="Q361" s="780"/>
      <c r="R361" s="780"/>
      <c r="V361" s="128"/>
    </row>
    <row r="362" spans="1:22" ht="9.9" customHeight="1">
      <c r="A362" s="3"/>
      <c r="B362" s="345"/>
      <c r="C362" s="930"/>
      <c r="E362" s="780"/>
      <c r="F362" s="780"/>
      <c r="G362" s="780"/>
      <c r="H362" s="780"/>
      <c r="I362" s="780"/>
      <c r="J362" s="780"/>
      <c r="K362" s="921"/>
      <c r="L362" s="941"/>
      <c r="M362" s="780"/>
      <c r="N362" s="780"/>
      <c r="O362" s="780"/>
      <c r="P362" s="780"/>
      <c r="Q362" s="780"/>
      <c r="R362" s="780"/>
      <c r="V362" s="128"/>
    </row>
    <row r="363" spans="1:22" ht="9.9" customHeight="1">
      <c r="A363" s="3"/>
      <c r="B363" s="345"/>
      <c r="C363" s="929">
        <v>0.54166666666666663</v>
      </c>
      <c r="E363" s="780"/>
      <c r="F363" s="780"/>
      <c r="G363" s="780"/>
      <c r="H363" s="780"/>
      <c r="I363" s="780"/>
      <c r="J363" s="780"/>
      <c r="K363" s="921"/>
      <c r="L363" s="940" t="s">
        <v>2</v>
      </c>
      <c r="M363" s="780"/>
      <c r="N363" s="780"/>
      <c r="O363" s="780"/>
      <c r="P363" s="780"/>
      <c r="Q363" s="780"/>
      <c r="R363" s="780"/>
      <c r="V363" s="128"/>
    </row>
    <row r="364" spans="1:22" ht="9.9" customHeight="1">
      <c r="A364" s="3"/>
      <c r="B364" s="345"/>
      <c r="C364" s="930"/>
      <c r="E364" s="780"/>
      <c r="F364" s="780"/>
      <c r="G364" s="780"/>
      <c r="H364" s="780"/>
      <c r="I364" s="780"/>
      <c r="J364" s="780"/>
      <c r="K364" s="921"/>
      <c r="L364" s="941"/>
      <c r="M364" s="780"/>
      <c r="N364" s="780"/>
      <c r="O364" s="780"/>
      <c r="P364" s="780"/>
      <c r="Q364" s="780"/>
      <c r="R364" s="780"/>
      <c r="V364" s="128"/>
    </row>
    <row r="365" spans="1:22" ht="9.9" customHeight="1" thickBot="1">
      <c r="A365" s="3"/>
      <c r="B365" s="345"/>
      <c r="C365" s="336"/>
      <c r="V365" s="128"/>
    </row>
    <row r="366" spans="1:22" ht="9.9" customHeight="1" thickTop="1">
      <c r="A366" s="3"/>
      <c r="B366" s="335"/>
      <c r="C366" s="336"/>
      <c r="F366" s="922" t="s">
        <v>37</v>
      </c>
      <c r="G366" s="923"/>
      <c r="H366" s="923"/>
      <c r="I366" s="923"/>
      <c r="J366" s="923"/>
      <c r="K366" s="924"/>
      <c r="L366" s="922" t="s">
        <v>37</v>
      </c>
      <c r="M366" s="923"/>
      <c r="N366" s="923"/>
      <c r="O366" s="923"/>
      <c r="P366" s="923"/>
      <c r="Q366" s="924"/>
      <c r="V366" s="128"/>
    </row>
    <row r="367" spans="1:22" ht="9.9" customHeight="1" thickBot="1">
      <c r="A367" s="3"/>
      <c r="B367" s="335"/>
      <c r="C367" s="336"/>
      <c r="F367" s="925"/>
      <c r="G367" s="926"/>
      <c r="H367" s="926"/>
      <c r="I367" s="926"/>
      <c r="J367" s="926"/>
      <c r="K367" s="927"/>
      <c r="L367" s="925"/>
      <c r="M367" s="926"/>
      <c r="N367" s="926"/>
      <c r="O367" s="926"/>
      <c r="P367" s="926"/>
      <c r="Q367" s="927"/>
      <c r="V367" s="128"/>
    </row>
    <row r="368" spans="1:22" ht="9.9" customHeight="1" thickTop="1">
      <c r="A368" s="3"/>
      <c r="B368" s="335"/>
      <c r="C368" s="336"/>
      <c r="F368" s="909" t="s">
        <v>11</v>
      </c>
      <c r="G368" s="910"/>
      <c r="H368" s="910"/>
      <c r="I368" s="910"/>
      <c r="J368" s="919"/>
      <c r="K368" s="918"/>
      <c r="L368" s="909" t="s">
        <v>12</v>
      </c>
      <c r="M368" s="910"/>
      <c r="N368" s="910"/>
      <c r="O368" s="910"/>
      <c r="P368" s="919"/>
      <c r="Q368" s="918"/>
      <c r="V368" s="128"/>
    </row>
    <row r="369" spans="1:26" ht="9.9" customHeight="1">
      <c r="A369" s="3"/>
      <c r="B369" s="335"/>
      <c r="C369" s="336"/>
      <c r="F369" s="909"/>
      <c r="G369" s="910"/>
      <c r="H369" s="910"/>
      <c r="I369" s="910"/>
      <c r="J369" s="913"/>
      <c r="K369" s="914"/>
      <c r="L369" s="909"/>
      <c r="M369" s="910"/>
      <c r="N369" s="910"/>
      <c r="O369" s="910"/>
      <c r="P369" s="913"/>
      <c r="Q369" s="914"/>
      <c r="V369" s="128"/>
    </row>
    <row r="370" spans="1:26" ht="9.9" customHeight="1">
      <c r="A370" s="3"/>
      <c r="B370" s="335"/>
      <c r="C370" s="336"/>
      <c r="F370" s="905" t="s">
        <v>15</v>
      </c>
      <c r="G370" s="906"/>
      <c r="H370" s="906"/>
      <c r="I370" s="906"/>
      <c r="J370" s="907"/>
      <c r="K370" s="908"/>
      <c r="L370" s="905" t="s">
        <v>16</v>
      </c>
      <c r="M370" s="906"/>
      <c r="N370" s="906"/>
      <c r="O370" s="906"/>
      <c r="P370" s="907"/>
      <c r="Q370" s="908"/>
      <c r="V370" s="128"/>
    </row>
    <row r="371" spans="1:26" ht="9.9" customHeight="1">
      <c r="A371" s="3"/>
      <c r="B371" s="335"/>
      <c r="C371" s="336"/>
      <c r="F371" s="905"/>
      <c r="G371" s="906"/>
      <c r="H371" s="906"/>
      <c r="I371" s="906"/>
      <c r="J371" s="907"/>
      <c r="K371" s="908"/>
      <c r="L371" s="905"/>
      <c r="M371" s="906"/>
      <c r="N371" s="906"/>
      <c r="O371" s="906"/>
      <c r="P371" s="907"/>
      <c r="Q371" s="908"/>
      <c r="V371" s="128"/>
    </row>
    <row r="372" spans="1:26" ht="9.9" customHeight="1">
      <c r="A372" s="3"/>
      <c r="B372" s="335"/>
      <c r="C372" s="336"/>
      <c r="F372" s="905" t="s">
        <v>19</v>
      </c>
      <c r="G372" s="906"/>
      <c r="H372" s="906"/>
      <c r="I372" s="906"/>
      <c r="J372" s="907"/>
      <c r="K372" s="908"/>
      <c r="L372" s="905" t="s">
        <v>20</v>
      </c>
      <c r="M372" s="906"/>
      <c r="N372" s="906"/>
      <c r="O372" s="906"/>
      <c r="P372" s="907"/>
      <c r="Q372" s="908"/>
      <c r="V372" s="128"/>
    </row>
    <row r="373" spans="1:26" ht="9.9" customHeight="1">
      <c r="A373" s="3"/>
      <c r="B373" s="335"/>
      <c r="C373" s="336"/>
      <c r="F373" s="905"/>
      <c r="G373" s="906"/>
      <c r="H373" s="906"/>
      <c r="I373" s="906"/>
      <c r="J373" s="907"/>
      <c r="K373" s="908"/>
      <c r="L373" s="905"/>
      <c r="M373" s="906"/>
      <c r="N373" s="906"/>
      <c r="O373" s="906"/>
      <c r="P373" s="907"/>
      <c r="Q373" s="908"/>
      <c r="V373" s="128"/>
    </row>
    <row r="374" spans="1:26" ht="9.9" customHeight="1">
      <c r="A374" s="3"/>
      <c r="B374" s="335"/>
      <c r="C374" s="336"/>
      <c r="F374" s="909"/>
      <c r="G374" s="910"/>
      <c r="H374" s="910"/>
      <c r="I374" s="910"/>
      <c r="J374" s="913"/>
      <c r="K374" s="914"/>
      <c r="L374" s="909" t="s">
        <v>21</v>
      </c>
      <c r="M374" s="910"/>
      <c r="N374" s="910"/>
      <c r="O374" s="910"/>
      <c r="P374" s="913"/>
      <c r="Q374" s="914"/>
      <c r="V374" s="128"/>
    </row>
    <row r="375" spans="1:26" ht="9.9" customHeight="1" thickBot="1">
      <c r="A375" s="3"/>
      <c r="B375" s="335"/>
      <c r="C375" s="336"/>
      <c r="F375" s="911"/>
      <c r="G375" s="912"/>
      <c r="H375" s="912"/>
      <c r="I375" s="912"/>
      <c r="J375" s="915"/>
      <c r="K375" s="916"/>
      <c r="L375" s="911"/>
      <c r="M375" s="912"/>
      <c r="N375" s="912"/>
      <c r="O375" s="912"/>
      <c r="P375" s="915"/>
      <c r="Q375" s="916"/>
      <c r="V375" s="128"/>
    </row>
    <row r="376" spans="1:26" ht="9.9" customHeight="1" thickTop="1" thickBot="1">
      <c r="A376" s="3"/>
      <c r="B376" s="335"/>
      <c r="C376" s="336"/>
      <c r="U376" s="349"/>
      <c r="V376" s="128"/>
    </row>
    <row r="377" spans="1:26" ht="20.100000000000001" customHeight="1">
      <c r="A377" s="3"/>
      <c r="B377" s="339" t="s">
        <v>294</v>
      </c>
      <c r="C377" s="657" t="s">
        <v>26</v>
      </c>
      <c r="D377" s="658"/>
      <c r="E377" s="658"/>
      <c r="F377" s="658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  <c r="S377" s="658"/>
      <c r="T377" s="658"/>
      <c r="U377" s="658"/>
      <c r="V377" s="129"/>
      <c r="W377" s="3"/>
      <c r="X377" s="3"/>
      <c r="Y377" s="3"/>
      <c r="Z377" s="3"/>
    </row>
    <row r="378" spans="1:26" ht="9.9" customHeight="1">
      <c r="A378" s="3"/>
      <c r="B378" s="928" t="s">
        <v>27</v>
      </c>
      <c r="C378" s="342"/>
      <c r="V378" s="128"/>
    </row>
    <row r="379" spans="1:26" ht="9.9" customHeight="1">
      <c r="A379" s="3"/>
      <c r="B379" s="928"/>
      <c r="C379" s="342"/>
      <c r="E379" s="636" t="s">
        <v>50</v>
      </c>
      <c r="F379" s="636"/>
      <c r="G379" s="636"/>
      <c r="H379" s="636"/>
      <c r="I379" s="636"/>
      <c r="J379" s="636"/>
      <c r="K379" s="636"/>
      <c r="L379" s="636"/>
      <c r="M379" s="636"/>
      <c r="N379" s="126"/>
      <c r="Q379" s="640" t="s">
        <v>28</v>
      </c>
      <c r="R379" s="640"/>
      <c r="S379" s="640"/>
      <c r="T379" s="640"/>
      <c r="V379" s="128"/>
    </row>
    <row r="380" spans="1:26" ht="9.9" customHeight="1">
      <c r="A380" s="3"/>
      <c r="B380" s="344"/>
      <c r="C380" s="342"/>
      <c r="E380" s="636"/>
      <c r="F380" s="636"/>
      <c r="G380" s="636"/>
      <c r="H380" s="636"/>
      <c r="I380" s="636"/>
      <c r="J380" s="636"/>
      <c r="K380" s="636"/>
      <c r="L380" s="636"/>
      <c r="M380" s="636"/>
      <c r="N380" s="126"/>
      <c r="Q380" s="640"/>
      <c r="R380" s="640"/>
      <c r="S380" s="640"/>
      <c r="T380" s="640"/>
      <c r="V380" s="128"/>
    </row>
    <row r="381" spans="1:26" ht="9.9" customHeight="1">
      <c r="A381" s="3"/>
      <c r="B381" s="344"/>
      <c r="C381" s="342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655">
        <v>0.35416666666666669</v>
      </c>
      <c r="R381" s="640"/>
      <c r="S381" s="640"/>
      <c r="T381" s="640"/>
      <c r="V381" s="128"/>
    </row>
    <row r="382" spans="1:26" ht="9.9" customHeight="1">
      <c r="A382" s="3"/>
      <c r="B382" s="344"/>
      <c r="C382" s="342"/>
      <c r="Q382" s="640"/>
      <c r="R382" s="640"/>
      <c r="S382" s="640"/>
      <c r="T382" s="640"/>
      <c r="V382" s="128"/>
    </row>
    <row r="383" spans="1:26" ht="9.9" customHeight="1">
      <c r="A383" s="3"/>
      <c r="B383" s="345"/>
      <c r="C383" s="920" t="s">
        <v>29</v>
      </c>
      <c r="E383" s="780" t="s">
        <v>295</v>
      </c>
      <c r="F383" s="780"/>
      <c r="G383" s="780"/>
      <c r="H383" s="780"/>
      <c r="I383" s="780"/>
      <c r="J383" s="780"/>
      <c r="K383" s="921"/>
      <c r="L383" s="940" t="s">
        <v>2</v>
      </c>
      <c r="M383" s="780"/>
      <c r="N383" s="780"/>
      <c r="O383" s="780"/>
      <c r="P383" s="780"/>
      <c r="Q383" s="780"/>
      <c r="R383" s="780"/>
      <c r="S383" s="127"/>
      <c r="T383" s="127"/>
      <c r="V383" s="128"/>
    </row>
    <row r="384" spans="1:26" ht="9.9" customHeight="1">
      <c r="A384" s="3"/>
      <c r="B384" s="345"/>
      <c r="C384" s="920"/>
      <c r="E384" s="780"/>
      <c r="F384" s="780"/>
      <c r="G384" s="780"/>
      <c r="H384" s="780"/>
      <c r="I384" s="780"/>
      <c r="J384" s="780"/>
      <c r="K384" s="921"/>
      <c r="L384" s="941"/>
      <c r="M384" s="780"/>
      <c r="N384" s="780"/>
      <c r="O384" s="780"/>
      <c r="P384" s="780"/>
      <c r="Q384" s="780"/>
      <c r="R384" s="780"/>
      <c r="V384" s="128"/>
    </row>
    <row r="385" spans="1:27" ht="9.9" customHeight="1">
      <c r="A385" s="3"/>
      <c r="B385" s="345"/>
      <c r="C385" s="929">
        <v>0.41666666666666669</v>
      </c>
      <c r="E385" s="780" t="s">
        <v>33</v>
      </c>
      <c r="F385" s="780"/>
      <c r="G385" s="780"/>
      <c r="H385" s="780"/>
      <c r="I385" s="780"/>
      <c r="J385" s="780"/>
      <c r="K385" s="921"/>
      <c r="L385" s="940" t="s">
        <v>2</v>
      </c>
      <c r="M385" s="780" t="s">
        <v>36</v>
      </c>
      <c r="N385" s="780"/>
      <c r="O385" s="780"/>
      <c r="P385" s="780"/>
      <c r="Q385" s="780"/>
      <c r="R385" s="780"/>
      <c r="V385" s="128"/>
    </row>
    <row r="386" spans="1:27" ht="9.9" customHeight="1">
      <c r="A386" s="3"/>
      <c r="B386" s="345"/>
      <c r="C386" s="930"/>
      <c r="E386" s="780"/>
      <c r="F386" s="780"/>
      <c r="G386" s="780"/>
      <c r="H386" s="780"/>
      <c r="I386" s="780"/>
      <c r="J386" s="780"/>
      <c r="K386" s="921"/>
      <c r="L386" s="941"/>
      <c r="M386" s="780"/>
      <c r="N386" s="780"/>
      <c r="O386" s="780"/>
      <c r="P386" s="780"/>
      <c r="Q386" s="780"/>
      <c r="R386" s="780"/>
      <c r="V386" s="128"/>
    </row>
    <row r="387" spans="1:27" ht="9.9" customHeight="1" thickBot="1">
      <c r="A387" s="3"/>
      <c r="B387" s="345"/>
      <c r="C387" s="336"/>
      <c r="V387" s="128"/>
    </row>
    <row r="388" spans="1:27" ht="9.9" customHeight="1" thickTop="1">
      <c r="A388" s="3"/>
      <c r="B388" s="335"/>
      <c r="C388" s="336"/>
      <c r="F388" s="922" t="s">
        <v>37</v>
      </c>
      <c r="G388" s="923"/>
      <c r="H388" s="923"/>
      <c r="I388" s="923"/>
      <c r="J388" s="923"/>
      <c r="K388" s="923"/>
      <c r="L388" s="337"/>
      <c r="M388" s="922" t="s">
        <v>37</v>
      </c>
      <c r="N388" s="923"/>
      <c r="O388" s="923"/>
      <c r="P388" s="923"/>
      <c r="Q388" s="923"/>
      <c r="R388" s="924"/>
      <c r="V388" s="128"/>
    </row>
    <row r="389" spans="1:27" ht="9.9" customHeight="1" thickBot="1">
      <c r="A389" s="3"/>
      <c r="B389" s="335"/>
      <c r="C389" s="336"/>
      <c r="F389" s="925"/>
      <c r="G389" s="926"/>
      <c r="H389" s="926"/>
      <c r="I389" s="926"/>
      <c r="J389" s="926"/>
      <c r="K389" s="926"/>
      <c r="L389" s="337"/>
      <c r="M389" s="925"/>
      <c r="N389" s="926"/>
      <c r="O389" s="926"/>
      <c r="P389" s="926"/>
      <c r="Q389" s="926"/>
      <c r="R389" s="927"/>
      <c r="V389" s="128"/>
    </row>
    <row r="390" spans="1:27" ht="9.9" customHeight="1" thickTop="1">
      <c r="A390" s="3"/>
      <c r="B390" s="335"/>
      <c r="C390" s="336"/>
      <c r="F390" s="909" t="s">
        <v>11</v>
      </c>
      <c r="G390" s="910"/>
      <c r="H390" s="910"/>
      <c r="I390" s="910"/>
      <c r="J390" s="910"/>
      <c r="K390" s="919"/>
      <c r="L390" s="337"/>
      <c r="M390" s="909" t="s">
        <v>12</v>
      </c>
      <c r="N390" s="910"/>
      <c r="O390" s="910"/>
      <c r="P390" s="910"/>
      <c r="Q390" s="919"/>
      <c r="R390" s="918"/>
      <c r="V390" s="128"/>
    </row>
    <row r="391" spans="1:27" ht="9.9" customHeight="1">
      <c r="A391" s="3"/>
      <c r="B391" s="335"/>
      <c r="C391" s="336"/>
      <c r="F391" s="909"/>
      <c r="G391" s="910"/>
      <c r="H391" s="910"/>
      <c r="I391" s="910"/>
      <c r="J391" s="910"/>
      <c r="K391" s="913"/>
      <c r="L391" s="337"/>
      <c r="M391" s="909"/>
      <c r="N391" s="910"/>
      <c r="O391" s="910"/>
      <c r="P391" s="910"/>
      <c r="Q391" s="913"/>
      <c r="R391" s="914"/>
      <c r="V391" s="128"/>
    </row>
    <row r="392" spans="1:27" ht="9.9" customHeight="1">
      <c r="A392" s="3"/>
      <c r="B392" s="335"/>
      <c r="C392" s="336"/>
      <c r="F392" s="905" t="s">
        <v>15</v>
      </c>
      <c r="G392" s="906"/>
      <c r="H392" s="906"/>
      <c r="I392" s="906"/>
      <c r="J392" s="906"/>
      <c r="K392" s="907"/>
      <c r="L392" s="337"/>
      <c r="M392" s="905" t="s">
        <v>16</v>
      </c>
      <c r="N392" s="906"/>
      <c r="O392" s="906"/>
      <c r="P392" s="906"/>
      <c r="Q392" s="907"/>
      <c r="R392" s="908"/>
      <c r="V392" s="128"/>
    </row>
    <row r="393" spans="1:27" ht="9.9" customHeight="1">
      <c r="A393" s="3"/>
      <c r="B393" s="335"/>
      <c r="C393" s="336"/>
      <c r="F393" s="905"/>
      <c r="G393" s="906"/>
      <c r="H393" s="906"/>
      <c r="I393" s="906"/>
      <c r="J393" s="906"/>
      <c r="K393" s="907"/>
      <c r="L393" s="337"/>
      <c r="M393" s="905"/>
      <c r="N393" s="906"/>
      <c r="O393" s="906"/>
      <c r="P393" s="906"/>
      <c r="Q393" s="907"/>
      <c r="R393" s="908"/>
      <c r="V393" s="128"/>
    </row>
    <row r="394" spans="1:27" ht="9.9" customHeight="1">
      <c r="A394" s="3"/>
      <c r="B394" s="335"/>
      <c r="C394" s="336"/>
      <c r="F394" s="905" t="s">
        <v>19</v>
      </c>
      <c r="G394" s="906"/>
      <c r="H394" s="906"/>
      <c r="I394" s="906"/>
      <c r="J394" s="906"/>
      <c r="K394" s="907"/>
      <c r="L394" s="337"/>
      <c r="M394" s="905" t="s">
        <v>20</v>
      </c>
      <c r="N394" s="906"/>
      <c r="O394" s="906"/>
      <c r="P394" s="906"/>
      <c r="Q394" s="907"/>
      <c r="R394" s="908"/>
      <c r="V394" s="128"/>
    </row>
    <row r="395" spans="1:27" ht="9.9" customHeight="1">
      <c r="A395" s="3"/>
      <c r="B395" s="335"/>
      <c r="C395" s="336"/>
      <c r="F395" s="905"/>
      <c r="G395" s="906"/>
      <c r="H395" s="906"/>
      <c r="I395" s="906"/>
      <c r="J395" s="906"/>
      <c r="K395" s="907"/>
      <c r="L395" s="337"/>
      <c r="M395" s="905"/>
      <c r="N395" s="906"/>
      <c r="O395" s="906"/>
      <c r="P395" s="906"/>
      <c r="Q395" s="907"/>
      <c r="R395" s="908"/>
      <c r="V395" s="128"/>
    </row>
    <row r="396" spans="1:27" ht="9.9" customHeight="1">
      <c r="A396" s="3"/>
      <c r="B396" s="335"/>
      <c r="C396" s="336"/>
      <c r="F396" s="909"/>
      <c r="G396" s="910"/>
      <c r="H396" s="910"/>
      <c r="I396" s="910"/>
      <c r="J396" s="910"/>
      <c r="K396" s="913"/>
      <c r="L396" s="337"/>
      <c r="M396" s="909" t="s">
        <v>21</v>
      </c>
      <c r="N396" s="910"/>
      <c r="O396" s="910"/>
      <c r="P396" s="910"/>
      <c r="Q396" s="913"/>
      <c r="R396" s="914"/>
      <c r="V396" s="128"/>
    </row>
    <row r="397" spans="1:27" ht="9.9" customHeight="1" thickBot="1">
      <c r="A397" s="3"/>
      <c r="B397" s="335"/>
      <c r="C397" s="336"/>
      <c r="F397" s="911"/>
      <c r="G397" s="912"/>
      <c r="H397" s="912"/>
      <c r="I397" s="912"/>
      <c r="J397" s="912"/>
      <c r="K397" s="915"/>
      <c r="L397" s="337"/>
      <c r="M397" s="911"/>
      <c r="N397" s="912"/>
      <c r="O397" s="912"/>
      <c r="P397" s="912"/>
      <c r="Q397" s="915"/>
      <c r="R397" s="916"/>
      <c r="V397" s="128"/>
    </row>
    <row r="398" spans="1:27" ht="9.9" customHeight="1" thickTop="1" thickBot="1">
      <c r="A398" s="3"/>
      <c r="B398" s="335"/>
      <c r="C398" s="336"/>
      <c r="U398" s="349"/>
      <c r="V398" s="128"/>
    </row>
    <row r="399" spans="1:27" ht="20.100000000000001" customHeight="1">
      <c r="A399" s="3"/>
      <c r="B399" s="339" t="s">
        <v>92</v>
      </c>
      <c r="C399" s="657" t="s">
        <v>26</v>
      </c>
      <c r="D399" s="658"/>
      <c r="E399" s="658"/>
      <c r="F399" s="658"/>
      <c r="G399" s="658"/>
      <c r="H399" s="658"/>
      <c r="I399" s="658"/>
      <c r="J399" s="658"/>
      <c r="K399" s="658"/>
      <c r="L399" s="658"/>
      <c r="M399" s="658"/>
      <c r="N399" s="658"/>
      <c r="O399" s="658"/>
      <c r="P399" s="658"/>
      <c r="Q399" s="658"/>
      <c r="R399" s="658"/>
      <c r="S399" s="340"/>
      <c r="T399" s="340"/>
      <c r="U399" s="340"/>
      <c r="V399" s="129"/>
      <c r="W399" s="3"/>
      <c r="X399" s="3"/>
      <c r="Y399" s="3"/>
      <c r="Z399" s="3"/>
      <c r="AA399" s="3"/>
    </row>
    <row r="400" spans="1:27" ht="9.9" customHeight="1">
      <c r="A400" s="3"/>
      <c r="B400" s="928" t="s">
        <v>41</v>
      </c>
      <c r="C400" s="342"/>
      <c r="U400" s="338"/>
    </row>
    <row r="401" spans="1:21" ht="9.9" customHeight="1">
      <c r="A401" s="3"/>
      <c r="B401" s="928"/>
      <c r="C401" s="342"/>
      <c r="E401" s="636" t="s">
        <v>50</v>
      </c>
      <c r="F401" s="636"/>
      <c r="G401" s="636"/>
      <c r="H401" s="636"/>
      <c r="I401" s="636"/>
      <c r="J401" s="636"/>
      <c r="K401" s="636"/>
      <c r="L401" s="636"/>
      <c r="M401" s="636"/>
      <c r="N401" s="636"/>
      <c r="O401" s="126"/>
      <c r="R401" s="640" t="s">
        <v>28</v>
      </c>
      <c r="S401" s="640"/>
      <c r="T401" s="640"/>
      <c r="U401" s="660"/>
    </row>
    <row r="402" spans="1:21" ht="9.9" customHeight="1">
      <c r="A402" s="3"/>
      <c r="B402" s="344"/>
      <c r="C402" s="342"/>
      <c r="E402" s="636"/>
      <c r="F402" s="636"/>
      <c r="G402" s="636"/>
      <c r="H402" s="636"/>
      <c r="I402" s="636"/>
      <c r="J402" s="636"/>
      <c r="K402" s="636"/>
      <c r="L402" s="636"/>
      <c r="M402" s="636"/>
      <c r="N402" s="636"/>
      <c r="O402" s="126"/>
      <c r="R402" s="640"/>
      <c r="S402" s="640"/>
      <c r="T402" s="640"/>
      <c r="U402" s="660"/>
    </row>
    <row r="403" spans="1:21" ht="9.9" customHeight="1">
      <c r="A403" s="3"/>
      <c r="B403" s="344"/>
      <c r="C403" s="342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640"/>
      <c r="S403" s="640"/>
      <c r="T403" s="640"/>
      <c r="U403" s="660"/>
    </row>
    <row r="404" spans="1:21" ht="9.9" customHeight="1">
      <c r="A404" s="3"/>
      <c r="B404" s="344"/>
      <c r="C404" s="342"/>
      <c r="R404" s="640"/>
      <c r="S404" s="640"/>
      <c r="T404" s="640"/>
      <c r="U404" s="660"/>
    </row>
    <row r="405" spans="1:21" ht="9.9" customHeight="1">
      <c r="A405" s="3"/>
      <c r="B405" s="345"/>
      <c r="C405" s="920" t="s">
        <v>29</v>
      </c>
      <c r="E405" s="780"/>
      <c r="F405" s="780"/>
      <c r="G405" s="780"/>
      <c r="H405" s="780"/>
      <c r="I405" s="780"/>
      <c r="J405" s="780"/>
      <c r="K405" s="780"/>
      <c r="L405" s="940" t="s">
        <v>2</v>
      </c>
      <c r="M405" s="678"/>
      <c r="N405" s="780"/>
      <c r="O405" s="780"/>
      <c r="P405" s="780"/>
      <c r="Q405" s="780"/>
      <c r="R405" s="780"/>
      <c r="S405" s="780"/>
      <c r="T405" s="127"/>
      <c r="U405" s="347"/>
    </row>
    <row r="406" spans="1:21" ht="9.9" customHeight="1">
      <c r="A406" s="3"/>
      <c r="B406" s="345"/>
      <c r="C406" s="920"/>
      <c r="E406" s="780"/>
      <c r="F406" s="780"/>
      <c r="G406" s="780"/>
      <c r="H406" s="780"/>
      <c r="I406" s="780"/>
      <c r="J406" s="780"/>
      <c r="K406" s="780"/>
      <c r="L406" s="941"/>
      <c r="M406" s="678"/>
      <c r="N406" s="780"/>
      <c r="O406" s="780"/>
      <c r="P406" s="780"/>
      <c r="Q406" s="780"/>
      <c r="R406" s="780"/>
      <c r="S406" s="780"/>
      <c r="U406" s="338"/>
    </row>
    <row r="407" spans="1:21" ht="9.9" customHeight="1">
      <c r="A407" s="3"/>
      <c r="B407" s="345"/>
      <c r="C407" s="929">
        <v>0.41666666666666669</v>
      </c>
      <c r="E407" s="780"/>
      <c r="F407" s="780"/>
      <c r="G407" s="780"/>
      <c r="H407" s="780"/>
      <c r="I407" s="780"/>
      <c r="J407" s="780"/>
      <c r="K407" s="780"/>
      <c r="L407" s="940" t="s">
        <v>2</v>
      </c>
      <c r="M407" s="678"/>
      <c r="N407" s="780"/>
      <c r="O407" s="780"/>
      <c r="P407" s="780"/>
      <c r="Q407" s="780"/>
      <c r="R407" s="780"/>
      <c r="S407" s="780"/>
      <c r="U407" s="338"/>
    </row>
    <row r="408" spans="1:21" ht="9.9" customHeight="1">
      <c r="A408" s="3"/>
      <c r="B408" s="345"/>
      <c r="C408" s="930"/>
      <c r="E408" s="780"/>
      <c r="F408" s="780"/>
      <c r="G408" s="780"/>
      <c r="H408" s="780"/>
      <c r="I408" s="780"/>
      <c r="J408" s="780"/>
      <c r="K408" s="780"/>
      <c r="L408" s="941"/>
      <c r="M408" s="678"/>
      <c r="N408" s="780"/>
      <c r="O408" s="780"/>
      <c r="P408" s="780"/>
      <c r="Q408" s="780"/>
      <c r="R408" s="780"/>
      <c r="S408" s="780"/>
      <c r="U408" s="338"/>
    </row>
    <row r="409" spans="1:21" ht="9.9" customHeight="1">
      <c r="A409" s="3"/>
      <c r="B409" s="345"/>
      <c r="C409" s="929">
        <v>0.47916666666666669</v>
      </c>
      <c r="E409" s="780"/>
      <c r="F409" s="780"/>
      <c r="G409" s="780"/>
      <c r="H409" s="780"/>
      <c r="I409" s="780"/>
      <c r="J409" s="780"/>
      <c r="K409" s="780"/>
      <c r="L409" s="940" t="s">
        <v>2</v>
      </c>
      <c r="M409" s="678"/>
      <c r="N409" s="780"/>
      <c r="O409" s="780"/>
      <c r="P409" s="780"/>
      <c r="Q409" s="780"/>
      <c r="R409" s="780"/>
      <c r="S409" s="780"/>
      <c r="U409" s="338"/>
    </row>
    <row r="410" spans="1:21" ht="9.9" customHeight="1">
      <c r="A410" s="3"/>
      <c r="B410" s="345"/>
      <c r="C410" s="930"/>
      <c r="E410" s="780"/>
      <c r="F410" s="780"/>
      <c r="G410" s="780"/>
      <c r="H410" s="780"/>
      <c r="I410" s="780"/>
      <c r="J410" s="780"/>
      <c r="K410" s="780"/>
      <c r="L410" s="941"/>
      <c r="M410" s="678"/>
      <c r="N410" s="780"/>
      <c r="O410" s="780"/>
      <c r="P410" s="780"/>
      <c r="Q410" s="780"/>
      <c r="R410" s="780"/>
      <c r="S410" s="780"/>
      <c r="U410" s="338"/>
    </row>
    <row r="411" spans="1:21" ht="9.9" customHeight="1">
      <c r="A411" s="3"/>
      <c r="B411" s="345"/>
      <c r="C411" s="929">
        <v>0.54166666666666663</v>
      </c>
      <c r="E411" s="780"/>
      <c r="F411" s="780"/>
      <c r="G411" s="780"/>
      <c r="H411" s="780"/>
      <c r="I411" s="780"/>
      <c r="J411" s="780"/>
      <c r="K411" s="780"/>
      <c r="L411" s="940" t="s">
        <v>2</v>
      </c>
      <c r="M411" s="678"/>
      <c r="N411" s="780"/>
      <c r="O411" s="780"/>
      <c r="P411" s="780"/>
      <c r="Q411" s="780"/>
      <c r="R411" s="780"/>
      <c r="S411" s="780"/>
      <c r="U411" s="338"/>
    </row>
    <row r="412" spans="1:21" ht="9.9" customHeight="1">
      <c r="A412" s="3"/>
      <c r="B412" s="345"/>
      <c r="C412" s="930"/>
      <c r="E412" s="780"/>
      <c r="F412" s="780"/>
      <c r="G412" s="780"/>
      <c r="H412" s="780"/>
      <c r="I412" s="780"/>
      <c r="J412" s="780"/>
      <c r="K412" s="780"/>
      <c r="L412" s="941"/>
      <c r="M412" s="678"/>
      <c r="N412" s="780"/>
      <c r="O412" s="780"/>
      <c r="P412" s="780"/>
      <c r="Q412" s="780"/>
      <c r="R412" s="780"/>
      <c r="S412" s="780"/>
      <c r="U412" s="338"/>
    </row>
    <row r="413" spans="1:21" ht="9.9" customHeight="1" thickBot="1">
      <c r="A413" s="3"/>
      <c r="B413" s="345"/>
      <c r="C413" s="336"/>
      <c r="U413" s="338"/>
    </row>
    <row r="414" spans="1:21" ht="9.9" customHeight="1" thickTop="1">
      <c r="A414" s="3"/>
      <c r="B414" s="335"/>
      <c r="C414" s="336"/>
      <c r="F414" s="922" t="s">
        <v>37</v>
      </c>
      <c r="G414" s="923"/>
      <c r="H414" s="923"/>
      <c r="I414" s="923"/>
      <c r="J414" s="923"/>
      <c r="K414" s="923"/>
      <c r="L414" s="337"/>
      <c r="M414" s="922" t="s">
        <v>37</v>
      </c>
      <c r="N414" s="923"/>
      <c r="O414" s="923"/>
      <c r="P414" s="923"/>
      <c r="Q414" s="923"/>
      <c r="R414" s="924"/>
      <c r="U414" s="338"/>
    </row>
    <row r="415" spans="1:21" ht="9.9" customHeight="1" thickBot="1">
      <c r="A415" s="3"/>
      <c r="B415" s="335"/>
      <c r="C415" s="336"/>
      <c r="F415" s="925"/>
      <c r="G415" s="926"/>
      <c r="H415" s="926"/>
      <c r="I415" s="926"/>
      <c r="J415" s="926"/>
      <c r="K415" s="926"/>
      <c r="L415" s="337"/>
      <c r="M415" s="925"/>
      <c r="N415" s="926"/>
      <c r="O415" s="926"/>
      <c r="P415" s="926"/>
      <c r="Q415" s="926"/>
      <c r="R415" s="927"/>
      <c r="U415" s="338"/>
    </row>
    <row r="416" spans="1:21" ht="9.9" customHeight="1" thickTop="1">
      <c r="A416" s="3"/>
      <c r="B416" s="335"/>
      <c r="C416" s="336"/>
      <c r="F416" s="909" t="s">
        <v>11</v>
      </c>
      <c r="G416" s="910"/>
      <c r="H416" s="910"/>
      <c r="I416" s="910"/>
      <c r="J416" s="910"/>
      <c r="K416" s="919"/>
      <c r="L416" s="337"/>
      <c r="M416" s="909" t="s">
        <v>12</v>
      </c>
      <c r="N416" s="910"/>
      <c r="O416" s="910"/>
      <c r="P416" s="910"/>
      <c r="Q416" s="919"/>
      <c r="R416" s="918"/>
      <c r="U416" s="338"/>
    </row>
    <row r="417" spans="1:27" ht="9.9" customHeight="1">
      <c r="A417" s="3"/>
      <c r="B417" s="335"/>
      <c r="C417" s="336"/>
      <c r="F417" s="909"/>
      <c r="G417" s="910"/>
      <c r="H417" s="910"/>
      <c r="I417" s="910"/>
      <c r="J417" s="910"/>
      <c r="K417" s="913"/>
      <c r="L417" s="337"/>
      <c r="M417" s="909"/>
      <c r="N417" s="910"/>
      <c r="O417" s="910"/>
      <c r="P417" s="910"/>
      <c r="Q417" s="913"/>
      <c r="R417" s="914"/>
      <c r="U417" s="338"/>
    </row>
    <row r="418" spans="1:27" ht="9.9" customHeight="1">
      <c r="A418" s="3"/>
      <c r="B418" s="335"/>
      <c r="C418" s="336"/>
      <c r="F418" s="905" t="s">
        <v>15</v>
      </c>
      <c r="G418" s="906"/>
      <c r="H418" s="906"/>
      <c r="I418" s="906"/>
      <c r="J418" s="906"/>
      <c r="K418" s="907"/>
      <c r="L418" s="337"/>
      <c r="M418" s="905" t="s">
        <v>16</v>
      </c>
      <c r="N418" s="906"/>
      <c r="O418" s="906"/>
      <c r="P418" s="906"/>
      <c r="Q418" s="907"/>
      <c r="R418" s="908"/>
      <c r="U418" s="338"/>
    </row>
    <row r="419" spans="1:27" ht="9.9" customHeight="1">
      <c r="A419" s="3"/>
      <c r="B419" s="335"/>
      <c r="C419" s="336"/>
      <c r="F419" s="905"/>
      <c r="G419" s="906"/>
      <c r="H419" s="906"/>
      <c r="I419" s="906"/>
      <c r="J419" s="906"/>
      <c r="K419" s="907"/>
      <c r="L419" s="337"/>
      <c r="M419" s="905"/>
      <c r="N419" s="906"/>
      <c r="O419" s="906"/>
      <c r="P419" s="906"/>
      <c r="Q419" s="907"/>
      <c r="R419" s="908"/>
      <c r="U419" s="338"/>
    </row>
    <row r="420" spans="1:27" ht="9.9" customHeight="1">
      <c r="A420" s="3"/>
      <c r="B420" s="335"/>
      <c r="C420" s="336"/>
      <c r="F420" s="905" t="s">
        <v>19</v>
      </c>
      <c r="G420" s="906"/>
      <c r="H420" s="906"/>
      <c r="I420" s="906"/>
      <c r="J420" s="906"/>
      <c r="K420" s="907"/>
      <c r="L420" s="337"/>
      <c r="M420" s="905" t="s">
        <v>20</v>
      </c>
      <c r="N420" s="906"/>
      <c r="O420" s="906"/>
      <c r="P420" s="906"/>
      <c r="Q420" s="907"/>
      <c r="R420" s="908"/>
      <c r="U420" s="338"/>
    </row>
    <row r="421" spans="1:27" ht="9.9" customHeight="1">
      <c r="A421" s="3"/>
      <c r="B421" s="335"/>
      <c r="C421" s="336"/>
      <c r="F421" s="905"/>
      <c r="G421" s="906"/>
      <c r="H421" s="906"/>
      <c r="I421" s="906"/>
      <c r="J421" s="906"/>
      <c r="K421" s="907"/>
      <c r="L421" s="337"/>
      <c r="M421" s="905"/>
      <c r="N421" s="906"/>
      <c r="O421" s="906"/>
      <c r="P421" s="906"/>
      <c r="Q421" s="907"/>
      <c r="R421" s="908"/>
      <c r="U421" s="338"/>
    </row>
    <row r="422" spans="1:27" ht="9.9" customHeight="1">
      <c r="A422" s="3"/>
      <c r="B422" s="335"/>
      <c r="C422" s="336"/>
      <c r="F422" s="909"/>
      <c r="G422" s="910"/>
      <c r="H422" s="910"/>
      <c r="I422" s="910"/>
      <c r="J422" s="910"/>
      <c r="K422" s="913"/>
      <c r="L422" s="337"/>
      <c r="M422" s="909" t="s">
        <v>21</v>
      </c>
      <c r="N422" s="910"/>
      <c r="O422" s="910"/>
      <c r="P422" s="910"/>
      <c r="Q422" s="913"/>
      <c r="R422" s="914"/>
      <c r="U422" s="338"/>
    </row>
    <row r="423" spans="1:27" ht="9.9" customHeight="1" thickBot="1">
      <c r="A423" s="3"/>
      <c r="B423" s="335"/>
      <c r="C423" s="336"/>
      <c r="F423" s="911"/>
      <c r="G423" s="912"/>
      <c r="H423" s="912"/>
      <c r="I423" s="912"/>
      <c r="J423" s="912"/>
      <c r="K423" s="915"/>
      <c r="L423" s="337"/>
      <c r="M423" s="911"/>
      <c r="N423" s="912"/>
      <c r="O423" s="912"/>
      <c r="P423" s="912"/>
      <c r="Q423" s="915"/>
      <c r="R423" s="916"/>
      <c r="U423" s="338"/>
    </row>
    <row r="424" spans="1:27" ht="9.9" customHeight="1" thickTop="1" thickBot="1">
      <c r="A424" s="3"/>
      <c r="B424" s="335"/>
      <c r="C424" s="336"/>
      <c r="U424" s="338"/>
    </row>
    <row r="425" spans="1:27" ht="20.100000000000001" customHeight="1">
      <c r="A425" s="3"/>
      <c r="B425" s="339" t="s">
        <v>296</v>
      </c>
      <c r="C425" s="657" t="s">
        <v>26</v>
      </c>
      <c r="D425" s="658"/>
      <c r="E425" s="658"/>
      <c r="F425" s="658"/>
      <c r="G425" s="658"/>
      <c r="H425" s="658"/>
      <c r="I425" s="658"/>
      <c r="J425" s="658"/>
      <c r="K425" s="658"/>
      <c r="L425" s="658"/>
      <c r="M425" s="658"/>
      <c r="N425" s="658"/>
      <c r="O425" s="658"/>
      <c r="P425" s="658"/>
      <c r="Q425" s="658"/>
      <c r="R425" s="658"/>
      <c r="S425" s="340"/>
      <c r="T425" s="340"/>
      <c r="U425" s="341"/>
      <c r="V425" s="3"/>
      <c r="W425" s="3"/>
      <c r="X425" s="3"/>
      <c r="Y425" s="3"/>
      <c r="Z425" s="3"/>
      <c r="AA425" s="3"/>
    </row>
    <row r="426" spans="1:27" ht="9.9" customHeight="1">
      <c r="A426" s="3"/>
      <c r="B426" s="928"/>
      <c r="C426" s="342"/>
      <c r="U426" s="338"/>
    </row>
    <row r="427" spans="1:27" ht="9.9" customHeight="1">
      <c r="A427" s="3"/>
      <c r="B427" s="928"/>
      <c r="C427" s="342"/>
      <c r="E427" s="636"/>
      <c r="F427" s="636"/>
      <c r="G427" s="636"/>
      <c r="H427" s="636"/>
      <c r="I427" s="636"/>
      <c r="J427" s="636"/>
      <c r="K427" s="636"/>
      <c r="L427" s="636"/>
      <c r="M427" s="636"/>
      <c r="N427" s="636"/>
      <c r="O427" s="126"/>
      <c r="R427" s="640" t="s">
        <v>28</v>
      </c>
      <c r="S427" s="640"/>
      <c r="T427" s="640"/>
      <c r="U427" s="660"/>
    </row>
    <row r="428" spans="1:27" ht="9.9" customHeight="1">
      <c r="A428" s="3"/>
      <c r="B428" s="344"/>
      <c r="C428" s="342"/>
      <c r="E428" s="636"/>
      <c r="F428" s="636"/>
      <c r="G428" s="636"/>
      <c r="H428" s="636"/>
      <c r="I428" s="636"/>
      <c r="J428" s="636"/>
      <c r="K428" s="636"/>
      <c r="L428" s="636"/>
      <c r="M428" s="636"/>
      <c r="N428" s="636"/>
      <c r="O428" s="126"/>
      <c r="R428" s="640"/>
      <c r="S428" s="640"/>
      <c r="T428" s="640"/>
      <c r="U428" s="660"/>
    </row>
    <row r="429" spans="1:27" ht="9.9" customHeight="1">
      <c r="A429" s="3"/>
      <c r="B429" s="344"/>
      <c r="C429" s="342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640"/>
      <c r="S429" s="640"/>
      <c r="T429" s="640"/>
      <c r="U429" s="660"/>
    </row>
    <row r="430" spans="1:27" ht="9.9" customHeight="1">
      <c r="A430" s="3"/>
      <c r="B430" s="344"/>
      <c r="C430" s="342"/>
      <c r="R430" s="640"/>
      <c r="S430" s="640"/>
      <c r="T430" s="640"/>
      <c r="U430" s="660"/>
    </row>
    <row r="431" spans="1:27" ht="9.9" customHeight="1">
      <c r="A431" s="3"/>
      <c r="B431" s="345"/>
      <c r="C431" s="920" t="s">
        <v>29</v>
      </c>
      <c r="E431" s="780"/>
      <c r="F431" s="780"/>
      <c r="G431" s="780"/>
      <c r="H431" s="780"/>
      <c r="I431" s="780"/>
      <c r="J431" s="780"/>
      <c r="K431" s="780"/>
      <c r="L431" s="940" t="s">
        <v>2</v>
      </c>
      <c r="M431" s="678"/>
      <c r="N431" s="780"/>
      <c r="O431" s="780"/>
      <c r="P431" s="780"/>
      <c r="Q431" s="780"/>
      <c r="R431" s="780"/>
      <c r="S431" s="780"/>
      <c r="T431" s="127"/>
      <c r="U431" s="347"/>
    </row>
    <row r="432" spans="1:27" ht="9.9" customHeight="1">
      <c r="A432" s="3"/>
      <c r="B432" s="345"/>
      <c r="C432" s="920"/>
      <c r="E432" s="780"/>
      <c r="F432" s="780"/>
      <c r="G432" s="780"/>
      <c r="H432" s="780"/>
      <c r="I432" s="780"/>
      <c r="J432" s="780"/>
      <c r="K432" s="780"/>
      <c r="L432" s="941"/>
      <c r="M432" s="678"/>
      <c r="N432" s="780"/>
      <c r="O432" s="780"/>
      <c r="P432" s="780"/>
      <c r="Q432" s="780"/>
      <c r="R432" s="780"/>
      <c r="S432" s="780"/>
      <c r="U432" s="338"/>
    </row>
    <row r="433" spans="1:21" ht="9.9" customHeight="1">
      <c r="A433" s="3"/>
      <c r="B433" s="345"/>
      <c r="C433" s="929">
        <v>0.41666666666666669</v>
      </c>
      <c r="E433" s="780"/>
      <c r="F433" s="780"/>
      <c r="G433" s="780"/>
      <c r="H433" s="780"/>
      <c r="I433" s="780"/>
      <c r="J433" s="780"/>
      <c r="K433" s="780"/>
      <c r="L433" s="940" t="s">
        <v>2</v>
      </c>
      <c r="M433" s="678"/>
      <c r="N433" s="780"/>
      <c r="O433" s="780"/>
      <c r="P433" s="780"/>
      <c r="Q433" s="780"/>
      <c r="R433" s="780"/>
      <c r="S433" s="780"/>
      <c r="U433" s="338"/>
    </row>
    <row r="434" spans="1:21" ht="9.9" customHeight="1">
      <c r="A434" s="3"/>
      <c r="B434" s="345"/>
      <c r="C434" s="930"/>
      <c r="E434" s="780"/>
      <c r="F434" s="780"/>
      <c r="G434" s="780"/>
      <c r="H434" s="780"/>
      <c r="I434" s="780"/>
      <c r="J434" s="780"/>
      <c r="K434" s="780"/>
      <c r="L434" s="941"/>
      <c r="M434" s="678"/>
      <c r="N434" s="780"/>
      <c r="O434" s="780"/>
      <c r="P434" s="780"/>
      <c r="Q434" s="780"/>
      <c r="R434" s="780"/>
      <c r="S434" s="780"/>
      <c r="U434" s="338"/>
    </row>
    <row r="435" spans="1:21" ht="9.9" customHeight="1">
      <c r="A435" s="3"/>
      <c r="B435" s="345"/>
      <c r="C435" s="929">
        <v>0.47916666666666669</v>
      </c>
      <c r="E435" s="780"/>
      <c r="F435" s="780"/>
      <c r="G435" s="780"/>
      <c r="H435" s="780"/>
      <c r="I435" s="780"/>
      <c r="J435" s="780"/>
      <c r="K435" s="780"/>
      <c r="L435" s="940" t="s">
        <v>2</v>
      </c>
      <c r="M435" s="678"/>
      <c r="N435" s="780"/>
      <c r="O435" s="780"/>
      <c r="P435" s="780"/>
      <c r="Q435" s="780"/>
      <c r="R435" s="780"/>
      <c r="S435" s="780"/>
      <c r="U435" s="338"/>
    </row>
    <row r="436" spans="1:21" ht="9.9" customHeight="1">
      <c r="A436" s="3"/>
      <c r="B436" s="345"/>
      <c r="C436" s="930"/>
      <c r="E436" s="780"/>
      <c r="F436" s="780"/>
      <c r="G436" s="780"/>
      <c r="H436" s="780"/>
      <c r="I436" s="780"/>
      <c r="J436" s="780"/>
      <c r="K436" s="780"/>
      <c r="L436" s="941"/>
      <c r="M436" s="678"/>
      <c r="N436" s="780"/>
      <c r="O436" s="780"/>
      <c r="P436" s="780"/>
      <c r="Q436" s="780"/>
      <c r="R436" s="780"/>
      <c r="S436" s="780"/>
      <c r="U436" s="338"/>
    </row>
    <row r="437" spans="1:21" ht="9.9" customHeight="1">
      <c r="A437" s="3"/>
      <c r="B437" s="345"/>
      <c r="C437" s="929">
        <v>0.54166666666666663</v>
      </c>
      <c r="E437" s="780"/>
      <c r="F437" s="780"/>
      <c r="G437" s="780"/>
      <c r="H437" s="780"/>
      <c r="I437" s="780"/>
      <c r="J437" s="780"/>
      <c r="K437" s="780"/>
      <c r="L437" s="940" t="s">
        <v>2</v>
      </c>
      <c r="M437" s="678"/>
      <c r="N437" s="780"/>
      <c r="O437" s="780"/>
      <c r="P437" s="780"/>
      <c r="Q437" s="780"/>
      <c r="R437" s="780"/>
      <c r="S437" s="780"/>
      <c r="U437" s="338"/>
    </row>
    <row r="438" spans="1:21" ht="9.9" customHeight="1">
      <c r="A438" s="3"/>
      <c r="B438" s="345"/>
      <c r="C438" s="930"/>
      <c r="E438" s="780"/>
      <c r="F438" s="780"/>
      <c r="G438" s="780"/>
      <c r="H438" s="780"/>
      <c r="I438" s="780"/>
      <c r="J438" s="780"/>
      <c r="K438" s="780"/>
      <c r="L438" s="941"/>
      <c r="M438" s="678"/>
      <c r="N438" s="780"/>
      <c r="O438" s="780"/>
      <c r="P438" s="780"/>
      <c r="Q438" s="780"/>
      <c r="R438" s="780"/>
      <c r="S438" s="780"/>
      <c r="U438" s="338"/>
    </row>
    <row r="439" spans="1:21" ht="9.9" customHeight="1" thickBot="1">
      <c r="A439" s="3"/>
      <c r="B439" s="345"/>
      <c r="C439" s="336"/>
      <c r="U439" s="338"/>
    </row>
    <row r="440" spans="1:21" ht="9.9" customHeight="1" thickTop="1">
      <c r="A440" s="3"/>
      <c r="B440" s="335"/>
      <c r="C440" s="336"/>
      <c r="F440" s="922" t="s">
        <v>37</v>
      </c>
      <c r="G440" s="923"/>
      <c r="H440" s="923"/>
      <c r="I440" s="923"/>
      <c r="J440" s="923"/>
      <c r="K440" s="923"/>
      <c r="L440" s="337"/>
      <c r="M440" s="922" t="s">
        <v>37</v>
      </c>
      <c r="N440" s="923"/>
      <c r="O440" s="923"/>
      <c r="P440" s="923"/>
      <c r="Q440" s="923"/>
      <c r="R440" s="924"/>
      <c r="U440" s="338"/>
    </row>
    <row r="441" spans="1:21" ht="9.9" customHeight="1" thickBot="1">
      <c r="A441" s="3"/>
      <c r="B441" s="335"/>
      <c r="C441" s="336"/>
      <c r="F441" s="925"/>
      <c r="G441" s="926"/>
      <c r="H441" s="926"/>
      <c r="I441" s="926"/>
      <c r="J441" s="926"/>
      <c r="K441" s="926"/>
      <c r="L441" s="337"/>
      <c r="M441" s="925"/>
      <c r="N441" s="926"/>
      <c r="O441" s="926"/>
      <c r="P441" s="926"/>
      <c r="Q441" s="926"/>
      <c r="R441" s="927"/>
      <c r="U441" s="338"/>
    </row>
    <row r="442" spans="1:21" ht="9.9" customHeight="1" thickTop="1">
      <c r="A442" s="3"/>
      <c r="B442" s="335"/>
      <c r="C442" s="336"/>
      <c r="F442" s="909" t="s">
        <v>11</v>
      </c>
      <c r="G442" s="910"/>
      <c r="H442" s="910"/>
      <c r="I442" s="910"/>
      <c r="J442" s="910"/>
      <c r="K442" s="919"/>
      <c r="L442" s="337"/>
      <c r="M442" s="909" t="s">
        <v>12</v>
      </c>
      <c r="N442" s="910"/>
      <c r="O442" s="910"/>
      <c r="P442" s="910"/>
      <c r="Q442" s="919"/>
      <c r="R442" s="918"/>
      <c r="U442" s="338"/>
    </row>
    <row r="443" spans="1:21" ht="9.9" customHeight="1">
      <c r="A443" s="3"/>
      <c r="B443" s="335"/>
      <c r="C443" s="336"/>
      <c r="F443" s="909"/>
      <c r="G443" s="910"/>
      <c r="H443" s="910"/>
      <c r="I443" s="910"/>
      <c r="J443" s="910"/>
      <c r="K443" s="913"/>
      <c r="L443" s="337"/>
      <c r="M443" s="909"/>
      <c r="N443" s="910"/>
      <c r="O443" s="910"/>
      <c r="P443" s="910"/>
      <c r="Q443" s="913"/>
      <c r="R443" s="914"/>
      <c r="U443" s="338"/>
    </row>
    <row r="444" spans="1:21" ht="9.9" customHeight="1">
      <c r="A444" s="3"/>
      <c r="B444" s="335"/>
      <c r="C444" s="336"/>
      <c r="F444" s="905" t="s">
        <v>15</v>
      </c>
      <c r="G444" s="906"/>
      <c r="H444" s="906"/>
      <c r="I444" s="906"/>
      <c r="J444" s="906"/>
      <c r="K444" s="907"/>
      <c r="L444" s="337"/>
      <c r="M444" s="905" t="s">
        <v>16</v>
      </c>
      <c r="N444" s="906"/>
      <c r="O444" s="906"/>
      <c r="P444" s="906"/>
      <c r="Q444" s="907"/>
      <c r="R444" s="908"/>
      <c r="U444" s="338"/>
    </row>
    <row r="445" spans="1:21" ht="9.9" customHeight="1">
      <c r="A445" s="3"/>
      <c r="B445" s="335"/>
      <c r="C445" s="336"/>
      <c r="F445" s="905"/>
      <c r="G445" s="906"/>
      <c r="H445" s="906"/>
      <c r="I445" s="906"/>
      <c r="J445" s="906"/>
      <c r="K445" s="907"/>
      <c r="L445" s="337"/>
      <c r="M445" s="905"/>
      <c r="N445" s="906"/>
      <c r="O445" s="906"/>
      <c r="P445" s="906"/>
      <c r="Q445" s="907"/>
      <c r="R445" s="908"/>
      <c r="U445" s="338"/>
    </row>
    <row r="446" spans="1:21" ht="9.9" customHeight="1">
      <c r="A446" s="3"/>
      <c r="B446" s="335"/>
      <c r="C446" s="336"/>
      <c r="F446" s="905" t="s">
        <v>19</v>
      </c>
      <c r="G446" s="906"/>
      <c r="H446" s="906"/>
      <c r="I446" s="906"/>
      <c r="J446" s="906"/>
      <c r="K446" s="907"/>
      <c r="L446" s="337"/>
      <c r="M446" s="905" t="s">
        <v>20</v>
      </c>
      <c r="N446" s="906"/>
      <c r="O446" s="906"/>
      <c r="P446" s="906"/>
      <c r="Q446" s="907"/>
      <c r="R446" s="908"/>
      <c r="U446" s="338"/>
    </row>
    <row r="447" spans="1:21" ht="9.9" customHeight="1">
      <c r="A447" s="3"/>
      <c r="B447" s="335"/>
      <c r="C447" s="336"/>
      <c r="F447" s="905"/>
      <c r="G447" s="906"/>
      <c r="H447" s="906"/>
      <c r="I447" s="906"/>
      <c r="J447" s="906"/>
      <c r="K447" s="907"/>
      <c r="L447" s="337"/>
      <c r="M447" s="905"/>
      <c r="N447" s="906"/>
      <c r="O447" s="906"/>
      <c r="P447" s="906"/>
      <c r="Q447" s="907"/>
      <c r="R447" s="908"/>
      <c r="U447" s="338"/>
    </row>
    <row r="448" spans="1:21" ht="9.9" customHeight="1">
      <c r="A448" s="3"/>
      <c r="B448" s="335"/>
      <c r="C448" s="336"/>
      <c r="F448" s="909"/>
      <c r="G448" s="910"/>
      <c r="H448" s="910"/>
      <c r="I448" s="910"/>
      <c r="J448" s="910"/>
      <c r="K448" s="913"/>
      <c r="L448" s="337"/>
      <c r="M448" s="909" t="s">
        <v>21</v>
      </c>
      <c r="N448" s="910"/>
      <c r="O448" s="910"/>
      <c r="P448" s="910"/>
      <c r="Q448" s="913"/>
      <c r="R448" s="914"/>
      <c r="U448" s="338"/>
    </row>
    <row r="449" spans="1:21" ht="9.9" customHeight="1" thickBot="1">
      <c r="A449" s="3"/>
      <c r="B449" s="335"/>
      <c r="C449" s="336"/>
      <c r="F449" s="911"/>
      <c r="G449" s="912"/>
      <c r="H449" s="912"/>
      <c r="I449" s="912"/>
      <c r="J449" s="912"/>
      <c r="K449" s="915"/>
      <c r="L449" s="337"/>
      <c r="M449" s="911"/>
      <c r="N449" s="912"/>
      <c r="O449" s="912"/>
      <c r="P449" s="912"/>
      <c r="Q449" s="915"/>
      <c r="R449" s="916"/>
      <c r="U449" s="338"/>
    </row>
    <row r="450" spans="1:21" ht="9.9" customHeight="1" thickTop="1" thickBot="1">
      <c r="A450" s="3"/>
      <c r="B450" s="335"/>
      <c r="C450" s="336"/>
      <c r="U450" s="338"/>
    </row>
    <row r="451" spans="1:21" ht="20.100000000000001" customHeight="1">
      <c r="A451" s="3"/>
      <c r="B451" s="339" t="s">
        <v>111</v>
      </c>
      <c r="C451" s="657" t="s">
        <v>26</v>
      </c>
      <c r="D451" s="658"/>
      <c r="E451" s="658"/>
      <c r="F451" s="658"/>
      <c r="G451" s="658"/>
      <c r="H451" s="658"/>
      <c r="I451" s="658"/>
      <c r="J451" s="658"/>
      <c r="K451" s="658"/>
      <c r="L451" s="658"/>
      <c r="M451" s="658"/>
      <c r="N451" s="658"/>
      <c r="O451" s="658"/>
      <c r="P451" s="658"/>
      <c r="Q451" s="658"/>
      <c r="R451" s="658"/>
      <c r="S451" s="340"/>
      <c r="T451" s="340"/>
      <c r="U451" s="341"/>
    </row>
    <row r="452" spans="1:21" ht="9.9" customHeight="1">
      <c r="A452" s="3"/>
      <c r="B452" s="928" t="s">
        <v>41</v>
      </c>
      <c r="C452" s="342"/>
      <c r="U452" s="338"/>
    </row>
    <row r="453" spans="1:21" ht="9.9" customHeight="1">
      <c r="A453" s="3"/>
      <c r="B453" s="928"/>
      <c r="C453" s="342"/>
      <c r="E453" s="636"/>
      <c r="F453" s="636"/>
      <c r="G453" s="636"/>
      <c r="H453" s="636"/>
      <c r="I453" s="636"/>
      <c r="J453" s="636"/>
      <c r="K453" s="636"/>
      <c r="L453" s="636"/>
      <c r="M453" s="636"/>
      <c r="N453" s="636"/>
      <c r="O453" s="126"/>
      <c r="R453" s="640" t="s">
        <v>28</v>
      </c>
      <c r="S453" s="640"/>
      <c r="T453" s="640"/>
      <c r="U453" s="660"/>
    </row>
    <row r="454" spans="1:21" ht="9.9" customHeight="1">
      <c r="A454" s="3"/>
      <c r="B454" s="931"/>
      <c r="C454" s="342"/>
      <c r="E454" s="636"/>
      <c r="F454" s="636"/>
      <c r="G454" s="636"/>
      <c r="H454" s="636"/>
      <c r="I454" s="636"/>
      <c r="J454" s="636"/>
      <c r="K454" s="636"/>
      <c r="L454" s="636"/>
      <c r="M454" s="636"/>
      <c r="N454" s="636"/>
      <c r="O454" s="126"/>
      <c r="R454" s="640"/>
      <c r="S454" s="640"/>
      <c r="T454" s="640"/>
      <c r="U454" s="660"/>
    </row>
    <row r="455" spans="1:21" ht="9.9" customHeight="1">
      <c r="A455" s="3"/>
      <c r="B455" s="931"/>
      <c r="C455" s="342"/>
      <c r="R455" s="127"/>
      <c r="S455" s="127"/>
      <c r="T455" s="127"/>
      <c r="U455" s="347"/>
    </row>
    <row r="456" spans="1:21" ht="9.9" customHeight="1">
      <c r="A456" s="3"/>
      <c r="B456" s="350"/>
      <c r="C456" s="342"/>
      <c r="R456" s="127"/>
      <c r="S456" s="127"/>
      <c r="T456" s="127"/>
      <c r="U456" s="347"/>
    </row>
    <row r="457" spans="1:21" ht="9.9" customHeight="1">
      <c r="A457" s="3"/>
      <c r="B457" s="345"/>
      <c r="C457" s="920" t="s">
        <v>29</v>
      </c>
      <c r="E457" s="780"/>
      <c r="F457" s="780"/>
      <c r="G457" s="780"/>
      <c r="H457" s="780"/>
      <c r="I457" s="780"/>
      <c r="J457" s="780"/>
      <c r="K457" s="780"/>
      <c r="L457" s="940" t="s">
        <v>2</v>
      </c>
      <c r="M457" s="678"/>
      <c r="N457" s="780"/>
      <c r="O457" s="780"/>
      <c r="P457" s="780"/>
      <c r="Q457" s="780"/>
      <c r="R457" s="780"/>
      <c r="S457" s="780"/>
      <c r="T457" s="127"/>
      <c r="U457" s="347"/>
    </row>
    <row r="458" spans="1:21" ht="9.9" customHeight="1">
      <c r="A458" s="3"/>
      <c r="B458" s="345"/>
      <c r="C458" s="920"/>
      <c r="E458" s="780"/>
      <c r="F458" s="780"/>
      <c r="G458" s="780"/>
      <c r="H458" s="780"/>
      <c r="I458" s="780"/>
      <c r="J458" s="780"/>
      <c r="K458" s="780"/>
      <c r="L458" s="941"/>
      <c r="M458" s="678"/>
      <c r="N458" s="780"/>
      <c r="O458" s="780"/>
      <c r="P458" s="780"/>
      <c r="Q458" s="780"/>
      <c r="R458" s="780"/>
      <c r="S458" s="780"/>
      <c r="U458" s="338"/>
    </row>
    <row r="459" spans="1:21" ht="9.9" customHeight="1">
      <c r="A459" s="3"/>
      <c r="B459" s="345"/>
      <c r="C459" s="929">
        <v>0.41666666666666669</v>
      </c>
      <c r="E459" s="780"/>
      <c r="F459" s="780"/>
      <c r="G459" s="780"/>
      <c r="H459" s="780"/>
      <c r="I459" s="780"/>
      <c r="J459" s="780"/>
      <c r="K459" s="780"/>
      <c r="L459" s="940" t="s">
        <v>2</v>
      </c>
      <c r="M459" s="678"/>
      <c r="N459" s="780"/>
      <c r="O459" s="780"/>
      <c r="P459" s="780"/>
      <c r="Q459" s="780"/>
      <c r="R459" s="780"/>
      <c r="S459" s="780"/>
      <c r="U459" s="338"/>
    </row>
    <row r="460" spans="1:21" ht="9.9" customHeight="1">
      <c r="A460" s="3"/>
      <c r="B460" s="345"/>
      <c r="C460" s="930"/>
      <c r="E460" s="780"/>
      <c r="F460" s="780"/>
      <c r="G460" s="780"/>
      <c r="H460" s="780"/>
      <c r="I460" s="780"/>
      <c r="J460" s="780"/>
      <c r="K460" s="780"/>
      <c r="L460" s="941"/>
      <c r="M460" s="678"/>
      <c r="N460" s="780"/>
      <c r="O460" s="780"/>
      <c r="P460" s="780"/>
      <c r="Q460" s="780"/>
      <c r="R460" s="780"/>
      <c r="S460" s="780"/>
      <c r="U460" s="338"/>
    </row>
    <row r="461" spans="1:21" ht="9.9" customHeight="1">
      <c r="A461" s="3"/>
      <c r="B461" s="345"/>
      <c r="C461" s="929">
        <v>0.47916666666666669</v>
      </c>
      <c r="E461" s="780"/>
      <c r="F461" s="780"/>
      <c r="G461" s="780"/>
      <c r="H461" s="780"/>
      <c r="I461" s="780"/>
      <c r="J461" s="780"/>
      <c r="K461" s="780"/>
      <c r="L461" s="940" t="s">
        <v>2</v>
      </c>
      <c r="M461" s="678"/>
      <c r="N461" s="780"/>
      <c r="O461" s="780"/>
      <c r="P461" s="780"/>
      <c r="Q461" s="780"/>
      <c r="R461" s="780"/>
      <c r="S461" s="780"/>
      <c r="U461" s="338"/>
    </row>
    <row r="462" spans="1:21" ht="9.9" customHeight="1">
      <c r="A462" s="3"/>
      <c r="B462" s="345"/>
      <c r="C462" s="930"/>
      <c r="E462" s="780"/>
      <c r="F462" s="780"/>
      <c r="G462" s="780"/>
      <c r="H462" s="780"/>
      <c r="I462" s="780"/>
      <c r="J462" s="780"/>
      <c r="K462" s="780"/>
      <c r="L462" s="941"/>
      <c r="M462" s="678"/>
      <c r="N462" s="780"/>
      <c r="O462" s="780"/>
      <c r="P462" s="780"/>
      <c r="Q462" s="780"/>
      <c r="R462" s="780"/>
      <c r="S462" s="780"/>
      <c r="U462" s="338"/>
    </row>
    <row r="463" spans="1:21" ht="9.9" customHeight="1">
      <c r="A463" s="3"/>
      <c r="B463" s="345"/>
      <c r="C463" s="929">
        <v>0.54166666666666663</v>
      </c>
      <c r="E463" s="780"/>
      <c r="F463" s="780"/>
      <c r="G463" s="780"/>
      <c r="H463" s="780"/>
      <c r="I463" s="780"/>
      <c r="J463" s="780"/>
      <c r="K463" s="780"/>
      <c r="L463" s="940" t="s">
        <v>2</v>
      </c>
      <c r="M463" s="678"/>
      <c r="N463" s="780"/>
      <c r="O463" s="780"/>
      <c r="P463" s="780"/>
      <c r="Q463" s="780"/>
      <c r="R463" s="780"/>
      <c r="S463" s="780"/>
      <c r="U463" s="338"/>
    </row>
    <row r="464" spans="1:21" ht="9.9" customHeight="1">
      <c r="A464" s="3"/>
      <c r="B464" s="345"/>
      <c r="C464" s="930"/>
      <c r="E464" s="780"/>
      <c r="F464" s="780"/>
      <c r="G464" s="780"/>
      <c r="H464" s="780"/>
      <c r="I464" s="780"/>
      <c r="J464" s="780"/>
      <c r="K464" s="780"/>
      <c r="L464" s="941"/>
      <c r="M464" s="678"/>
      <c r="N464" s="780"/>
      <c r="O464" s="780"/>
      <c r="P464" s="780"/>
      <c r="Q464" s="780"/>
      <c r="R464" s="780"/>
      <c r="S464" s="780"/>
      <c r="U464" s="338"/>
    </row>
    <row r="465" spans="1:27" ht="9.9" customHeight="1" thickBot="1">
      <c r="A465" s="3"/>
      <c r="B465" s="345"/>
      <c r="C465" s="336"/>
      <c r="U465" s="338"/>
    </row>
    <row r="466" spans="1:27" ht="9.9" customHeight="1" thickTop="1">
      <c r="A466" s="3"/>
      <c r="B466" s="335"/>
      <c r="C466" s="336"/>
      <c r="F466" s="922" t="s">
        <v>37</v>
      </c>
      <c r="G466" s="923"/>
      <c r="H466" s="923"/>
      <c r="I466" s="923"/>
      <c r="J466" s="923"/>
      <c r="K466" s="923"/>
      <c r="L466" s="337"/>
      <c r="M466" s="922" t="s">
        <v>37</v>
      </c>
      <c r="N466" s="923"/>
      <c r="O466" s="923"/>
      <c r="P466" s="923"/>
      <c r="Q466" s="923"/>
      <c r="R466" s="924"/>
      <c r="U466" s="338"/>
    </row>
    <row r="467" spans="1:27" ht="9.9" customHeight="1" thickBot="1">
      <c r="A467" s="3"/>
      <c r="B467" s="335"/>
      <c r="C467" s="336"/>
      <c r="F467" s="925"/>
      <c r="G467" s="926"/>
      <c r="H467" s="926"/>
      <c r="I467" s="926"/>
      <c r="J467" s="926"/>
      <c r="K467" s="926"/>
      <c r="L467" s="337"/>
      <c r="M467" s="925"/>
      <c r="N467" s="926"/>
      <c r="O467" s="926"/>
      <c r="P467" s="926"/>
      <c r="Q467" s="926"/>
      <c r="R467" s="927"/>
      <c r="U467" s="338"/>
    </row>
    <row r="468" spans="1:27" ht="9.9" customHeight="1" thickTop="1">
      <c r="A468" s="3"/>
      <c r="B468" s="335"/>
      <c r="C468" s="336"/>
      <c r="F468" s="909" t="s">
        <v>11</v>
      </c>
      <c r="G468" s="910"/>
      <c r="H468" s="910"/>
      <c r="I468" s="910"/>
      <c r="J468" s="910"/>
      <c r="K468" s="919"/>
      <c r="L468" s="337"/>
      <c r="M468" s="909" t="s">
        <v>12</v>
      </c>
      <c r="N468" s="910"/>
      <c r="O468" s="910"/>
      <c r="P468" s="910"/>
      <c r="Q468" s="919"/>
      <c r="R468" s="918"/>
      <c r="U468" s="338"/>
    </row>
    <row r="469" spans="1:27" ht="9.9" customHeight="1">
      <c r="A469" s="3"/>
      <c r="B469" s="335"/>
      <c r="C469" s="336"/>
      <c r="F469" s="909"/>
      <c r="G469" s="910"/>
      <c r="H469" s="910"/>
      <c r="I469" s="910"/>
      <c r="J469" s="910"/>
      <c r="K469" s="913"/>
      <c r="L469" s="337"/>
      <c r="M469" s="909"/>
      <c r="N469" s="910"/>
      <c r="O469" s="910"/>
      <c r="P469" s="910"/>
      <c r="Q469" s="913"/>
      <c r="R469" s="914"/>
      <c r="U469" s="338"/>
    </row>
    <row r="470" spans="1:27" ht="9.9" customHeight="1">
      <c r="A470" s="3"/>
      <c r="B470" s="335"/>
      <c r="C470" s="336"/>
      <c r="F470" s="905" t="s">
        <v>15</v>
      </c>
      <c r="G470" s="906"/>
      <c r="H470" s="906"/>
      <c r="I470" s="906"/>
      <c r="J470" s="906"/>
      <c r="K470" s="907"/>
      <c r="L470" s="337"/>
      <c r="M470" s="905" t="s">
        <v>16</v>
      </c>
      <c r="N470" s="906"/>
      <c r="O470" s="906"/>
      <c r="P470" s="906"/>
      <c r="Q470" s="907"/>
      <c r="R470" s="908"/>
      <c r="U470" s="338"/>
    </row>
    <row r="471" spans="1:27" ht="9.9" customHeight="1">
      <c r="A471" s="3"/>
      <c r="B471" s="335"/>
      <c r="C471" s="336"/>
      <c r="F471" s="905"/>
      <c r="G471" s="906"/>
      <c r="H471" s="906"/>
      <c r="I471" s="906"/>
      <c r="J471" s="906"/>
      <c r="K471" s="907"/>
      <c r="L471" s="337"/>
      <c r="M471" s="905"/>
      <c r="N471" s="906"/>
      <c r="O471" s="906"/>
      <c r="P471" s="906"/>
      <c r="Q471" s="907"/>
      <c r="R471" s="908"/>
      <c r="U471" s="338"/>
    </row>
    <row r="472" spans="1:27" ht="9.9" customHeight="1">
      <c r="A472" s="3"/>
      <c r="B472" s="335"/>
      <c r="C472" s="336"/>
      <c r="F472" s="905" t="s">
        <v>19</v>
      </c>
      <c r="G472" s="906"/>
      <c r="H472" s="906"/>
      <c r="I472" s="906"/>
      <c r="J472" s="906"/>
      <c r="K472" s="907"/>
      <c r="L472" s="337"/>
      <c r="M472" s="905" t="s">
        <v>20</v>
      </c>
      <c r="N472" s="906"/>
      <c r="O472" s="906"/>
      <c r="P472" s="906"/>
      <c r="Q472" s="907"/>
      <c r="R472" s="908"/>
      <c r="U472" s="338"/>
    </row>
    <row r="473" spans="1:27" ht="9.9" customHeight="1">
      <c r="A473" s="3"/>
      <c r="B473" s="335"/>
      <c r="C473" s="336"/>
      <c r="F473" s="905"/>
      <c r="G473" s="906"/>
      <c r="H473" s="906"/>
      <c r="I473" s="906"/>
      <c r="J473" s="906"/>
      <c r="K473" s="907"/>
      <c r="L473" s="337"/>
      <c r="M473" s="905"/>
      <c r="N473" s="906"/>
      <c r="O473" s="906"/>
      <c r="P473" s="906"/>
      <c r="Q473" s="907"/>
      <c r="R473" s="908"/>
      <c r="U473" s="338"/>
    </row>
    <row r="474" spans="1:27" ht="9.9" customHeight="1">
      <c r="A474" s="3"/>
      <c r="B474" s="335"/>
      <c r="C474" s="336"/>
      <c r="F474" s="909"/>
      <c r="G474" s="910"/>
      <c r="H474" s="910"/>
      <c r="I474" s="910"/>
      <c r="J474" s="910"/>
      <c r="K474" s="913"/>
      <c r="L474" s="337"/>
      <c r="M474" s="909" t="s">
        <v>21</v>
      </c>
      <c r="N474" s="910"/>
      <c r="O474" s="910"/>
      <c r="P474" s="910"/>
      <c r="Q474" s="913"/>
      <c r="R474" s="914"/>
      <c r="U474" s="338"/>
    </row>
    <row r="475" spans="1:27" ht="9.9" customHeight="1" thickBot="1">
      <c r="A475" s="3"/>
      <c r="B475" s="335"/>
      <c r="C475" s="336"/>
      <c r="F475" s="911"/>
      <c r="G475" s="912"/>
      <c r="H475" s="912"/>
      <c r="I475" s="912"/>
      <c r="J475" s="912"/>
      <c r="K475" s="915"/>
      <c r="L475" s="337"/>
      <c r="M475" s="911"/>
      <c r="N475" s="912"/>
      <c r="O475" s="912"/>
      <c r="P475" s="912"/>
      <c r="Q475" s="915"/>
      <c r="R475" s="916"/>
      <c r="U475" s="338"/>
    </row>
    <row r="476" spans="1:27" ht="9.9" customHeight="1" thickTop="1" thickBot="1">
      <c r="A476" s="3"/>
      <c r="B476" s="335"/>
      <c r="C476" s="336"/>
      <c r="U476" s="338"/>
    </row>
    <row r="477" spans="1:27" ht="20.100000000000001" customHeight="1">
      <c r="A477" s="3"/>
      <c r="B477" s="339" t="s">
        <v>112</v>
      </c>
      <c r="C477" s="657" t="s">
        <v>26</v>
      </c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  <c r="S477" s="340"/>
      <c r="T477" s="340"/>
      <c r="U477" s="341"/>
      <c r="V477" s="3"/>
      <c r="W477" s="3"/>
      <c r="X477" s="3"/>
      <c r="Y477" s="3"/>
      <c r="Z477" s="3"/>
      <c r="AA477" s="3"/>
    </row>
    <row r="478" spans="1:27" ht="9.9" customHeight="1">
      <c r="A478" s="3"/>
      <c r="B478" s="928" t="s">
        <v>41</v>
      </c>
      <c r="C478" s="342"/>
      <c r="U478" s="338"/>
    </row>
    <row r="479" spans="1:27" ht="9.9" customHeight="1">
      <c r="A479" s="3"/>
      <c r="B479" s="928"/>
      <c r="C479" s="342"/>
      <c r="E479" s="636"/>
      <c r="F479" s="636"/>
      <c r="G479" s="636"/>
      <c r="H479" s="636"/>
      <c r="I479" s="636"/>
      <c r="J479" s="636"/>
      <c r="K479" s="636"/>
      <c r="L479" s="636"/>
      <c r="M479" s="636"/>
      <c r="N479" s="636"/>
      <c r="O479" s="126"/>
      <c r="R479" s="640" t="s">
        <v>28</v>
      </c>
      <c r="S479" s="640"/>
      <c r="T479" s="640"/>
      <c r="U479" s="660"/>
    </row>
    <row r="480" spans="1:27" ht="9.9" customHeight="1">
      <c r="A480" s="3"/>
      <c r="B480" s="931"/>
      <c r="C480" s="342"/>
      <c r="E480" s="636"/>
      <c r="F480" s="636"/>
      <c r="G480" s="636"/>
      <c r="H480" s="636"/>
      <c r="I480" s="636"/>
      <c r="J480" s="636"/>
      <c r="K480" s="636"/>
      <c r="L480" s="636"/>
      <c r="M480" s="636"/>
      <c r="N480" s="636"/>
      <c r="O480" s="126"/>
      <c r="R480" s="640"/>
      <c r="S480" s="640"/>
      <c r="T480" s="640"/>
      <c r="U480" s="660"/>
    </row>
    <row r="481" spans="1:21" ht="9.9" customHeight="1">
      <c r="A481" s="3"/>
      <c r="B481" s="931"/>
      <c r="C481" s="342"/>
      <c r="R481" s="127"/>
      <c r="S481" s="127"/>
      <c r="T481" s="127"/>
      <c r="U481" s="347"/>
    </row>
    <row r="482" spans="1:21" ht="9.9" customHeight="1">
      <c r="A482" s="3"/>
      <c r="B482" s="350"/>
      <c r="C482" s="342"/>
      <c r="R482" s="127"/>
      <c r="S482" s="127"/>
      <c r="T482" s="127"/>
      <c r="U482" s="347"/>
    </row>
    <row r="483" spans="1:21" ht="9.9" customHeight="1">
      <c r="A483" s="3"/>
      <c r="B483" s="345"/>
      <c r="C483" s="920" t="s">
        <v>29</v>
      </c>
      <c r="E483" s="780"/>
      <c r="F483" s="780"/>
      <c r="G483" s="780"/>
      <c r="H483" s="780"/>
      <c r="I483" s="780"/>
      <c r="J483" s="780"/>
      <c r="K483" s="780"/>
      <c r="L483" s="940" t="s">
        <v>2</v>
      </c>
      <c r="M483" s="678"/>
      <c r="N483" s="780"/>
      <c r="O483" s="780"/>
      <c r="P483" s="780"/>
      <c r="Q483" s="780"/>
      <c r="R483" s="780"/>
      <c r="S483" s="780"/>
      <c r="T483" s="127"/>
      <c r="U483" s="347"/>
    </row>
    <row r="484" spans="1:21" ht="9.9" customHeight="1">
      <c r="A484" s="3"/>
      <c r="B484" s="345"/>
      <c r="C484" s="920"/>
      <c r="E484" s="780"/>
      <c r="F484" s="780"/>
      <c r="G484" s="780"/>
      <c r="H484" s="780"/>
      <c r="I484" s="780"/>
      <c r="J484" s="780"/>
      <c r="K484" s="780"/>
      <c r="L484" s="941"/>
      <c r="M484" s="678"/>
      <c r="N484" s="780"/>
      <c r="O484" s="780"/>
      <c r="P484" s="780"/>
      <c r="Q484" s="780"/>
      <c r="R484" s="780"/>
      <c r="S484" s="780"/>
      <c r="U484" s="338"/>
    </row>
    <row r="485" spans="1:21" ht="9.9" customHeight="1">
      <c r="A485" s="3"/>
      <c r="B485" s="345"/>
      <c r="C485" s="929">
        <v>0.41666666666666669</v>
      </c>
      <c r="E485" s="780"/>
      <c r="F485" s="780"/>
      <c r="G485" s="780"/>
      <c r="H485" s="780"/>
      <c r="I485" s="780"/>
      <c r="J485" s="780"/>
      <c r="K485" s="780"/>
      <c r="L485" s="940" t="s">
        <v>2</v>
      </c>
      <c r="M485" s="678"/>
      <c r="N485" s="780"/>
      <c r="O485" s="780"/>
      <c r="P485" s="780"/>
      <c r="Q485" s="780"/>
      <c r="R485" s="780"/>
      <c r="S485" s="780"/>
      <c r="U485" s="338"/>
    </row>
    <row r="486" spans="1:21" ht="9.9" customHeight="1">
      <c r="A486" s="3"/>
      <c r="B486" s="345"/>
      <c r="C486" s="930"/>
      <c r="E486" s="780"/>
      <c r="F486" s="780"/>
      <c r="G486" s="780"/>
      <c r="H486" s="780"/>
      <c r="I486" s="780"/>
      <c r="J486" s="780"/>
      <c r="K486" s="780"/>
      <c r="L486" s="941"/>
      <c r="M486" s="678"/>
      <c r="N486" s="780"/>
      <c r="O486" s="780"/>
      <c r="P486" s="780"/>
      <c r="Q486" s="780"/>
      <c r="R486" s="780"/>
      <c r="S486" s="780"/>
      <c r="U486" s="338"/>
    </row>
    <row r="487" spans="1:21" ht="9.9" customHeight="1">
      <c r="A487" s="3"/>
      <c r="B487" s="345"/>
      <c r="C487" s="929">
        <v>0.47916666666666669</v>
      </c>
      <c r="E487" s="780"/>
      <c r="F487" s="780"/>
      <c r="G487" s="780"/>
      <c r="H487" s="780"/>
      <c r="I487" s="780"/>
      <c r="J487" s="780"/>
      <c r="K487" s="780"/>
      <c r="L487" s="940" t="s">
        <v>2</v>
      </c>
      <c r="M487" s="678"/>
      <c r="N487" s="780"/>
      <c r="O487" s="780"/>
      <c r="P487" s="780"/>
      <c r="Q487" s="780"/>
      <c r="R487" s="780"/>
      <c r="S487" s="780"/>
      <c r="U487" s="338"/>
    </row>
    <row r="488" spans="1:21" ht="9.9" customHeight="1">
      <c r="A488" s="3"/>
      <c r="B488" s="345"/>
      <c r="C488" s="930"/>
      <c r="E488" s="780"/>
      <c r="F488" s="780"/>
      <c r="G488" s="780"/>
      <c r="H488" s="780"/>
      <c r="I488" s="780"/>
      <c r="J488" s="780"/>
      <c r="K488" s="780"/>
      <c r="L488" s="941"/>
      <c r="M488" s="678"/>
      <c r="N488" s="780"/>
      <c r="O488" s="780"/>
      <c r="P488" s="780"/>
      <c r="Q488" s="780"/>
      <c r="R488" s="780"/>
      <c r="S488" s="780"/>
      <c r="U488" s="338"/>
    </row>
    <row r="489" spans="1:21" ht="9.9" customHeight="1">
      <c r="A489" s="3"/>
      <c r="B489" s="345"/>
      <c r="C489" s="929">
        <v>0.54166666666666663</v>
      </c>
      <c r="E489" s="780"/>
      <c r="F489" s="780"/>
      <c r="G489" s="780"/>
      <c r="H489" s="780"/>
      <c r="I489" s="780"/>
      <c r="J489" s="780"/>
      <c r="K489" s="780"/>
      <c r="L489" s="940" t="s">
        <v>2</v>
      </c>
      <c r="M489" s="678"/>
      <c r="N489" s="780"/>
      <c r="O489" s="780"/>
      <c r="P489" s="780"/>
      <c r="Q489" s="780"/>
      <c r="R489" s="780"/>
      <c r="S489" s="780"/>
      <c r="U489" s="338"/>
    </row>
    <row r="490" spans="1:21" ht="9.9" customHeight="1">
      <c r="A490" s="3"/>
      <c r="B490" s="345"/>
      <c r="C490" s="930"/>
      <c r="E490" s="780"/>
      <c r="F490" s="780"/>
      <c r="G490" s="780"/>
      <c r="H490" s="780"/>
      <c r="I490" s="780"/>
      <c r="J490" s="780"/>
      <c r="K490" s="780"/>
      <c r="L490" s="941"/>
      <c r="M490" s="678"/>
      <c r="N490" s="780"/>
      <c r="O490" s="780"/>
      <c r="P490" s="780"/>
      <c r="Q490" s="780"/>
      <c r="R490" s="780"/>
      <c r="S490" s="780"/>
      <c r="U490" s="338"/>
    </row>
    <row r="491" spans="1:21" ht="9.9" customHeight="1" thickBot="1">
      <c r="A491" s="3"/>
      <c r="B491" s="345"/>
      <c r="C491" s="336"/>
      <c r="U491" s="338"/>
    </row>
    <row r="492" spans="1:21" ht="9.9" customHeight="1" thickTop="1">
      <c r="A492" s="3"/>
      <c r="B492" s="335"/>
      <c r="C492" s="336"/>
      <c r="F492" s="922" t="s">
        <v>37</v>
      </c>
      <c r="G492" s="923"/>
      <c r="H492" s="923"/>
      <c r="I492" s="923"/>
      <c r="J492" s="923"/>
      <c r="K492" s="923"/>
      <c r="L492" s="337"/>
      <c r="M492" s="922" t="s">
        <v>37</v>
      </c>
      <c r="N492" s="923"/>
      <c r="O492" s="923"/>
      <c r="P492" s="923"/>
      <c r="Q492" s="923"/>
      <c r="R492" s="924"/>
      <c r="U492" s="338"/>
    </row>
    <row r="493" spans="1:21" ht="9.9" customHeight="1" thickBot="1">
      <c r="A493" s="3"/>
      <c r="B493" s="335"/>
      <c r="C493" s="336"/>
      <c r="F493" s="925"/>
      <c r="G493" s="926"/>
      <c r="H493" s="926"/>
      <c r="I493" s="926"/>
      <c r="J493" s="926"/>
      <c r="K493" s="926"/>
      <c r="L493" s="337"/>
      <c r="M493" s="925"/>
      <c r="N493" s="926"/>
      <c r="O493" s="926"/>
      <c r="P493" s="926"/>
      <c r="Q493" s="926"/>
      <c r="R493" s="927"/>
      <c r="U493" s="338"/>
    </row>
    <row r="494" spans="1:21" ht="9.9" customHeight="1" thickTop="1">
      <c r="A494" s="3"/>
      <c r="B494" s="335"/>
      <c r="C494" s="336"/>
      <c r="F494" s="909" t="s">
        <v>11</v>
      </c>
      <c r="G494" s="910"/>
      <c r="H494" s="910"/>
      <c r="I494" s="910"/>
      <c r="J494" s="910"/>
      <c r="K494" s="919"/>
      <c r="L494" s="337"/>
      <c r="M494" s="909" t="s">
        <v>12</v>
      </c>
      <c r="N494" s="910"/>
      <c r="O494" s="910"/>
      <c r="P494" s="910"/>
      <c r="Q494" s="919"/>
      <c r="R494" s="918"/>
      <c r="U494" s="338"/>
    </row>
    <row r="495" spans="1:21" ht="9.9" customHeight="1">
      <c r="A495" s="3"/>
      <c r="B495" s="335"/>
      <c r="C495" s="336"/>
      <c r="F495" s="909"/>
      <c r="G495" s="910"/>
      <c r="H495" s="910"/>
      <c r="I495" s="910"/>
      <c r="J495" s="910"/>
      <c r="K495" s="913"/>
      <c r="L495" s="337"/>
      <c r="M495" s="909"/>
      <c r="N495" s="910"/>
      <c r="O495" s="910"/>
      <c r="P495" s="910"/>
      <c r="Q495" s="913"/>
      <c r="R495" s="914"/>
      <c r="U495" s="338"/>
    </row>
    <row r="496" spans="1:21" ht="9.9" customHeight="1">
      <c r="A496" s="3"/>
      <c r="B496" s="335"/>
      <c r="C496" s="336"/>
      <c r="F496" s="905" t="s">
        <v>15</v>
      </c>
      <c r="G496" s="906"/>
      <c r="H496" s="906"/>
      <c r="I496" s="906"/>
      <c r="J496" s="906"/>
      <c r="K496" s="907"/>
      <c r="L496" s="337"/>
      <c r="M496" s="905" t="s">
        <v>16</v>
      </c>
      <c r="N496" s="906"/>
      <c r="O496" s="906"/>
      <c r="P496" s="906"/>
      <c r="Q496" s="907"/>
      <c r="R496" s="908"/>
      <c r="U496" s="338"/>
    </row>
    <row r="497" spans="1:21" ht="9.9" customHeight="1">
      <c r="A497" s="3"/>
      <c r="B497" s="335"/>
      <c r="C497" s="336"/>
      <c r="F497" s="905"/>
      <c r="G497" s="906"/>
      <c r="H497" s="906"/>
      <c r="I497" s="906"/>
      <c r="J497" s="906"/>
      <c r="K497" s="907"/>
      <c r="L497" s="337"/>
      <c r="M497" s="905"/>
      <c r="N497" s="906"/>
      <c r="O497" s="906"/>
      <c r="P497" s="906"/>
      <c r="Q497" s="907"/>
      <c r="R497" s="908"/>
      <c r="U497" s="338"/>
    </row>
    <row r="498" spans="1:21" ht="9.9" customHeight="1">
      <c r="A498" s="3"/>
      <c r="B498" s="335"/>
      <c r="C498" s="336"/>
      <c r="F498" s="905" t="s">
        <v>19</v>
      </c>
      <c r="G498" s="906"/>
      <c r="H498" s="906"/>
      <c r="I498" s="906"/>
      <c r="J498" s="906"/>
      <c r="K498" s="907"/>
      <c r="L498" s="337"/>
      <c r="M498" s="905" t="s">
        <v>20</v>
      </c>
      <c r="N498" s="906"/>
      <c r="O498" s="906"/>
      <c r="P498" s="906"/>
      <c r="Q498" s="907"/>
      <c r="R498" s="908"/>
      <c r="U498" s="338"/>
    </row>
    <row r="499" spans="1:21" ht="9.9" customHeight="1">
      <c r="A499" s="3"/>
      <c r="B499" s="335"/>
      <c r="C499" s="336"/>
      <c r="F499" s="905"/>
      <c r="G499" s="906"/>
      <c r="H499" s="906"/>
      <c r="I499" s="906"/>
      <c r="J499" s="906"/>
      <c r="K499" s="907"/>
      <c r="L499" s="337"/>
      <c r="M499" s="905"/>
      <c r="N499" s="906"/>
      <c r="O499" s="906"/>
      <c r="P499" s="906"/>
      <c r="Q499" s="907"/>
      <c r="R499" s="908"/>
      <c r="U499" s="338"/>
    </row>
    <row r="500" spans="1:21" ht="9.9" customHeight="1">
      <c r="A500" s="3"/>
      <c r="B500" s="335"/>
      <c r="C500" s="336"/>
      <c r="F500" s="909"/>
      <c r="G500" s="910"/>
      <c r="H500" s="910"/>
      <c r="I500" s="910"/>
      <c r="J500" s="910"/>
      <c r="K500" s="913"/>
      <c r="L500" s="337"/>
      <c r="M500" s="909" t="s">
        <v>21</v>
      </c>
      <c r="N500" s="910"/>
      <c r="O500" s="910"/>
      <c r="P500" s="910"/>
      <c r="Q500" s="913"/>
      <c r="R500" s="914"/>
      <c r="U500" s="338"/>
    </row>
    <row r="501" spans="1:21" ht="9.9" customHeight="1" thickBot="1">
      <c r="A501" s="3"/>
      <c r="B501" s="335"/>
      <c r="C501" s="336"/>
      <c r="F501" s="911"/>
      <c r="G501" s="912"/>
      <c r="H501" s="912"/>
      <c r="I501" s="912"/>
      <c r="J501" s="912"/>
      <c r="K501" s="915"/>
      <c r="L501" s="337"/>
      <c r="M501" s="911"/>
      <c r="N501" s="912"/>
      <c r="O501" s="912"/>
      <c r="P501" s="912"/>
      <c r="Q501" s="915"/>
      <c r="R501" s="916"/>
      <c r="U501" s="338"/>
    </row>
    <row r="502" spans="1:21" ht="9.9" customHeight="1" thickTop="1" thickBot="1">
      <c r="A502" s="3"/>
      <c r="B502" s="335"/>
      <c r="C502" s="336"/>
      <c r="U502" s="338"/>
    </row>
    <row r="503" spans="1:21" ht="20.100000000000001" customHeight="1">
      <c r="A503" s="3"/>
      <c r="B503" s="339" t="s">
        <v>115</v>
      </c>
      <c r="C503" s="657" t="s">
        <v>26</v>
      </c>
      <c r="D503" s="658"/>
      <c r="E503" s="658"/>
      <c r="F503" s="658"/>
      <c r="G503" s="658"/>
      <c r="H503" s="658"/>
      <c r="I503" s="658"/>
      <c r="J503" s="658"/>
      <c r="K503" s="658"/>
      <c r="L503" s="658"/>
      <c r="M503" s="658"/>
      <c r="N503" s="658"/>
      <c r="O503" s="658"/>
      <c r="P503" s="658"/>
      <c r="Q503" s="658"/>
      <c r="R503" s="658"/>
      <c r="S503" s="340"/>
      <c r="T503" s="340"/>
      <c r="U503" s="341"/>
    </row>
    <row r="504" spans="1:21" ht="9.9" customHeight="1">
      <c r="A504" s="3"/>
      <c r="B504" s="928" t="s">
        <v>41</v>
      </c>
      <c r="C504" s="342"/>
      <c r="U504" s="338"/>
    </row>
    <row r="505" spans="1:21" ht="9.9" customHeight="1">
      <c r="A505" s="3"/>
      <c r="B505" s="928"/>
      <c r="C505" s="342"/>
      <c r="E505" s="636" t="s">
        <v>31</v>
      </c>
      <c r="F505" s="636"/>
      <c r="G505" s="636"/>
      <c r="H505" s="636"/>
      <c r="I505" s="636"/>
      <c r="J505" s="636"/>
      <c r="K505" s="636"/>
      <c r="L505" s="636"/>
      <c r="M505" s="636"/>
      <c r="N505" s="636"/>
      <c r="O505" s="126"/>
      <c r="R505" s="640" t="s">
        <v>28</v>
      </c>
      <c r="S505" s="640"/>
      <c r="T505" s="640"/>
      <c r="U505" s="660"/>
    </row>
    <row r="506" spans="1:21" ht="9.9" customHeight="1">
      <c r="A506" s="3"/>
      <c r="B506" s="344"/>
      <c r="C506" s="342"/>
      <c r="E506" s="636"/>
      <c r="F506" s="636"/>
      <c r="G506" s="636"/>
      <c r="H506" s="636"/>
      <c r="I506" s="636"/>
      <c r="J506" s="636"/>
      <c r="K506" s="636"/>
      <c r="L506" s="636"/>
      <c r="M506" s="636"/>
      <c r="N506" s="636"/>
      <c r="O506" s="126"/>
      <c r="R506" s="640"/>
      <c r="S506" s="640"/>
      <c r="T506" s="640"/>
      <c r="U506" s="660"/>
    </row>
    <row r="507" spans="1:21" ht="9.9" customHeight="1">
      <c r="A507" s="3"/>
      <c r="B507" s="344"/>
      <c r="C507" s="342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3"/>
    </row>
    <row r="508" spans="1:21" ht="9.9" customHeight="1">
      <c r="A508" s="3"/>
      <c r="B508" s="344"/>
      <c r="C508" s="342"/>
      <c r="R508" s="127"/>
      <c r="S508" s="127"/>
      <c r="T508" s="127"/>
      <c r="U508" s="347"/>
    </row>
    <row r="509" spans="1:21" ht="9.9" customHeight="1">
      <c r="A509" s="3"/>
      <c r="B509" s="345"/>
      <c r="C509" s="920" t="s">
        <v>29</v>
      </c>
      <c r="E509" s="780"/>
      <c r="F509" s="780"/>
      <c r="G509" s="780"/>
      <c r="H509" s="780"/>
      <c r="I509" s="780"/>
      <c r="J509" s="780"/>
      <c r="K509" s="780"/>
      <c r="L509" s="940" t="s">
        <v>2</v>
      </c>
      <c r="M509" s="678"/>
      <c r="N509" s="780"/>
      <c r="O509" s="780"/>
      <c r="P509" s="780"/>
      <c r="Q509" s="780"/>
      <c r="R509" s="780"/>
      <c r="S509" s="780"/>
      <c r="T509" s="127"/>
      <c r="U509" s="347"/>
    </row>
    <row r="510" spans="1:21" ht="9.9" customHeight="1">
      <c r="A510" s="3"/>
      <c r="B510" s="345"/>
      <c r="C510" s="920"/>
      <c r="E510" s="780"/>
      <c r="F510" s="780"/>
      <c r="G510" s="780"/>
      <c r="H510" s="780"/>
      <c r="I510" s="780"/>
      <c r="J510" s="780"/>
      <c r="K510" s="780"/>
      <c r="L510" s="941"/>
      <c r="M510" s="678"/>
      <c r="N510" s="780"/>
      <c r="O510" s="780"/>
      <c r="P510" s="780"/>
      <c r="Q510" s="780"/>
      <c r="R510" s="780"/>
      <c r="S510" s="780"/>
      <c r="U510" s="338"/>
    </row>
    <row r="511" spans="1:21" ht="9.9" customHeight="1">
      <c r="A511" s="3"/>
      <c r="B511" s="345"/>
      <c r="C511" s="929">
        <v>0.41666666666666669</v>
      </c>
      <c r="E511" s="780"/>
      <c r="F511" s="780"/>
      <c r="G511" s="780"/>
      <c r="H511" s="780"/>
      <c r="I511" s="780"/>
      <c r="J511" s="780"/>
      <c r="K511" s="780"/>
      <c r="L511" s="940" t="s">
        <v>2</v>
      </c>
      <c r="M511" s="678"/>
      <c r="N511" s="780"/>
      <c r="O511" s="780"/>
      <c r="P511" s="780"/>
      <c r="Q511" s="780"/>
      <c r="R511" s="780"/>
      <c r="S511" s="780"/>
      <c r="U511" s="338"/>
    </row>
    <row r="512" spans="1:21" ht="9.9" customHeight="1">
      <c r="A512" s="3"/>
      <c r="B512" s="345"/>
      <c r="C512" s="930"/>
      <c r="E512" s="780"/>
      <c r="F512" s="780"/>
      <c r="G512" s="780"/>
      <c r="H512" s="780"/>
      <c r="I512" s="780"/>
      <c r="J512" s="780"/>
      <c r="K512" s="780"/>
      <c r="L512" s="941"/>
      <c r="M512" s="678"/>
      <c r="N512" s="780"/>
      <c r="O512" s="780"/>
      <c r="P512" s="780"/>
      <c r="Q512" s="780"/>
      <c r="R512" s="780"/>
      <c r="S512" s="780"/>
      <c r="U512" s="338"/>
    </row>
    <row r="513" spans="1:21" ht="9.9" customHeight="1">
      <c r="A513" s="3"/>
      <c r="B513" s="345"/>
      <c r="C513" s="929">
        <v>0.47916666666666669</v>
      </c>
      <c r="E513" s="780"/>
      <c r="F513" s="780"/>
      <c r="G513" s="780"/>
      <c r="H513" s="780"/>
      <c r="I513" s="780"/>
      <c r="J513" s="780"/>
      <c r="K513" s="780"/>
      <c r="L513" s="940" t="s">
        <v>2</v>
      </c>
      <c r="M513" s="678"/>
      <c r="N513" s="780"/>
      <c r="O513" s="780"/>
      <c r="P513" s="780"/>
      <c r="Q513" s="780"/>
      <c r="R513" s="780"/>
      <c r="S513" s="780"/>
      <c r="U513" s="338"/>
    </row>
    <row r="514" spans="1:21" ht="9.9" customHeight="1">
      <c r="A514" s="3"/>
      <c r="B514" s="345"/>
      <c r="C514" s="930"/>
      <c r="E514" s="780"/>
      <c r="F514" s="780"/>
      <c r="G514" s="780"/>
      <c r="H514" s="780"/>
      <c r="I514" s="780"/>
      <c r="J514" s="780"/>
      <c r="K514" s="780"/>
      <c r="L514" s="941"/>
      <c r="M514" s="678"/>
      <c r="N514" s="780"/>
      <c r="O514" s="780"/>
      <c r="P514" s="780"/>
      <c r="Q514" s="780"/>
      <c r="R514" s="780"/>
      <c r="S514" s="780"/>
      <c r="U514" s="338"/>
    </row>
    <row r="515" spans="1:21" ht="9.9" customHeight="1">
      <c r="A515" s="3"/>
      <c r="B515" s="345"/>
      <c r="C515" s="929">
        <v>0.54166666666666663</v>
      </c>
      <c r="E515" s="780"/>
      <c r="F515" s="780"/>
      <c r="G515" s="780"/>
      <c r="H515" s="780"/>
      <c r="I515" s="780"/>
      <c r="J515" s="780"/>
      <c r="K515" s="780"/>
      <c r="L515" s="940" t="s">
        <v>2</v>
      </c>
      <c r="M515" s="678"/>
      <c r="N515" s="780"/>
      <c r="O515" s="780"/>
      <c r="P515" s="780"/>
      <c r="Q515" s="780"/>
      <c r="R515" s="780"/>
      <c r="S515" s="780"/>
      <c r="U515" s="338"/>
    </row>
    <row r="516" spans="1:21" ht="9.9" customHeight="1">
      <c r="A516" s="3"/>
      <c r="B516" s="345"/>
      <c r="C516" s="930"/>
      <c r="E516" s="780"/>
      <c r="F516" s="780"/>
      <c r="G516" s="780"/>
      <c r="H516" s="780"/>
      <c r="I516" s="780"/>
      <c r="J516" s="780"/>
      <c r="K516" s="780"/>
      <c r="L516" s="941"/>
      <c r="M516" s="678"/>
      <c r="N516" s="780"/>
      <c r="O516" s="780"/>
      <c r="P516" s="780"/>
      <c r="Q516" s="780"/>
      <c r="R516" s="780"/>
      <c r="S516" s="780"/>
      <c r="U516" s="338"/>
    </row>
    <row r="517" spans="1:21" ht="9.9" customHeight="1" thickBot="1">
      <c r="A517" s="3"/>
      <c r="B517" s="345"/>
      <c r="C517" s="336"/>
      <c r="U517" s="338"/>
    </row>
    <row r="518" spans="1:21" ht="9.9" customHeight="1" thickTop="1">
      <c r="A518" s="3"/>
      <c r="B518" s="335"/>
      <c r="C518" s="336"/>
      <c r="F518" s="922" t="s">
        <v>37</v>
      </c>
      <c r="G518" s="923"/>
      <c r="H518" s="923"/>
      <c r="I518" s="923"/>
      <c r="J518" s="923"/>
      <c r="K518" s="923"/>
      <c r="L518" s="337"/>
      <c r="M518" s="922" t="s">
        <v>37</v>
      </c>
      <c r="N518" s="923"/>
      <c r="O518" s="923"/>
      <c r="P518" s="923"/>
      <c r="Q518" s="923"/>
      <c r="R518" s="924"/>
      <c r="U518" s="338"/>
    </row>
    <row r="519" spans="1:21" ht="9.9" customHeight="1" thickBot="1">
      <c r="A519" s="3"/>
      <c r="B519" s="335"/>
      <c r="C519" s="336"/>
      <c r="F519" s="925"/>
      <c r="G519" s="926"/>
      <c r="H519" s="926"/>
      <c r="I519" s="926"/>
      <c r="J519" s="926"/>
      <c r="K519" s="926"/>
      <c r="L519" s="337"/>
      <c r="M519" s="925"/>
      <c r="N519" s="926"/>
      <c r="O519" s="926"/>
      <c r="P519" s="926"/>
      <c r="Q519" s="926"/>
      <c r="R519" s="927"/>
      <c r="U519" s="338"/>
    </row>
    <row r="520" spans="1:21" ht="9.9" customHeight="1" thickTop="1">
      <c r="A520" s="3"/>
      <c r="B520" s="335"/>
      <c r="C520" s="336"/>
      <c r="F520" s="909" t="s">
        <v>11</v>
      </c>
      <c r="G520" s="910"/>
      <c r="H520" s="910"/>
      <c r="I520" s="910"/>
      <c r="J520" s="910"/>
      <c r="K520" s="919"/>
      <c r="L520" s="337"/>
      <c r="M520" s="909" t="s">
        <v>12</v>
      </c>
      <c r="N520" s="910"/>
      <c r="O520" s="910"/>
      <c r="P520" s="910"/>
      <c r="Q520" s="919"/>
      <c r="R520" s="918"/>
      <c r="U520" s="338"/>
    </row>
    <row r="521" spans="1:21" ht="9.9" customHeight="1">
      <c r="A521" s="3"/>
      <c r="B521" s="335"/>
      <c r="C521" s="336"/>
      <c r="F521" s="909"/>
      <c r="G521" s="910"/>
      <c r="H521" s="910"/>
      <c r="I521" s="910"/>
      <c r="J521" s="910"/>
      <c r="K521" s="913"/>
      <c r="L521" s="337"/>
      <c r="M521" s="909"/>
      <c r="N521" s="910"/>
      <c r="O521" s="910"/>
      <c r="P521" s="910"/>
      <c r="Q521" s="913"/>
      <c r="R521" s="914"/>
      <c r="U521" s="338"/>
    </row>
    <row r="522" spans="1:21" ht="9.9" customHeight="1">
      <c r="A522" s="3"/>
      <c r="B522" s="335"/>
      <c r="C522" s="336"/>
      <c r="F522" s="905" t="s">
        <v>15</v>
      </c>
      <c r="G522" s="906"/>
      <c r="H522" s="906"/>
      <c r="I522" s="906"/>
      <c r="J522" s="906"/>
      <c r="K522" s="907"/>
      <c r="L522" s="337"/>
      <c r="M522" s="905" t="s">
        <v>16</v>
      </c>
      <c r="N522" s="906"/>
      <c r="O522" s="906"/>
      <c r="P522" s="906"/>
      <c r="Q522" s="907"/>
      <c r="R522" s="908"/>
      <c r="U522" s="338"/>
    </row>
    <row r="523" spans="1:21" ht="9.9" customHeight="1">
      <c r="A523" s="3"/>
      <c r="B523" s="335"/>
      <c r="C523" s="336"/>
      <c r="F523" s="905"/>
      <c r="G523" s="906"/>
      <c r="H523" s="906"/>
      <c r="I523" s="906"/>
      <c r="J523" s="906"/>
      <c r="K523" s="907"/>
      <c r="L523" s="337"/>
      <c r="M523" s="905"/>
      <c r="N523" s="906"/>
      <c r="O523" s="906"/>
      <c r="P523" s="906"/>
      <c r="Q523" s="907"/>
      <c r="R523" s="908"/>
      <c r="U523" s="338"/>
    </row>
    <row r="524" spans="1:21" ht="9.9" customHeight="1">
      <c r="A524" s="3"/>
      <c r="B524" s="335"/>
      <c r="C524" s="336"/>
      <c r="F524" s="905" t="s">
        <v>19</v>
      </c>
      <c r="G524" s="906"/>
      <c r="H524" s="906"/>
      <c r="I524" s="906"/>
      <c r="J524" s="906"/>
      <c r="K524" s="907"/>
      <c r="L524" s="337"/>
      <c r="M524" s="905" t="s">
        <v>20</v>
      </c>
      <c r="N524" s="906"/>
      <c r="O524" s="906"/>
      <c r="P524" s="906"/>
      <c r="Q524" s="907"/>
      <c r="R524" s="908"/>
      <c r="U524" s="338"/>
    </row>
    <row r="525" spans="1:21" ht="9.9" customHeight="1">
      <c r="A525" s="3"/>
      <c r="B525" s="335"/>
      <c r="C525" s="336"/>
      <c r="F525" s="905"/>
      <c r="G525" s="906"/>
      <c r="H525" s="906"/>
      <c r="I525" s="906"/>
      <c r="J525" s="906"/>
      <c r="K525" s="907"/>
      <c r="L525" s="337"/>
      <c r="M525" s="905"/>
      <c r="N525" s="906"/>
      <c r="O525" s="906"/>
      <c r="P525" s="906"/>
      <c r="Q525" s="907"/>
      <c r="R525" s="908"/>
      <c r="U525" s="338"/>
    </row>
    <row r="526" spans="1:21" ht="9.9" customHeight="1">
      <c r="A526" s="3"/>
      <c r="B526" s="335"/>
      <c r="C526" s="336"/>
      <c r="F526" s="909"/>
      <c r="G526" s="910"/>
      <c r="H526" s="910"/>
      <c r="I526" s="910"/>
      <c r="J526" s="910"/>
      <c r="K526" s="913"/>
      <c r="L526" s="337"/>
      <c r="M526" s="909" t="s">
        <v>21</v>
      </c>
      <c r="N526" s="910"/>
      <c r="O526" s="910"/>
      <c r="P526" s="910"/>
      <c r="Q526" s="913"/>
      <c r="R526" s="914"/>
      <c r="U526" s="338"/>
    </row>
    <row r="527" spans="1:21" ht="9.9" customHeight="1" thickBot="1">
      <c r="A527" s="3"/>
      <c r="B527" s="335"/>
      <c r="C527" s="336"/>
      <c r="F527" s="911"/>
      <c r="G527" s="912"/>
      <c r="H527" s="912"/>
      <c r="I527" s="912"/>
      <c r="J527" s="912"/>
      <c r="K527" s="915"/>
      <c r="L527" s="337"/>
      <c r="M527" s="911"/>
      <c r="N527" s="912"/>
      <c r="O527" s="912"/>
      <c r="P527" s="912"/>
      <c r="Q527" s="915"/>
      <c r="R527" s="916"/>
      <c r="U527" s="338"/>
    </row>
    <row r="528" spans="1:21" ht="9.9" customHeight="1" thickTop="1" thickBot="1">
      <c r="A528" s="3"/>
      <c r="B528" s="335"/>
      <c r="C528" s="336"/>
      <c r="U528" s="338"/>
    </row>
    <row r="529" spans="1:27" ht="20.100000000000001" customHeight="1">
      <c r="A529" s="3"/>
      <c r="B529" s="339" t="s">
        <v>297</v>
      </c>
      <c r="C529" s="657" t="s">
        <v>26</v>
      </c>
      <c r="D529" s="658"/>
      <c r="E529" s="658"/>
      <c r="F529" s="658"/>
      <c r="G529" s="658"/>
      <c r="H529" s="658"/>
      <c r="I529" s="658"/>
      <c r="J529" s="658"/>
      <c r="K529" s="658"/>
      <c r="L529" s="658"/>
      <c r="M529" s="658"/>
      <c r="N529" s="658"/>
      <c r="O529" s="658"/>
      <c r="P529" s="658"/>
      <c r="Q529" s="658"/>
      <c r="R529" s="658"/>
      <c r="S529" s="340"/>
      <c r="T529" s="340"/>
      <c r="U529" s="341"/>
      <c r="V529" s="3"/>
      <c r="W529" s="3"/>
      <c r="X529" s="3"/>
      <c r="Y529" s="3"/>
      <c r="Z529" s="3"/>
      <c r="AA529" s="3"/>
    </row>
    <row r="530" spans="1:27" ht="9.9" customHeight="1">
      <c r="A530" s="3"/>
      <c r="B530" s="928"/>
      <c r="C530" s="342"/>
      <c r="U530" s="338"/>
    </row>
    <row r="531" spans="1:27" ht="9.9" customHeight="1">
      <c r="A531" s="3"/>
      <c r="B531" s="928"/>
      <c r="C531" s="342"/>
      <c r="E531" s="636"/>
      <c r="F531" s="636"/>
      <c r="G531" s="636"/>
      <c r="H531" s="636"/>
      <c r="I531" s="636"/>
      <c r="J531" s="636"/>
      <c r="K531" s="636"/>
      <c r="L531" s="636"/>
      <c r="M531" s="636"/>
      <c r="N531" s="636"/>
      <c r="O531" s="126"/>
      <c r="R531" s="640" t="s">
        <v>28</v>
      </c>
      <c r="S531" s="640"/>
      <c r="T531" s="640"/>
      <c r="U531" s="660"/>
    </row>
    <row r="532" spans="1:27" ht="9.9" customHeight="1">
      <c r="A532" s="3"/>
      <c r="B532" s="344"/>
      <c r="C532" s="342"/>
      <c r="E532" s="636"/>
      <c r="F532" s="636"/>
      <c r="G532" s="636"/>
      <c r="H532" s="636"/>
      <c r="I532" s="636"/>
      <c r="J532" s="636"/>
      <c r="K532" s="636"/>
      <c r="L532" s="636"/>
      <c r="M532" s="636"/>
      <c r="N532" s="636"/>
      <c r="O532" s="126"/>
      <c r="R532" s="640"/>
      <c r="S532" s="640"/>
      <c r="T532" s="640"/>
      <c r="U532" s="660"/>
    </row>
    <row r="533" spans="1:27" ht="9.9" customHeight="1">
      <c r="A533" s="3"/>
      <c r="B533" s="344"/>
      <c r="C533" s="342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3"/>
    </row>
    <row r="534" spans="1:27" ht="9.9" customHeight="1">
      <c r="A534" s="3"/>
      <c r="B534" s="344"/>
      <c r="C534" s="342"/>
      <c r="R534" s="127"/>
      <c r="S534" s="127"/>
      <c r="T534" s="127"/>
      <c r="U534" s="347"/>
    </row>
    <row r="535" spans="1:27" ht="9.9" customHeight="1">
      <c r="A535" s="3"/>
      <c r="B535" s="345"/>
      <c r="C535" s="920" t="s">
        <v>29</v>
      </c>
      <c r="E535" s="780"/>
      <c r="F535" s="780"/>
      <c r="G535" s="780"/>
      <c r="H535" s="780"/>
      <c r="I535" s="780"/>
      <c r="J535" s="780"/>
      <c r="K535" s="780"/>
      <c r="L535" s="940" t="s">
        <v>2</v>
      </c>
      <c r="M535" s="678"/>
      <c r="N535" s="780"/>
      <c r="O535" s="780"/>
      <c r="P535" s="780"/>
      <c r="Q535" s="780"/>
      <c r="R535" s="780"/>
      <c r="S535" s="780"/>
      <c r="T535" s="127"/>
      <c r="U535" s="347"/>
    </row>
    <row r="536" spans="1:27" ht="9.9" customHeight="1">
      <c r="A536" s="3"/>
      <c r="B536" s="345"/>
      <c r="C536" s="920"/>
      <c r="E536" s="780"/>
      <c r="F536" s="780"/>
      <c r="G536" s="780"/>
      <c r="H536" s="780"/>
      <c r="I536" s="780"/>
      <c r="J536" s="780"/>
      <c r="K536" s="780"/>
      <c r="L536" s="941"/>
      <c r="M536" s="678"/>
      <c r="N536" s="780"/>
      <c r="O536" s="780"/>
      <c r="P536" s="780"/>
      <c r="Q536" s="780"/>
      <c r="R536" s="780"/>
      <c r="S536" s="780"/>
      <c r="U536" s="338"/>
    </row>
    <row r="537" spans="1:27" ht="9.9" customHeight="1">
      <c r="A537" s="3"/>
      <c r="B537" s="345"/>
      <c r="C537" s="929">
        <v>0.41666666666666669</v>
      </c>
      <c r="E537" s="780"/>
      <c r="F537" s="780"/>
      <c r="G537" s="780"/>
      <c r="H537" s="780"/>
      <c r="I537" s="780"/>
      <c r="J537" s="780"/>
      <c r="K537" s="780"/>
      <c r="L537" s="940" t="s">
        <v>2</v>
      </c>
      <c r="M537" s="678"/>
      <c r="N537" s="780"/>
      <c r="O537" s="780"/>
      <c r="P537" s="780"/>
      <c r="Q537" s="780"/>
      <c r="R537" s="780"/>
      <c r="S537" s="780"/>
      <c r="U537" s="338"/>
    </row>
    <row r="538" spans="1:27" ht="9.9" customHeight="1">
      <c r="A538" s="3"/>
      <c r="B538" s="345"/>
      <c r="C538" s="930"/>
      <c r="E538" s="780"/>
      <c r="F538" s="780"/>
      <c r="G538" s="780"/>
      <c r="H538" s="780"/>
      <c r="I538" s="780"/>
      <c r="J538" s="780"/>
      <c r="K538" s="780"/>
      <c r="L538" s="941"/>
      <c r="M538" s="678"/>
      <c r="N538" s="780"/>
      <c r="O538" s="780"/>
      <c r="P538" s="780"/>
      <c r="Q538" s="780"/>
      <c r="R538" s="780"/>
      <c r="S538" s="780"/>
      <c r="U538" s="338"/>
    </row>
    <row r="539" spans="1:27" ht="9.9" customHeight="1">
      <c r="A539" s="3"/>
      <c r="B539" s="345"/>
      <c r="C539" s="929">
        <v>0.47916666666666669</v>
      </c>
      <c r="E539" s="780"/>
      <c r="F539" s="780"/>
      <c r="G539" s="780"/>
      <c r="H539" s="780"/>
      <c r="I539" s="780"/>
      <c r="J539" s="780"/>
      <c r="K539" s="780"/>
      <c r="L539" s="940" t="s">
        <v>2</v>
      </c>
      <c r="M539" s="678"/>
      <c r="N539" s="780"/>
      <c r="O539" s="780"/>
      <c r="P539" s="780"/>
      <c r="Q539" s="780"/>
      <c r="R539" s="780"/>
      <c r="S539" s="780"/>
      <c r="U539" s="338"/>
    </row>
    <row r="540" spans="1:27" ht="9.9" customHeight="1">
      <c r="A540" s="3"/>
      <c r="B540" s="345"/>
      <c r="C540" s="930"/>
      <c r="E540" s="780"/>
      <c r="F540" s="780"/>
      <c r="G540" s="780"/>
      <c r="H540" s="780"/>
      <c r="I540" s="780"/>
      <c r="J540" s="780"/>
      <c r="K540" s="780"/>
      <c r="L540" s="941"/>
      <c r="M540" s="678"/>
      <c r="N540" s="780"/>
      <c r="O540" s="780"/>
      <c r="P540" s="780"/>
      <c r="Q540" s="780"/>
      <c r="R540" s="780"/>
      <c r="S540" s="780"/>
      <c r="U540" s="338"/>
    </row>
    <row r="541" spans="1:27" ht="9.9" customHeight="1">
      <c r="A541" s="3"/>
      <c r="B541" s="345"/>
      <c r="C541" s="929">
        <v>0.54166666666666663</v>
      </c>
      <c r="E541" s="780"/>
      <c r="F541" s="780"/>
      <c r="G541" s="780"/>
      <c r="H541" s="780"/>
      <c r="I541" s="780"/>
      <c r="J541" s="780"/>
      <c r="K541" s="780"/>
      <c r="L541" s="940" t="s">
        <v>2</v>
      </c>
      <c r="M541" s="678"/>
      <c r="N541" s="780"/>
      <c r="O541" s="780"/>
      <c r="P541" s="780"/>
      <c r="Q541" s="780"/>
      <c r="R541" s="780"/>
      <c r="S541" s="780"/>
      <c r="U541" s="338"/>
    </row>
    <row r="542" spans="1:27" ht="9.9" customHeight="1">
      <c r="A542" s="3"/>
      <c r="B542" s="345"/>
      <c r="C542" s="930"/>
      <c r="E542" s="780"/>
      <c r="F542" s="780"/>
      <c r="G542" s="780"/>
      <c r="H542" s="780"/>
      <c r="I542" s="780"/>
      <c r="J542" s="780"/>
      <c r="K542" s="780"/>
      <c r="L542" s="941"/>
      <c r="M542" s="678"/>
      <c r="N542" s="780"/>
      <c r="O542" s="780"/>
      <c r="P542" s="780"/>
      <c r="Q542" s="780"/>
      <c r="R542" s="780"/>
      <c r="S542" s="780"/>
      <c r="U542" s="338"/>
    </row>
    <row r="543" spans="1:27" ht="9.9" customHeight="1" thickBot="1">
      <c r="A543" s="3"/>
      <c r="B543" s="345"/>
      <c r="C543" s="336"/>
      <c r="U543" s="338"/>
    </row>
    <row r="544" spans="1:27" ht="9.9" customHeight="1" thickTop="1">
      <c r="A544" s="3"/>
      <c r="B544" s="335"/>
      <c r="C544" s="336"/>
      <c r="F544" s="922" t="s">
        <v>37</v>
      </c>
      <c r="G544" s="923"/>
      <c r="H544" s="923"/>
      <c r="I544" s="923"/>
      <c r="J544" s="923"/>
      <c r="K544" s="923"/>
      <c r="L544" s="337"/>
      <c r="M544" s="922" t="s">
        <v>37</v>
      </c>
      <c r="N544" s="923"/>
      <c r="O544" s="923"/>
      <c r="P544" s="923"/>
      <c r="Q544" s="923"/>
      <c r="R544" s="924"/>
      <c r="U544" s="338"/>
    </row>
    <row r="545" spans="1:22" ht="9.9" customHeight="1" thickBot="1">
      <c r="A545" s="3"/>
      <c r="B545" s="335"/>
      <c r="C545" s="336"/>
      <c r="F545" s="925"/>
      <c r="G545" s="926"/>
      <c r="H545" s="926"/>
      <c r="I545" s="926"/>
      <c r="J545" s="926"/>
      <c r="K545" s="926"/>
      <c r="L545" s="337"/>
      <c r="M545" s="925"/>
      <c r="N545" s="926"/>
      <c r="O545" s="926"/>
      <c r="P545" s="926"/>
      <c r="Q545" s="926"/>
      <c r="R545" s="927"/>
      <c r="U545" s="338"/>
    </row>
    <row r="546" spans="1:22" ht="9.9" customHeight="1" thickTop="1">
      <c r="A546" s="3"/>
      <c r="B546" s="335"/>
      <c r="C546" s="336"/>
      <c r="F546" s="909" t="s">
        <v>11</v>
      </c>
      <c r="G546" s="910"/>
      <c r="H546" s="910"/>
      <c r="I546" s="910"/>
      <c r="J546" s="910"/>
      <c r="K546" s="919"/>
      <c r="L546" s="337"/>
      <c r="M546" s="909" t="s">
        <v>12</v>
      </c>
      <c r="N546" s="910"/>
      <c r="O546" s="910"/>
      <c r="P546" s="910"/>
      <c r="Q546" s="919"/>
      <c r="R546" s="918"/>
      <c r="U546" s="338"/>
    </row>
    <row r="547" spans="1:22" ht="9.9" customHeight="1">
      <c r="A547" s="3"/>
      <c r="B547" s="335"/>
      <c r="C547" s="336"/>
      <c r="F547" s="909"/>
      <c r="G547" s="910"/>
      <c r="H547" s="910"/>
      <c r="I547" s="910"/>
      <c r="J547" s="910"/>
      <c r="K547" s="913"/>
      <c r="L547" s="337"/>
      <c r="M547" s="909"/>
      <c r="N547" s="910"/>
      <c r="O547" s="910"/>
      <c r="P547" s="910"/>
      <c r="Q547" s="913"/>
      <c r="R547" s="914"/>
      <c r="U547" s="338"/>
    </row>
    <row r="548" spans="1:22" ht="9.9" customHeight="1">
      <c r="A548" s="3"/>
      <c r="B548" s="335"/>
      <c r="C548" s="336"/>
      <c r="F548" s="905" t="s">
        <v>15</v>
      </c>
      <c r="G548" s="906"/>
      <c r="H548" s="906"/>
      <c r="I548" s="906"/>
      <c r="J548" s="906"/>
      <c r="K548" s="907"/>
      <c r="L548" s="337"/>
      <c r="M548" s="905" t="s">
        <v>16</v>
      </c>
      <c r="N548" s="906"/>
      <c r="O548" s="906"/>
      <c r="P548" s="906"/>
      <c r="Q548" s="907"/>
      <c r="R548" s="908"/>
      <c r="U548" s="338"/>
    </row>
    <row r="549" spans="1:22" ht="9.9" customHeight="1">
      <c r="A549" s="3"/>
      <c r="B549" s="335"/>
      <c r="C549" s="336"/>
      <c r="F549" s="905"/>
      <c r="G549" s="906"/>
      <c r="H549" s="906"/>
      <c r="I549" s="906"/>
      <c r="J549" s="906"/>
      <c r="K549" s="907"/>
      <c r="L549" s="337"/>
      <c r="M549" s="905"/>
      <c r="N549" s="906"/>
      <c r="O549" s="906"/>
      <c r="P549" s="906"/>
      <c r="Q549" s="907"/>
      <c r="R549" s="908"/>
      <c r="U549" s="338"/>
    </row>
    <row r="550" spans="1:22" ht="9.9" customHeight="1">
      <c r="A550" s="3"/>
      <c r="B550" s="335"/>
      <c r="C550" s="336"/>
      <c r="F550" s="905" t="s">
        <v>19</v>
      </c>
      <c r="G550" s="906"/>
      <c r="H550" s="906"/>
      <c r="I550" s="906"/>
      <c r="J550" s="906"/>
      <c r="K550" s="907"/>
      <c r="L550" s="337"/>
      <c r="M550" s="905" t="s">
        <v>20</v>
      </c>
      <c r="N550" s="906"/>
      <c r="O550" s="906"/>
      <c r="P550" s="906"/>
      <c r="Q550" s="907"/>
      <c r="R550" s="908"/>
      <c r="U550" s="338"/>
    </row>
    <row r="551" spans="1:22" ht="9.9" customHeight="1">
      <c r="A551" s="3"/>
      <c r="B551" s="335"/>
      <c r="C551" s="336"/>
      <c r="F551" s="905"/>
      <c r="G551" s="906"/>
      <c r="H551" s="906"/>
      <c r="I551" s="906"/>
      <c r="J551" s="906"/>
      <c r="K551" s="907"/>
      <c r="L551" s="337"/>
      <c r="M551" s="905"/>
      <c r="N551" s="906"/>
      <c r="O551" s="906"/>
      <c r="P551" s="906"/>
      <c r="Q551" s="907"/>
      <c r="R551" s="908"/>
      <c r="U551" s="338"/>
    </row>
    <row r="552" spans="1:22" ht="9.9" customHeight="1">
      <c r="A552" s="3"/>
      <c r="B552" s="335"/>
      <c r="C552" s="336"/>
      <c r="F552" s="909"/>
      <c r="G552" s="910"/>
      <c r="H552" s="910"/>
      <c r="I552" s="910"/>
      <c r="J552" s="910"/>
      <c r="K552" s="913"/>
      <c r="L552" s="337"/>
      <c r="M552" s="909" t="s">
        <v>21</v>
      </c>
      <c r="N552" s="910"/>
      <c r="O552" s="910"/>
      <c r="P552" s="910"/>
      <c r="Q552" s="913"/>
      <c r="R552" s="914"/>
      <c r="U552" s="338"/>
    </row>
    <row r="553" spans="1:22" ht="9.9" customHeight="1" thickBot="1">
      <c r="A553" s="3"/>
      <c r="B553" s="335"/>
      <c r="C553" s="336"/>
      <c r="F553" s="911"/>
      <c r="G553" s="912"/>
      <c r="H553" s="912"/>
      <c r="I553" s="912"/>
      <c r="J553" s="912"/>
      <c r="K553" s="915"/>
      <c r="L553" s="337"/>
      <c r="M553" s="911"/>
      <c r="N553" s="912"/>
      <c r="O553" s="912"/>
      <c r="P553" s="912"/>
      <c r="Q553" s="915"/>
      <c r="R553" s="916"/>
      <c r="U553" s="338"/>
    </row>
    <row r="554" spans="1:22" ht="9.9" customHeight="1" thickTop="1" thickBot="1">
      <c r="A554" s="3"/>
      <c r="B554" s="335"/>
      <c r="C554" s="336"/>
      <c r="U554" s="338"/>
    </row>
    <row r="555" spans="1:22" ht="20.100000000000001" customHeight="1">
      <c r="A555" s="3"/>
      <c r="B555" s="339" t="s">
        <v>298</v>
      </c>
      <c r="C555" s="657" t="s">
        <v>26</v>
      </c>
      <c r="D555" s="658"/>
      <c r="E555" s="658"/>
      <c r="F555" s="658"/>
      <c r="G555" s="658"/>
      <c r="H555" s="658"/>
      <c r="I555" s="658"/>
      <c r="J555" s="658"/>
      <c r="K555" s="658"/>
      <c r="L555" s="658"/>
      <c r="M555" s="658"/>
      <c r="N555" s="658"/>
      <c r="O555" s="658"/>
      <c r="P555" s="658"/>
      <c r="Q555" s="658"/>
      <c r="R555" s="658"/>
      <c r="S555" s="658"/>
      <c r="T555" s="658"/>
      <c r="U555" s="785"/>
    </row>
    <row r="556" spans="1:22" ht="9.9" customHeight="1">
      <c r="A556" s="3"/>
      <c r="B556" s="931" t="s">
        <v>27</v>
      </c>
      <c r="C556" s="342"/>
      <c r="V556" s="128"/>
    </row>
    <row r="557" spans="1:22" ht="9.9" customHeight="1">
      <c r="A557" s="3"/>
      <c r="B557" s="931"/>
      <c r="C557" s="342"/>
      <c r="E557" s="636" t="s">
        <v>299</v>
      </c>
      <c r="F557" s="636"/>
      <c r="G557" s="636"/>
      <c r="H557" s="636"/>
      <c r="I557" s="636"/>
      <c r="J557" s="636"/>
      <c r="K557" s="636"/>
      <c r="L557" s="636"/>
      <c r="M557" s="636"/>
      <c r="N557" s="126"/>
      <c r="R557" s="640" t="s">
        <v>28</v>
      </c>
      <c r="S557" s="640"/>
      <c r="T557" s="640"/>
      <c r="U557" s="640"/>
      <c r="V557" s="128"/>
    </row>
    <row r="558" spans="1:22" ht="9.9" customHeight="1">
      <c r="A558" s="3"/>
      <c r="B558" s="344"/>
      <c r="C558" s="342"/>
      <c r="E558" s="636"/>
      <c r="F558" s="636"/>
      <c r="G558" s="636"/>
      <c r="H558" s="636"/>
      <c r="I558" s="636"/>
      <c r="J558" s="636"/>
      <c r="K558" s="636"/>
      <c r="L558" s="636"/>
      <c r="M558" s="636"/>
      <c r="N558" s="126"/>
      <c r="Q558" s="125"/>
      <c r="R558" s="640"/>
      <c r="S558" s="640"/>
      <c r="T558" s="640"/>
      <c r="U558" s="640"/>
      <c r="V558" s="128"/>
    </row>
    <row r="559" spans="1:22" ht="9.9" customHeight="1">
      <c r="A559" s="3"/>
      <c r="B559" s="931"/>
      <c r="C559" s="342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655">
        <v>0.33333333333333331</v>
      </c>
      <c r="S559" s="655"/>
      <c r="T559" s="655"/>
      <c r="U559" s="655"/>
      <c r="V559" s="128"/>
    </row>
    <row r="560" spans="1:22" ht="9.9" customHeight="1">
      <c r="A560" s="3"/>
      <c r="B560" s="931"/>
      <c r="C560" s="342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655"/>
      <c r="S560" s="655"/>
      <c r="T560" s="655"/>
      <c r="U560" s="655"/>
      <c r="V560" s="128"/>
    </row>
    <row r="561" spans="1:28" ht="9.9" customHeight="1">
      <c r="A561" s="3"/>
      <c r="B561" s="345"/>
      <c r="C561" s="920" t="s">
        <v>29</v>
      </c>
      <c r="D561" s="351"/>
      <c r="E561" s="780" t="s">
        <v>87</v>
      </c>
      <c r="F561" s="780"/>
      <c r="G561" s="780"/>
      <c r="H561" s="780"/>
      <c r="I561" s="780"/>
      <c r="J561" s="780"/>
      <c r="K561" s="933"/>
      <c r="L561" s="940" t="s">
        <v>2</v>
      </c>
      <c r="M561" s="921"/>
      <c r="N561" s="780" t="s">
        <v>300</v>
      </c>
      <c r="O561" s="780"/>
      <c r="P561" s="780"/>
      <c r="Q561" s="780"/>
      <c r="R561" s="780"/>
      <c r="S561" s="780"/>
      <c r="T561" s="4"/>
      <c r="V561" s="128"/>
      <c r="X561" s="921"/>
      <c r="Y561" s="921"/>
      <c r="Z561" s="921"/>
      <c r="AA561" s="921"/>
      <c r="AB561" s="921"/>
    </row>
    <row r="562" spans="1:28" ht="9.9" customHeight="1">
      <c r="A562" s="3"/>
      <c r="B562" s="345"/>
      <c r="C562" s="920"/>
      <c r="D562" s="351"/>
      <c r="E562" s="780"/>
      <c r="F562" s="780"/>
      <c r="G562" s="780"/>
      <c r="H562" s="780"/>
      <c r="I562" s="780"/>
      <c r="J562" s="780"/>
      <c r="K562" s="933"/>
      <c r="L562" s="941"/>
      <c r="M562" s="921"/>
      <c r="N562" s="780"/>
      <c r="O562" s="780"/>
      <c r="P562" s="780"/>
      <c r="Q562" s="780"/>
      <c r="R562" s="780"/>
      <c r="S562" s="780"/>
      <c r="T562" s="4"/>
      <c r="V562" s="128"/>
      <c r="X562" s="921"/>
      <c r="Y562" s="921"/>
      <c r="Z562" s="921"/>
      <c r="AA562" s="921"/>
      <c r="AB562" s="921"/>
    </row>
    <row r="563" spans="1:28" ht="9.9" customHeight="1">
      <c r="A563" s="3"/>
      <c r="B563" s="345"/>
      <c r="C563" s="336"/>
      <c r="E563" s="206"/>
      <c r="F563" s="206"/>
      <c r="G563" s="206"/>
      <c r="H563" s="206"/>
      <c r="I563" s="206"/>
      <c r="J563" s="206"/>
      <c r="K563" s="146"/>
      <c r="L563" s="148"/>
      <c r="M563" s="206"/>
      <c r="N563" s="206"/>
      <c r="O563" s="206"/>
      <c r="P563" s="206"/>
      <c r="Q563" s="206"/>
      <c r="R563" s="206"/>
      <c r="V563" s="128"/>
      <c r="X563" s="921"/>
      <c r="Y563" s="921"/>
      <c r="Z563" s="921"/>
      <c r="AA563" s="921"/>
      <c r="AB563" s="921"/>
    </row>
    <row r="564" spans="1:28" ht="9.9" customHeight="1">
      <c r="A564" s="3"/>
      <c r="B564" s="345"/>
      <c r="C564" s="336"/>
      <c r="E564" s="636" t="s">
        <v>50</v>
      </c>
      <c r="F564" s="636"/>
      <c r="G564" s="636"/>
      <c r="H564" s="636"/>
      <c r="I564" s="636"/>
      <c r="J564" s="636"/>
      <c r="K564" s="636"/>
      <c r="L564" s="636"/>
      <c r="M564" s="636"/>
      <c r="N564" s="636"/>
      <c r="O564" s="206"/>
      <c r="P564" s="206"/>
      <c r="Q564" s="206"/>
      <c r="R564" s="206"/>
      <c r="S564" s="206"/>
      <c r="V564" s="128"/>
    </row>
    <row r="565" spans="1:28" ht="9.9" customHeight="1">
      <c r="A565" s="3"/>
      <c r="B565" s="345"/>
      <c r="C565" s="336"/>
      <c r="E565" s="636"/>
      <c r="F565" s="636"/>
      <c r="G565" s="636"/>
      <c r="H565" s="636"/>
      <c r="I565" s="636"/>
      <c r="J565" s="636"/>
      <c r="K565" s="636"/>
      <c r="L565" s="636"/>
      <c r="M565" s="636"/>
      <c r="N565" s="636"/>
      <c r="O565" s="206"/>
      <c r="P565" s="206"/>
      <c r="Q565" s="206"/>
      <c r="R565" s="206"/>
      <c r="S565" s="206"/>
      <c r="V565" s="128"/>
    </row>
    <row r="566" spans="1:28" ht="9.9" customHeight="1">
      <c r="A566" s="3"/>
      <c r="B566" s="345"/>
      <c r="C566" s="336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6"/>
      <c r="P566" s="206"/>
      <c r="Q566" s="206"/>
      <c r="R566" s="206"/>
      <c r="S566" s="206"/>
      <c r="U566" s="338"/>
    </row>
    <row r="567" spans="1:28" ht="9.9" customHeight="1">
      <c r="A567" s="3"/>
      <c r="B567" s="345"/>
      <c r="C567" s="929">
        <v>0.4375</v>
      </c>
      <c r="E567" s="780" t="s">
        <v>35</v>
      </c>
      <c r="F567" s="780"/>
      <c r="G567" s="780"/>
      <c r="H567" s="780"/>
      <c r="I567" s="780"/>
      <c r="J567" s="780"/>
      <c r="K567" s="921"/>
      <c r="L567" s="940" t="s">
        <v>2</v>
      </c>
      <c r="M567" s="678"/>
      <c r="N567" s="780" t="s">
        <v>34</v>
      </c>
      <c r="O567" s="780"/>
      <c r="P567" s="780"/>
      <c r="Q567" s="780"/>
      <c r="R567" s="780"/>
      <c r="S567" s="780"/>
      <c r="U567" s="338"/>
    </row>
    <row r="568" spans="1:28" ht="9.9" customHeight="1">
      <c r="A568" s="3"/>
      <c r="B568" s="345"/>
      <c r="C568" s="930"/>
      <c r="E568" s="780"/>
      <c r="F568" s="780"/>
      <c r="G568" s="780"/>
      <c r="H568" s="780"/>
      <c r="I568" s="780"/>
      <c r="J568" s="780"/>
      <c r="K568" s="921"/>
      <c r="L568" s="941"/>
      <c r="M568" s="678"/>
      <c r="N568" s="780"/>
      <c r="O568" s="780"/>
      <c r="P568" s="780"/>
      <c r="Q568" s="780"/>
      <c r="R568" s="780"/>
      <c r="S568" s="780"/>
      <c r="U568" s="338"/>
    </row>
    <row r="569" spans="1:28" ht="9.9" customHeight="1">
      <c r="A569" s="3"/>
      <c r="B569" s="345"/>
      <c r="C569" s="929">
        <v>0.54166666666666663</v>
      </c>
      <c r="E569" s="780" t="s">
        <v>33</v>
      </c>
      <c r="F569" s="780"/>
      <c r="G569" s="780"/>
      <c r="H569" s="780"/>
      <c r="I569" s="780"/>
      <c r="J569" s="780"/>
      <c r="K569" s="921"/>
      <c r="L569" s="940" t="s">
        <v>2</v>
      </c>
      <c r="M569" s="678"/>
      <c r="N569" s="780" t="s">
        <v>36</v>
      </c>
      <c r="O569" s="780"/>
      <c r="P569" s="780"/>
      <c r="Q569" s="780"/>
      <c r="R569" s="780"/>
      <c r="S569" s="780"/>
      <c r="U569" s="338"/>
    </row>
    <row r="570" spans="1:28" ht="9.9" customHeight="1">
      <c r="A570" s="3"/>
      <c r="B570" s="345"/>
      <c r="C570" s="930"/>
      <c r="E570" s="780"/>
      <c r="F570" s="780"/>
      <c r="G570" s="780"/>
      <c r="H570" s="780"/>
      <c r="I570" s="780"/>
      <c r="J570" s="780"/>
      <c r="K570" s="921"/>
      <c r="L570" s="941"/>
      <c r="M570" s="678"/>
      <c r="N570" s="780"/>
      <c r="O570" s="780"/>
      <c r="P570" s="780"/>
      <c r="Q570" s="780"/>
      <c r="R570" s="780"/>
      <c r="S570" s="780"/>
      <c r="U570" s="338"/>
    </row>
    <row r="571" spans="1:28" ht="9.9" customHeight="1">
      <c r="A571" s="3"/>
      <c r="B571" s="345"/>
      <c r="C571" s="934">
        <v>0.60416666666666663</v>
      </c>
      <c r="E571" s="936" t="s">
        <v>39</v>
      </c>
      <c r="F571" s="936"/>
      <c r="G571" s="936"/>
      <c r="H571" s="936"/>
      <c r="I571" s="936"/>
      <c r="J571" s="936"/>
      <c r="K571" s="921"/>
      <c r="L571" s="940" t="s">
        <v>2</v>
      </c>
      <c r="M571" s="678"/>
      <c r="N571" s="936" t="s">
        <v>38</v>
      </c>
      <c r="O571" s="936"/>
      <c r="P571" s="936"/>
      <c r="Q571" s="936"/>
      <c r="R571" s="936"/>
      <c r="S571" s="936"/>
      <c r="U571" s="338"/>
    </row>
    <row r="572" spans="1:28" ht="9.9" customHeight="1">
      <c r="A572" s="3"/>
      <c r="B572" s="345"/>
      <c r="C572" s="935"/>
      <c r="E572" s="936"/>
      <c r="F572" s="936"/>
      <c r="G572" s="936"/>
      <c r="H572" s="936"/>
      <c r="I572" s="936"/>
      <c r="J572" s="936"/>
      <c r="K572" s="921"/>
      <c r="L572" s="941"/>
      <c r="M572" s="678"/>
      <c r="N572" s="936"/>
      <c r="O572" s="936"/>
      <c r="P572" s="936"/>
      <c r="Q572" s="936"/>
      <c r="R572" s="936"/>
      <c r="S572" s="936"/>
      <c r="U572" s="338"/>
    </row>
    <row r="573" spans="1:28" ht="9.9" customHeight="1" thickBot="1">
      <c r="A573" s="3"/>
      <c r="B573" s="335"/>
      <c r="C573" s="336"/>
      <c r="E573" s="206"/>
      <c r="F573" s="206"/>
      <c r="G573" s="206"/>
      <c r="H573" s="206"/>
      <c r="I573" s="206"/>
      <c r="J573" s="206"/>
      <c r="K573" s="146"/>
      <c r="M573" s="148"/>
      <c r="N573" s="206"/>
      <c r="O573" s="206"/>
      <c r="P573" s="206"/>
      <c r="Q573" s="206"/>
      <c r="R573" s="206"/>
      <c r="S573" s="206"/>
      <c r="U573" s="338"/>
    </row>
    <row r="574" spans="1:28" ht="9.9" customHeight="1" thickTop="1">
      <c r="A574" s="3"/>
      <c r="B574" s="335"/>
      <c r="C574" s="336"/>
      <c r="F574" s="922" t="s">
        <v>37</v>
      </c>
      <c r="G574" s="923"/>
      <c r="H574" s="923"/>
      <c r="I574" s="923"/>
      <c r="J574" s="923"/>
      <c r="K574" s="924"/>
      <c r="L574" s="337"/>
      <c r="M574" s="922" t="s">
        <v>37</v>
      </c>
      <c r="N574" s="923"/>
      <c r="O574" s="923"/>
      <c r="P574" s="923"/>
      <c r="Q574" s="923"/>
      <c r="R574" s="924"/>
      <c r="U574" s="338"/>
    </row>
    <row r="575" spans="1:28" ht="9.9" customHeight="1" thickBot="1">
      <c r="A575" s="3"/>
      <c r="B575" s="335"/>
      <c r="C575" s="336"/>
      <c r="F575" s="925"/>
      <c r="G575" s="926"/>
      <c r="H575" s="926"/>
      <c r="I575" s="926"/>
      <c r="J575" s="926"/>
      <c r="K575" s="927"/>
      <c r="L575" s="337"/>
      <c r="M575" s="925"/>
      <c r="N575" s="926"/>
      <c r="O575" s="926"/>
      <c r="P575" s="926"/>
      <c r="Q575" s="926"/>
      <c r="R575" s="927"/>
      <c r="U575" s="338"/>
    </row>
    <row r="576" spans="1:28" ht="9.9" customHeight="1" thickTop="1">
      <c r="A576" s="3"/>
      <c r="B576" s="335"/>
      <c r="C576" s="336"/>
      <c r="F576" s="909" t="s">
        <v>11</v>
      </c>
      <c r="G576" s="910"/>
      <c r="H576" s="910"/>
      <c r="I576" s="910"/>
      <c r="J576" s="919"/>
      <c r="K576" s="918"/>
      <c r="L576" s="337"/>
      <c r="M576" s="909" t="s">
        <v>12</v>
      </c>
      <c r="N576" s="910"/>
      <c r="O576" s="910"/>
      <c r="P576" s="910"/>
      <c r="Q576" s="919"/>
      <c r="R576" s="918"/>
      <c r="U576" s="338"/>
    </row>
    <row r="577" spans="1:25" ht="9.9" customHeight="1">
      <c r="A577" s="3"/>
      <c r="B577" s="335"/>
      <c r="C577" s="336"/>
      <c r="F577" s="909"/>
      <c r="G577" s="910"/>
      <c r="H577" s="910"/>
      <c r="I577" s="910"/>
      <c r="J577" s="913"/>
      <c r="K577" s="914"/>
      <c r="L577" s="337"/>
      <c r="M577" s="909"/>
      <c r="N577" s="910"/>
      <c r="O577" s="910"/>
      <c r="P577" s="910"/>
      <c r="Q577" s="913"/>
      <c r="R577" s="914"/>
      <c r="U577" s="338"/>
    </row>
    <row r="578" spans="1:25" ht="9.9" customHeight="1">
      <c r="A578" s="3"/>
      <c r="B578" s="335"/>
      <c r="C578" s="336"/>
      <c r="F578" s="905" t="s">
        <v>15</v>
      </c>
      <c r="G578" s="906"/>
      <c r="H578" s="906"/>
      <c r="I578" s="906"/>
      <c r="J578" s="907"/>
      <c r="K578" s="908"/>
      <c r="L578" s="337"/>
      <c r="M578" s="905" t="s">
        <v>16</v>
      </c>
      <c r="N578" s="906"/>
      <c r="O578" s="906"/>
      <c r="P578" s="906"/>
      <c r="Q578" s="907"/>
      <c r="R578" s="908"/>
      <c r="U578" s="338"/>
    </row>
    <row r="579" spans="1:25" ht="9.9" customHeight="1">
      <c r="A579" s="3"/>
      <c r="B579" s="335"/>
      <c r="C579" s="336"/>
      <c r="F579" s="905"/>
      <c r="G579" s="906"/>
      <c r="H579" s="906"/>
      <c r="I579" s="906"/>
      <c r="J579" s="907"/>
      <c r="K579" s="908"/>
      <c r="L579" s="337"/>
      <c r="M579" s="905"/>
      <c r="N579" s="906"/>
      <c r="O579" s="906"/>
      <c r="P579" s="906"/>
      <c r="Q579" s="907"/>
      <c r="R579" s="908"/>
      <c r="U579" s="338"/>
    </row>
    <row r="580" spans="1:25" ht="9.9" customHeight="1">
      <c r="A580" s="3"/>
      <c r="B580" s="335"/>
      <c r="C580" s="336"/>
      <c r="F580" s="905" t="s">
        <v>19</v>
      </c>
      <c r="G580" s="906"/>
      <c r="H580" s="906"/>
      <c r="I580" s="906"/>
      <c r="J580" s="907"/>
      <c r="K580" s="908"/>
      <c r="L580" s="337"/>
      <c r="M580" s="905" t="s">
        <v>20</v>
      </c>
      <c r="N580" s="906"/>
      <c r="O580" s="906"/>
      <c r="P580" s="906"/>
      <c r="Q580" s="907"/>
      <c r="R580" s="908"/>
      <c r="U580" s="338"/>
    </row>
    <row r="581" spans="1:25" ht="9.9" customHeight="1">
      <c r="A581" s="3"/>
      <c r="B581" s="335"/>
      <c r="C581" s="336"/>
      <c r="F581" s="905"/>
      <c r="G581" s="906"/>
      <c r="H581" s="906"/>
      <c r="I581" s="906"/>
      <c r="J581" s="907"/>
      <c r="K581" s="908"/>
      <c r="L581" s="337"/>
      <c r="M581" s="905"/>
      <c r="N581" s="906"/>
      <c r="O581" s="906"/>
      <c r="P581" s="906"/>
      <c r="Q581" s="907"/>
      <c r="R581" s="908"/>
      <c r="U581" s="338"/>
    </row>
    <row r="582" spans="1:25" ht="9.9" customHeight="1">
      <c r="A582" s="3"/>
      <c r="B582" s="335"/>
      <c r="C582" s="336"/>
      <c r="F582" s="909"/>
      <c r="G582" s="910"/>
      <c r="H582" s="910"/>
      <c r="I582" s="910"/>
      <c r="J582" s="913"/>
      <c r="K582" s="914"/>
      <c r="L582" s="337"/>
      <c r="M582" s="909" t="s">
        <v>21</v>
      </c>
      <c r="N582" s="910"/>
      <c r="O582" s="910"/>
      <c r="P582" s="910"/>
      <c r="Q582" s="913"/>
      <c r="R582" s="914"/>
      <c r="U582" s="338"/>
    </row>
    <row r="583" spans="1:25" ht="9.9" customHeight="1" thickBot="1">
      <c r="A583" s="3"/>
      <c r="B583" s="335"/>
      <c r="C583" s="336"/>
      <c r="F583" s="911"/>
      <c r="G583" s="912"/>
      <c r="H583" s="912"/>
      <c r="I583" s="912"/>
      <c r="J583" s="915"/>
      <c r="K583" s="916"/>
      <c r="L583" s="337"/>
      <c r="M583" s="911"/>
      <c r="N583" s="912"/>
      <c r="O583" s="912"/>
      <c r="P583" s="912"/>
      <c r="Q583" s="915"/>
      <c r="R583" s="916"/>
      <c r="U583" s="338"/>
    </row>
    <row r="584" spans="1:25" ht="9.9" customHeight="1" thickTop="1" thickBot="1">
      <c r="A584" s="3"/>
      <c r="B584" s="335"/>
      <c r="C584" s="336"/>
      <c r="U584" s="338"/>
    </row>
    <row r="585" spans="1:25" ht="20.100000000000001" customHeight="1">
      <c r="A585" s="3"/>
      <c r="B585" s="339" t="s">
        <v>301</v>
      </c>
      <c r="C585" s="657" t="s">
        <v>26</v>
      </c>
      <c r="D585" s="658"/>
      <c r="E585" s="658"/>
      <c r="F585" s="658"/>
      <c r="G585" s="658"/>
      <c r="H585" s="658"/>
      <c r="I585" s="658"/>
      <c r="J585" s="658"/>
      <c r="K585" s="658"/>
      <c r="L585" s="658"/>
      <c r="M585" s="658"/>
      <c r="N585" s="658"/>
      <c r="O585" s="658"/>
      <c r="P585" s="658"/>
      <c r="Q585" s="658"/>
      <c r="R585" s="658"/>
      <c r="S585" s="340"/>
      <c r="T585" s="340"/>
      <c r="U585" s="341"/>
      <c r="V585" s="3"/>
      <c r="W585" s="3"/>
      <c r="X585" s="3"/>
      <c r="Y585" s="3"/>
    </row>
    <row r="586" spans="1:25" ht="9.9" customHeight="1">
      <c r="A586" s="3"/>
      <c r="B586" s="928"/>
      <c r="C586" s="342"/>
      <c r="U586" s="338"/>
    </row>
    <row r="587" spans="1:25" ht="9.9" customHeight="1">
      <c r="A587" s="3"/>
      <c r="B587" s="928"/>
      <c r="C587" s="342"/>
      <c r="E587" s="636" t="s">
        <v>299</v>
      </c>
      <c r="F587" s="636"/>
      <c r="G587" s="636"/>
      <c r="H587" s="636"/>
      <c r="I587" s="636"/>
      <c r="J587" s="636"/>
      <c r="K587" s="636"/>
      <c r="L587" s="636"/>
      <c r="M587" s="636"/>
      <c r="N587" s="636"/>
      <c r="O587" s="126"/>
      <c r="R587" s="640" t="s">
        <v>28</v>
      </c>
      <c r="S587" s="640"/>
      <c r="T587" s="640"/>
      <c r="U587" s="660"/>
    </row>
    <row r="588" spans="1:25" ht="9.9" customHeight="1">
      <c r="A588" s="3"/>
      <c r="B588" s="344"/>
      <c r="C588" s="342"/>
      <c r="E588" s="636"/>
      <c r="F588" s="636"/>
      <c r="G588" s="636"/>
      <c r="H588" s="636"/>
      <c r="I588" s="636"/>
      <c r="J588" s="636"/>
      <c r="K588" s="636"/>
      <c r="L588" s="636"/>
      <c r="M588" s="636"/>
      <c r="N588" s="636"/>
      <c r="O588" s="126"/>
      <c r="R588" s="640"/>
      <c r="S588" s="640"/>
      <c r="T588" s="640"/>
      <c r="U588" s="660"/>
    </row>
    <row r="589" spans="1:25" ht="9.9" customHeight="1">
      <c r="A589" s="3"/>
      <c r="B589" s="344"/>
      <c r="C589" s="342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655">
        <v>0.33333333333333331</v>
      </c>
      <c r="S589" s="640"/>
      <c r="T589" s="640"/>
      <c r="U589" s="660"/>
    </row>
    <row r="590" spans="1:25" ht="9.9" customHeight="1">
      <c r="A590" s="3"/>
      <c r="B590" s="344"/>
      <c r="C590" s="342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640"/>
      <c r="S590" s="640"/>
      <c r="T590" s="640"/>
      <c r="U590" s="660"/>
    </row>
    <row r="591" spans="1:25" ht="9.9" customHeight="1">
      <c r="A591" s="3"/>
      <c r="B591" s="344"/>
      <c r="C591" s="920" t="s">
        <v>29</v>
      </c>
      <c r="E591" s="780" t="s">
        <v>87</v>
      </c>
      <c r="F591" s="780"/>
      <c r="G591" s="780"/>
      <c r="H591" s="780"/>
      <c r="I591" s="780"/>
      <c r="J591" s="780"/>
      <c r="K591" s="921"/>
      <c r="L591" s="940" t="s">
        <v>2</v>
      </c>
      <c r="M591" s="678"/>
      <c r="N591" s="780" t="s">
        <v>55</v>
      </c>
      <c r="O591" s="780"/>
      <c r="P591" s="780"/>
      <c r="Q591" s="780"/>
      <c r="R591" s="780"/>
      <c r="S591" s="780"/>
      <c r="T591" s="149"/>
      <c r="U591" s="343"/>
    </row>
    <row r="592" spans="1:25" ht="9.9" customHeight="1">
      <c r="A592" s="3"/>
      <c r="B592" s="344"/>
      <c r="C592" s="920"/>
      <c r="E592" s="780"/>
      <c r="F592" s="780"/>
      <c r="G592" s="780"/>
      <c r="H592" s="780"/>
      <c r="I592" s="780"/>
      <c r="J592" s="780"/>
      <c r="K592" s="921"/>
      <c r="L592" s="941"/>
      <c r="M592" s="678"/>
      <c r="N592" s="780"/>
      <c r="O592" s="780"/>
      <c r="P592" s="780"/>
      <c r="Q592" s="780"/>
      <c r="R592" s="780"/>
      <c r="S592" s="780"/>
      <c r="T592" s="149"/>
      <c r="U592" s="343"/>
    </row>
    <row r="593" spans="1:21" ht="9.9" customHeight="1">
      <c r="A593" s="3"/>
      <c r="B593" s="344"/>
      <c r="C593" s="342"/>
      <c r="R593" s="149"/>
      <c r="S593" s="149"/>
      <c r="T593" s="149"/>
      <c r="U593" s="343"/>
    </row>
    <row r="594" spans="1:21" ht="9.9" customHeight="1">
      <c r="A594" s="3"/>
      <c r="B594" s="344"/>
      <c r="C594" s="342"/>
      <c r="E594" s="636" t="s">
        <v>50</v>
      </c>
      <c r="F594" s="636"/>
      <c r="G594" s="636"/>
      <c r="H594" s="636"/>
      <c r="I594" s="636"/>
      <c r="J594" s="636"/>
      <c r="K594" s="636"/>
      <c r="L594" s="636"/>
      <c r="M594" s="636"/>
      <c r="N594" s="636"/>
      <c r="R594" s="149"/>
      <c r="S594" s="149"/>
      <c r="T594" s="149"/>
      <c r="U594" s="343"/>
    </row>
    <row r="595" spans="1:21" ht="9.9" customHeight="1">
      <c r="A595" s="3"/>
      <c r="B595" s="344"/>
      <c r="C595" s="342"/>
      <c r="E595" s="636"/>
      <c r="F595" s="636"/>
      <c r="G595" s="636"/>
      <c r="H595" s="636"/>
      <c r="I595" s="636"/>
      <c r="J595" s="636"/>
      <c r="K595" s="636"/>
      <c r="L595" s="636"/>
      <c r="M595" s="636"/>
      <c r="N595" s="636"/>
      <c r="R595" s="149"/>
      <c r="S595" s="149"/>
      <c r="T595" s="149"/>
      <c r="U595" s="343"/>
    </row>
    <row r="596" spans="1:21" ht="9.9" customHeight="1">
      <c r="A596" s="3"/>
      <c r="B596" s="344"/>
      <c r="C596" s="342"/>
      <c r="R596" s="149"/>
      <c r="S596" s="149"/>
      <c r="T596" s="149"/>
      <c r="U596" s="343"/>
    </row>
    <row r="597" spans="1:21" ht="9.9" customHeight="1">
      <c r="A597" s="3"/>
      <c r="B597" s="345"/>
      <c r="C597" s="920" t="s">
        <v>302</v>
      </c>
      <c r="E597" s="780" t="s">
        <v>35</v>
      </c>
      <c r="F597" s="780"/>
      <c r="G597" s="780"/>
      <c r="H597" s="780"/>
      <c r="I597" s="780"/>
      <c r="J597" s="780"/>
      <c r="K597" s="921"/>
      <c r="L597" s="940" t="s">
        <v>2</v>
      </c>
      <c r="M597" s="678"/>
      <c r="N597" s="780" t="s">
        <v>38</v>
      </c>
      <c r="O597" s="780"/>
      <c r="P597" s="780"/>
      <c r="Q597" s="780"/>
      <c r="R597" s="780"/>
      <c r="S597" s="780"/>
      <c r="T597" s="127"/>
      <c r="U597" s="347"/>
    </row>
    <row r="598" spans="1:21" ht="9.9" customHeight="1">
      <c r="A598" s="3"/>
      <c r="B598" s="345"/>
      <c r="C598" s="920"/>
      <c r="E598" s="780"/>
      <c r="F598" s="780"/>
      <c r="G598" s="780"/>
      <c r="H598" s="780"/>
      <c r="I598" s="780"/>
      <c r="J598" s="780"/>
      <c r="K598" s="921"/>
      <c r="L598" s="941"/>
      <c r="M598" s="678"/>
      <c r="N598" s="780"/>
      <c r="O598" s="780"/>
      <c r="P598" s="780"/>
      <c r="Q598" s="780"/>
      <c r="R598" s="780"/>
      <c r="S598" s="780"/>
      <c r="U598" s="338"/>
    </row>
    <row r="599" spans="1:21" ht="9.9" customHeight="1">
      <c r="A599" s="3"/>
      <c r="B599" s="345"/>
      <c r="C599" s="929">
        <v>0.54166666666666663</v>
      </c>
      <c r="E599" s="780" t="s">
        <v>36</v>
      </c>
      <c r="F599" s="780"/>
      <c r="G599" s="780"/>
      <c r="H599" s="780"/>
      <c r="I599" s="780"/>
      <c r="J599" s="780"/>
      <c r="K599" s="921"/>
      <c r="L599" s="940" t="s">
        <v>2</v>
      </c>
      <c r="M599" s="678"/>
      <c r="N599" s="780" t="s">
        <v>34</v>
      </c>
      <c r="O599" s="780"/>
      <c r="P599" s="780"/>
      <c r="Q599" s="780"/>
      <c r="R599" s="780"/>
      <c r="S599" s="780"/>
      <c r="U599" s="338"/>
    </row>
    <row r="600" spans="1:21" ht="9.9" customHeight="1">
      <c r="A600" s="3"/>
      <c r="B600" s="345"/>
      <c r="C600" s="930"/>
      <c r="E600" s="780"/>
      <c r="F600" s="780"/>
      <c r="G600" s="780"/>
      <c r="H600" s="780"/>
      <c r="I600" s="780"/>
      <c r="J600" s="780"/>
      <c r="K600" s="921"/>
      <c r="L600" s="941"/>
      <c r="M600" s="678"/>
      <c r="N600" s="780"/>
      <c r="O600" s="780"/>
      <c r="P600" s="780"/>
      <c r="Q600" s="780"/>
      <c r="R600" s="780"/>
      <c r="S600" s="780"/>
      <c r="U600" s="338"/>
    </row>
    <row r="601" spans="1:21" ht="9.9" customHeight="1" thickBot="1">
      <c r="A601" s="3"/>
      <c r="B601" s="345"/>
      <c r="C601" s="336"/>
      <c r="U601" s="338"/>
    </row>
    <row r="602" spans="1:21" ht="9.9" customHeight="1" thickTop="1">
      <c r="A602" s="3"/>
      <c r="B602" s="335"/>
      <c r="C602" s="336"/>
      <c r="F602" s="922" t="s">
        <v>37</v>
      </c>
      <c r="G602" s="923"/>
      <c r="H602" s="923"/>
      <c r="I602" s="923"/>
      <c r="J602" s="923"/>
      <c r="K602" s="924"/>
      <c r="L602" s="337"/>
      <c r="M602" s="922" t="s">
        <v>37</v>
      </c>
      <c r="N602" s="923"/>
      <c r="O602" s="923"/>
      <c r="P602" s="923"/>
      <c r="Q602" s="923"/>
      <c r="R602" s="924"/>
      <c r="U602" s="338"/>
    </row>
    <row r="603" spans="1:21" ht="9.9" customHeight="1" thickBot="1">
      <c r="A603" s="3"/>
      <c r="B603" s="335"/>
      <c r="C603" s="336"/>
      <c r="F603" s="925"/>
      <c r="G603" s="926"/>
      <c r="H603" s="926"/>
      <c r="I603" s="926"/>
      <c r="J603" s="926"/>
      <c r="K603" s="927"/>
      <c r="L603" s="337"/>
      <c r="M603" s="925"/>
      <c r="N603" s="926"/>
      <c r="O603" s="926"/>
      <c r="P603" s="926"/>
      <c r="Q603" s="926"/>
      <c r="R603" s="927"/>
      <c r="U603" s="338"/>
    </row>
    <row r="604" spans="1:21" ht="9.9" customHeight="1" thickTop="1">
      <c r="A604" s="3"/>
      <c r="B604" s="335"/>
      <c r="C604" s="336"/>
      <c r="F604" s="909" t="s">
        <v>11</v>
      </c>
      <c r="G604" s="910"/>
      <c r="H604" s="910"/>
      <c r="I604" s="910"/>
      <c r="J604" s="919"/>
      <c r="K604" s="918"/>
      <c r="L604" s="337"/>
      <c r="M604" s="909" t="s">
        <v>12</v>
      </c>
      <c r="N604" s="910"/>
      <c r="O604" s="910"/>
      <c r="P604" s="910"/>
      <c r="Q604" s="919"/>
      <c r="R604" s="918"/>
      <c r="U604" s="338"/>
    </row>
    <row r="605" spans="1:21" ht="9.9" customHeight="1">
      <c r="A605" s="3"/>
      <c r="B605" s="335"/>
      <c r="C605" s="336"/>
      <c r="F605" s="909"/>
      <c r="G605" s="910"/>
      <c r="H605" s="910"/>
      <c r="I605" s="910"/>
      <c r="J605" s="913"/>
      <c r="K605" s="914"/>
      <c r="L605" s="337"/>
      <c r="M605" s="909"/>
      <c r="N605" s="910"/>
      <c r="O605" s="910"/>
      <c r="P605" s="910"/>
      <c r="Q605" s="913"/>
      <c r="R605" s="914"/>
      <c r="U605" s="338"/>
    </row>
    <row r="606" spans="1:21" ht="9.9" customHeight="1">
      <c r="A606" s="3"/>
      <c r="B606" s="335"/>
      <c r="C606" s="336"/>
      <c r="F606" s="905" t="s">
        <v>15</v>
      </c>
      <c r="G606" s="906"/>
      <c r="H606" s="906"/>
      <c r="I606" s="906"/>
      <c r="J606" s="907"/>
      <c r="K606" s="908"/>
      <c r="L606" s="337"/>
      <c r="M606" s="905" t="s">
        <v>16</v>
      </c>
      <c r="N606" s="906"/>
      <c r="O606" s="906"/>
      <c r="P606" s="906"/>
      <c r="Q606" s="907"/>
      <c r="R606" s="908"/>
      <c r="U606" s="338"/>
    </row>
    <row r="607" spans="1:21" ht="9.9" customHeight="1">
      <c r="A607" s="3"/>
      <c r="B607" s="335"/>
      <c r="C607" s="336"/>
      <c r="F607" s="905"/>
      <c r="G607" s="906"/>
      <c r="H607" s="906"/>
      <c r="I607" s="906"/>
      <c r="J607" s="907"/>
      <c r="K607" s="908"/>
      <c r="L607" s="337"/>
      <c r="M607" s="905"/>
      <c r="N607" s="906"/>
      <c r="O607" s="906"/>
      <c r="P607" s="906"/>
      <c r="Q607" s="907"/>
      <c r="R607" s="908"/>
      <c r="U607" s="338"/>
    </row>
    <row r="608" spans="1:21" ht="9.9" customHeight="1">
      <c r="A608" s="3"/>
      <c r="B608" s="335"/>
      <c r="C608" s="336"/>
      <c r="F608" s="905" t="s">
        <v>19</v>
      </c>
      <c r="G608" s="906"/>
      <c r="H608" s="906"/>
      <c r="I608" s="906"/>
      <c r="J608" s="907"/>
      <c r="K608" s="908"/>
      <c r="L608" s="337"/>
      <c r="M608" s="905" t="s">
        <v>20</v>
      </c>
      <c r="N608" s="906"/>
      <c r="O608" s="906"/>
      <c r="P608" s="906"/>
      <c r="Q608" s="907"/>
      <c r="R608" s="908"/>
      <c r="U608" s="338"/>
    </row>
    <row r="609" spans="1:25" ht="9.9" customHeight="1">
      <c r="A609" s="3"/>
      <c r="B609" s="335"/>
      <c r="C609" s="336"/>
      <c r="F609" s="905"/>
      <c r="G609" s="906"/>
      <c r="H609" s="906"/>
      <c r="I609" s="906"/>
      <c r="J609" s="907"/>
      <c r="K609" s="908"/>
      <c r="L609" s="337"/>
      <c r="M609" s="905"/>
      <c r="N609" s="906"/>
      <c r="O609" s="906"/>
      <c r="P609" s="906"/>
      <c r="Q609" s="907"/>
      <c r="R609" s="908"/>
      <c r="U609" s="338"/>
    </row>
    <row r="610" spans="1:25" ht="9.9" customHeight="1">
      <c r="A610" s="3"/>
      <c r="B610" s="335"/>
      <c r="C610" s="336"/>
      <c r="F610" s="909"/>
      <c r="G610" s="910"/>
      <c r="H610" s="910"/>
      <c r="I610" s="910"/>
      <c r="J610" s="913"/>
      <c r="K610" s="914"/>
      <c r="L610" s="337"/>
      <c r="M610" s="909" t="s">
        <v>21</v>
      </c>
      <c r="N610" s="910"/>
      <c r="O610" s="910"/>
      <c r="P610" s="910"/>
      <c r="Q610" s="913"/>
      <c r="R610" s="914"/>
      <c r="U610" s="338"/>
    </row>
    <row r="611" spans="1:25" ht="9.9" customHeight="1" thickBot="1">
      <c r="A611" s="3"/>
      <c r="B611" s="335"/>
      <c r="C611" s="336"/>
      <c r="F611" s="911"/>
      <c r="G611" s="912"/>
      <c r="H611" s="912"/>
      <c r="I611" s="912"/>
      <c r="J611" s="915"/>
      <c r="K611" s="916"/>
      <c r="L611" s="337"/>
      <c r="M611" s="911"/>
      <c r="N611" s="912"/>
      <c r="O611" s="912"/>
      <c r="P611" s="912"/>
      <c r="Q611" s="915"/>
      <c r="R611" s="916"/>
      <c r="U611" s="338"/>
    </row>
    <row r="612" spans="1:25" ht="9.9" customHeight="1" thickTop="1" thickBot="1">
      <c r="A612" s="3"/>
      <c r="B612" s="335"/>
      <c r="C612" s="336"/>
      <c r="U612" s="338"/>
    </row>
    <row r="613" spans="1:25" ht="20.100000000000001" customHeight="1">
      <c r="A613" s="3"/>
      <c r="B613" s="339" t="s">
        <v>303</v>
      </c>
      <c r="C613" s="657" t="s">
        <v>26</v>
      </c>
      <c r="D613" s="658"/>
      <c r="E613" s="658"/>
      <c r="F613" s="658"/>
      <c r="G613" s="658"/>
      <c r="H613" s="658"/>
      <c r="I613" s="658"/>
      <c r="J613" s="658"/>
      <c r="K613" s="658"/>
      <c r="L613" s="658"/>
      <c r="M613" s="658"/>
      <c r="N613" s="658"/>
      <c r="O613" s="658"/>
      <c r="P613" s="658"/>
      <c r="Q613" s="658"/>
      <c r="R613" s="658"/>
      <c r="S613" s="340"/>
      <c r="T613" s="340"/>
      <c r="U613" s="341"/>
      <c r="V613" s="3"/>
      <c r="W613" s="3"/>
      <c r="X613" s="3"/>
      <c r="Y613" s="3"/>
    </row>
    <row r="614" spans="1:25" ht="9.9" customHeight="1">
      <c r="A614" s="3"/>
      <c r="B614" s="928"/>
      <c r="C614" s="342"/>
      <c r="U614" s="338"/>
    </row>
    <row r="615" spans="1:25" ht="9.9" customHeight="1">
      <c r="A615" s="3"/>
      <c r="B615" s="928"/>
      <c r="C615" s="342"/>
      <c r="E615" s="636" t="s">
        <v>129</v>
      </c>
      <c r="F615" s="636"/>
      <c r="G615" s="636"/>
      <c r="H615" s="636"/>
      <c r="I615" s="636"/>
      <c r="J615" s="636"/>
      <c r="K615" s="636"/>
      <c r="L615" s="636"/>
      <c r="M615" s="636"/>
      <c r="N615" s="636"/>
      <c r="O615" s="126"/>
      <c r="R615" s="640" t="s">
        <v>28</v>
      </c>
      <c r="S615" s="640"/>
      <c r="T615" s="640"/>
      <c r="U615" s="660"/>
    </row>
    <row r="616" spans="1:25" ht="9.9" customHeight="1">
      <c r="A616" s="3"/>
      <c r="B616" s="344"/>
      <c r="C616" s="342"/>
      <c r="E616" s="636"/>
      <c r="F616" s="636"/>
      <c r="G616" s="636"/>
      <c r="H616" s="636"/>
      <c r="I616" s="636"/>
      <c r="J616" s="636"/>
      <c r="K616" s="636"/>
      <c r="L616" s="636"/>
      <c r="M616" s="636"/>
      <c r="N616" s="636"/>
      <c r="O616" s="126"/>
      <c r="R616" s="640"/>
      <c r="S616" s="640"/>
      <c r="T616" s="640"/>
      <c r="U616" s="660"/>
    </row>
    <row r="617" spans="1:25" ht="9.9" customHeight="1">
      <c r="A617" s="3"/>
      <c r="B617" s="344"/>
      <c r="C617" s="342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655">
        <v>0.33333333333333331</v>
      </c>
      <c r="S617" s="640"/>
      <c r="T617" s="640"/>
      <c r="U617" s="660"/>
    </row>
    <row r="618" spans="1:25" ht="9.9" customHeight="1">
      <c r="A618" s="3"/>
      <c r="B618" s="344"/>
      <c r="C618" s="342"/>
      <c r="R618" s="640"/>
      <c r="S618" s="640"/>
      <c r="T618" s="640"/>
      <c r="U618" s="660"/>
    </row>
    <row r="619" spans="1:25" ht="9.9" customHeight="1">
      <c r="A619" s="3"/>
      <c r="B619" s="345"/>
      <c r="C619" s="920" t="s">
        <v>29</v>
      </c>
      <c r="E619" s="780" t="s">
        <v>32</v>
      </c>
      <c r="F619" s="780"/>
      <c r="G619" s="780"/>
      <c r="H619" s="780"/>
      <c r="I619" s="780"/>
      <c r="J619" s="780"/>
      <c r="K619" s="933"/>
      <c r="L619" s="940" t="s">
        <v>2</v>
      </c>
      <c r="M619" s="790"/>
      <c r="N619" s="783"/>
      <c r="O619" s="783"/>
      <c r="P619" s="783"/>
      <c r="Q619" s="783"/>
      <c r="R619" s="783"/>
      <c r="S619" s="783"/>
      <c r="T619" s="127"/>
      <c r="U619" s="347"/>
    </row>
    <row r="620" spans="1:25" ht="9.9" customHeight="1">
      <c r="A620" s="3"/>
      <c r="B620" s="345"/>
      <c r="C620" s="920"/>
      <c r="E620" s="780"/>
      <c r="F620" s="780"/>
      <c r="G620" s="780"/>
      <c r="H620" s="780"/>
      <c r="I620" s="780"/>
      <c r="J620" s="780"/>
      <c r="K620" s="933"/>
      <c r="L620" s="941"/>
      <c r="M620" s="790"/>
      <c r="N620" s="783"/>
      <c r="O620" s="783"/>
      <c r="P620" s="783"/>
      <c r="Q620" s="783"/>
      <c r="R620" s="783"/>
      <c r="S620" s="783"/>
      <c r="U620" s="338"/>
    </row>
    <row r="621" spans="1:25" ht="9.9" customHeight="1">
      <c r="A621" s="3"/>
      <c r="B621" s="345"/>
      <c r="C621" s="929">
        <v>0.41666666666666669</v>
      </c>
      <c r="D621" s="351"/>
      <c r="E621" s="780" t="s">
        <v>38</v>
      </c>
      <c r="F621" s="780"/>
      <c r="G621" s="780"/>
      <c r="H621" s="780"/>
      <c r="I621" s="780"/>
      <c r="J621" s="780"/>
      <c r="K621" s="921"/>
      <c r="L621" s="940" t="s">
        <v>2</v>
      </c>
      <c r="M621" s="678"/>
      <c r="N621" s="780" t="s">
        <v>35</v>
      </c>
      <c r="O621" s="780"/>
      <c r="P621" s="780"/>
      <c r="Q621" s="780"/>
      <c r="R621" s="780"/>
      <c r="S621" s="780"/>
      <c r="U621" s="338"/>
    </row>
    <row r="622" spans="1:25" ht="9.9" customHeight="1">
      <c r="A622" s="3"/>
      <c r="B622" s="345"/>
      <c r="C622" s="930"/>
      <c r="D622" s="351"/>
      <c r="E622" s="780"/>
      <c r="F622" s="780"/>
      <c r="G622" s="780"/>
      <c r="H622" s="780"/>
      <c r="I622" s="780"/>
      <c r="J622" s="780"/>
      <c r="K622" s="921"/>
      <c r="L622" s="941"/>
      <c r="M622" s="678"/>
      <c r="N622" s="780"/>
      <c r="O622" s="780"/>
      <c r="P622" s="780"/>
      <c r="Q622" s="780"/>
      <c r="R622" s="780"/>
      <c r="S622" s="780"/>
      <c r="U622" s="338"/>
    </row>
    <row r="623" spans="1:25" ht="9.9" customHeight="1">
      <c r="A623" s="3"/>
      <c r="B623" s="345"/>
      <c r="C623" s="929">
        <v>0.47916666666666669</v>
      </c>
      <c r="D623" s="351"/>
      <c r="E623" s="780" t="s">
        <v>39</v>
      </c>
      <c r="F623" s="780"/>
      <c r="G623" s="780"/>
      <c r="H623" s="780"/>
      <c r="I623" s="780"/>
      <c r="J623" s="780"/>
      <c r="K623" s="921"/>
      <c r="L623" s="940" t="s">
        <v>2</v>
      </c>
      <c r="M623" s="678"/>
      <c r="N623" s="780" t="s">
        <v>36</v>
      </c>
      <c r="O623" s="780"/>
      <c r="P623" s="780"/>
      <c r="Q623" s="780"/>
      <c r="R623" s="780"/>
      <c r="S623" s="780"/>
      <c r="U623" s="338"/>
    </row>
    <row r="624" spans="1:25" ht="9.9" customHeight="1">
      <c r="A624" s="3"/>
      <c r="B624" s="345"/>
      <c r="C624" s="930"/>
      <c r="D624" s="351"/>
      <c r="E624" s="780"/>
      <c r="F624" s="780"/>
      <c r="G624" s="780"/>
      <c r="H624" s="780"/>
      <c r="I624" s="780"/>
      <c r="J624" s="780"/>
      <c r="K624" s="921"/>
      <c r="L624" s="941"/>
      <c r="M624" s="678"/>
      <c r="N624" s="780"/>
      <c r="O624" s="780"/>
      <c r="P624" s="780"/>
      <c r="Q624" s="780"/>
      <c r="R624" s="780"/>
      <c r="S624" s="780"/>
      <c r="U624" s="338"/>
    </row>
    <row r="625" spans="1:21" ht="9.9" customHeight="1">
      <c r="A625" s="3"/>
      <c r="B625" s="345"/>
      <c r="C625" s="355"/>
      <c r="D625" s="351"/>
      <c r="E625" s="354"/>
      <c r="F625" s="354"/>
      <c r="G625" s="354"/>
      <c r="H625" s="354"/>
      <c r="I625" s="354"/>
      <c r="J625" s="354"/>
      <c r="K625" s="352"/>
      <c r="L625" s="351"/>
      <c r="M625" s="353"/>
      <c r="N625" s="354"/>
      <c r="O625" s="354"/>
      <c r="P625" s="354"/>
      <c r="Q625" s="354"/>
      <c r="R625" s="354"/>
      <c r="S625" s="354"/>
      <c r="U625" s="338"/>
    </row>
    <row r="626" spans="1:21" ht="9.9" customHeight="1">
      <c r="A626" s="3"/>
      <c r="B626" s="345"/>
      <c r="C626" s="355"/>
      <c r="D626" s="351"/>
      <c r="E626" s="636" t="s">
        <v>50</v>
      </c>
      <c r="F626" s="636"/>
      <c r="G626" s="636"/>
      <c r="H626" s="636"/>
      <c r="I626" s="636"/>
      <c r="J626" s="636"/>
      <c r="K626" s="636"/>
      <c r="L626" s="636"/>
      <c r="M626" s="636"/>
      <c r="N626" s="636"/>
      <c r="O626" s="354"/>
      <c r="P626" s="354"/>
      <c r="Q626" s="354"/>
      <c r="R626" s="354"/>
      <c r="S626" s="354"/>
      <c r="U626" s="338"/>
    </row>
    <row r="627" spans="1:21" ht="9.9" customHeight="1">
      <c r="A627" s="3"/>
      <c r="B627" s="345"/>
      <c r="C627" s="336"/>
      <c r="D627" s="351"/>
      <c r="E627" s="636"/>
      <c r="F627" s="636"/>
      <c r="G627" s="636"/>
      <c r="H627" s="636"/>
      <c r="I627" s="636"/>
      <c r="J627" s="636"/>
      <c r="K627" s="636"/>
      <c r="L627" s="636"/>
      <c r="M627" s="636"/>
      <c r="N627" s="636"/>
      <c r="O627" s="354"/>
      <c r="P627" s="354"/>
      <c r="Q627" s="354"/>
      <c r="R627" s="354"/>
      <c r="S627" s="354"/>
      <c r="U627" s="338"/>
    </row>
    <row r="628" spans="1:21" ht="9.9" customHeight="1">
      <c r="A628" s="3"/>
      <c r="B628" s="345"/>
      <c r="C628" s="336"/>
      <c r="D628" s="351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4"/>
      <c r="P628" s="354"/>
      <c r="Q628" s="354"/>
      <c r="R628" s="354"/>
      <c r="S628" s="354"/>
      <c r="U628" s="338"/>
    </row>
    <row r="629" spans="1:21" ht="9.9" customHeight="1">
      <c r="A629" s="3"/>
      <c r="B629" s="345"/>
      <c r="C629" s="929">
        <v>0.54166666666666663</v>
      </c>
      <c r="D629" s="351"/>
      <c r="E629" s="780" t="s">
        <v>38</v>
      </c>
      <c r="F629" s="780"/>
      <c r="G629" s="780"/>
      <c r="H629" s="780"/>
      <c r="I629" s="780"/>
      <c r="J629" s="780"/>
      <c r="K629" s="921"/>
      <c r="M629" s="678"/>
      <c r="N629" s="780" t="s">
        <v>34</v>
      </c>
      <c r="O629" s="780"/>
      <c r="P629" s="780"/>
      <c r="Q629" s="780"/>
      <c r="R629" s="780"/>
      <c r="S629" s="780"/>
      <c r="U629" s="338"/>
    </row>
    <row r="630" spans="1:21" ht="9.9" customHeight="1">
      <c r="A630" s="3"/>
      <c r="B630" s="345"/>
      <c r="C630" s="930"/>
      <c r="D630" s="351"/>
      <c r="E630" s="780"/>
      <c r="F630" s="780"/>
      <c r="G630" s="780"/>
      <c r="H630" s="780"/>
      <c r="I630" s="780"/>
      <c r="J630" s="780"/>
      <c r="K630" s="921"/>
      <c r="M630" s="678"/>
      <c r="N630" s="780"/>
      <c r="O630" s="780"/>
      <c r="P630" s="780"/>
      <c r="Q630" s="780"/>
      <c r="R630" s="780"/>
      <c r="S630" s="780"/>
      <c r="U630" s="338"/>
    </row>
    <row r="631" spans="1:21" ht="9.9" customHeight="1">
      <c r="A631" s="3"/>
      <c r="B631" s="345"/>
      <c r="C631" s="336"/>
      <c r="E631" s="206"/>
      <c r="F631" s="206"/>
      <c r="G631" s="206"/>
      <c r="H631" s="206"/>
      <c r="I631" s="206"/>
      <c r="J631" s="206"/>
      <c r="K631" s="146"/>
      <c r="M631" s="148"/>
      <c r="N631" s="206"/>
      <c r="O631" s="206"/>
      <c r="P631" s="206"/>
      <c r="Q631" s="206"/>
      <c r="R631" s="206"/>
      <c r="S631" s="206"/>
      <c r="U631" s="338"/>
    </row>
    <row r="632" spans="1:21" ht="9.9" customHeight="1">
      <c r="A632" s="3"/>
      <c r="B632" s="345"/>
      <c r="C632" s="336"/>
      <c r="E632" s="636" t="s">
        <v>299</v>
      </c>
      <c r="F632" s="636"/>
      <c r="G632" s="636"/>
      <c r="H632" s="636"/>
      <c r="I632" s="636"/>
      <c r="J632" s="636"/>
      <c r="K632" s="636"/>
      <c r="L632" s="636"/>
      <c r="M632" s="636"/>
      <c r="N632" s="636"/>
      <c r="O632" s="206"/>
      <c r="P632" s="206"/>
      <c r="Q632" s="206"/>
      <c r="R632" s="206"/>
      <c r="S632" s="206"/>
      <c r="U632" s="338"/>
    </row>
    <row r="633" spans="1:21" ht="9.9" customHeight="1">
      <c r="A633" s="3"/>
      <c r="B633" s="345"/>
      <c r="C633" s="336"/>
      <c r="E633" s="636"/>
      <c r="F633" s="636"/>
      <c r="G633" s="636"/>
      <c r="H633" s="636"/>
      <c r="I633" s="636"/>
      <c r="J633" s="636"/>
      <c r="K633" s="636"/>
      <c r="L633" s="636"/>
      <c r="M633" s="636"/>
      <c r="N633" s="636"/>
      <c r="O633" s="206"/>
      <c r="P633" s="206"/>
      <c r="Q633" s="206"/>
      <c r="R633" s="206"/>
      <c r="S633" s="206"/>
      <c r="U633" s="338"/>
    </row>
    <row r="634" spans="1:21" ht="9.9" customHeight="1">
      <c r="A634" s="3"/>
      <c r="B634" s="345"/>
      <c r="C634" s="336"/>
      <c r="E634" s="206"/>
      <c r="F634" s="206"/>
      <c r="G634" s="206"/>
      <c r="H634" s="206"/>
      <c r="I634" s="206"/>
      <c r="J634" s="206"/>
      <c r="K634" s="146"/>
      <c r="M634" s="148"/>
      <c r="N634" s="206"/>
      <c r="O634" s="206"/>
      <c r="P634" s="206"/>
      <c r="Q634" s="206"/>
      <c r="R634" s="206"/>
      <c r="S634" s="206"/>
      <c r="U634" s="338"/>
    </row>
    <row r="635" spans="1:21" ht="9.9" customHeight="1">
      <c r="A635" s="3"/>
      <c r="B635" s="345"/>
      <c r="C635" s="929">
        <v>0.60416666666666663</v>
      </c>
      <c r="D635" s="351"/>
      <c r="E635" s="780" t="s">
        <v>185</v>
      </c>
      <c r="F635" s="780"/>
      <c r="G635" s="780"/>
      <c r="H635" s="780"/>
      <c r="I635" s="780"/>
      <c r="J635" s="780"/>
      <c r="K635" s="933"/>
      <c r="L635" s="940" t="s">
        <v>2</v>
      </c>
      <c r="M635" s="790"/>
      <c r="N635" s="783"/>
      <c r="O635" s="783"/>
      <c r="P635" s="783"/>
      <c r="Q635" s="783"/>
      <c r="R635" s="783"/>
      <c r="S635" s="783"/>
      <c r="U635" s="338"/>
    </row>
    <row r="636" spans="1:21" ht="9.9" customHeight="1" thickBot="1">
      <c r="A636" s="3"/>
      <c r="B636" s="345"/>
      <c r="C636" s="930"/>
      <c r="D636" s="351"/>
      <c r="E636" s="780"/>
      <c r="F636" s="780"/>
      <c r="G636" s="780"/>
      <c r="H636" s="780"/>
      <c r="I636" s="780"/>
      <c r="J636" s="780"/>
      <c r="K636" s="933"/>
      <c r="L636" s="941"/>
      <c r="M636" s="790"/>
      <c r="N636" s="783"/>
      <c r="O636" s="783"/>
      <c r="P636" s="783"/>
      <c r="Q636" s="783"/>
      <c r="R636" s="783"/>
      <c r="S636" s="783"/>
      <c r="U636" s="338"/>
    </row>
    <row r="637" spans="1:21" ht="9.9" customHeight="1" thickTop="1">
      <c r="A637" s="3"/>
      <c r="B637" s="335"/>
      <c r="C637" s="336"/>
      <c r="F637" s="922" t="s">
        <v>37</v>
      </c>
      <c r="G637" s="923"/>
      <c r="H637" s="923"/>
      <c r="I637" s="923"/>
      <c r="J637" s="923"/>
      <c r="K637" s="924"/>
      <c r="L637" s="337"/>
      <c r="M637" s="922" t="s">
        <v>37</v>
      </c>
      <c r="N637" s="923"/>
      <c r="O637" s="923"/>
      <c r="P637" s="923"/>
      <c r="Q637" s="923"/>
      <c r="R637" s="924"/>
      <c r="U637" s="338"/>
    </row>
    <row r="638" spans="1:21" ht="9.9" customHeight="1" thickBot="1">
      <c r="A638" s="3"/>
      <c r="B638" s="335"/>
      <c r="C638" s="336"/>
      <c r="F638" s="925"/>
      <c r="G638" s="926"/>
      <c r="H638" s="926"/>
      <c r="I638" s="926"/>
      <c r="J638" s="926"/>
      <c r="K638" s="927"/>
      <c r="L638" s="337"/>
      <c r="M638" s="925"/>
      <c r="N638" s="926"/>
      <c r="O638" s="926"/>
      <c r="P638" s="926"/>
      <c r="Q638" s="926"/>
      <c r="R638" s="927"/>
      <c r="U638" s="338"/>
    </row>
    <row r="639" spans="1:21" ht="9.9" customHeight="1" thickTop="1">
      <c r="A639" s="3"/>
      <c r="B639" s="335"/>
      <c r="C639" s="336"/>
      <c r="F639" s="909" t="s">
        <v>11</v>
      </c>
      <c r="G639" s="910"/>
      <c r="H639" s="910"/>
      <c r="I639" s="910"/>
      <c r="J639" s="919"/>
      <c r="K639" s="918"/>
      <c r="L639" s="337"/>
      <c r="M639" s="909" t="s">
        <v>12</v>
      </c>
      <c r="N639" s="910"/>
      <c r="O639" s="910"/>
      <c r="P639" s="910"/>
      <c r="Q639" s="919"/>
      <c r="R639" s="918"/>
      <c r="U639" s="338"/>
    </row>
    <row r="640" spans="1:21" ht="9.9" customHeight="1">
      <c r="A640" s="3"/>
      <c r="B640" s="335"/>
      <c r="C640" s="336"/>
      <c r="F640" s="909"/>
      <c r="G640" s="910"/>
      <c r="H640" s="910"/>
      <c r="I640" s="910"/>
      <c r="J640" s="913"/>
      <c r="K640" s="914"/>
      <c r="L640" s="337"/>
      <c r="M640" s="909"/>
      <c r="N640" s="910"/>
      <c r="O640" s="910"/>
      <c r="P640" s="910"/>
      <c r="Q640" s="913"/>
      <c r="R640" s="914"/>
      <c r="U640" s="338"/>
    </row>
    <row r="641" spans="1:21" ht="9.9" customHeight="1">
      <c r="A641" s="3"/>
      <c r="B641" s="335"/>
      <c r="C641" s="336"/>
      <c r="F641" s="905" t="s">
        <v>15</v>
      </c>
      <c r="G641" s="906"/>
      <c r="H641" s="906"/>
      <c r="I641" s="906"/>
      <c r="J641" s="907"/>
      <c r="K641" s="908"/>
      <c r="L641" s="337"/>
      <c r="M641" s="905" t="s">
        <v>16</v>
      </c>
      <c r="N641" s="906"/>
      <c r="O641" s="906"/>
      <c r="P641" s="906"/>
      <c r="Q641" s="907"/>
      <c r="R641" s="908"/>
      <c r="U641" s="338"/>
    </row>
    <row r="642" spans="1:21" ht="9.9" customHeight="1">
      <c r="A642" s="3"/>
      <c r="B642" s="335"/>
      <c r="C642" s="336"/>
      <c r="F642" s="905"/>
      <c r="G642" s="906"/>
      <c r="H642" s="906"/>
      <c r="I642" s="906"/>
      <c r="J642" s="907"/>
      <c r="K642" s="908"/>
      <c r="L642" s="337"/>
      <c r="M642" s="905"/>
      <c r="N642" s="906"/>
      <c r="O642" s="906"/>
      <c r="P642" s="906"/>
      <c r="Q642" s="907"/>
      <c r="R642" s="908"/>
      <c r="U642" s="338"/>
    </row>
    <row r="643" spans="1:21" ht="9.9" customHeight="1">
      <c r="A643" s="3"/>
      <c r="B643" s="335"/>
      <c r="C643" s="336"/>
      <c r="F643" s="905" t="s">
        <v>19</v>
      </c>
      <c r="G643" s="906"/>
      <c r="H643" s="906"/>
      <c r="I643" s="906"/>
      <c r="J643" s="907"/>
      <c r="K643" s="908"/>
      <c r="L643" s="337"/>
      <c r="M643" s="905" t="s">
        <v>20</v>
      </c>
      <c r="N643" s="906"/>
      <c r="O643" s="906"/>
      <c r="P643" s="906"/>
      <c r="Q643" s="907"/>
      <c r="R643" s="908"/>
      <c r="U643" s="338"/>
    </row>
    <row r="644" spans="1:21" ht="9.9" customHeight="1">
      <c r="A644" s="3"/>
      <c r="B644" s="335"/>
      <c r="C644" s="336"/>
      <c r="F644" s="905"/>
      <c r="G644" s="906"/>
      <c r="H644" s="906"/>
      <c r="I644" s="906"/>
      <c r="J644" s="907"/>
      <c r="K644" s="908"/>
      <c r="L644" s="337"/>
      <c r="M644" s="905"/>
      <c r="N644" s="906"/>
      <c r="O644" s="906"/>
      <c r="P644" s="906"/>
      <c r="Q644" s="907"/>
      <c r="R644" s="908"/>
      <c r="U644" s="338"/>
    </row>
    <row r="645" spans="1:21" ht="9.9" customHeight="1">
      <c r="A645" s="3"/>
      <c r="B645" s="335"/>
      <c r="C645" s="336"/>
      <c r="F645" s="909"/>
      <c r="G645" s="910"/>
      <c r="H645" s="910"/>
      <c r="I645" s="910"/>
      <c r="J645" s="913"/>
      <c r="K645" s="914"/>
      <c r="L645" s="337"/>
      <c r="M645" s="909" t="s">
        <v>21</v>
      </c>
      <c r="N645" s="910"/>
      <c r="O645" s="910"/>
      <c r="P645" s="910"/>
      <c r="Q645" s="913"/>
      <c r="R645" s="914"/>
      <c r="U645" s="338"/>
    </row>
    <row r="646" spans="1:21" ht="9.9" customHeight="1" thickBot="1">
      <c r="A646" s="3"/>
      <c r="B646" s="335"/>
      <c r="C646" s="336"/>
      <c r="F646" s="911"/>
      <c r="G646" s="912"/>
      <c r="H646" s="912"/>
      <c r="I646" s="912"/>
      <c r="J646" s="915"/>
      <c r="K646" s="916"/>
      <c r="L646" s="337"/>
      <c r="M646" s="911"/>
      <c r="N646" s="912"/>
      <c r="O646" s="912"/>
      <c r="P646" s="912"/>
      <c r="Q646" s="915"/>
      <c r="R646" s="916"/>
      <c r="U646" s="338"/>
    </row>
    <row r="647" spans="1:21" ht="9.9" customHeight="1" thickTop="1" thickBot="1">
      <c r="A647" s="3"/>
      <c r="B647" s="335"/>
      <c r="C647" s="336"/>
      <c r="U647" s="338"/>
    </row>
    <row r="648" spans="1:21" ht="20.100000000000001" customHeight="1">
      <c r="A648" s="3"/>
      <c r="B648" s="339" t="s">
        <v>304</v>
      </c>
      <c r="C648" s="657" t="s">
        <v>26</v>
      </c>
      <c r="D648" s="658"/>
      <c r="E648" s="658"/>
      <c r="F648" s="658"/>
      <c r="G648" s="658"/>
      <c r="H648" s="658"/>
      <c r="I648" s="658"/>
      <c r="J648" s="658"/>
      <c r="K648" s="658"/>
      <c r="L648" s="658"/>
      <c r="M648" s="658"/>
      <c r="N648" s="658"/>
      <c r="O648" s="658"/>
      <c r="P648" s="658"/>
      <c r="Q648" s="658"/>
      <c r="R648" s="658"/>
      <c r="S648" s="340"/>
      <c r="T648" s="340"/>
      <c r="U648" s="341"/>
    </row>
    <row r="649" spans="1:21" ht="9.9" customHeight="1">
      <c r="A649" s="3"/>
      <c r="B649" s="928"/>
      <c r="C649" s="342"/>
      <c r="U649" s="338"/>
    </row>
    <row r="650" spans="1:21" ht="9.9" customHeight="1">
      <c r="A650" s="3"/>
      <c r="B650" s="928"/>
      <c r="C650" s="342"/>
      <c r="E650" s="636" t="s">
        <v>129</v>
      </c>
      <c r="F650" s="636"/>
      <c r="G650" s="636"/>
      <c r="H650" s="636"/>
      <c r="I650" s="636"/>
      <c r="J650" s="636"/>
      <c r="K650" s="636"/>
      <c r="L650" s="636"/>
      <c r="M650" s="636"/>
      <c r="N650" s="636"/>
      <c r="O650" s="126"/>
      <c r="R650" s="640" t="s">
        <v>28</v>
      </c>
      <c r="S650" s="640"/>
      <c r="T650" s="640"/>
      <c r="U650" s="660"/>
    </row>
    <row r="651" spans="1:21" ht="9.9" customHeight="1">
      <c r="A651" s="3"/>
      <c r="B651" s="344"/>
      <c r="C651" s="342"/>
      <c r="E651" s="636"/>
      <c r="F651" s="636"/>
      <c r="G651" s="636"/>
      <c r="H651" s="636"/>
      <c r="I651" s="636"/>
      <c r="J651" s="636"/>
      <c r="K651" s="636"/>
      <c r="L651" s="636"/>
      <c r="M651" s="636"/>
      <c r="N651" s="636"/>
      <c r="O651" s="126"/>
      <c r="R651" s="640"/>
      <c r="S651" s="640"/>
      <c r="T651" s="640"/>
      <c r="U651" s="660"/>
    </row>
    <row r="652" spans="1:21" ht="9.9" customHeight="1">
      <c r="A652" s="3"/>
      <c r="B652" s="344"/>
      <c r="C652" s="342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655">
        <v>0.33333333333333331</v>
      </c>
      <c r="S652" s="640"/>
      <c r="T652" s="640"/>
      <c r="U652" s="660"/>
    </row>
    <row r="653" spans="1:21" ht="9.9" customHeight="1">
      <c r="A653" s="3"/>
      <c r="B653" s="344"/>
      <c r="C653" s="342"/>
      <c r="R653" s="640"/>
      <c r="S653" s="640"/>
      <c r="T653" s="640"/>
      <c r="U653" s="660"/>
    </row>
    <row r="654" spans="1:21" ht="9.9" customHeight="1">
      <c r="A654" s="3"/>
      <c r="B654" s="345"/>
      <c r="C654" s="920" t="s">
        <v>29</v>
      </c>
      <c r="D654" s="351"/>
      <c r="E654" s="780" t="s">
        <v>305</v>
      </c>
      <c r="F654" s="780"/>
      <c r="G654" s="780"/>
      <c r="H654" s="780"/>
      <c r="I654" s="780"/>
      <c r="J654" s="780"/>
      <c r="K654" s="933"/>
      <c r="L654" s="940" t="s">
        <v>2</v>
      </c>
      <c r="M654" s="790"/>
      <c r="N654" s="783"/>
      <c r="O654" s="783"/>
      <c r="P654" s="783"/>
      <c r="Q654" s="783"/>
      <c r="R654" s="783"/>
      <c r="S654" s="783"/>
      <c r="T654" s="127"/>
      <c r="U654" s="347"/>
    </row>
    <row r="655" spans="1:21" ht="9.9" customHeight="1">
      <c r="A655" s="3"/>
      <c r="B655" s="345"/>
      <c r="C655" s="920"/>
      <c r="D655" s="351"/>
      <c r="E655" s="780"/>
      <c r="F655" s="780"/>
      <c r="G655" s="780"/>
      <c r="H655" s="780"/>
      <c r="I655" s="780"/>
      <c r="J655" s="780"/>
      <c r="K655" s="933"/>
      <c r="L655" s="941"/>
      <c r="M655" s="790"/>
      <c r="N655" s="783"/>
      <c r="O655" s="783"/>
      <c r="P655" s="783"/>
      <c r="Q655" s="783"/>
      <c r="R655" s="783"/>
      <c r="S655" s="783"/>
      <c r="U655" s="338"/>
    </row>
    <row r="656" spans="1:21" ht="9.9" customHeight="1">
      <c r="A656" s="3"/>
      <c r="B656" s="345"/>
      <c r="C656" s="929">
        <v>0.4375</v>
      </c>
      <c r="D656" s="351"/>
      <c r="E656" s="783"/>
      <c r="F656" s="783"/>
      <c r="G656" s="783"/>
      <c r="H656" s="783"/>
      <c r="I656" s="783"/>
      <c r="J656" s="783"/>
      <c r="K656" s="933"/>
      <c r="L656" s="351"/>
      <c r="M656" s="790"/>
      <c r="N656" s="780" t="s">
        <v>34</v>
      </c>
      <c r="O656" s="780"/>
      <c r="P656" s="780"/>
      <c r="Q656" s="780"/>
      <c r="R656" s="780"/>
      <c r="S656" s="780"/>
      <c r="U656" s="338"/>
    </row>
    <row r="657" spans="1:21" ht="9.9" customHeight="1">
      <c r="A657" s="3"/>
      <c r="B657" s="345"/>
      <c r="C657" s="930"/>
      <c r="D657" s="351"/>
      <c r="E657" s="783"/>
      <c r="F657" s="783"/>
      <c r="G657" s="783"/>
      <c r="H657" s="783"/>
      <c r="I657" s="783"/>
      <c r="J657" s="783"/>
      <c r="K657" s="933"/>
      <c r="L657" s="351"/>
      <c r="M657" s="790"/>
      <c r="N657" s="780"/>
      <c r="O657" s="780"/>
      <c r="P657" s="780"/>
      <c r="Q657" s="780"/>
      <c r="R657" s="780"/>
      <c r="S657" s="780"/>
      <c r="U657" s="338"/>
    </row>
    <row r="658" spans="1:21" ht="9.9" customHeight="1">
      <c r="A658" s="3"/>
      <c r="B658" s="345"/>
      <c r="C658" s="336"/>
      <c r="E658" s="206"/>
      <c r="F658" s="206"/>
      <c r="G658" s="206"/>
      <c r="H658" s="206"/>
      <c r="I658" s="206"/>
      <c r="J658" s="206"/>
      <c r="K658" s="146"/>
      <c r="M658" s="148"/>
      <c r="N658" s="206"/>
      <c r="O658" s="206"/>
      <c r="P658" s="206"/>
      <c r="Q658" s="206"/>
      <c r="R658" s="206"/>
      <c r="S658" s="206"/>
      <c r="U658" s="338"/>
    </row>
    <row r="659" spans="1:21" ht="9.9" customHeight="1">
      <c r="A659" s="3"/>
      <c r="B659" s="345"/>
      <c r="C659" s="336"/>
      <c r="E659" s="636" t="s">
        <v>50</v>
      </c>
      <c r="F659" s="636"/>
      <c r="G659" s="636"/>
      <c r="H659" s="636"/>
      <c r="I659" s="636"/>
      <c r="J659" s="636"/>
      <c r="K659" s="636"/>
      <c r="L659" s="636"/>
      <c r="M659" s="636"/>
      <c r="N659" s="636"/>
      <c r="O659" s="206"/>
      <c r="P659" s="206"/>
      <c r="Q659" s="206"/>
      <c r="R659" s="206"/>
      <c r="S659" s="206"/>
      <c r="U659" s="338"/>
    </row>
    <row r="660" spans="1:21" ht="9.9" customHeight="1">
      <c r="A660" s="3"/>
      <c r="B660" s="345"/>
      <c r="C660" s="336"/>
      <c r="E660" s="636"/>
      <c r="F660" s="636"/>
      <c r="G660" s="636"/>
      <c r="H660" s="636"/>
      <c r="I660" s="636"/>
      <c r="J660" s="636"/>
      <c r="K660" s="636"/>
      <c r="L660" s="636"/>
      <c r="M660" s="636"/>
      <c r="N660" s="636"/>
      <c r="O660" s="206"/>
      <c r="P660" s="206"/>
      <c r="Q660" s="206"/>
      <c r="R660" s="206"/>
      <c r="S660" s="206"/>
      <c r="U660" s="338"/>
    </row>
    <row r="661" spans="1:21" ht="9.9" customHeight="1">
      <c r="A661" s="3"/>
      <c r="B661" s="345"/>
      <c r="C661" s="336"/>
      <c r="E661" s="206"/>
      <c r="F661" s="206"/>
      <c r="G661" s="206"/>
      <c r="H661" s="206"/>
      <c r="I661" s="206"/>
      <c r="J661" s="206"/>
      <c r="K661" s="146"/>
      <c r="M661" s="148"/>
      <c r="N661" s="206"/>
      <c r="O661" s="206"/>
      <c r="P661" s="206"/>
      <c r="Q661" s="206"/>
      <c r="R661" s="206"/>
      <c r="S661" s="206"/>
      <c r="U661" s="338"/>
    </row>
    <row r="662" spans="1:21" ht="9.9" customHeight="1">
      <c r="A662" s="3"/>
      <c r="B662" s="345"/>
      <c r="C662" s="929">
        <v>0.5</v>
      </c>
      <c r="E662" s="780" t="s">
        <v>39</v>
      </c>
      <c r="F662" s="780"/>
      <c r="G662" s="780"/>
      <c r="H662" s="780"/>
      <c r="I662" s="780"/>
      <c r="J662" s="780"/>
      <c r="K662" s="921"/>
      <c r="L662" s="940" t="s">
        <v>2</v>
      </c>
      <c r="M662" s="678"/>
      <c r="N662" s="780" t="s">
        <v>38</v>
      </c>
      <c r="O662" s="780"/>
      <c r="P662" s="780"/>
      <c r="Q662" s="780"/>
      <c r="R662" s="780"/>
      <c r="S662" s="780"/>
      <c r="U662" s="338"/>
    </row>
    <row r="663" spans="1:21" ht="9.9" customHeight="1">
      <c r="A663" s="3"/>
      <c r="B663" s="345"/>
      <c r="C663" s="930"/>
      <c r="E663" s="780"/>
      <c r="F663" s="780"/>
      <c r="G663" s="780"/>
      <c r="H663" s="780"/>
      <c r="I663" s="780"/>
      <c r="J663" s="780"/>
      <c r="K663" s="921"/>
      <c r="L663" s="941"/>
      <c r="M663" s="678"/>
      <c r="N663" s="780"/>
      <c r="O663" s="780"/>
      <c r="P663" s="780"/>
      <c r="Q663" s="780"/>
      <c r="R663" s="780"/>
      <c r="S663" s="780"/>
      <c r="U663" s="338"/>
    </row>
    <row r="664" spans="1:21" ht="9.9" customHeight="1">
      <c r="A664" s="3"/>
      <c r="B664" s="345"/>
      <c r="C664" s="929">
        <v>0.5625</v>
      </c>
      <c r="E664" s="780" t="s">
        <v>34</v>
      </c>
      <c r="F664" s="780"/>
      <c r="G664" s="780"/>
      <c r="H664" s="780"/>
      <c r="I664" s="780"/>
      <c r="J664" s="780"/>
      <c r="K664" s="921"/>
      <c r="L664" s="940" t="s">
        <v>2</v>
      </c>
      <c r="M664" s="678"/>
      <c r="N664" s="780" t="s">
        <v>33</v>
      </c>
      <c r="O664" s="780"/>
      <c r="P664" s="780"/>
      <c r="Q664" s="780"/>
      <c r="R664" s="780"/>
      <c r="S664" s="780"/>
      <c r="U664" s="338"/>
    </row>
    <row r="665" spans="1:21" ht="9.9" customHeight="1" thickBot="1">
      <c r="A665" s="3"/>
      <c r="B665" s="345"/>
      <c r="C665" s="930"/>
      <c r="E665" s="780"/>
      <c r="F665" s="780"/>
      <c r="G665" s="780"/>
      <c r="H665" s="780"/>
      <c r="I665" s="780"/>
      <c r="J665" s="780"/>
      <c r="K665" s="921"/>
      <c r="L665" s="941"/>
      <c r="M665" s="678"/>
      <c r="N665" s="780"/>
      <c r="O665" s="780"/>
      <c r="P665" s="780"/>
      <c r="Q665" s="780"/>
      <c r="R665" s="780"/>
      <c r="S665" s="780"/>
      <c r="U665" s="338"/>
    </row>
    <row r="666" spans="1:21" ht="9.9" customHeight="1" thickTop="1">
      <c r="A666" s="3"/>
      <c r="B666" s="335"/>
      <c r="C666" s="336"/>
      <c r="F666" s="922" t="s">
        <v>37</v>
      </c>
      <c r="G666" s="923"/>
      <c r="H666" s="923"/>
      <c r="I666" s="923"/>
      <c r="J666" s="923"/>
      <c r="K666" s="924"/>
      <c r="L666" s="337"/>
      <c r="M666" s="922" t="s">
        <v>37</v>
      </c>
      <c r="N666" s="923"/>
      <c r="O666" s="923"/>
      <c r="P666" s="923"/>
      <c r="Q666" s="923"/>
      <c r="R666" s="924"/>
      <c r="U666" s="338"/>
    </row>
    <row r="667" spans="1:21" ht="9.9" customHeight="1" thickBot="1">
      <c r="A667" s="3"/>
      <c r="B667" s="335"/>
      <c r="C667" s="336"/>
      <c r="F667" s="925"/>
      <c r="G667" s="926"/>
      <c r="H667" s="926"/>
      <c r="I667" s="926"/>
      <c r="J667" s="926"/>
      <c r="K667" s="927"/>
      <c r="L667" s="337"/>
      <c r="M667" s="925"/>
      <c r="N667" s="926"/>
      <c r="O667" s="926"/>
      <c r="P667" s="926"/>
      <c r="Q667" s="926"/>
      <c r="R667" s="927"/>
      <c r="U667" s="338"/>
    </row>
    <row r="668" spans="1:21" ht="9.9" customHeight="1" thickTop="1">
      <c r="A668" s="3"/>
      <c r="B668" s="335"/>
      <c r="C668" s="336"/>
      <c r="F668" s="909" t="s">
        <v>11</v>
      </c>
      <c r="G668" s="910"/>
      <c r="H668" s="910"/>
      <c r="I668" s="910"/>
      <c r="J668" s="919"/>
      <c r="K668" s="918"/>
      <c r="L668" s="337"/>
      <c r="M668" s="909" t="s">
        <v>12</v>
      </c>
      <c r="N668" s="910"/>
      <c r="O668" s="910"/>
      <c r="P668" s="910"/>
      <c r="Q668" s="919"/>
      <c r="R668" s="918"/>
      <c r="U668" s="338"/>
    </row>
    <row r="669" spans="1:21" ht="9.9" customHeight="1">
      <c r="A669" s="3"/>
      <c r="B669" s="335"/>
      <c r="C669" s="336"/>
      <c r="F669" s="909"/>
      <c r="G669" s="910"/>
      <c r="H669" s="910"/>
      <c r="I669" s="910"/>
      <c r="J669" s="913"/>
      <c r="K669" s="914"/>
      <c r="L669" s="337"/>
      <c r="M669" s="909"/>
      <c r="N669" s="910"/>
      <c r="O669" s="910"/>
      <c r="P669" s="910"/>
      <c r="Q669" s="913"/>
      <c r="R669" s="914"/>
      <c r="U669" s="338"/>
    </row>
    <row r="670" spans="1:21" ht="9.9" customHeight="1">
      <c r="A670" s="3"/>
      <c r="B670" s="335"/>
      <c r="C670" s="336"/>
      <c r="F670" s="905" t="s">
        <v>15</v>
      </c>
      <c r="G670" s="906"/>
      <c r="H670" s="906"/>
      <c r="I670" s="906"/>
      <c r="J670" s="907"/>
      <c r="K670" s="908"/>
      <c r="L670" s="337"/>
      <c r="M670" s="905" t="s">
        <v>16</v>
      </c>
      <c r="N670" s="906"/>
      <c r="O670" s="906"/>
      <c r="P670" s="906"/>
      <c r="Q670" s="907"/>
      <c r="R670" s="908"/>
      <c r="U670" s="338"/>
    </row>
    <row r="671" spans="1:21" ht="9.9" customHeight="1">
      <c r="A671" s="3"/>
      <c r="B671" s="335"/>
      <c r="C671" s="336"/>
      <c r="F671" s="905"/>
      <c r="G671" s="906"/>
      <c r="H671" s="906"/>
      <c r="I671" s="906"/>
      <c r="J671" s="907"/>
      <c r="K671" s="908"/>
      <c r="L671" s="337"/>
      <c r="M671" s="905"/>
      <c r="N671" s="906"/>
      <c r="O671" s="906"/>
      <c r="P671" s="906"/>
      <c r="Q671" s="907"/>
      <c r="R671" s="908"/>
      <c r="U671" s="338"/>
    </row>
    <row r="672" spans="1:21" ht="9.9" customHeight="1">
      <c r="A672" s="3"/>
      <c r="B672" s="335"/>
      <c r="C672" s="336"/>
      <c r="F672" s="905" t="s">
        <v>19</v>
      </c>
      <c r="G672" s="906"/>
      <c r="H672" s="906"/>
      <c r="I672" s="906"/>
      <c r="J672" s="907"/>
      <c r="K672" s="908"/>
      <c r="L672" s="337"/>
      <c r="M672" s="905" t="s">
        <v>20</v>
      </c>
      <c r="N672" s="906"/>
      <c r="O672" s="906"/>
      <c r="P672" s="906"/>
      <c r="Q672" s="907"/>
      <c r="R672" s="908"/>
      <c r="U672" s="338"/>
    </row>
    <row r="673" spans="1:25" ht="9.9" customHeight="1">
      <c r="A673" s="3"/>
      <c r="B673" s="335"/>
      <c r="C673" s="336"/>
      <c r="F673" s="905"/>
      <c r="G673" s="906"/>
      <c r="H673" s="906"/>
      <c r="I673" s="906"/>
      <c r="J673" s="907"/>
      <c r="K673" s="908"/>
      <c r="L673" s="337"/>
      <c r="M673" s="905"/>
      <c r="N673" s="906"/>
      <c r="O673" s="906"/>
      <c r="P673" s="906"/>
      <c r="Q673" s="907"/>
      <c r="R673" s="908"/>
      <c r="U673" s="338"/>
    </row>
    <row r="674" spans="1:25" ht="9.9" customHeight="1">
      <c r="A674" s="3"/>
      <c r="B674" s="335"/>
      <c r="C674" s="336"/>
      <c r="F674" s="909"/>
      <c r="G674" s="910"/>
      <c r="H674" s="910"/>
      <c r="I674" s="910"/>
      <c r="J674" s="913"/>
      <c r="K674" s="914"/>
      <c r="L674" s="337"/>
      <c r="M674" s="909" t="s">
        <v>21</v>
      </c>
      <c r="N674" s="910"/>
      <c r="O674" s="910"/>
      <c r="P674" s="910"/>
      <c r="Q674" s="913"/>
      <c r="R674" s="914"/>
      <c r="U674" s="338"/>
    </row>
    <row r="675" spans="1:25" ht="9.9" customHeight="1" thickBot="1">
      <c r="A675" s="3"/>
      <c r="B675" s="335"/>
      <c r="C675" s="336"/>
      <c r="F675" s="911"/>
      <c r="G675" s="912"/>
      <c r="H675" s="912"/>
      <c r="I675" s="912"/>
      <c r="J675" s="915"/>
      <c r="K675" s="916"/>
      <c r="L675" s="337"/>
      <c r="M675" s="911"/>
      <c r="N675" s="912"/>
      <c r="O675" s="912"/>
      <c r="P675" s="912"/>
      <c r="Q675" s="915"/>
      <c r="R675" s="916"/>
      <c r="U675" s="338"/>
    </row>
    <row r="676" spans="1:25" ht="9.9" customHeight="1" thickTop="1" thickBot="1">
      <c r="A676" s="3"/>
      <c r="B676" s="335"/>
      <c r="C676" s="336"/>
      <c r="U676" s="338"/>
    </row>
    <row r="677" spans="1:25" ht="20.100000000000001" customHeight="1">
      <c r="A677" s="3"/>
      <c r="B677" s="339" t="s">
        <v>306</v>
      </c>
      <c r="C677" s="657" t="s">
        <v>26</v>
      </c>
      <c r="D677" s="658"/>
      <c r="E677" s="658"/>
      <c r="F677" s="658"/>
      <c r="G677" s="658"/>
      <c r="H677" s="658"/>
      <c r="I677" s="658"/>
      <c r="J677" s="658"/>
      <c r="K677" s="658"/>
      <c r="L677" s="658"/>
      <c r="M677" s="658"/>
      <c r="N677" s="658"/>
      <c r="O677" s="658"/>
      <c r="P677" s="658"/>
      <c r="Q677" s="658"/>
      <c r="R677" s="658"/>
      <c r="S677" s="340"/>
      <c r="T677" s="340"/>
      <c r="U677" s="341"/>
      <c r="V677" s="3"/>
      <c r="W677" s="3"/>
      <c r="X677" s="3"/>
      <c r="Y677" s="3"/>
    </row>
    <row r="678" spans="1:25" ht="9.9" customHeight="1">
      <c r="A678" s="3"/>
      <c r="B678" s="928" t="s">
        <v>27</v>
      </c>
      <c r="C678" s="342"/>
      <c r="U678" s="338"/>
    </row>
    <row r="679" spans="1:25" ht="9.9" customHeight="1">
      <c r="A679" s="3"/>
      <c r="B679" s="928"/>
      <c r="C679" s="342"/>
      <c r="E679" s="636" t="s">
        <v>129</v>
      </c>
      <c r="F679" s="636"/>
      <c r="G679" s="636"/>
      <c r="H679" s="636"/>
      <c r="I679" s="636"/>
      <c r="J679" s="636"/>
      <c r="K679" s="636"/>
      <c r="L679" s="636"/>
      <c r="M679" s="636"/>
      <c r="N679" s="636"/>
      <c r="O679" s="126"/>
      <c r="R679" s="640" t="s">
        <v>28</v>
      </c>
      <c r="S679" s="640"/>
      <c r="T679" s="640"/>
      <c r="U679" s="660"/>
    </row>
    <row r="680" spans="1:25" ht="9.9" customHeight="1">
      <c r="A680" s="3"/>
      <c r="B680" s="344"/>
      <c r="C680" s="342"/>
      <c r="E680" s="636"/>
      <c r="F680" s="636"/>
      <c r="G680" s="636"/>
      <c r="H680" s="636"/>
      <c r="I680" s="636"/>
      <c r="J680" s="636"/>
      <c r="K680" s="636"/>
      <c r="L680" s="636"/>
      <c r="M680" s="636"/>
      <c r="N680" s="636"/>
      <c r="O680" s="126"/>
      <c r="R680" s="640"/>
      <c r="S680" s="640"/>
      <c r="T680" s="640"/>
      <c r="U680" s="660"/>
    </row>
    <row r="681" spans="1:25" ht="9.9" customHeight="1">
      <c r="A681" s="3"/>
      <c r="B681" s="344"/>
      <c r="C681" s="342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655">
        <v>0.33333333333333331</v>
      </c>
      <c r="S681" s="640"/>
      <c r="T681" s="640"/>
      <c r="U681" s="660"/>
    </row>
    <row r="682" spans="1:25" ht="9.9" customHeight="1">
      <c r="A682" s="3"/>
      <c r="B682" s="344"/>
      <c r="C682" s="342"/>
      <c r="R682" s="640"/>
      <c r="S682" s="640"/>
      <c r="T682" s="640"/>
      <c r="U682" s="660"/>
    </row>
    <row r="683" spans="1:25" ht="9.9" customHeight="1">
      <c r="A683" s="3"/>
      <c r="B683" s="345"/>
      <c r="C683" s="920" t="s">
        <v>29</v>
      </c>
      <c r="E683" s="780" t="s">
        <v>305</v>
      </c>
      <c r="F683" s="780"/>
      <c r="G683" s="780"/>
      <c r="H683" s="780"/>
      <c r="I683" s="780"/>
      <c r="J683" s="780"/>
      <c r="K683" s="921"/>
      <c r="L683" s="940" t="s">
        <v>2</v>
      </c>
      <c r="M683" s="678"/>
      <c r="N683" s="780" t="s">
        <v>34</v>
      </c>
      <c r="O683" s="780"/>
      <c r="P683" s="780"/>
      <c r="Q683" s="780"/>
      <c r="R683" s="780"/>
      <c r="S683" s="780"/>
      <c r="T683" s="781" t="s">
        <v>307</v>
      </c>
      <c r="U683" s="782"/>
    </row>
    <row r="684" spans="1:25" ht="9.9" customHeight="1">
      <c r="A684" s="3"/>
      <c r="B684" s="345"/>
      <c r="C684" s="920"/>
      <c r="E684" s="780"/>
      <c r="F684" s="780"/>
      <c r="G684" s="780"/>
      <c r="H684" s="780"/>
      <c r="I684" s="780"/>
      <c r="J684" s="780"/>
      <c r="K684" s="921"/>
      <c r="L684" s="941"/>
      <c r="M684" s="678"/>
      <c r="N684" s="780"/>
      <c r="O684" s="780"/>
      <c r="P684" s="780"/>
      <c r="Q684" s="780"/>
      <c r="R684" s="780"/>
      <c r="S684" s="780"/>
      <c r="T684" s="781"/>
      <c r="U684" s="782"/>
    </row>
    <row r="685" spans="1:25" ht="9.9" customHeight="1">
      <c r="A685" s="3"/>
      <c r="B685" s="345"/>
      <c r="C685" s="929">
        <v>0.4375</v>
      </c>
      <c r="E685" s="780" t="s">
        <v>35</v>
      </c>
      <c r="F685" s="780"/>
      <c r="G685" s="780"/>
      <c r="H685" s="780"/>
      <c r="I685" s="780"/>
      <c r="J685" s="780"/>
      <c r="K685" s="921"/>
      <c r="L685" s="940" t="s">
        <v>2</v>
      </c>
      <c r="M685" s="678"/>
      <c r="N685" s="780" t="s">
        <v>39</v>
      </c>
      <c r="O685" s="780"/>
      <c r="P685" s="780"/>
      <c r="Q685" s="780"/>
      <c r="R685" s="780"/>
      <c r="S685" s="780"/>
      <c r="T685" s="781" t="s">
        <v>308</v>
      </c>
      <c r="U685" s="782"/>
    </row>
    <row r="686" spans="1:25" ht="9.9" customHeight="1">
      <c r="A686" s="3"/>
      <c r="B686" s="345"/>
      <c r="C686" s="930"/>
      <c r="E686" s="780"/>
      <c r="F686" s="780"/>
      <c r="G686" s="780"/>
      <c r="H686" s="780"/>
      <c r="I686" s="780"/>
      <c r="J686" s="780"/>
      <c r="K686" s="921"/>
      <c r="L686" s="941"/>
      <c r="M686" s="678"/>
      <c r="N686" s="780"/>
      <c r="O686" s="780"/>
      <c r="P686" s="780"/>
      <c r="Q686" s="780"/>
      <c r="R686" s="780"/>
      <c r="S686" s="780"/>
      <c r="T686" s="781"/>
      <c r="U686" s="782"/>
    </row>
    <row r="687" spans="1:25" ht="9.9" customHeight="1" thickBot="1">
      <c r="A687" s="3"/>
      <c r="B687" s="345"/>
      <c r="C687" s="336"/>
      <c r="U687" s="338"/>
    </row>
    <row r="688" spans="1:25" ht="9.9" customHeight="1" thickTop="1">
      <c r="A688" s="3"/>
      <c r="B688" s="335"/>
      <c r="C688" s="336"/>
      <c r="F688" s="922" t="s">
        <v>37</v>
      </c>
      <c r="G688" s="923"/>
      <c r="H688" s="923"/>
      <c r="I688" s="923"/>
      <c r="J688" s="923"/>
      <c r="K688" s="924"/>
      <c r="L688" s="337"/>
      <c r="M688" s="922" t="s">
        <v>37</v>
      </c>
      <c r="N688" s="923"/>
      <c r="O688" s="923"/>
      <c r="P688" s="923"/>
      <c r="Q688" s="923"/>
      <c r="R688" s="924"/>
      <c r="U688" s="338"/>
    </row>
    <row r="689" spans="1:27" ht="9.9" customHeight="1" thickBot="1">
      <c r="A689" s="3"/>
      <c r="B689" s="335"/>
      <c r="C689" s="336"/>
      <c r="F689" s="925"/>
      <c r="G689" s="926"/>
      <c r="H689" s="926"/>
      <c r="I689" s="926"/>
      <c r="J689" s="926"/>
      <c r="K689" s="927"/>
      <c r="L689" s="337"/>
      <c r="M689" s="925"/>
      <c r="N689" s="926"/>
      <c r="O689" s="926"/>
      <c r="P689" s="926"/>
      <c r="Q689" s="926"/>
      <c r="R689" s="927"/>
      <c r="U689" s="338"/>
    </row>
    <row r="690" spans="1:27" ht="9.9" customHeight="1" thickTop="1">
      <c r="A690" s="3"/>
      <c r="B690" s="335"/>
      <c r="C690" s="336"/>
      <c r="F690" s="909" t="s">
        <v>11</v>
      </c>
      <c r="G690" s="910"/>
      <c r="H690" s="910"/>
      <c r="I690" s="910"/>
      <c r="J690" s="919"/>
      <c r="K690" s="918"/>
      <c r="L690" s="337"/>
      <c r="M690" s="909" t="s">
        <v>12</v>
      </c>
      <c r="N690" s="910"/>
      <c r="O690" s="910"/>
      <c r="P690" s="910"/>
      <c r="Q690" s="919"/>
      <c r="R690" s="918"/>
      <c r="U690" s="338"/>
    </row>
    <row r="691" spans="1:27" ht="9.9" customHeight="1">
      <c r="A691" s="3"/>
      <c r="B691" s="335"/>
      <c r="C691" s="336"/>
      <c r="F691" s="909"/>
      <c r="G691" s="910"/>
      <c r="H691" s="910"/>
      <c r="I691" s="910"/>
      <c r="J691" s="913"/>
      <c r="K691" s="914"/>
      <c r="L691" s="337"/>
      <c r="M691" s="909"/>
      <c r="N691" s="910"/>
      <c r="O691" s="910"/>
      <c r="P691" s="910"/>
      <c r="Q691" s="913"/>
      <c r="R691" s="914"/>
      <c r="U691" s="338"/>
    </row>
    <row r="692" spans="1:27" ht="9.9" customHeight="1">
      <c r="A692" s="3"/>
      <c r="B692" s="335"/>
      <c r="C692" s="336"/>
      <c r="F692" s="905" t="s">
        <v>15</v>
      </c>
      <c r="G692" s="906"/>
      <c r="H692" s="906"/>
      <c r="I692" s="906"/>
      <c r="J692" s="907"/>
      <c r="K692" s="908"/>
      <c r="L692" s="337"/>
      <c r="M692" s="905" t="s">
        <v>16</v>
      </c>
      <c r="N692" s="906"/>
      <c r="O692" s="906"/>
      <c r="P692" s="906"/>
      <c r="Q692" s="907"/>
      <c r="R692" s="908"/>
      <c r="U692" s="338"/>
    </row>
    <row r="693" spans="1:27" ht="9.9" customHeight="1">
      <c r="A693" s="3"/>
      <c r="B693" s="335"/>
      <c r="C693" s="336"/>
      <c r="F693" s="905"/>
      <c r="G693" s="906"/>
      <c r="H693" s="906"/>
      <c r="I693" s="906"/>
      <c r="J693" s="907"/>
      <c r="K693" s="908"/>
      <c r="L693" s="337"/>
      <c r="M693" s="905"/>
      <c r="N693" s="906"/>
      <c r="O693" s="906"/>
      <c r="P693" s="906"/>
      <c r="Q693" s="907"/>
      <c r="R693" s="908"/>
      <c r="U693" s="338"/>
    </row>
    <row r="694" spans="1:27" ht="9.9" customHeight="1">
      <c r="A694" s="3"/>
      <c r="B694" s="335"/>
      <c r="C694" s="336"/>
      <c r="F694" s="905" t="s">
        <v>19</v>
      </c>
      <c r="G694" s="906"/>
      <c r="H694" s="906"/>
      <c r="I694" s="906"/>
      <c r="J694" s="907"/>
      <c r="K694" s="908"/>
      <c r="L694" s="337"/>
      <c r="M694" s="905" t="s">
        <v>20</v>
      </c>
      <c r="N694" s="906"/>
      <c r="O694" s="906"/>
      <c r="P694" s="906"/>
      <c r="Q694" s="907"/>
      <c r="R694" s="908"/>
      <c r="U694" s="338"/>
    </row>
    <row r="695" spans="1:27" ht="9.9" customHeight="1">
      <c r="A695" s="3"/>
      <c r="B695" s="335"/>
      <c r="C695" s="336"/>
      <c r="F695" s="905"/>
      <c r="G695" s="906"/>
      <c r="H695" s="906"/>
      <c r="I695" s="906"/>
      <c r="J695" s="907"/>
      <c r="K695" s="908"/>
      <c r="L695" s="337"/>
      <c r="M695" s="905"/>
      <c r="N695" s="906"/>
      <c r="O695" s="906"/>
      <c r="P695" s="906"/>
      <c r="Q695" s="907"/>
      <c r="R695" s="908"/>
      <c r="U695" s="338"/>
    </row>
    <row r="696" spans="1:27" ht="9.9" customHeight="1">
      <c r="A696" s="3"/>
      <c r="B696" s="335"/>
      <c r="C696" s="336"/>
      <c r="F696" s="909"/>
      <c r="G696" s="910"/>
      <c r="H696" s="910"/>
      <c r="I696" s="910"/>
      <c r="J696" s="913"/>
      <c r="K696" s="914"/>
      <c r="L696" s="337"/>
      <c r="M696" s="909" t="s">
        <v>21</v>
      </c>
      <c r="N696" s="910"/>
      <c r="O696" s="910"/>
      <c r="P696" s="910"/>
      <c r="Q696" s="913"/>
      <c r="R696" s="914"/>
      <c r="U696" s="338"/>
    </row>
    <row r="697" spans="1:27" ht="9.9" customHeight="1" thickBot="1">
      <c r="A697" s="3"/>
      <c r="B697" s="335"/>
      <c r="C697" s="336"/>
      <c r="F697" s="911"/>
      <c r="G697" s="912"/>
      <c r="H697" s="912"/>
      <c r="I697" s="912"/>
      <c r="J697" s="915"/>
      <c r="K697" s="916"/>
      <c r="L697" s="337"/>
      <c r="M697" s="911"/>
      <c r="N697" s="912"/>
      <c r="O697" s="912"/>
      <c r="P697" s="912"/>
      <c r="Q697" s="915"/>
      <c r="R697" s="916"/>
      <c r="U697" s="338"/>
    </row>
    <row r="698" spans="1:27" ht="9.9" customHeight="1" thickTop="1" thickBot="1">
      <c r="A698" s="3"/>
      <c r="B698" s="335"/>
      <c r="C698" s="336"/>
      <c r="U698" s="338"/>
    </row>
    <row r="699" spans="1:27" ht="20.100000000000001" customHeight="1">
      <c r="A699" s="3"/>
      <c r="B699" s="339" t="s">
        <v>309</v>
      </c>
      <c r="C699" s="657" t="s">
        <v>26</v>
      </c>
      <c r="D699" s="658"/>
      <c r="E699" s="658"/>
      <c r="F699" s="658"/>
      <c r="G699" s="658"/>
      <c r="H699" s="658"/>
      <c r="I699" s="658"/>
      <c r="J699" s="658"/>
      <c r="K699" s="658"/>
      <c r="L699" s="658"/>
      <c r="M699" s="658"/>
      <c r="N699" s="658"/>
      <c r="O699" s="658"/>
      <c r="P699" s="658"/>
      <c r="Q699" s="658"/>
      <c r="R699" s="658"/>
      <c r="S699" s="340"/>
      <c r="T699" s="340"/>
      <c r="U699" s="341"/>
      <c r="V699" s="3"/>
      <c r="W699" s="3"/>
      <c r="X699" s="3"/>
      <c r="Y699" s="3"/>
      <c r="Z699" s="3"/>
      <c r="AA699" s="3"/>
    </row>
    <row r="700" spans="1:27" ht="9.9" customHeight="1">
      <c r="A700" s="3"/>
      <c r="B700" s="928"/>
      <c r="C700" s="342"/>
      <c r="U700" s="338"/>
    </row>
    <row r="701" spans="1:27" ht="9.9" customHeight="1">
      <c r="A701" s="3"/>
      <c r="B701" s="928"/>
      <c r="C701" s="342"/>
      <c r="E701" s="636" t="s">
        <v>50</v>
      </c>
      <c r="F701" s="636"/>
      <c r="G701" s="636"/>
      <c r="H701" s="636"/>
      <c r="I701" s="636"/>
      <c r="J701" s="636"/>
      <c r="K701" s="636"/>
      <c r="L701" s="636"/>
      <c r="M701" s="636"/>
      <c r="N701" s="636"/>
      <c r="O701" s="126"/>
      <c r="R701" s="640" t="s">
        <v>28</v>
      </c>
      <c r="S701" s="640"/>
      <c r="T701" s="640"/>
      <c r="U701" s="660"/>
    </row>
    <row r="702" spans="1:27" ht="9.9" customHeight="1">
      <c r="A702" s="3"/>
      <c r="B702" s="344"/>
      <c r="C702" s="342"/>
      <c r="E702" s="636"/>
      <c r="F702" s="636"/>
      <c r="G702" s="636"/>
      <c r="H702" s="636"/>
      <c r="I702" s="636"/>
      <c r="J702" s="636"/>
      <c r="K702" s="636"/>
      <c r="L702" s="636"/>
      <c r="M702" s="636"/>
      <c r="N702" s="636"/>
      <c r="O702" s="126"/>
      <c r="R702" s="640"/>
      <c r="S702" s="640"/>
      <c r="T702" s="640"/>
      <c r="U702" s="660"/>
    </row>
    <row r="703" spans="1:27" ht="9.9" customHeight="1">
      <c r="A703" s="3"/>
      <c r="B703" s="344"/>
      <c r="C703" s="342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655">
        <v>0.33333333333333331</v>
      </c>
      <c r="S703" s="640"/>
      <c r="T703" s="640"/>
      <c r="U703" s="660"/>
    </row>
    <row r="704" spans="1:27" ht="9.9" customHeight="1">
      <c r="A704" s="3"/>
      <c r="B704" s="344"/>
      <c r="C704" s="342"/>
      <c r="R704" s="640"/>
      <c r="S704" s="640"/>
      <c r="T704" s="640"/>
      <c r="U704" s="660"/>
    </row>
    <row r="705" spans="1:21" ht="9.9" customHeight="1">
      <c r="A705" s="3"/>
      <c r="B705" s="345"/>
      <c r="C705" s="920" t="s">
        <v>29</v>
      </c>
      <c r="E705" s="780" t="s">
        <v>38</v>
      </c>
      <c r="F705" s="780"/>
      <c r="G705" s="780"/>
      <c r="H705" s="780"/>
      <c r="I705" s="780"/>
      <c r="J705" s="780"/>
      <c r="K705" s="921"/>
      <c r="L705" s="940" t="s">
        <v>2</v>
      </c>
      <c r="M705" s="678"/>
      <c r="N705" s="780" t="s">
        <v>39</v>
      </c>
      <c r="O705" s="780"/>
      <c r="P705" s="780"/>
      <c r="Q705" s="780"/>
      <c r="R705" s="780"/>
      <c r="S705" s="780"/>
      <c r="T705" s="127"/>
      <c r="U705" s="347"/>
    </row>
    <row r="706" spans="1:21" ht="9.9" customHeight="1">
      <c r="A706" s="3"/>
      <c r="B706" s="345"/>
      <c r="C706" s="920"/>
      <c r="E706" s="780"/>
      <c r="F706" s="780"/>
      <c r="G706" s="780"/>
      <c r="H706" s="780"/>
      <c r="I706" s="780"/>
      <c r="J706" s="780"/>
      <c r="K706" s="921"/>
      <c r="L706" s="941"/>
      <c r="M706" s="678"/>
      <c r="N706" s="780"/>
      <c r="O706" s="780"/>
      <c r="P706" s="780"/>
      <c r="Q706" s="780"/>
      <c r="R706" s="780"/>
      <c r="S706" s="780"/>
      <c r="U706" s="338"/>
    </row>
    <row r="707" spans="1:21" ht="9.9" customHeight="1">
      <c r="A707" s="3"/>
      <c r="B707" s="345"/>
      <c r="C707" s="929">
        <v>0.4375</v>
      </c>
      <c r="E707" s="780" t="s">
        <v>34</v>
      </c>
      <c r="F707" s="780"/>
      <c r="G707" s="780"/>
      <c r="H707" s="780"/>
      <c r="I707" s="780"/>
      <c r="J707" s="780"/>
      <c r="K707" s="921"/>
      <c r="L707" s="940" t="s">
        <v>2</v>
      </c>
      <c r="M707" s="678"/>
      <c r="N707" s="780" t="s">
        <v>33</v>
      </c>
      <c r="O707" s="780"/>
      <c r="P707" s="780"/>
      <c r="Q707" s="780"/>
      <c r="R707" s="780"/>
      <c r="S707" s="780"/>
      <c r="U707" s="338"/>
    </row>
    <row r="708" spans="1:21" ht="9.9" customHeight="1">
      <c r="A708" s="3"/>
      <c r="B708" s="345"/>
      <c r="C708" s="930"/>
      <c r="E708" s="780"/>
      <c r="F708" s="780"/>
      <c r="G708" s="780"/>
      <c r="H708" s="780"/>
      <c r="I708" s="780"/>
      <c r="J708" s="780"/>
      <c r="K708" s="921"/>
      <c r="L708" s="941"/>
      <c r="M708" s="678"/>
      <c r="N708" s="780"/>
      <c r="O708" s="780"/>
      <c r="P708" s="780"/>
      <c r="Q708" s="780"/>
      <c r="R708" s="780"/>
      <c r="S708" s="780"/>
      <c r="U708" s="338"/>
    </row>
    <row r="709" spans="1:21" ht="9.9" customHeight="1">
      <c r="A709" s="3"/>
      <c r="B709" s="345"/>
      <c r="C709" s="336"/>
      <c r="E709" s="206"/>
      <c r="F709" s="206"/>
      <c r="G709" s="206"/>
      <c r="H709" s="206"/>
      <c r="I709" s="206"/>
      <c r="J709" s="206"/>
      <c r="K709" s="146"/>
      <c r="M709" s="148"/>
      <c r="N709" s="206"/>
      <c r="O709" s="206"/>
      <c r="P709" s="206"/>
      <c r="Q709" s="206"/>
      <c r="R709" s="206"/>
      <c r="S709" s="206"/>
      <c r="U709" s="338"/>
    </row>
    <row r="710" spans="1:21" ht="9.9" customHeight="1">
      <c r="A710" s="3"/>
      <c r="B710" s="345"/>
      <c r="C710" s="336"/>
      <c r="E710" s="636" t="s">
        <v>50</v>
      </c>
      <c r="F710" s="636"/>
      <c r="G710" s="636"/>
      <c r="H710" s="636"/>
      <c r="I710" s="636"/>
      <c r="J710" s="636"/>
      <c r="K710" s="636"/>
      <c r="L710" s="636"/>
      <c r="M710" s="636"/>
      <c r="N710" s="636"/>
      <c r="O710" s="206"/>
      <c r="P710" s="678" t="s">
        <v>310</v>
      </c>
      <c r="Q710" s="678"/>
      <c r="R710" s="678"/>
      <c r="S710" s="678"/>
      <c r="U710" s="338"/>
    </row>
    <row r="711" spans="1:21" ht="9.9" customHeight="1">
      <c r="A711" s="3"/>
      <c r="B711" s="345"/>
      <c r="C711" s="336"/>
      <c r="E711" s="636"/>
      <c r="F711" s="636"/>
      <c r="G711" s="636"/>
      <c r="H711" s="636"/>
      <c r="I711" s="636"/>
      <c r="J711" s="636"/>
      <c r="K711" s="636"/>
      <c r="L711" s="636"/>
      <c r="M711" s="636"/>
      <c r="N711" s="636"/>
      <c r="O711" s="206"/>
      <c r="P711" s="678"/>
      <c r="Q711" s="678"/>
      <c r="R711" s="678"/>
      <c r="S711" s="678"/>
      <c r="U711" s="338"/>
    </row>
    <row r="712" spans="1:21" ht="9.9" customHeight="1">
      <c r="A712" s="3"/>
      <c r="B712" s="345"/>
      <c r="C712" s="336"/>
      <c r="E712" s="206"/>
      <c r="F712" s="206"/>
      <c r="G712" s="206"/>
      <c r="H712" s="206"/>
      <c r="I712" s="206"/>
      <c r="J712" s="206"/>
      <c r="K712" s="146"/>
      <c r="M712" s="148"/>
      <c r="N712" s="206"/>
      <c r="O712" s="206"/>
      <c r="P712" s="206"/>
      <c r="Q712" s="206"/>
      <c r="R712" s="206"/>
      <c r="S712" s="206"/>
      <c r="U712" s="338"/>
    </row>
    <row r="713" spans="1:21" ht="9.9" customHeight="1">
      <c r="A713" s="3"/>
      <c r="B713" s="345"/>
      <c r="C713" s="929">
        <v>0.5</v>
      </c>
      <c r="E713" s="780"/>
      <c r="F713" s="780"/>
      <c r="G713" s="780"/>
      <c r="H713" s="780"/>
      <c r="I713" s="780"/>
      <c r="J713" s="780"/>
      <c r="K713" s="921"/>
      <c r="L713" s="940" t="s">
        <v>2</v>
      </c>
      <c r="M713" s="678"/>
      <c r="N713" s="780"/>
      <c r="O713" s="780"/>
      <c r="P713" s="780"/>
      <c r="Q713" s="780"/>
      <c r="R713" s="780"/>
      <c r="S713" s="780"/>
      <c r="U713" s="338"/>
    </row>
    <row r="714" spans="1:21" ht="9.9" customHeight="1">
      <c r="A714" s="3"/>
      <c r="B714" s="345"/>
      <c r="C714" s="930"/>
      <c r="E714" s="780"/>
      <c r="F714" s="780"/>
      <c r="G714" s="780"/>
      <c r="H714" s="780"/>
      <c r="I714" s="780"/>
      <c r="J714" s="780"/>
      <c r="K714" s="921"/>
      <c r="L714" s="941"/>
      <c r="M714" s="678"/>
      <c r="N714" s="780"/>
      <c r="O714" s="780"/>
      <c r="P714" s="780"/>
      <c r="Q714" s="780"/>
      <c r="R714" s="780"/>
      <c r="S714" s="780"/>
      <c r="U714" s="338"/>
    </row>
    <row r="715" spans="1:21" ht="9.9" customHeight="1">
      <c r="A715" s="3"/>
      <c r="B715" s="345"/>
      <c r="C715" s="929"/>
      <c r="E715" s="780"/>
      <c r="F715" s="780"/>
      <c r="G715" s="780"/>
      <c r="H715" s="780"/>
      <c r="I715" s="780"/>
      <c r="J715" s="780"/>
      <c r="K715" s="921"/>
      <c r="L715" s="940" t="s">
        <v>2</v>
      </c>
      <c r="M715" s="678"/>
      <c r="N715" s="780"/>
      <c r="O715" s="780"/>
      <c r="P715" s="780"/>
      <c r="Q715" s="780"/>
      <c r="R715" s="780"/>
      <c r="S715" s="780"/>
      <c r="U715" s="338"/>
    </row>
    <row r="716" spans="1:21" ht="9.9" customHeight="1">
      <c r="A716" s="3"/>
      <c r="B716" s="345"/>
      <c r="C716" s="930"/>
      <c r="E716" s="780"/>
      <c r="F716" s="780"/>
      <c r="G716" s="780"/>
      <c r="H716" s="780"/>
      <c r="I716" s="780"/>
      <c r="J716" s="780"/>
      <c r="K716" s="921"/>
      <c r="L716" s="941"/>
      <c r="M716" s="678"/>
      <c r="N716" s="780"/>
      <c r="O716" s="780"/>
      <c r="P716" s="780"/>
      <c r="Q716" s="780"/>
      <c r="R716" s="780"/>
      <c r="S716" s="780"/>
      <c r="U716" s="338"/>
    </row>
    <row r="717" spans="1:21" ht="9.9" customHeight="1" thickBot="1">
      <c r="A717" s="3"/>
      <c r="B717" s="345"/>
      <c r="C717" s="336"/>
      <c r="U717" s="338"/>
    </row>
    <row r="718" spans="1:21" ht="9.9" customHeight="1" thickTop="1">
      <c r="A718" s="3"/>
      <c r="B718" s="335"/>
      <c r="C718" s="336"/>
      <c r="F718" s="922" t="s">
        <v>37</v>
      </c>
      <c r="G718" s="923"/>
      <c r="H718" s="923"/>
      <c r="I718" s="923"/>
      <c r="J718" s="923"/>
      <c r="K718" s="924"/>
      <c r="L718" s="337"/>
      <c r="M718" s="922" t="s">
        <v>37</v>
      </c>
      <c r="N718" s="923"/>
      <c r="O718" s="923"/>
      <c r="P718" s="923"/>
      <c r="Q718" s="923"/>
      <c r="R718" s="924"/>
      <c r="U718" s="338"/>
    </row>
    <row r="719" spans="1:21" ht="9.9" customHeight="1" thickBot="1">
      <c r="A719" s="3"/>
      <c r="B719" s="335"/>
      <c r="C719" s="336"/>
      <c r="F719" s="925"/>
      <c r="G719" s="926"/>
      <c r="H719" s="926"/>
      <c r="I719" s="926"/>
      <c r="J719" s="926"/>
      <c r="K719" s="927"/>
      <c r="L719" s="337"/>
      <c r="M719" s="925"/>
      <c r="N719" s="926"/>
      <c r="O719" s="926"/>
      <c r="P719" s="926"/>
      <c r="Q719" s="926"/>
      <c r="R719" s="927"/>
      <c r="U719" s="338"/>
    </row>
    <row r="720" spans="1:21" ht="9.9" customHeight="1" thickTop="1">
      <c r="A720" s="3"/>
      <c r="B720" s="335"/>
      <c r="C720" s="336"/>
      <c r="F720" s="909" t="s">
        <v>11</v>
      </c>
      <c r="G720" s="910"/>
      <c r="H720" s="910"/>
      <c r="I720" s="910"/>
      <c r="J720" s="919"/>
      <c r="K720" s="918"/>
      <c r="L720" s="337"/>
      <c r="M720" s="909" t="s">
        <v>12</v>
      </c>
      <c r="N720" s="910"/>
      <c r="O720" s="910"/>
      <c r="P720" s="910"/>
      <c r="Q720" s="919"/>
      <c r="R720" s="918"/>
      <c r="U720" s="338"/>
    </row>
    <row r="721" spans="1:21" ht="9.9" customHeight="1">
      <c r="A721" s="3"/>
      <c r="B721" s="335"/>
      <c r="C721" s="336"/>
      <c r="F721" s="909"/>
      <c r="G721" s="910"/>
      <c r="H721" s="910"/>
      <c r="I721" s="910"/>
      <c r="J721" s="913"/>
      <c r="K721" s="914"/>
      <c r="L721" s="337"/>
      <c r="M721" s="909"/>
      <c r="N721" s="910"/>
      <c r="O721" s="910"/>
      <c r="P721" s="910"/>
      <c r="Q721" s="913"/>
      <c r="R721" s="914"/>
      <c r="U721" s="338"/>
    </row>
    <row r="722" spans="1:21" ht="9.9" customHeight="1">
      <c r="A722" s="3"/>
      <c r="B722" s="335"/>
      <c r="C722" s="336"/>
      <c r="F722" s="905" t="s">
        <v>15</v>
      </c>
      <c r="G722" s="906"/>
      <c r="H722" s="906"/>
      <c r="I722" s="906"/>
      <c r="J722" s="907"/>
      <c r="K722" s="908"/>
      <c r="L722" s="337"/>
      <c r="M722" s="905" t="s">
        <v>16</v>
      </c>
      <c r="N722" s="906"/>
      <c r="O722" s="906"/>
      <c r="P722" s="906"/>
      <c r="Q722" s="907"/>
      <c r="R722" s="908"/>
      <c r="U722" s="338"/>
    </row>
    <row r="723" spans="1:21" ht="9.9" customHeight="1">
      <c r="A723" s="3"/>
      <c r="B723" s="335"/>
      <c r="C723" s="336"/>
      <c r="F723" s="905"/>
      <c r="G723" s="906"/>
      <c r="H723" s="906"/>
      <c r="I723" s="906"/>
      <c r="J723" s="907"/>
      <c r="K723" s="908"/>
      <c r="L723" s="337"/>
      <c r="M723" s="905"/>
      <c r="N723" s="906"/>
      <c r="O723" s="906"/>
      <c r="P723" s="906"/>
      <c r="Q723" s="907"/>
      <c r="R723" s="908"/>
      <c r="U723" s="338"/>
    </row>
    <row r="724" spans="1:21" ht="9.9" customHeight="1">
      <c r="A724" s="3"/>
      <c r="B724" s="335"/>
      <c r="C724" s="336"/>
      <c r="F724" s="905" t="s">
        <v>19</v>
      </c>
      <c r="G724" s="906"/>
      <c r="H724" s="906"/>
      <c r="I724" s="906"/>
      <c r="J724" s="907"/>
      <c r="K724" s="908"/>
      <c r="L724" s="337"/>
      <c r="M724" s="905" t="s">
        <v>20</v>
      </c>
      <c r="N724" s="906"/>
      <c r="O724" s="906"/>
      <c r="P724" s="906"/>
      <c r="Q724" s="907"/>
      <c r="R724" s="908"/>
      <c r="U724" s="338"/>
    </row>
    <row r="725" spans="1:21" ht="9.9" customHeight="1">
      <c r="A725" s="3"/>
      <c r="B725" s="335"/>
      <c r="C725" s="336"/>
      <c r="F725" s="905"/>
      <c r="G725" s="906"/>
      <c r="H725" s="906"/>
      <c r="I725" s="906"/>
      <c r="J725" s="907"/>
      <c r="K725" s="908"/>
      <c r="L725" s="337"/>
      <c r="M725" s="905"/>
      <c r="N725" s="906"/>
      <c r="O725" s="906"/>
      <c r="P725" s="906"/>
      <c r="Q725" s="907"/>
      <c r="R725" s="908"/>
      <c r="U725" s="338"/>
    </row>
    <row r="726" spans="1:21" ht="9.9" customHeight="1">
      <c r="A726" s="3"/>
      <c r="B726" s="335"/>
      <c r="C726" s="336"/>
      <c r="F726" s="909"/>
      <c r="G726" s="910"/>
      <c r="H726" s="910"/>
      <c r="I726" s="910"/>
      <c r="J726" s="913"/>
      <c r="K726" s="914"/>
      <c r="L726" s="337"/>
      <c r="M726" s="909" t="s">
        <v>21</v>
      </c>
      <c r="N726" s="910"/>
      <c r="O726" s="910"/>
      <c r="P726" s="910"/>
      <c r="Q726" s="913"/>
      <c r="R726" s="914"/>
      <c r="U726" s="338"/>
    </row>
    <row r="727" spans="1:21" ht="9.9" customHeight="1" thickBot="1">
      <c r="A727" s="3"/>
      <c r="B727" s="335"/>
      <c r="C727" s="336"/>
      <c r="F727" s="911"/>
      <c r="G727" s="912"/>
      <c r="H727" s="912"/>
      <c r="I727" s="912"/>
      <c r="J727" s="915"/>
      <c r="K727" s="916"/>
      <c r="L727" s="337"/>
      <c r="M727" s="911"/>
      <c r="N727" s="912"/>
      <c r="O727" s="912"/>
      <c r="P727" s="912"/>
      <c r="Q727" s="915"/>
      <c r="R727" s="916"/>
      <c r="U727" s="338"/>
    </row>
    <row r="728" spans="1:21" ht="9.9" customHeight="1" thickTop="1" thickBot="1">
      <c r="A728" s="3"/>
      <c r="B728" s="335"/>
      <c r="C728" s="336"/>
      <c r="U728" s="338"/>
    </row>
    <row r="729" spans="1:21" ht="20.100000000000001" customHeight="1">
      <c r="A729" s="3"/>
      <c r="B729" s="339" t="s">
        <v>311</v>
      </c>
      <c r="C729" s="657" t="s">
        <v>26</v>
      </c>
      <c r="D729" s="658"/>
      <c r="E729" s="658"/>
      <c r="F729" s="658"/>
      <c r="G729" s="658"/>
      <c r="H729" s="658"/>
      <c r="I729" s="658"/>
      <c r="J729" s="658"/>
      <c r="K729" s="658"/>
      <c r="L729" s="658"/>
      <c r="M729" s="658"/>
      <c r="N729" s="658"/>
      <c r="O729" s="658"/>
      <c r="P729" s="658"/>
      <c r="Q729" s="658"/>
      <c r="R729" s="658"/>
      <c r="S729" s="340"/>
      <c r="T729" s="340"/>
      <c r="U729" s="341"/>
    </row>
    <row r="730" spans="1:21" ht="9.9" customHeight="1">
      <c r="A730" s="3"/>
      <c r="B730" s="928"/>
      <c r="C730" s="342"/>
      <c r="U730" s="338"/>
    </row>
    <row r="731" spans="1:21" ht="9.9" customHeight="1">
      <c r="A731" s="3"/>
      <c r="B731" s="928"/>
      <c r="C731" s="342"/>
      <c r="E731" s="636" t="s">
        <v>135</v>
      </c>
      <c r="F731" s="636"/>
      <c r="G731" s="636"/>
      <c r="H731" s="636"/>
      <c r="I731" s="636"/>
      <c r="J731" s="636"/>
      <c r="K731" s="636"/>
      <c r="L731" s="636"/>
      <c r="M731" s="636"/>
      <c r="N731" s="636"/>
      <c r="O731" s="126"/>
      <c r="R731" s="640" t="s">
        <v>28</v>
      </c>
      <c r="S731" s="640"/>
      <c r="T731" s="640"/>
      <c r="U731" s="660"/>
    </row>
    <row r="732" spans="1:21" ht="9.9" customHeight="1">
      <c r="A732" s="3"/>
      <c r="B732" s="344"/>
      <c r="C732" s="342"/>
      <c r="E732" s="636"/>
      <c r="F732" s="636"/>
      <c r="G732" s="636"/>
      <c r="H732" s="636"/>
      <c r="I732" s="636"/>
      <c r="J732" s="636"/>
      <c r="K732" s="636"/>
      <c r="L732" s="636"/>
      <c r="M732" s="636"/>
      <c r="N732" s="636"/>
      <c r="O732" s="126"/>
      <c r="R732" s="640"/>
      <c r="S732" s="640"/>
      <c r="T732" s="640"/>
      <c r="U732" s="660"/>
    </row>
    <row r="733" spans="1:21" ht="9.9" customHeight="1">
      <c r="A733" s="3"/>
      <c r="B733" s="344"/>
      <c r="C733" s="342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655">
        <v>0.33333333333333331</v>
      </c>
      <c r="S733" s="640"/>
      <c r="T733" s="640"/>
      <c r="U733" s="660"/>
    </row>
    <row r="734" spans="1:21" ht="9.9" customHeight="1">
      <c r="A734" s="3"/>
      <c r="B734" s="344"/>
      <c r="C734" s="342"/>
      <c r="R734" s="640"/>
      <c r="S734" s="640"/>
      <c r="T734" s="640"/>
      <c r="U734" s="660"/>
    </row>
    <row r="735" spans="1:21" ht="9.9" customHeight="1">
      <c r="A735" s="3"/>
      <c r="B735" s="345"/>
      <c r="C735" s="920" t="s">
        <v>29</v>
      </c>
      <c r="E735" s="780" t="s">
        <v>32</v>
      </c>
      <c r="F735" s="780"/>
      <c r="G735" s="780"/>
      <c r="H735" s="780"/>
      <c r="I735" s="780"/>
      <c r="J735" s="780"/>
      <c r="K735" s="921"/>
      <c r="L735" s="940" t="s">
        <v>2</v>
      </c>
      <c r="M735" s="678"/>
      <c r="N735" s="780"/>
      <c r="O735" s="780"/>
      <c r="P735" s="780"/>
      <c r="Q735" s="780"/>
      <c r="R735" s="780"/>
      <c r="S735" s="780"/>
      <c r="T735" s="127"/>
      <c r="U735" s="347"/>
    </row>
    <row r="736" spans="1:21" ht="9.9" customHeight="1">
      <c r="A736" s="3"/>
      <c r="B736" s="345"/>
      <c r="C736" s="920"/>
      <c r="E736" s="780"/>
      <c r="F736" s="780"/>
      <c r="G736" s="780"/>
      <c r="H736" s="780"/>
      <c r="I736" s="780"/>
      <c r="J736" s="780"/>
      <c r="K736" s="921"/>
      <c r="L736" s="941"/>
      <c r="M736" s="678"/>
      <c r="N736" s="780"/>
      <c r="O736" s="780"/>
      <c r="P736" s="780"/>
      <c r="Q736" s="780"/>
      <c r="R736" s="780"/>
      <c r="S736" s="780"/>
      <c r="U736" s="338"/>
    </row>
    <row r="737" spans="1:21" ht="9.9" customHeight="1">
      <c r="A737" s="3"/>
      <c r="B737" s="345"/>
      <c r="C737" s="929">
        <v>0.41666666666666669</v>
      </c>
      <c r="E737" s="780"/>
      <c r="F737" s="780"/>
      <c r="G737" s="780"/>
      <c r="H737" s="780"/>
      <c r="I737" s="780"/>
      <c r="J737" s="780"/>
      <c r="K737" s="921"/>
      <c r="L737" s="940" t="s">
        <v>2</v>
      </c>
      <c r="M737" s="678"/>
      <c r="N737" s="780"/>
      <c r="O737" s="780"/>
      <c r="P737" s="780"/>
      <c r="Q737" s="780"/>
      <c r="R737" s="780"/>
      <c r="S737" s="780"/>
      <c r="U737" s="338"/>
    </row>
    <row r="738" spans="1:21" ht="9.9" customHeight="1">
      <c r="A738" s="3"/>
      <c r="B738" s="345"/>
      <c r="C738" s="930"/>
      <c r="E738" s="780"/>
      <c r="F738" s="780"/>
      <c r="G738" s="780"/>
      <c r="H738" s="780"/>
      <c r="I738" s="780"/>
      <c r="J738" s="780"/>
      <c r="K738" s="921"/>
      <c r="L738" s="941"/>
      <c r="M738" s="678"/>
      <c r="N738" s="780"/>
      <c r="O738" s="780"/>
      <c r="P738" s="780"/>
      <c r="Q738" s="780"/>
      <c r="R738" s="780"/>
      <c r="S738" s="780"/>
      <c r="U738" s="338"/>
    </row>
    <row r="739" spans="1:21" ht="9.9" customHeight="1">
      <c r="A739" s="3"/>
      <c r="B739" s="345"/>
      <c r="C739" s="929">
        <v>0.47916666666666669</v>
      </c>
      <c r="E739" s="780"/>
      <c r="F739" s="780"/>
      <c r="G739" s="780"/>
      <c r="H739" s="780"/>
      <c r="I739" s="780"/>
      <c r="J739" s="780"/>
      <c r="K739" s="921"/>
      <c r="L739" s="940" t="s">
        <v>2</v>
      </c>
      <c r="M739" s="678"/>
      <c r="N739" s="780"/>
      <c r="O739" s="780"/>
      <c r="P739" s="780"/>
      <c r="Q739" s="780"/>
      <c r="R739" s="780"/>
      <c r="S739" s="780"/>
      <c r="U739" s="338"/>
    </row>
    <row r="740" spans="1:21" ht="9.9" customHeight="1">
      <c r="A740" s="3"/>
      <c r="B740" s="345"/>
      <c r="C740" s="930"/>
      <c r="E740" s="780"/>
      <c r="F740" s="780"/>
      <c r="G740" s="780"/>
      <c r="H740" s="780"/>
      <c r="I740" s="780"/>
      <c r="J740" s="780"/>
      <c r="K740" s="921"/>
      <c r="L740" s="941"/>
      <c r="M740" s="678"/>
      <c r="N740" s="780"/>
      <c r="O740" s="780"/>
      <c r="P740" s="780"/>
      <c r="Q740" s="780"/>
      <c r="R740" s="780"/>
      <c r="S740" s="780"/>
      <c r="U740" s="338"/>
    </row>
    <row r="741" spans="1:21" ht="9.9" customHeight="1">
      <c r="A741" s="3"/>
      <c r="B741" s="345"/>
      <c r="C741" s="929"/>
      <c r="E741" s="780"/>
      <c r="F741" s="780"/>
      <c r="G741" s="780"/>
      <c r="H741" s="780"/>
      <c r="I741" s="780"/>
      <c r="J741" s="780"/>
      <c r="K741" s="921"/>
      <c r="M741" s="678"/>
      <c r="N741" s="780"/>
      <c r="O741" s="780"/>
      <c r="P741" s="780"/>
      <c r="Q741" s="780"/>
      <c r="R741" s="780"/>
      <c r="S741" s="780"/>
      <c r="U741" s="338"/>
    </row>
    <row r="742" spans="1:21" ht="9.9" customHeight="1">
      <c r="A742" s="3"/>
      <c r="B742" s="345"/>
      <c r="C742" s="930"/>
      <c r="E742" s="780"/>
      <c r="F742" s="780"/>
      <c r="G742" s="780"/>
      <c r="H742" s="780"/>
      <c r="I742" s="780"/>
      <c r="J742" s="780"/>
      <c r="K742" s="921"/>
      <c r="M742" s="678"/>
      <c r="N742" s="780"/>
      <c r="O742" s="780"/>
      <c r="P742" s="780"/>
      <c r="Q742" s="780"/>
      <c r="R742" s="780"/>
      <c r="S742" s="780"/>
      <c r="U742" s="338"/>
    </row>
    <row r="743" spans="1:21" ht="9.9" customHeight="1" thickBot="1">
      <c r="A743" s="3"/>
      <c r="B743" s="345"/>
      <c r="C743" s="336"/>
      <c r="U743" s="338"/>
    </row>
    <row r="744" spans="1:21" ht="9.9" customHeight="1" thickTop="1">
      <c r="A744" s="3"/>
      <c r="B744" s="335"/>
      <c r="C744" s="336"/>
      <c r="F744" s="922" t="s">
        <v>37</v>
      </c>
      <c r="G744" s="923"/>
      <c r="H744" s="923"/>
      <c r="I744" s="923"/>
      <c r="J744" s="923"/>
      <c r="K744" s="924"/>
      <c r="L744" s="337"/>
      <c r="M744" s="922" t="s">
        <v>37</v>
      </c>
      <c r="N744" s="923"/>
      <c r="O744" s="923"/>
      <c r="P744" s="923"/>
      <c r="Q744" s="923"/>
      <c r="R744" s="924"/>
      <c r="U744" s="338"/>
    </row>
    <row r="745" spans="1:21" ht="9.9" customHeight="1" thickBot="1">
      <c r="A745" s="3"/>
      <c r="B745" s="335"/>
      <c r="C745" s="336"/>
      <c r="F745" s="925"/>
      <c r="G745" s="926"/>
      <c r="H745" s="926"/>
      <c r="I745" s="926"/>
      <c r="J745" s="926"/>
      <c r="K745" s="927"/>
      <c r="L745" s="337"/>
      <c r="M745" s="925"/>
      <c r="N745" s="926"/>
      <c r="O745" s="926"/>
      <c r="P745" s="926"/>
      <c r="Q745" s="926"/>
      <c r="R745" s="927"/>
      <c r="U745" s="338"/>
    </row>
    <row r="746" spans="1:21" ht="9.9" customHeight="1" thickTop="1">
      <c r="A746" s="3"/>
      <c r="B746" s="335"/>
      <c r="C746" s="336"/>
      <c r="F746" s="909" t="s">
        <v>11</v>
      </c>
      <c r="G746" s="910"/>
      <c r="H746" s="910"/>
      <c r="I746" s="910"/>
      <c r="J746" s="919"/>
      <c r="K746" s="918"/>
      <c r="L746" s="337"/>
      <c r="M746" s="909" t="s">
        <v>12</v>
      </c>
      <c r="N746" s="910"/>
      <c r="O746" s="910"/>
      <c r="P746" s="910"/>
      <c r="Q746" s="919"/>
      <c r="R746" s="918"/>
      <c r="U746" s="338"/>
    </row>
    <row r="747" spans="1:21" ht="9.9" customHeight="1">
      <c r="A747" s="3"/>
      <c r="B747" s="335"/>
      <c r="C747" s="336"/>
      <c r="F747" s="909"/>
      <c r="G747" s="910"/>
      <c r="H747" s="910"/>
      <c r="I747" s="910"/>
      <c r="J747" s="913"/>
      <c r="K747" s="914"/>
      <c r="L747" s="337"/>
      <c r="M747" s="909"/>
      <c r="N747" s="910"/>
      <c r="O747" s="910"/>
      <c r="P747" s="910"/>
      <c r="Q747" s="913"/>
      <c r="R747" s="914"/>
      <c r="U747" s="338"/>
    </row>
    <row r="748" spans="1:21" ht="9.9" customHeight="1">
      <c r="A748" s="3"/>
      <c r="B748" s="335"/>
      <c r="C748" s="336"/>
      <c r="F748" s="905" t="s">
        <v>15</v>
      </c>
      <c r="G748" s="906"/>
      <c r="H748" s="906"/>
      <c r="I748" s="906"/>
      <c r="J748" s="907"/>
      <c r="K748" s="908"/>
      <c r="L748" s="337"/>
      <c r="M748" s="905" t="s">
        <v>16</v>
      </c>
      <c r="N748" s="906"/>
      <c r="O748" s="906"/>
      <c r="P748" s="906"/>
      <c r="Q748" s="907"/>
      <c r="R748" s="908"/>
      <c r="U748" s="338"/>
    </row>
    <row r="749" spans="1:21" ht="9.9" customHeight="1">
      <c r="A749" s="3"/>
      <c r="B749" s="335"/>
      <c r="C749" s="336"/>
      <c r="F749" s="905"/>
      <c r="G749" s="906"/>
      <c r="H749" s="906"/>
      <c r="I749" s="906"/>
      <c r="J749" s="907"/>
      <c r="K749" s="908"/>
      <c r="L749" s="337"/>
      <c r="M749" s="905"/>
      <c r="N749" s="906"/>
      <c r="O749" s="906"/>
      <c r="P749" s="906"/>
      <c r="Q749" s="907"/>
      <c r="R749" s="908"/>
      <c r="U749" s="338"/>
    </row>
    <row r="750" spans="1:21" ht="9.9" customHeight="1">
      <c r="A750" s="3"/>
      <c r="B750" s="335"/>
      <c r="C750" s="336"/>
      <c r="F750" s="905" t="s">
        <v>19</v>
      </c>
      <c r="G750" s="906"/>
      <c r="H750" s="906"/>
      <c r="I750" s="906"/>
      <c r="J750" s="907"/>
      <c r="K750" s="908"/>
      <c r="L750" s="337"/>
      <c r="M750" s="905" t="s">
        <v>20</v>
      </c>
      <c r="N750" s="906"/>
      <c r="O750" s="906"/>
      <c r="P750" s="906"/>
      <c r="Q750" s="907"/>
      <c r="R750" s="908"/>
      <c r="U750" s="338"/>
    </row>
    <row r="751" spans="1:21" ht="9.9" customHeight="1">
      <c r="A751" s="3"/>
      <c r="B751" s="335"/>
      <c r="C751" s="336"/>
      <c r="F751" s="905"/>
      <c r="G751" s="906"/>
      <c r="H751" s="906"/>
      <c r="I751" s="906"/>
      <c r="J751" s="907"/>
      <c r="K751" s="908"/>
      <c r="L751" s="337"/>
      <c r="M751" s="905"/>
      <c r="N751" s="906"/>
      <c r="O751" s="906"/>
      <c r="P751" s="906"/>
      <c r="Q751" s="907"/>
      <c r="R751" s="908"/>
      <c r="U751" s="338"/>
    </row>
    <row r="752" spans="1:21" ht="9.9" customHeight="1">
      <c r="A752" s="3"/>
      <c r="B752" s="335"/>
      <c r="C752" s="336"/>
      <c r="F752" s="909"/>
      <c r="G752" s="910"/>
      <c r="H752" s="910"/>
      <c r="I752" s="910"/>
      <c r="J752" s="913"/>
      <c r="K752" s="914"/>
      <c r="L752" s="337"/>
      <c r="M752" s="909" t="s">
        <v>21</v>
      </c>
      <c r="N752" s="910"/>
      <c r="O752" s="910"/>
      <c r="P752" s="910"/>
      <c r="Q752" s="913"/>
      <c r="R752" s="914"/>
      <c r="U752" s="338"/>
    </row>
    <row r="753" spans="1:27" ht="9.9" customHeight="1" thickBot="1">
      <c r="A753" s="3"/>
      <c r="B753" s="335"/>
      <c r="C753" s="336"/>
      <c r="F753" s="911"/>
      <c r="G753" s="912"/>
      <c r="H753" s="912"/>
      <c r="I753" s="912"/>
      <c r="J753" s="915"/>
      <c r="K753" s="916"/>
      <c r="L753" s="337"/>
      <c r="M753" s="911"/>
      <c r="N753" s="912"/>
      <c r="O753" s="912"/>
      <c r="P753" s="912"/>
      <c r="Q753" s="915"/>
      <c r="R753" s="916"/>
      <c r="U753" s="338"/>
    </row>
    <row r="754" spans="1:27" ht="9.9" customHeight="1" thickTop="1" thickBot="1">
      <c r="A754" s="3"/>
      <c r="B754" s="335"/>
      <c r="C754" s="336"/>
      <c r="U754" s="338"/>
    </row>
    <row r="755" spans="1:27" ht="20.100000000000001" customHeight="1">
      <c r="A755" s="3"/>
      <c r="B755" s="339" t="s">
        <v>312</v>
      </c>
      <c r="C755" s="657" t="s">
        <v>26</v>
      </c>
      <c r="D755" s="658"/>
      <c r="E755" s="658"/>
      <c r="F755" s="658"/>
      <c r="G755" s="658"/>
      <c r="H755" s="658"/>
      <c r="I755" s="658"/>
      <c r="J755" s="658"/>
      <c r="K755" s="658"/>
      <c r="L755" s="658"/>
      <c r="M755" s="658"/>
      <c r="N755" s="658"/>
      <c r="O755" s="658"/>
      <c r="P755" s="658"/>
      <c r="Q755" s="658"/>
      <c r="R755" s="658"/>
      <c r="S755" s="340"/>
      <c r="T755" s="340"/>
      <c r="U755" s="341"/>
      <c r="V755" s="3"/>
      <c r="W755" s="3"/>
      <c r="X755" s="3"/>
      <c r="Y755" s="3"/>
      <c r="Z755" s="3"/>
      <c r="AA755" s="3"/>
    </row>
    <row r="756" spans="1:27" ht="9.9" customHeight="1">
      <c r="A756" s="3"/>
      <c r="B756" s="928"/>
      <c r="C756" s="342"/>
      <c r="U756" s="338"/>
    </row>
    <row r="757" spans="1:27" ht="9.9" customHeight="1">
      <c r="A757" s="3"/>
      <c r="B757" s="928"/>
      <c r="C757" s="342"/>
      <c r="E757" s="636" t="s">
        <v>135</v>
      </c>
      <c r="F757" s="636"/>
      <c r="G757" s="636"/>
      <c r="H757" s="636"/>
      <c r="I757" s="636"/>
      <c r="J757" s="636"/>
      <c r="K757" s="636"/>
      <c r="L757" s="636"/>
      <c r="M757" s="636"/>
      <c r="N757" s="636"/>
      <c r="O757" s="126"/>
      <c r="R757" s="640" t="s">
        <v>28</v>
      </c>
      <c r="S757" s="640"/>
      <c r="T757" s="640"/>
      <c r="U757" s="660"/>
    </row>
    <row r="758" spans="1:27" ht="9.9" customHeight="1">
      <c r="A758" s="3"/>
      <c r="B758" s="344"/>
      <c r="C758" s="342"/>
      <c r="E758" s="636"/>
      <c r="F758" s="636"/>
      <c r="G758" s="636"/>
      <c r="H758" s="636"/>
      <c r="I758" s="636"/>
      <c r="J758" s="636"/>
      <c r="K758" s="636"/>
      <c r="L758" s="636"/>
      <c r="M758" s="636"/>
      <c r="N758" s="636"/>
      <c r="O758" s="126"/>
      <c r="R758" s="640"/>
      <c r="S758" s="640"/>
      <c r="T758" s="640"/>
      <c r="U758" s="660"/>
    </row>
    <row r="759" spans="1:27" ht="9.9" customHeight="1">
      <c r="A759" s="3"/>
      <c r="B759" s="344"/>
      <c r="C759" s="342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655">
        <v>0.33333333333333331</v>
      </c>
      <c r="S759" s="640"/>
      <c r="T759" s="640"/>
      <c r="U759" s="660"/>
    </row>
    <row r="760" spans="1:27" ht="9.9" customHeight="1">
      <c r="A760" s="3"/>
      <c r="B760" s="344"/>
      <c r="C760" s="342"/>
      <c r="R760" s="640"/>
      <c r="S760" s="640"/>
      <c r="T760" s="640"/>
      <c r="U760" s="660"/>
    </row>
    <row r="761" spans="1:27" ht="9.9" customHeight="1">
      <c r="A761" s="3"/>
      <c r="B761" s="345"/>
      <c r="C761" s="920" t="s">
        <v>29</v>
      </c>
      <c r="E761" s="780"/>
      <c r="F761" s="780"/>
      <c r="G761" s="780"/>
      <c r="H761" s="780"/>
      <c r="I761" s="780"/>
      <c r="J761" s="780"/>
      <c r="K761" s="921"/>
      <c r="L761" s="940" t="s">
        <v>2</v>
      </c>
      <c r="M761" s="678"/>
      <c r="N761" s="780"/>
      <c r="O761" s="780"/>
      <c r="P761" s="780"/>
      <c r="Q761" s="780"/>
      <c r="R761" s="780"/>
      <c r="S761" s="780"/>
      <c r="T761" s="127"/>
      <c r="U761" s="347"/>
    </row>
    <row r="762" spans="1:27" ht="9.9" customHeight="1">
      <c r="A762" s="3"/>
      <c r="B762" s="345"/>
      <c r="C762" s="920"/>
      <c r="E762" s="780"/>
      <c r="F762" s="780"/>
      <c r="G762" s="780"/>
      <c r="H762" s="780"/>
      <c r="I762" s="780"/>
      <c r="J762" s="780"/>
      <c r="K762" s="921"/>
      <c r="L762" s="941"/>
      <c r="M762" s="678"/>
      <c r="N762" s="780"/>
      <c r="O762" s="780"/>
      <c r="P762" s="780"/>
      <c r="Q762" s="780"/>
      <c r="R762" s="780"/>
      <c r="S762" s="780"/>
      <c r="U762" s="338"/>
    </row>
    <row r="763" spans="1:27" ht="9.9" customHeight="1">
      <c r="A763" s="3"/>
      <c r="B763" s="345"/>
      <c r="C763" s="929">
        <v>0.4375</v>
      </c>
      <c r="E763" s="780"/>
      <c r="F763" s="780"/>
      <c r="G763" s="780"/>
      <c r="H763" s="780"/>
      <c r="I763" s="780"/>
      <c r="J763" s="780"/>
      <c r="K763" s="921"/>
      <c r="L763" s="940" t="s">
        <v>2</v>
      </c>
      <c r="M763" s="678"/>
      <c r="N763" s="780"/>
      <c r="O763" s="780"/>
      <c r="P763" s="780"/>
      <c r="Q763" s="780"/>
      <c r="R763" s="780"/>
      <c r="S763" s="780"/>
      <c r="U763" s="338"/>
    </row>
    <row r="764" spans="1:27" ht="9.9" customHeight="1">
      <c r="A764" s="3"/>
      <c r="B764" s="345"/>
      <c r="C764" s="930"/>
      <c r="E764" s="780"/>
      <c r="F764" s="780"/>
      <c r="G764" s="780"/>
      <c r="H764" s="780"/>
      <c r="I764" s="780"/>
      <c r="J764" s="780"/>
      <c r="K764" s="921"/>
      <c r="L764" s="941"/>
      <c r="M764" s="678"/>
      <c r="N764" s="780"/>
      <c r="O764" s="780"/>
      <c r="P764" s="780"/>
      <c r="Q764" s="780"/>
      <c r="R764" s="780"/>
      <c r="S764" s="780"/>
      <c r="U764" s="338"/>
    </row>
    <row r="765" spans="1:27" ht="9.9" customHeight="1">
      <c r="A765" s="3"/>
      <c r="B765" s="345"/>
      <c r="C765" s="929"/>
      <c r="E765" s="780"/>
      <c r="F765" s="780"/>
      <c r="G765" s="780"/>
      <c r="H765" s="780"/>
      <c r="I765" s="780"/>
      <c r="J765" s="780"/>
      <c r="K765" s="921"/>
      <c r="M765" s="678"/>
      <c r="N765" s="780"/>
      <c r="O765" s="780"/>
      <c r="P765" s="780"/>
      <c r="Q765" s="780"/>
      <c r="R765" s="780"/>
      <c r="S765" s="780"/>
      <c r="U765" s="338"/>
    </row>
    <row r="766" spans="1:27" ht="9.9" customHeight="1">
      <c r="A766" s="3"/>
      <c r="B766" s="345"/>
      <c r="C766" s="930"/>
      <c r="E766" s="780"/>
      <c r="F766" s="780"/>
      <c r="G766" s="780"/>
      <c r="H766" s="780"/>
      <c r="I766" s="780"/>
      <c r="J766" s="780"/>
      <c r="K766" s="921"/>
      <c r="M766" s="678"/>
      <c r="N766" s="780"/>
      <c r="O766" s="780"/>
      <c r="P766" s="780"/>
      <c r="Q766" s="780"/>
      <c r="R766" s="780"/>
      <c r="S766" s="780"/>
      <c r="U766" s="338"/>
    </row>
    <row r="767" spans="1:27" ht="9.9" customHeight="1">
      <c r="A767" s="3"/>
      <c r="B767" s="345"/>
      <c r="C767" s="929"/>
      <c r="E767" s="780"/>
      <c r="F767" s="780"/>
      <c r="G767" s="780"/>
      <c r="H767" s="780"/>
      <c r="I767" s="780"/>
      <c r="J767" s="780"/>
      <c r="K767" s="921"/>
      <c r="M767" s="678"/>
      <c r="N767" s="780"/>
      <c r="O767" s="780"/>
      <c r="P767" s="780"/>
      <c r="Q767" s="780"/>
      <c r="R767" s="780"/>
      <c r="S767" s="780"/>
      <c r="U767" s="338"/>
    </row>
    <row r="768" spans="1:27" ht="9.9" customHeight="1">
      <c r="A768" s="3"/>
      <c r="B768" s="345"/>
      <c r="C768" s="930"/>
      <c r="E768" s="780"/>
      <c r="F768" s="780"/>
      <c r="G768" s="780"/>
      <c r="H768" s="780"/>
      <c r="I768" s="780"/>
      <c r="J768" s="780"/>
      <c r="K768" s="921"/>
      <c r="M768" s="678"/>
      <c r="N768" s="780"/>
      <c r="O768" s="780"/>
      <c r="P768" s="780"/>
      <c r="Q768" s="780"/>
      <c r="R768" s="780"/>
      <c r="S768" s="780"/>
      <c r="U768" s="338"/>
    </row>
    <row r="769" spans="1:27" ht="9.9" customHeight="1" thickBot="1">
      <c r="A769" s="3"/>
      <c r="B769" s="345"/>
      <c r="C769" s="336"/>
      <c r="U769" s="338"/>
    </row>
    <row r="770" spans="1:27" ht="9.9" customHeight="1" thickTop="1">
      <c r="A770" s="3"/>
      <c r="B770" s="335"/>
      <c r="C770" s="336"/>
      <c r="F770" s="922" t="s">
        <v>37</v>
      </c>
      <c r="G770" s="923"/>
      <c r="H770" s="923"/>
      <c r="I770" s="923"/>
      <c r="J770" s="923"/>
      <c r="K770" s="924"/>
      <c r="L770" s="337"/>
      <c r="M770" s="922" t="s">
        <v>37</v>
      </c>
      <c r="N770" s="923"/>
      <c r="O770" s="923"/>
      <c r="P770" s="923"/>
      <c r="Q770" s="923"/>
      <c r="R770" s="924"/>
      <c r="U770" s="338"/>
    </row>
    <row r="771" spans="1:27" ht="9.9" customHeight="1" thickBot="1">
      <c r="A771" s="3"/>
      <c r="B771" s="335"/>
      <c r="C771" s="336"/>
      <c r="F771" s="925"/>
      <c r="G771" s="926"/>
      <c r="H771" s="926"/>
      <c r="I771" s="926"/>
      <c r="J771" s="926"/>
      <c r="K771" s="927"/>
      <c r="L771" s="337"/>
      <c r="M771" s="925"/>
      <c r="N771" s="926"/>
      <c r="O771" s="926"/>
      <c r="P771" s="926"/>
      <c r="Q771" s="926"/>
      <c r="R771" s="927"/>
      <c r="U771" s="338"/>
    </row>
    <row r="772" spans="1:27" ht="9.9" customHeight="1" thickTop="1">
      <c r="A772" s="3"/>
      <c r="B772" s="335"/>
      <c r="C772" s="336"/>
      <c r="F772" s="909" t="s">
        <v>11</v>
      </c>
      <c r="G772" s="910"/>
      <c r="H772" s="910"/>
      <c r="I772" s="910"/>
      <c r="J772" s="919"/>
      <c r="K772" s="918"/>
      <c r="L772" s="337"/>
      <c r="M772" s="909" t="s">
        <v>12</v>
      </c>
      <c r="N772" s="910"/>
      <c r="O772" s="910"/>
      <c r="P772" s="910"/>
      <c r="Q772" s="919"/>
      <c r="R772" s="918"/>
      <c r="U772" s="338"/>
    </row>
    <row r="773" spans="1:27" ht="9.9" customHeight="1">
      <c r="A773" s="3"/>
      <c r="B773" s="335"/>
      <c r="C773" s="336"/>
      <c r="F773" s="909"/>
      <c r="G773" s="910"/>
      <c r="H773" s="910"/>
      <c r="I773" s="910"/>
      <c r="J773" s="913"/>
      <c r="K773" s="914"/>
      <c r="L773" s="337"/>
      <c r="M773" s="909"/>
      <c r="N773" s="910"/>
      <c r="O773" s="910"/>
      <c r="P773" s="910"/>
      <c r="Q773" s="913"/>
      <c r="R773" s="914"/>
      <c r="U773" s="338"/>
    </row>
    <row r="774" spans="1:27" ht="9.9" customHeight="1">
      <c r="A774" s="3"/>
      <c r="B774" s="335"/>
      <c r="C774" s="336"/>
      <c r="F774" s="905" t="s">
        <v>15</v>
      </c>
      <c r="G774" s="906"/>
      <c r="H774" s="906"/>
      <c r="I774" s="906"/>
      <c r="J774" s="907"/>
      <c r="K774" s="908"/>
      <c r="L774" s="337"/>
      <c r="M774" s="905" t="s">
        <v>16</v>
      </c>
      <c r="N774" s="906"/>
      <c r="O774" s="906"/>
      <c r="P774" s="906"/>
      <c r="Q774" s="907"/>
      <c r="R774" s="908"/>
      <c r="U774" s="338"/>
    </row>
    <row r="775" spans="1:27" ht="9.9" customHeight="1">
      <c r="A775" s="3"/>
      <c r="B775" s="335"/>
      <c r="C775" s="336"/>
      <c r="F775" s="905"/>
      <c r="G775" s="906"/>
      <c r="H775" s="906"/>
      <c r="I775" s="906"/>
      <c r="J775" s="907"/>
      <c r="K775" s="908"/>
      <c r="L775" s="337"/>
      <c r="M775" s="905"/>
      <c r="N775" s="906"/>
      <c r="O775" s="906"/>
      <c r="P775" s="906"/>
      <c r="Q775" s="907"/>
      <c r="R775" s="908"/>
      <c r="U775" s="338"/>
    </row>
    <row r="776" spans="1:27" ht="9.9" customHeight="1">
      <c r="A776" s="3"/>
      <c r="B776" s="335"/>
      <c r="C776" s="336"/>
      <c r="F776" s="905" t="s">
        <v>19</v>
      </c>
      <c r="G776" s="906"/>
      <c r="H776" s="906"/>
      <c r="I776" s="906"/>
      <c r="J776" s="907"/>
      <c r="K776" s="908"/>
      <c r="L776" s="337"/>
      <c r="M776" s="905" t="s">
        <v>20</v>
      </c>
      <c r="N776" s="906"/>
      <c r="O776" s="906"/>
      <c r="P776" s="906"/>
      <c r="Q776" s="907"/>
      <c r="R776" s="908"/>
      <c r="U776" s="338"/>
    </row>
    <row r="777" spans="1:27" ht="9.9" customHeight="1">
      <c r="A777" s="3"/>
      <c r="B777" s="335"/>
      <c r="C777" s="336"/>
      <c r="F777" s="905"/>
      <c r="G777" s="906"/>
      <c r="H777" s="906"/>
      <c r="I777" s="906"/>
      <c r="J777" s="907"/>
      <c r="K777" s="908"/>
      <c r="L777" s="337"/>
      <c r="M777" s="905"/>
      <c r="N777" s="906"/>
      <c r="O777" s="906"/>
      <c r="P777" s="906"/>
      <c r="Q777" s="907"/>
      <c r="R777" s="908"/>
      <c r="U777" s="338"/>
    </row>
    <row r="778" spans="1:27" ht="9.9" customHeight="1">
      <c r="A778" s="3"/>
      <c r="B778" s="335"/>
      <c r="C778" s="336"/>
      <c r="F778" s="909"/>
      <c r="G778" s="910"/>
      <c r="H778" s="910"/>
      <c r="I778" s="910"/>
      <c r="J778" s="913"/>
      <c r="K778" s="914"/>
      <c r="L778" s="337"/>
      <c r="M778" s="909" t="s">
        <v>21</v>
      </c>
      <c r="N778" s="910"/>
      <c r="O778" s="910"/>
      <c r="P778" s="910"/>
      <c r="Q778" s="913"/>
      <c r="R778" s="914"/>
      <c r="U778" s="338"/>
    </row>
    <row r="779" spans="1:27" ht="9.9" customHeight="1" thickBot="1">
      <c r="A779" s="3"/>
      <c r="B779" s="335"/>
      <c r="C779" s="336"/>
      <c r="F779" s="911"/>
      <c r="G779" s="912"/>
      <c r="H779" s="912"/>
      <c r="I779" s="912"/>
      <c r="J779" s="915"/>
      <c r="K779" s="916"/>
      <c r="L779" s="337"/>
      <c r="M779" s="911"/>
      <c r="N779" s="912"/>
      <c r="O779" s="912"/>
      <c r="P779" s="912"/>
      <c r="Q779" s="915"/>
      <c r="R779" s="916"/>
      <c r="U779" s="338"/>
    </row>
    <row r="780" spans="1:27" ht="9.9" customHeight="1" thickTop="1" thickBot="1">
      <c r="A780" s="3"/>
      <c r="B780" s="335"/>
      <c r="C780" s="336"/>
      <c r="U780" s="338"/>
    </row>
    <row r="781" spans="1:27" ht="20.100000000000001" customHeight="1">
      <c r="A781" s="3"/>
      <c r="B781" s="339" t="s">
        <v>313</v>
      </c>
      <c r="C781" s="657" t="s">
        <v>26</v>
      </c>
      <c r="D781" s="658"/>
      <c r="E781" s="658"/>
      <c r="F781" s="658"/>
      <c r="G781" s="658"/>
      <c r="H781" s="658"/>
      <c r="I781" s="658"/>
      <c r="J781" s="658"/>
      <c r="K781" s="658"/>
      <c r="L781" s="658"/>
      <c r="M781" s="658"/>
      <c r="N781" s="658"/>
      <c r="O781" s="658"/>
      <c r="P781" s="658"/>
      <c r="Q781" s="658"/>
      <c r="R781" s="658"/>
      <c r="S781" s="340"/>
      <c r="T781" s="340"/>
      <c r="U781" s="341"/>
      <c r="V781" s="3"/>
      <c r="W781" s="3"/>
      <c r="X781" s="3"/>
      <c r="Y781" s="3"/>
      <c r="Z781" s="3"/>
      <c r="AA781" s="3"/>
    </row>
    <row r="782" spans="1:27" ht="9.9" customHeight="1">
      <c r="A782" s="3"/>
      <c r="B782" s="928"/>
      <c r="C782" s="342"/>
      <c r="U782" s="338"/>
    </row>
    <row r="783" spans="1:27" ht="9.9" customHeight="1">
      <c r="A783" s="3"/>
      <c r="B783" s="928"/>
      <c r="C783" s="342"/>
      <c r="E783" s="636" t="s">
        <v>135</v>
      </c>
      <c r="F783" s="636"/>
      <c r="G783" s="636"/>
      <c r="H783" s="636"/>
      <c r="I783" s="636"/>
      <c r="J783" s="636"/>
      <c r="K783" s="636"/>
      <c r="L783" s="636"/>
      <c r="M783" s="636"/>
      <c r="N783" s="636"/>
      <c r="O783" s="126"/>
      <c r="R783" s="640" t="s">
        <v>28</v>
      </c>
      <c r="S783" s="640"/>
      <c r="T783" s="640"/>
      <c r="U783" s="660"/>
    </row>
    <row r="784" spans="1:27" ht="9.9" customHeight="1">
      <c r="A784" s="3"/>
      <c r="B784" s="344"/>
      <c r="C784" s="342"/>
      <c r="E784" s="636"/>
      <c r="F784" s="636"/>
      <c r="G784" s="636"/>
      <c r="H784" s="636"/>
      <c r="I784" s="636"/>
      <c r="J784" s="636"/>
      <c r="K784" s="636"/>
      <c r="L784" s="636"/>
      <c r="M784" s="636"/>
      <c r="N784" s="636"/>
      <c r="O784" s="126"/>
      <c r="R784" s="640"/>
      <c r="S784" s="640"/>
      <c r="T784" s="640"/>
      <c r="U784" s="660"/>
    </row>
    <row r="785" spans="1:21" ht="9.9" customHeight="1">
      <c r="A785" s="3"/>
      <c r="B785" s="344"/>
      <c r="C785" s="342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655">
        <v>0.33333333333333331</v>
      </c>
      <c r="S785" s="640"/>
      <c r="T785" s="640"/>
      <c r="U785" s="660"/>
    </row>
    <row r="786" spans="1:21" ht="9.9" customHeight="1">
      <c r="A786" s="3"/>
      <c r="B786" s="344"/>
      <c r="C786" s="342"/>
      <c r="R786" s="640"/>
      <c r="S786" s="640"/>
      <c r="T786" s="640"/>
      <c r="U786" s="660"/>
    </row>
    <row r="787" spans="1:21" ht="9.9" customHeight="1">
      <c r="A787" s="3"/>
      <c r="B787" s="344"/>
      <c r="C787" s="342"/>
      <c r="E787" s="942" t="s">
        <v>157</v>
      </c>
      <c r="F787" s="942"/>
      <c r="G787" s="942"/>
      <c r="H787" s="942"/>
      <c r="I787" s="942"/>
      <c r="J787" s="942"/>
      <c r="K787" s="942"/>
      <c r="R787" s="149"/>
      <c r="S787" s="149"/>
      <c r="T787" s="149"/>
      <c r="U787" s="343"/>
    </row>
    <row r="788" spans="1:21" ht="9.9" customHeight="1">
      <c r="A788" s="3"/>
      <c r="B788" s="344"/>
      <c r="C788" s="342"/>
      <c r="E788" s="942"/>
      <c r="F788" s="942"/>
      <c r="G788" s="942"/>
      <c r="H788" s="942"/>
      <c r="I788" s="942"/>
      <c r="J788" s="942"/>
      <c r="K788" s="942"/>
      <c r="R788" s="149"/>
      <c r="S788" s="149"/>
      <c r="T788" s="149"/>
      <c r="U788" s="343"/>
    </row>
    <row r="789" spans="1:21" ht="9.9" customHeight="1">
      <c r="A789" s="3"/>
      <c r="B789" s="345"/>
      <c r="C789" s="946" t="s">
        <v>29</v>
      </c>
      <c r="E789" s="780" t="s">
        <v>39</v>
      </c>
      <c r="F789" s="780"/>
      <c r="G789" s="780"/>
      <c r="H789" s="780"/>
      <c r="I789" s="780"/>
      <c r="J789" s="780"/>
      <c r="K789" s="921"/>
      <c r="L789" s="940" t="s">
        <v>2</v>
      </c>
      <c r="M789" s="678"/>
      <c r="N789" s="780" t="s">
        <v>305</v>
      </c>
      <c r="O789" s="780"/>
      <c r="P789" s="780"/>
      <c r="Q789" s="780"/>
      <c r="R789" s="780"/>
      <c r="S789" s="780"/>
      <c r="T789" s="127"/>
      <c r="U789" s="347"/>
    </row>
    <row r="790" spans="1:21" ht="9.9" customHeight="1">
      <c r="A790" s="3"/>
      <c r="B790" s="345"/>
      <c r="C790" s="946"/>
      <c r="E790" s="780"/>
      <c r="F790" s="780"/>
      <c r="G790" s="780"/>
      <c r="H790" s="780"/>
      <c r="I790" s="780"/>
      <c r="J790" s="780"/>
      <c r="K790" s="921"/>
      <c r="L790" s="941"/>
      <c r="M790" s="678"/>
      <c r="N790" s="780"/>
      <c r="O790" s="780"/>
      <c r="P790" s="780"/>
      <c r="Q790" s="780"/>
      <c r="R790" s="780"/>
      <c r="S790" s="780"/>
      <c r="U790" s="338"/>
    </row>
    <row r="791" spans="1:21" ht="9.9" customHeight="1">
      <c r="A791" s="3"/>
      <c r="B791" s="345"/>
      <c r="C791" s="346"/>
      <c r="E791" s="206"/>
      <c r="F791" s="206"/>
      <c r="G791" s="206"/>
      <c r="H791" s="206"/>
      <c r="I791" s="206"/>
      <c r="J791" s="206"/>
      <c r="K791" s="146"/>
      <c r="M791" s="148"/>
      <c r="N791" s="206"/>
      <c r="O791" s="206"/>
      <c r="P791" s="206"/>
      <c r="Q791" s="206"/>
      <c r="R791" s="206"/>
      <c r="S791" s="206"/>
      <c r="U791" s="338"/>
    </row>
    <row r="792" spans="1:21" ht="9.9" customHeight="1">
      <c r="A792" s="3"/>
      <c r="B792" s="345"/>
      <c r="C792" s="346"/>
      <c r="E792" s="942" t="s">
        <v>314</v>
      </c>
      <c r="F792" s="942"/>
      <c r="G792" s="942"/>
      <c r="H792" s="942"/>
      <c r="I792" s="942"/>
      <c r="J792" s="942"/>
      <c r="K792" s="942"/>
      <c r="M792" s="148"/>
      <c r="N792" s="206"/>
      <c r="O792" s="206"/>
      <c r="P792" s="206"/>
      <c r="Q792" s="206"/>
      <c r="R792" s="206"/>
      <c r="S792" s="206"/>
      <c r="U792" s="338"/>
    </row>
    <row r="793" spans="1:21" ht="9.9" customHeight="1">
      <c r="A793" s="3"/>
      <c r="B793" s="345"/>
      <c r="C793" s="346"/>
      <c r="E793" s="942"/>
      <c r="F793" s="942"/>
      <c r="G793" s="942"/>
      <c r="H793" s="942"/>
      <c r="I793" s="942"/>
      <c r="J793" s="942"/>
      <c r="K793" s="942"/>
      <c r="M793" s="148"/>
      <c r="N793" s="206"/>
      <c r="O793" s="206"/>
      <c r="P793" s="206"/>
      <c r="Q793" s="206"/>
      <c r="R793" s="206"/>
      <c r="S793" s="206"/>
      <c r="U793" s="338"/>
    </row>
    <row r="794" spans="1:21" ht="9.9" customHeight="1">
      <c r="A794" s="3"/>
      <c r="B794" s="345"/>
      <c r="C794" s="929">
        <v>0.4375</v>
      </c>
      <c r="E794" s="780" t="s">
        <v>35</v>
      </c>
      <c r="F794" s="780"/>
      <c r="G794" s="780"/>
      <c r="H794" s="780"/>
      <c r="I794" s="780"/>
      <c r="J794" s="780"/>
      <c r="K794" s="921"/>
      <c r="L794" s="940" t="s">
        <v>2</v>
      </c>
      <c r="M794" s="678"/>
      <c r="N794" s="780" t="s">
        <v>38</v>
      </c>
      <c r="O794" s="780"/>
      <c r="P794" s="780"/>
      <c r="Q794" s="780"/>
      <c r="R794" s="780"/>
      <c r="S794" s="780"/>
      <c r="U794" s="338"/>
    </row>
    <row r="795" spans="1:21" ht="9.9" customHeight="1">
      <c r="A795" s="3"/>
      <c r="B795" s="345"/>
      <c r="C795" s="930"/>
      <c r="E795" s="780"/>
      <c r="F795" s="780"/>
      <c r="G795" s="780"/>
      <c r="H795" s="780"/>
      <c r="I795" s="780"/>
      <c r="J795" s="780"/>
      <c r="K795" s="921"/>
      <c r="L795" s="941"/>
      <c r="M795" s="678"/>
      <c r="N795" s="780"/>
      <c r="O795" s="780"/>
      <c r="P795" s="780"/>
      <c r="Q795" s="780"/>
      <c r="R795" s="780"/>
      <c r="S795" s="780"/>
      <c r="U795" s="338"/>
    </row>
    <row r="796" spans="1:21" ht="9.9" customHeight="1">
      <c r="A796" s="3"/>
      <c r="B796" s="345"/>
      <c r="C796" s="336"/>
      <c r="E796" s="206"/>
      <c r="F796" s="206"/>
      <c r="G796" s="206"/>
      <c r="H796" s="206"/>
      <c r="I796" s="206"/>
      <c r="J796" s="206"/>
      <c r="K796" s="146"/>
      <c r="M796" s="148"/>
      <c r="N796" s="206"/>
      <c r="O796" s="206"/>
      <c r="P796" s="206"/>
      <c r="Q796" s="206"/>
      <c r="R796" s="206"/>
      <c r="S796" s="206"/>
      <c r="U796" s="338"/>
    </row>
    <row r="797" spans="1:21" ht="9.9" customHeight="1">
      <c r="A797" s="3"/>
      <c r="B797" s="345"/>
      <c r="C797" s="336"/>
      <c r="E797" s="636" t="s">
        <v>50</v>
      </c>
      <c r="F797" s="636"/>
      <c r="G797" s="636"/>
      <c r="H797" s="636"/>
      <c r="I797" s="636"/>
      <c r="J797" s="636"/>
      <c r="K797" s="636"/>
      <c r="L797" s="636"/>
      <c r="M797" s="636"/>
      <c r="N797" s="636"/>
      <c r="O797" s="206"/>
      <c r="P797" s="206"/>
      <c r="Q797" s="206"/>
      <c r="R797" s="206"/>
      <c r="S797" s="206"/>
      <c r="U797" s="338"/>
    </row>
    <row r="798" spans="1:21" ht="9.9" customHeight="1">
      <c r="A798" s="3"/>
      <c r="B798" s="345"/>
      <c r="C798" s="336"/>
      <c r="E798" s="636"/>
      <c r="F798" s="636"/>
      <c r="G798" s="636"/>
      <c r="H798" s="636"/>
      <c r="I798" s="636"/>
      <c r="J798" s="636"/>
      <c r="K798" s="636"/>
      <c r="L798" s="636"/>
      <c r="M798" s="636"/>
      <c r="N798" s="636"/>
      <c r="O798" s="206"/>
      <c r="P798" s="206"/>
      <c r="Q798" s="206"/>
      <c r="R798" s="206"/>
      <c r="S798" s="206"/>
      <c r="U798" s="338"/>
    </row>
    <row r="799" spans="1:21" ht="9.9" customHeight="1">
      <c r="A799" s="3"/>
      <c r="B799" s="345"/>
      <c r="C799" s="336"/>
      <c r="E799" s="206"/>
      <c r="F799" s="206"/>
      <c r="G799" s="206"/>
      <c r="H799" s="206"/>
      <c r="I799" s="206"/>
      <c r="J799" s="206"/>
      <c r="K799" s="146"/>
      <c r="M799" s="148"/>
      <c r="N799" s="206"/>
      <c r="O799" s="206"/>
      <c r="P799" s="206"/>
      <c r="Q799" s="206"/>
      <c r="R799" s="206"/>
      <c r="S799" s="206"/>
      <c r="U799" s="338"/>
    </row>
    <row r="800" spans="1:21" ht="9.9" customHeight="1">
      <c r="A800" s="3"/>
      <c r="B800" s="345"/>
      <c r="C800" s="336"/>
      <c r="E800" s="942" t="s">
        <v>315</v>
      </c>
      <c r="F800" s="942"/>
      <c r="G800" s="942"/>
      <c r="H800" s="942"/>
      <c r="I800" s="942"/>
      <c r="J800" s="942"/>
      <c r="K800" s="942"/>
      <c r="M800" s="148"/>
      <c r="N800" s="206"/>
      <c r="O800" s="206"/>
      <c r="P800" s="206"/>
      <c r="Q800" s="206"/>
      <c r="R800" s="206"/>
      <c r="S800" s="206"/>
      <c r="U800" s="338"/>
    </row>
    <row r="801" spans="1:27" ht="9.9" customHeight="1">
      <c r="A801" s="3"/>
      <c r="B801" s="345"/>
      <c r="C801" s="336"/>
      <c r="E801" s="942"/>
      <c r="F801" s="942"/>
      <c r="G801" s="942"/>
      <c r="H801" s="942"/>
      <c r="I801" s="942"/>
      <c r="J801" s="942"/>
      <c r="K801" s="942"/>
      <c r="M801" s="148"/>
      <c r="N801" s="206"/>
      <c r="O801" s="206"/>
      <c r="P801" s="206"/>
      <c r="Q801" s="206"/>
      <c r="R801" s="206"/>
      <c r="S801" s="206"/>
      <c r="U801" s="338"/>
    </row>
    <row r="802" spans="1:27" ht="9.9" customHeight="1">
      <c r="A802" s="3"/>
      <c r="B802" s="345"/>
      <c r="C802" s="929">
        <v>0.52083333333333337</v>
      </c>
      <c r="E802" s="780" t="s">
        <v>36</v>
      </c>
      <c r="F802" s="780"/>
      <c r="G802" s="780"/>
      <c r="H802" s="780"/>
      <c r="I802" s="780"/>
      <c r="J802" s="780"/>
      <c r="K802" s="921"/>
      <c r="L802" s="940" t="s">
        <v>2</v>
      </c>
      <c r="M802" s="678"/>
      <c r="N802" s="780" t="s">
        <v>34</v>
      </c>
      <c r="O802" s="780"/>
      <c r="P802" s="780"/>
      <c r="Q802" s="780"/>
      <c r="R802" s="780"/>
      <c r="S802" s="780"/>
      <c r="U802" s="338"/>
    </row>
    <row r="803" spans="1:27" ht="9.9" customHeight="1">
      <c r="A803" s="3"/>
      <c r="B803" s="345"/>
      <c r="C803" s="930"/>
      <c r="E803" s="780"/>
      <c r="F803" s="780"/>
      <c r="G803" s="780"/>
      <c r="H803" s="780"/>
      <c r="I803" s="780"/>
      <c r="J803" s="780"/>
      <c r="K803" s="921"/>
      <c r="L803" s="941"/>
      <c r="M803" s="678"/>
      <c r="N803" s="780"/>
      <c r="O803" s="780"/>
      <c r="P803" s="780"/>
      <c r="Q803" s="780"/>
      <c r="R803" s="780"/>
      <c r="S803" s="780"/>
      <c r="U803" s="338"/>
    </row>
    <row r="804" spans="1:27" ht="9.9" customHeight="1">
      <c r="A804" s="3"/>
      <c r="B804" s="345"/>
      <c r="C804" s="929">
        <v>0.58333333333333337</v>
      </c>
      <c r="E804" s="780" t="s">
        <v>35</v>
      </c>
      <c r="F804" s="780"/>
      <c r="G804" s="780"/>
      <c r="H804" s="780"/>
      <c r="I804" s="780"/>
      <c r="J804" s="780"/>
      <c r="K804" s="921"/>
      <c r="L804" s="940" t="s">
        <v>2</v>
      </c>
      <c r="M804" s="678"/>
      <c r="N804" s="780" t="s">
        <v>38</v>
      </c>
      <c r="O804" s="780"/>
      <c r="P804" s="780"/>
      <c r="Q804" s="780"/>
      <c r="R804" s="780"/>
      <c r="S804" s="780"/>
      <c r="U804" s="338"/>
    </row>
    <row r="805" spans="1:27" ht="9.9" customHeight="1" thickBot="1">
      <c r="A805" s="3"/>
      <c r="B805" s="345"/>
      <c r="C805" s="930"/>
      <c r="E805" s="780"/>
      <c r="F805" s="780"/>
      <c r="G805" s="780"/>
      <c r="H805" s="780"/>
      <c r="I805" s="780"/>
      <c r="J805" s="780"/>
      <c r="K805" s="921"/>
      <c r="L805" s="941"/>
      <c r="M805" s="678"/>
      <c r="N805" s="780"/>
      <c r="O805" s="780"/>
      <c r="P805" s="780"/>
      <c r="Q805" s="780"/>
      <c r="R805" s="780"/>
      <c r="S805" s="780"/>
      <c r="U805" s="338"/>
    </row>
    <row r="806" spans="1:27" ht="20.100000000000001" customHeight="1">
      <c r="A806" s="3"/>
      <c r="B806" s="339" t="s">
        <v>316</v>
      </c>
      <c r="C806" s="657" t="s">
        <v>141</v>
      </c>
      <c r="D806" s="658"/>
      <c r="E806" s="658"/>
      <c r="F806" s="658"/>
      <c r="G806" s="658"/>
      <c r="H806" s="658"/>
      <c r="I806" s="658"/>
      <c r="J806" s="658"/>
      <c r="K806" s="658"/>
      <c r="L806" s="658"/>
      <c r="M806" s="658"/>
      <c r="N806" s="658"/>
      <c r="O806" s="658"/>
      <c r="P806" s="658"/>
      <c r="Q806" s="658"/>
      <c r="R806" s="658"/>
      <c r="S806" s="340"/>
      <c r="T806" s="340"/>
      <c r="U806" s="341"/>
      <c r="V806" s="3"/>
      <c r="W806" s="3"/>
      <c r="X806" s="3"/>
      <c r="Y806" s="3"/>
      <c r="Z806" s="3"/>
    </row>
    <row r="807" spans="1:27" ht="9.9" customHeight="1">
      <c r="A807" s="3"/>
      <c r="B807" s="345"/>
      <c r="C807" s="336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206"/>
      <c r="P807" s="206"/>
      <c r="Q807" s="206"/>
      <c r="R807" s="206"/>
      <c r="S807" s="206"/>
      <c r="T807" s="207"/>
      <c r="U807" s="208"/>
    </row>
    <row r="808" spans="1:27" ht="9.9" customHeight="1">
      <c r="A808" s="3"/>
      <c r="B808" s="928" t="s">
        <v>27</v>
      </c>
      <c r="C808" s="336"/>
      <c r="E808" s="636" t="s">
        <v>142</v>
      </c>
      <c r="F808" s="636"/>
      <c r="G808" s="636"/>
      <c r="H808" s="636"/>
      <c r="I808" s="636"/>
      <c r="J808" s="636"/>
      <c r="K808" s="636"/>
      <c r="L808" s="636"/>
      <c r="M808" s="636"/>
      <c r="N808" s="636"/>
      <c r="O808" s="206"/>
      <c r="P808" s="206"/>
      <c r="Q808" s="206"/>
      <c r="R808" s="640" t="s">
        <v>28</v>
      </c>
      <c r="S808" s="640"/>
      <c r="T808" s="640"/>
      <c r="U808" s="660"/>
    </row>
    <row r="809" spans="1:27" ht="9.9" customHeight="1">
      <c r="A809" s="3"/>
      <c r="B809" s="928"/>
      <c r="C809" s="336"/>
      <c r="E809" s="636"/>
      <c r="F809" s="636"/>
      <c r="G809" s="636"/>
      <c r="H809" s="636"/>
      <c r="I809" s="636"/>
      <c r="J809" s="636"/>
      <c r="K809" s="636"/>
      <c r="L809" s="636"/>
      <c r="M809" s="636"/>
      <c r="N809" s="636"/>
      <c r="O809" s="206"/>
      <c r="P809" s="206"/>
      <c r="Q809" s="206"/>
      <c r="R809" s="640"/>
      <c r="S809" s="640"/>
      <c r="T809" s="640"/>
      <c r="U809" s="660"/>
    </row>
    <row r="810" spans="1:27" ht="9.9" customHeight="1">
      <c r="A810" s="3"/>
      <c r="B810" s="345"/>
      <c r="C810" s="336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6"/>
      <c r="P810" s="206"/>
      <c r="Q810" s="206"/>
      <c r="R810" s="655">
        <v>0.75</v>
      </c>
      <c r="S810" s="640"/>
      <c r="T810" s="640"/>
      <c r="U810" s="660"/>
    </row>
    <row r="811" spans="1:27" ht="9.9" customHeight="1">
      <c r="A811" s="3"/>
      <c r="B811" s="345"/>
      <c r="C811" s="336"/>
      <c r="E811" s="206"/>
      <c r="F811" s="206"/>
      <c r="G811" s="206"/>
      <c r="H811" s="206"/>
      <c r="I811" s="206"/>
      <c r="J811" s="206"/>
      <c r="K811" s="146"/>
      <c r="M811" s="148"/>
      <c r="N811" s="206"/>
      <c r="O811" s="206"/>
      <c r="P811" s="206"/>
      <c r="Q811" s="206"/>
      <c r="R811" s="640"/>
      <c r="S811" s="640"/>
      <c r="T811" s="640"/>
      <c r="U811" s="660"/>
    </row>
    <row r="812" spans="1:27" ht="9.9" customHeight="1">
      <c r="A812" s="3"/>
      <c r="B812" s="345"/>
      <c r="C812" s="920" t="s">
        <v>143</v>
      </c>
      <c r="E812" s="678" t="s">
        <v>317</v>
      </c>
      <c r="F812" s="678"/>
      <c r="G812" s="678"/>
      <c r="H812" s="678"/>
      <c r="I812" s="678"/>
      <c r="J812" s="678"/>
      <c r="K812" s="921"/>
      <c r="L812" s="940" t="s">
        <v>2</v>
      </c>
      <c r="M812" s="678"/>
      <c r="N812" s="678" t="s">
        <v>318</v>
      </c>
      <c r="O812" s="678"/>
      <c r="P812" s="678"/>
      <c r="Q812" s="678"/>
      <c r="R812" s="678"/>
      <c r="S812" s="678"/>
      <c r="T812" s="207"/>
      <c r="U812" s="208"/>
    </row>
    <row r="813" spans="1:27" ht="9.9" customHeight="1">
      <c r="A813" s="3"/>
      <c r="B813" s="345"/>
      <c r="C813" s="920"/>
      <c r="E813" s="678"/>
      <c r="F813" s="678"/>
      <c r="G813" s="678"/>
      <c r="H813" s="678"/>
      <c r="I813" s="678"/>
      <c r="J813" s="678"/>
      <c r="K813" s="921"/>
      <c r="L813" s="941"/>
      <c r="M813" s="678"/>
      <c r="N813" s="678"/>
      <c r="O813" s="678"/>
      <c r="P813" s="678"/>
      <c r="Q813" s="678"/>
      <c r="R813" s="678"/>
      <c r="S813" s="678"/>
      <c r="T813" s="207"/>
      <c r="U813" s="208"/>
    </row>
    <row r="814" spans="1:27" ht="9.9" customHeight="1" thickBot="1">
      <c r="A814" s="3"/>
      <c r="B814" s="335"/>
      <c r="C814" s="336"/>
      <c r="U814" s="338"/>
    </row>
    <row r="815" spans="1:27" ht="20.100000000000001" customHeight="1">
      <c r="A815" s="3"/>
      <c r="B815" s="339" t="s">
        <v>319</v>
      </c>
      <c r="C815" s="657" t="s">
        <v>26</v>
      </c>
      <c r="D815" s="658"/>
      <c r="E815" s="658"/>
      <c r="F815" s="658"/>
      <c r="G815" s="658"/>
      <c r="H815" s="658"/>
      <c r="I815" s="658"/>
      <c r="J815" s="658"/>
      <c r="K815" s="658"/>
      <c r="L815" s="658"/>
      <c r="M815" s="658"/>
      <c r="N815" s="658"/>
      <c r="O815" s="658"/>
      <c r="P815" s="658"/>
      <c r="Q815" s="658"/>
      <c r="R815" s="658"/>
      <c r="S815" s="340"/>
      <c r="T815" s="340"/>
      <c r="U815" s="341"/>
      <c r="V815" s="3"/>
      <c r="W815" s="3"/>
      <c r="X815" s="3"/>
      <c r="Y815" s="3"/>
      <c r="Z815" s="3"/>
      <c r="AA815" s="3"/>
    </row>
    <row r="816" spans="1:27" ht="9.9" customHeight="1">
      <c r="A816" s="3"/>
      <c r="B816" s="928" t="s">
        <v>41</v>
      </c>
      <c r="C816" s="342"/>
      <c r="U816" s="338"/>
    </row>
    <row r="817" spans="1:21" ht="9.9" customHeight="1">
      <c r="A817" s="3"/>
      <c r="B817" s="928"/>
      <c r="C817" s="342"/>
      <c r="E817" s="636" t="s">
        <v>135</v>
      </c>
      <c r="F817" s="636"/>
      <c r="G817" s="636"/>
      <c r="H817" s="636"/>
      <c r="I817" s="636"/>
      <c r="J817" s="636"/>
      <c r="K817" s="636"/>
      <c r="L817" s="636"/>
      <c r="M817" s="636"/>
      <c r="N817" s="636"/>
      <c r="O817" s="126"/>
      <c r="R817" s="640" t="s">
        <v>28</v>
      </c>
      <c r="S817" s="640"/>
      <c r="T817" s="640"/>
      <c r="U817" s="660"/>
    </row>
    <row r="818" spans="1:21" ht="9.9" customHeight="1">
      <c r="A818" s="3"/>
      <c r="B818" s="344"/>
      <c r="C818" s="342"/>
      <c r="E818" s="636"/>
      <c r="F818" s="636"/>
      <c r="G818" s="636"/>
      <c r="H818" s="636"/>
      <c r="I818" s="636"/>
      <c r="J818" s="636"/>
      <c r="K818" s="636"/>
      <c r="L818" s="636"/>
      <c r="M818" s="636"/>
      <c r="N818" s="636"/>
      <c r="O818" s="126"/>
      <c r="R818" s="640"/>
      <c r="S818" s="640"/>
      <c r="T818" s="640"/>
      <c r="U818" s="660"/>
    </row>
    <row r="819" spans="1:21" ht="9.9" customHeight="1">
      <c r="A819" s="3"/>
      <c r="B819" s="928" t="s">
        <v>27</v>
      </c>
      <c r="C819" s="342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655">
        <v>0.33333333333333331</v>
      </c>
      <c r="S819" s="640"/>
      <c r="T819" s="640"/>
      <c r="U819" s="660"/>
    </row>
    <row r="820" spans="1:21" ht="9.9" customHeight="1">
      <c r="A820" s="3"/>
      <c r="B820" s="928"/>
      <c r="C820" s="342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640"/>
      <c r="S820" s="640"/>
      <c r="T820" s="640"/>
      <c r="U820" s="660"/>
    </row>
    <row r="821" spans="1:21" ht="9.9" customHeight="1">
      <c r="A821" s="3"/>
      <c r="B821" s="344"/>
      <c r="C821" s="336"/>
      <c r="E821" s="942" t="s">
        <v>157</v>
      </c>
      <c r="F821" s="942"/>
      <c r="G821" s="942"/>
      <c r="H821" s="942"/>
      <c r="I821" s="942"/>
      <c r="J821" s="942"/>
      <c r="K821" s="942"/>
      <c r="L821" s="147"/>
      <c r="M821" s="148"/>
      <c r="N821" s="206"/>
      <c r="O821" s="206"/>
      <c r="P821" s="206"/>
      <c r="Q821" s="206"/>
      <c r="R821" s="206"/>
      <c r="S821" s="206"/>
      <c r="T821" s="125"/>
      <c r="U821" s="358"/>
    </row>
    <row r="822" spans="1:21" ht="9.9" customHeight="1">
      <c r="A822" s="3"/>
      <c r="B822" s="344"/>
      <c r="C822" s="336"/>
      <c r="E822" s="942"/>
      <c r="F822" s="942"/>
      <c r="G822" s="942"/>
      <c r="H822" s="942"/>
      <c r="I822" s="942"/>
      <c r="J822" s="942"/>
      <c r="K822" s="942"/>
      <c r="L822" s="147"/>
      <c r="M822" s="148"/>
      <c r="N822" s="206"/>
      <c r="O822" s="206"/>
      <c r="P822" s="206"/>
      <c r="Q822" s="206"/>
      <c r="R822" s="206"/>
      <c r="S822" s="206"/>
      <c r="T822" s="125"/>
      <c r="U822" s="358"/>
    </row>
    <row r="823" spans="1:21" ht="9.9" customHeight="1">
      <c r="A823" s="3"/>
      <c r="B823" s="344"/>
      <c r="C823" s="920" t="s">
        <v>29</v>
      </c>
      <c r="E823" s="780" t="s">
        <v>39</v>
      </c>
      <c r="F823" s="780"/>
      <c r="G823" s="780"/>
      <c r="H823" s="780"/>
      <c r="I823" s="780"/>
      <c r="J823" s="780"/>
      <c r="K823" s="921"/>
      <c r="L823" s="940" t="s">
        <v>2</v>
      </c>
      <c r="M823" s="678"/>
      <c r="N823" s="780" t="s">
        <v>305</v>
      </c>
      <c r="O823" s="780"/>
      <c r="P823" s="780"/>
      <c r="Q823" s="780"/>
      <c r="R823" s="780"/>
      <c r="S823" s="780"/>
      <c r="T823" s="125"/>
      <c r="U823" s="358"/>
    </row>
    <row r="824" spans="1:21" ht="9.9" customHeight="1">
      <c r="A824" s="3"/>
      <c r="B824" s="344"/>
      <c r="C824" s="920"/>
      <c r="E824" s="780"/>
      <c r="F824" s="780"/>
      <c r="G824" s="780"/>
      <c r="H824" s="780"/>
      <c r="I824" s="780"/>
      <c r="J824" s="780"/>
      <c r="K824" s="921"/>
      <c r="L824" s="941"/>
      <c r="M824" s="678"/>
      <c r="N824" s="780"/>
      <c r="O824" s="780"/>
      <c r="P824" s="780"/>
      <c r="Q824" s="780"/>
      <c r="R824" s="780"/>
      <c r="S824" s="780"/>
      <c r="T824" s="125"/>
      <c r="U824" s="358"/>
    </row>
    <row r="825" spans="1:21" ht="9.9" customHeight="1">
      <c r="A825" s="3"/>
      <c r="B825" s="344"/>
      <c r="C825" s="342"/>
      <c r="R825" s="149"/>
      <c r="S825" s="149"/>
      <c r="T825" s="149"/>
      <c r="U825" s="343"/>
    </row>
    <row r="826" spans="1:21" ht="9.9" customHeight="1">
      <c r="A826" s="3"/>
      <c r="B826" s="344"/>
      <c r="C826" s="342"/>
      <c r="E826" s="636" t="s">
        <v>50</v>
      </c>
      <c r="F826" s="636"/>
      <c r="G826" s="636"/>
      <c r="H826" s="636"/>
      <c r="I826" s="636"/>
      <c r="J826" s="636"/>
      <c r="K826" s="636"/>
      <c r="L826" s="636"/>
      <c r="M826" s="636"/>
      <c r="N826" s="636"/>
      <c r="R826" s="149"/>
      <c r="S826" s="149"/>
      <c r="T826" s="149"/>
      <c r="U826" s="343"/>
    </row>
    <row r="827" spans="1:21" ht="9.9" customHeight="1">
      <c r="A827" s="3"/>
      <c r="B827" s="344"/>
      <c r="C827" s="342"/>
      <c r="E827" s="636"/>
      <c r="F827" s="636"/>
      <c r="G827" s="636"/>
      <c r="H827" s="636"/>
      <c r="I827" s="636"/>
      <c r="J827" s="636"/>
      <c r="K827" s="636"/>
      <c r="L827" s="636"/>
      <c r="M827" s="636"/>
      <c r="N827" s="636"/>
      <c r="R827" s="149"/>
      <c r="S827" s="149"/>
      <c r="T827" s="149"/>
      <c r="U827" s="343"/>
    </row>
    <row r="828" spans="1:21" ht="9.9" customHeight="1">
      <c r="A828" s="3"/>
      <c r="B828" s="344"/>
      <c r="C828" s="342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3"/>
    </row>
    <row r="829" spans="1:21" ht="9.9" customHeight="1">
      <c r="A829" s="3"/>
      <c r="B829" s="344"/>
      <c r="C829" s="342"/>
      <c r="E829" s="942" t="s">
        <v>320</v>
      </c>
      <c r="F829" s="942"/>
      <c r="G829" s="942"/>
      <c r="H829" s="942"/>
      <c r="I829" s="942"/>
      <c r="J829" s="942"/>
      <c r="K829" s="942"/>
      <c r="L829" s="145"/>
      <c r="M829" s="145"/>
      <c r="N829" s="145"/>
      <c r="R829" s="149"/>
      <c r="S829" s="149"/>
      <c r="T829" s="149"/>
      <c r="U829" s="343"/>
    </row>
    <row r="830" spans="1:21" ht="9.9" customHeight="1">
      <c r="A830" s="3"/>
      <c r="B830" s="344"/>
      <c r="C830" s="920" t="s">
        <v>136</v>
      </c>
      <c r="E830" s="942"/>
      <c r="F830" s="942"/>
      <c r="G830" s="942"/>
      <c r="H830" s="942"/>
      <c r="I830" s="942"/>
      <c r="J830" s="942"/>
      <c r="K830" s="942"/>
      <c r="L830" s="145"/>
      <c r="M830" s="145"/>
      <c r="N830" s="145"/>
      <c r="R830" s="149"/>
      <c r="S830" s="149"/>
      <c r="T830" s="149"/>
      <c r="U830" s="343"/>
    </row>
    <row r="831" spans="1:21" ht="9.9" customHeight="1">
      <c r="A831" s="3"/>
      <c r="B831" s="344"/>
      <c r="C831" s="920"/>
      <c r="E831" s="356"/>
      <c r="F831" s="356"/>
      <c r="G831" s="356"/>
      <c r="H831" s="356"/>
      <c r="I831" s="356"/>
      <c r="J831" s="356"/>
      <c r="K831" s="356"/>
      <c r="L831" s="145"/>
      <c r="M831" s="145"/>
      <c r="N831" s="145"/>
      <c r="R831" s="149"/>
      <c r="S831" s="149"/>
      <c r="T831" s="149"/>
      <c r="U831" s="343"/>
    </row>
    <row r="832" spans="1:21" ht="9.9" customHeight="1">
      <c r="A832" s="3"/>
      <c r="B832" s="345"/>
      <c r="C832" s="945" t="s">
        <v>321</v>
      </c>
      <c r="E832" s="780" t="s">
        <v>11</v>
      </c>
      <c r="F832" s="780"/>
      <c r="G832" s="780"/>
      <c r="H832" s="780"/>
      <c r="I832" s="780"/>
      <c r="J832" s="780"/>
      <c r="K832" s="921"/>
      <c r="L832" s="940" t="s">
        <v>2</v>
      </c>
      <c r="M832" s="678"/>
      <c r="N832" s="780" t="s">
        <v>34</v>
      </c>
      <c r="O832" s="780"/>
      <c r="P832" s="780"/>
      <c r="Q832" s="780"/>
      <c r="R832" s="780"/>
      <c r="S832" s="780"/>
      <c r="T832" s="127"/>
      <c r="U832" s="347"/>
    </row>
    <row r="833" spans="1:21" ht="9.9" customHeight="1">
      <c r="A833" s="3"/>
      <c r="B833" s="345"/>
      <c r="C833" s="945"/>
      <c r="E833" s="780"/>
      <c r="F833" s="780"/>
      <c r="G833" s="780"/>
      <c r="H833" s="780"/>
      <c r="I833" s="780"/>
      <c r="J833" s="780"/>
      <c r="K833" s="921"/>
      <c r="L833" s="941"/>
      <c r="M833" s="678"/>
      <c r="N833" s="780"/>
      <c r="O833" s="780"/>
      <c r="P833" s="780"/>
      <c r="Q833" s="780"/>
      <c r="R833" s="780"/>
      <c r="S833" s="780"/>
      <c r="U833" s="338"/>
    </row>
    <row r="834" spans="1:21" ht="9.9" customHeight="1">
      <c r="A834" s="3"/>
      <c r="B834" s="345"/>
      <c r="C834" s="920" t="s">
        <v>140</v>
      </c>
      <c r="E834" s="943" t="s">
        <v>322</v>
      </c>
      <c r="F834" s="943"/>
      <c r="G834" s="943"/>
      <c r="H834" s="943"/>
      <c r="I834" s="943"/>
      <c r="J834" s="943"/>
      <c r="K834" s="943"/>
      <c r="L834" s="943"/>
      <c r="M834" s="943"/>
      <c r="N834" s="943"/>
      <c r="O834" s="206"/>
      <c r="P834" s="206"/>
      <c r="Q834" s="206"/>
      <c r="R834" s="206"/>
      <c r="S834" s="206"/>
      <c r="U834" s="338"/>
    </row>
    <row r="835" spans="1:21" ht="9.9" customHeight="1">
      <c r="A835" s="3"/>
      <c r="B835" s="345"/>
      <c r="C835" s="920"/>
      <c r="E835" s="943"/>
      <c r="F835" s="943"/>
      <c r="G835" s="943"/>
      <c r="H835" s="943"/>
      <c r="I835" s="943"/>
      <c r="J835" s="943"/>
      <c r="K835" s="943"/>
      <c r="L835" s="943"/>
      <c r="M835" s="943"/>
      <c r="N835" s="943"/>
      <c r="O835" s="206"/>
      <c r="P835" s="206"/>
      <c r="Q835" s="206"/>
      <c r="R835" s="206"/>
      <c r="S835" s="206"/>
      <c r="U835" s="338"/>
    </row>
    <row r="836" spans="1:21" ht="9.9" customHeight="1">
      <c r="A836" s="3"/>
      <c r="B836" s="345"/>
      <c r="C836" s="346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206"/>
      <c r="P836" s="206"/>
      <c r="Q836" s="206"/>
      <c r="R836" s="206"/>
      <c r="S836" s="206"/>
      <c r="U836" s="338"/>
    </row>
    <row r="837" spans="1:21" ht="9.9" customHeight="1">
      <c r="A837" s="3"/>
      <c r="B837" s="345"/>
      <c r="C837" s="346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206"/>
      <c r="P837" s="206"/>
      <c r="Q837" s="206"/>
      <c r="R837" s="206"/>
      <c r="S837" s="206"/>
      <c r="U837" s="338"/>
    </row>
    <row r="838" spans="1:21" ht="9.9" customHeight="1">
      <c r="A838" s="3"/>
      <c r="B838" s="345"/>
      <c r="C838" s="346"/>
      <c r="E838" s="944" t="s">
        <v>323</v>
      </c>
      <c r="F838" s="944"/>
      <c r="G838" s="944"/>
      <c r="H838" s="944"/>
      <c r="I838" s="944"/>
      <c r="J838" s="944"/>
      <c r="K838" s="944"/>
      <c r="L838" s="944"/>
      <c r="M838" s="944"/>
      <c r="N838" s="944"/>
      <c r="O838" s="944"/>
      <c r="P838" s="944"/>
      <c r="Q838" s="944"/>
      <c r="R838" s="944"/>
      <c r="S838" s="944"/>
      <c r="U838" s="338"/>
    </row>
    <row r="839" spans="1:21" ht="9.9" customHeight="1">
      <c r="A839" s="3"/>
      <c r="B839" s="345"/>
      <c r="C839" s="346"/>
      <c r="E839" s="944"/>
      <c r="F839" s="944"/>
      <c r="G839" s="944"/>
      <c r="H839" s="944"/>
      <c r="I839" s="944"/>
      <c r="J839" s="944"/>
      <c r="K839" s="944"/>
      <c r="L839" s="944"/>
      <c r="M839" s="944"/>
      <c r="N839" s="944"/>
      <c r="O839" s="944"/>
      <c r="P839" s="944"/>
      <c r="Q839" s="944"/>
      <c r="R839" s="944"/>
      <c r="S839" s="944"/>
      <c r="U839" s="338"/>
    </row>
    <row r="840" spans="1:21" ht="9.9" customHeight="1">
      <c r="A840" s="3"/>
      <c r="B840" s="345"/>
      <c r="C840" s="346"/>
      <c r="E840" s="944" t="s">
        <v>324</v>
      </c>
      <c r="F840" s="944"/>
      <c r="G840" s="944"/>
      <c r="H840" s="944"/>
      <c r="I840" s="944"/>
      <c r="J840" s="944"/>
      <c r="K840" s="944"/>
      <c r="L840" s="944"/>
      <c r="M840" s="944"/>
      <c r="N840" s="944"/>
      <c r="O840" s="944"/>
      <c r="P840" s="944"/>
      <c r="Q840" s="944"/>
      <c r="R840" s="944"/>
      <c r="S840" s="944"/>
      <c r="U840" s="338"/>
    </row>
    <row r="841" spans="1:21" ht="9.9" customHeight="1">
      <c r="A841" s="3"/>
      <c r="B841" s="345"/>
      <c r="C841" s="346"/>
      <c r="E841" s="944"/>
      <c r="F841" s="944"/>
      <c r="G841" s="944"/>
      <c r="H841" s="944"/>
      <c r="I841" s="944"/>
      <c r="J841" s="944"/>
      <c r="K841" s="944"/>
      <c r="L841" s="944"/>
      <c r="M841" s="944"/>
      <c r="N841" s="944"/>
      <c r="O841" s="944"/>
      <c r="P841" s="944"/>
      <c r="Q841" s="944"/>
      <c r="R841" s="944"/>
      <c r="S841" s="944"/>
      <c r="U841" s="338"/>
    </row>
    <row r="842" spans="1:21" ht="9.9" customHeight="1" thickBot="1">
      <c r="A842" s="3"/>
      <c r="B842" s="345"/>
      <c r="C842" s="346"/>
      <c r="E842" s="4"/>
      <c r="F842" s="4"/>
      <c r="G842" s="4"/>
      <c r="H842" s="4"/>
      <c r="I842" s="4"/>
      <c r="J842" s="4"/>
      <c r="K842" s="4"/>
      <c r="L842" s="147"/>
      <c r="M842" s="148"/>
      <c r="N842" s="206"/>
      <c r="O842" s="206"/>
      <c r="P842" s="206"/>
      <c r="Q842" s="206"/>
      <c r="R842" s="206"/>
      <c r="S842" s="206"/>
      <c r="U842" s="338"/>
    </row>
    <row r="843" spans="1:21" ht="20.100000000000001" customHeight="1">
      <c r="A843" s="3"/>
      <c r="B843" s="339" t="s">
        <v>325</v>
      </c>
      <c r="C843" s="657" t="s">
        <v>26</v>
      </c>
      <c r="D843" s="658"/>
      <c r="E843" s="658"/>
      <c r="F843" s="658"/>
      <c r="G843" s="658"/>
      <c r="H843" s="658"/>
      <c r="I843" s="658"/>
      <c r="J843" s="658"/>
      <c r="K843" s="658"/>
      <c r="L843" s="658"/>
      <c r="M843" s="658"/>
      <c r="N843" s="658"/>
      <c r="O843" s="658"/>
      <c r="P843" s="658"/>
      <c r="Q843" s="658"/>
      <c r="R843" s="658"/>
      <c r="S843" s="340"/>
      <c r="T843" s="340"/>
      <c r="U843" s="341"/>
    </row>
    <row r="844" spans="1:21" ht="9.9" customHeight="1">
      <c r="A844" s="3"/>
      <c r="B844" s="928" t="s">
        <v>326</v>
      </c>
      <c r="C844" s="342"/>
      <c r="U844" s="338"/>
    </row>
    <row r="845" spans="1:21" ht="9.9" customHeight="1">
      <c r="A845" s="3"/>
      <c r="B845" s="928"/>
      <c r="C845" s="342"/>
      <c r="E845" s="636"/>
      <c r="F845" s="636"/>
      <c r="G845" s="636"/>
      <c r="H845" s="636"/>
      <c r="I845" s="636"/>
      <c r="J845" s="636"/>
      <c r="K845" s="636"/>
      <c r="L845" s="636"/>
      <c r="M845" s="636"/>
      <c r="N845" s="636"/>
      <c r="O845" s="126"/>
      <c r="R845" s="640" t="s">
        <v>28</v>
      </c>
      <c r="S845" s="640"/>
      <c r="T845" s="640"/>
      <c r="U845" s="660"/>
    </row>
    <row r="846" spans="1:21" ht="9.9" customHeight="1">
      <c r="A846" s="3"/>
      <c r="B846" s="344"/>
      <c r="C846" s="342"/>
      <c r="E846" s="636"/>
      <c r="F846" s="636"/>
      <c r="G846" s="636"/>
      <c r="H846" s="636"/>
      <c r="I846" s="636"/>
      <c r="J846" s="636"/>
      <c r="K846" s="636"/>
      <c r="L846" s="636"/>
      <c r="M846" s="636"/>
      <c r="N846" s="636"/>
      <c r="O846" s="126"/>
      <c r="R846" s="640"/>
      <c r="S846" s="640"/>
      <c r="T846" s="640"/>
      <c r="U846" s="660"/>
    </row>
    <row r="847" spans="1:21" ht="9.9" customHeight="1">
      <c r="A847" s="3"/>
      <c r="B847" s="344"/>
      <c r="C847" s="342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3"/>
    </row>
    <row r="848" spans="1:21" ht="9.9" customHeight="1">
      <c r="A848" s="3"/>
      <c r="B848" s="344"/>
      <c r="C848" s="342"/>
      <c r="R848" s="127"/>
      <c r="S848" s="127"/>
      <c r="T848" s="127"/>
      <c r="U848" s="347"/>
    </row>
    <row r="849" spans="1:21" ht="9.9" customHeight="1">
      <c r="A849" s="3"/>
      <c r="B849" s="345"/>
      <c r="C849" s="920"/>
      <c r="E849" s="780"/>
      <c r="F849" s="780"/>
      <c r="G849" s="780"/>
      <c r="H849" s="780"/>
      <c r="I849" s="780"/>
      <c r="J849" s="780"/>
      <c r="K849" s="921"/>
      <c r="L849" s="940" t="s">
        <v>2</v>
      </c>
      <c r="M849" s="678"/>
      <c r="N849" s="780"/>
      <c r="O849" s="780"/>
      <c r="P849" s="780"/>
      <c r="Q849" s="780"/>
      <c r="R849" s="780"/>
      <c r="S849" s="780"/>
      <c r="T849" s="127"/>
      <c r="U849" s="347"/>
    </row>
    <row r="850" spans="1:21" ht="9.9" customHeight="1">
      <c r="A850" s="3"/>
      <c r="B850" s="345"/>
      <c r="C850" s="920"/>
      <c r="E850" s="780"/>
      <c r="F850" s="780"/>
      <c r="G850" s="780"/>
      <c r="H850" s="780"/>
      <c r="I850" s="780"/>
      <c r="J850" s="780"/>
      <c r="K850" s="921"/>
      <c r="L850" s="941"/>
      <c r="M850" s="678"/>
      <c r="N850" s="780"/>
      <c r="O850" s="780"/>
      <c r="P850" s="780"/>
      <c r="Q850" s="780"/>
      <c r="R850" s="780"/>
      <c r="S850" s="780"/>
      <c r="U850" s="338"/>
    </row>
    <row r="851" spans="1:21" ht="9.9" customHeight="1" thickBot="1">
      <c r="A851" s="3"/>
      <c r="B851" s="345"/>
      <c r="C851" s="355"/>
      <c r="E851" s="4"/>
      <c r="F851" s="4"/>
      <c r="G851" s="4"/>
      <c r="H851" s="4"/>
      <c r="I851" s="4"/>
      <c r="J851" s="4"/>
      <c r="L851" s="360"/>
      <c r="M851" s="4"/>
      <c r="N851" s="4"/>
      <c r="O851" s="4"/>
      <c r="P851" s="4"/>
      <c r="Q851" s="4"/>
      <c r="R851" s="4"/>
      <c r="S851" s="4"/>
      <c r="U851" s="338"/>
    </row>
    <row r="852" spans="1:21" ht="9.9" customHeight="1">
      <c r="A852" s="3"/>
      <c r="B852" s="361"/>
      <c r="C852" s="362"/>
      <c r="D852" s="363"/>
      <c r="E852" s="364"/>
      <c r="F852" s="364"/>
      <c r="G852" s="364"/>
      <c r="H852" s="364"/>
      <c r="I852" s="364"/>
      <c r="J852" s="364"/>
      <c r="K852" s="363"/>
      <c r="L852" s="365"/>
      <c r="M852" s="364"/>
      <c r="N852" s="364"/>
      <c r="O852" s="364"/>
      <c r="P852" s="364"/>
      <c r="Q852" s="364"/>
      <c r="R852" s="364"/>
      <c r="S852" s="364"/>
      <c r="T852" s="363"/>
      <c r="U852" s="363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0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6"/>
      <c r="C854" s="41"/>
      <c r="E854" s="4"/>
      <c r="F854" s="4"/>
      <c r="G854" s="4"/>
      <c r="H854" s="4"/>
      <c r="I854" s="4"/>
      <c r="J854" s="4"/>
      <c r="L854" s="360"/>
      <c r="M854" s="4"/>
      <c r="N854" s="4"/>
      <c r="O854" s="4"/>
      <c r="P854" s="4"/>
      <c r="Q854" s="4"/>
      <c r="R854" s="4"/>
      <c r="S854" s="4"/>
      <c r="U854" s="349"/>
    </row>
    <row r="855" spans="1:21" ht="20.100000000000001" customHeight="1">
      <c r="A855" s="3"/>
      <c r="B855" s="339" t="s">
        <v>327</v>
      </c>
      <c r="C855" s="657" t="s">
        <v>26</v>
      </c>
      <c r="D855" s="658"/>
      <c r="E855" s="658"/>
      <c r="F855" s="658"/>
      <c r="G855" s="658"/>
      <c r="H855" s="658"/>
      <c r="I855" s="658"/>
      <c r="J855" s="658"/>
      <c r="K855" s="658"/>
      <c r="L855" s="658"/>
      <c r="M855" s="658"/>
      <c r="N855" s="658"/>
      <c r="O855" s="658"/>
      <c r="P855" s="658"/>
      <c r="Q855" s="658"/>
      <c r="R855" s="658"/>
      <c r="S855" s="340"/>
      <c r="T855" s="340"/>
      <c r="U855" s="341"/>
    </row>
    <row r="856" spans="1:21" ht="9.9" customHeight="1">
      <c r="A856" s="3"/>
      <c r="B856" s="928" t="s">
        <v>85</v>
      </c>
      <c r="C856" s="367"/>
      <c r="E856" s="206"/>
      <c r="F856" s="206"/>
      <c r="G856" s="206"/>
      <c r="H856" s="206"/>
      <c r="I856" s="206"/>
      <c r="J856" s="206"/>
      <c r="K856" s="146"/>
      <c r="L856" s="147"/>
      <c r="M856" s="148"/>
      <c r="N856" s="206"/>
      <c r="O856" s="206"/>
      <c r="P856" s="206"/>
      <c r="Q856" s="206"/>
      <c r="R856" s="206"/>
      <c r="S856" s="206"/>
      <c r="U856" s="338"/>
    </row>
    <row r="857" spans="1:21" ht="9.9" customHeight="1">
      <c r="A857" s="3"/>
      <c r="B857" s="928"/>
      <c r="C857" s="336"/>
      <c r="E857" s="636" t="s">
        <v>150</v>
      </c>
      <c r="F857" s="636"/>
      <c r="G857" s="636"/>
      <c r="H857" s="636"/>
      <c r="I857" s="636"/>
      <c r="J857" s="636"/>
      <c r="K857" s="636"/>
      <c r="L857" s="636"/>
      <c r="M857" s="636"/>
      <c r="N857" s="636"/>
      <c r="O857" s="126"/>
      <c r="R857" s="640" t="s">
        <v>28</v>
      </c>
      <c r="S857" s="640"/>
      <c r="T857" s="640"/>
      <c r="U857" s="660"/>
    </row>
    <row r="858" spans="1:21" ht="9.9" customHeight="1">
      <c r="A858" s="3"/>
      <c r="B858" s="345"/>
      <c r="C858" s="336"/>
      <c r="E858" s="636"/>
      <c r="F858" s="636"/>
      <c r="G858" s="636"/>
      <c r="H858" s="636"/>
      <c r="I858" s="636"/>
      <c r="J858" s="636"/>
      <c r="K858" s="636"/>
      <c r="L858" s="636"/>
      <c r="M858" s="636"/>
      <c r="N858" s="636"/>
      <c r="O858" s="126"/>
      <c r="R858" s="640"/>
      <c r="S858" s="640"/>
      <c r="T858" s="640"/>
      <c r="U858" s="660"/>
    </row>
    <row r="859" spans="1:21" ht="9.9" customHeight="1">
      <c r="A859" s="3"/>
      <c r="B859" s="928" t="s">
        <v>27</v>
      </c>
      <c r="C859" s="336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655">
        <v>0.33333333333333331</v>
      </c>
      <c r="S859" s="640"/>
      <c r="T859" s="640"/>
      <c r="U859" s="660"/>
    </row>
    <row r="860" spans="1:21" ht="9.9" customHeight="1">
      <c r="A860" s="3"/>
      <c r="B860" s="928"/>
      <c r="C860" s="336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640"/>
      <c r="S860" s="640"/>
      <c r="T860" s="640"/>
      <c r="U860" s="660"/>
    </row>
    <row r="861" spans="1:21" ht="9.9" customHeight="1">
      <c r="A861" s="3"/>
      <c r="B861" s="928"/>
      <c r="C861" s="920" t="s">
        <v>29</v>
      </c>
      <c r="E861" s="780" t="s">
        <v>328</v>
      </c>
      <c r="F861" s="780"/>
      <c r="G861" s="780"/>
      <c r="H861" s="780"/>
      <c r="I861" s="780"/>
      <c r="J861" s="780"/>
      <c r="K861" s="921"/>
      <c r="L861" s="940" t="s">
        <v>2</v>
      </c>
      <c r="M861" s="678"/>
      <c r="N861" s="780" t="s">
        <v>329</v>
      </c>
      <c r="O861" s="780"/>
      <c r="P861" s="780"/>
      <c r="Q861" s="780"/>
      <c r="R861" s="780"/>
      <c r="S861" s="780"/>
      <c r="T861" s="149"/>
      <c r="U861" s="343"/>
    </row>
    <row r="862" spans="1:21" ht="9.9" customHeight="1">
      <c r="A862" s="3"/>
      <c r="B862" s="345"/>
      <c r="C862" s="920"/>
      <c r="E862" s="780"/>
      <c r="F862" s="780"/>
      <c r="G862" s="780"/>
      <c r="H862" s="780"/>
      <c r="I862" s="780"/>
      <c r="J862" s="780"/>
      <c r="K862" s="921"/>
      <c r="L862" s="941"/>
      <c r="M862" s="678"/>
      <c r="N862" s="780"/>
      <c r="O862" s="780"/>
      <c r="P862" s="780"/>
      <c r="Q862" s="780"/>
      <c r="R862" s="780"/>
      <c r="S862" s="780"/>
      <c r="T862" s="149"/>
      <c r="U862" s="343"/>
    </row>
    <row r="863" spans="1:21" ht="9.9" customHeight="1">
      <c r="A863" s="3"/>
      <c r="B863" s="345"/>
      <c r="C863" s="929">
        <v>0.4375</v>
      </c>
      <c r="E863" s="780" t="s">
        <v>328</v>
      </c>
      <c r="F863" s="780"/>
      <c r="G863" s="780"/>
      <c r="H863" s="780"/>
      <c r="I863" s="780"/>
      <c r="J863" s="780"/>
      <c r="K863" s="921"/>
      <c r="L863" s="940" t="s">
        <v>2</v>
      </c>
      <c r="M863" s="678"/>
      <c r="N863" s="780" t="s">
        <v>329</v>
      </c>
      <c r="O863" s="780"/>
      <c r="P863" s="780"/>
      <c r="Q863" s="780"/>
      <c r="R863" s="780"/>
      <c r="S863" s="780"/>
      <c r="T863" s="149"/>
      <c r="U863" s="343"/>
    </row>
    <row r="864" spans="1:21" ht="9.9" customHeight="1">
      <c r="A864" s="3"/>
      <c r="B864" s="345"/>
      <c r="C864" s="930"/>
      <c r="E864" s="780"/>
      <c r="F864" s="780"/>
      <c r="G864" s="780"/>
      <c r="H864" s="780"/>
      <c r="I864" s="780"/>
      <c r="J864" s="780"/>
      <c r="K864" s="921"/>
      <c r="L864" s="941"/>
      <c r="M864" s="678"/>
      <c r="N864" s="780"/>
      <c r="O864" s="780"/>
      <c r="P864" s="780"/>
      <c r="Q864" s="780"/>
      <c r="R864" s="780"/>
      <c r="S864" s="780"/>
      <c r="T864" s="127"/>
      <c r="U864" s="347"/>
    </row>
    <row r="865" spans="1:27" ht="9.9" customHeight="1" thickBot="1">
      <c r="A865" s="3"/>
      <c r="B865" s="130"/>
      <c r="C865" s="368"/>
      <c r="E865" s="206"/>
      <c r="F865" s="206"/>
      <c r="G865" s="206"/>
      <c r="H865" s="206"/>
      <c r="I865" s="206"/>
      <c r="J865" s="206"/>
      <c r="K865" s="146"/>
      <c r="L865" s="147"/>
      <c r="M865" s="148"/>
      <c r="N865" s="206"/>
      <c r="O865" s="206"/>
      <c r="P865" s="206"/>
      <c r="Q865" s="206"/>
      <c r="R865" s="206"/>
      <c r="S865" s="206"/>
      <c r="T865" s="127"/>
      <c r="U865" s="127"/>
      <c r="V865" s="128"/>
    </row>
    <row r="866" spans="1:27" ht="9.9" customHeight="1">
      <c r="A866" s="3"/>
      <c r="B866" s="361"/>
      <c r="C866" s="369"/>
      <c r="D866" s="363"/>
      <c r="E866" s="370"/>
      <c r="F866" s="370"/>
      <c r="G866" s="370"/>
      <c r="H866" s="370"/>
      <c r="I866" s="370"/>
      <c r="J866" s="370"/>
      <c r="K866" s="371"/>
      <c r="L866" s="372"/>
      <c r="M866" s="373"/>
      <c r="N866" s="370"/>
      <c r="O866" s="370"/>
      <c r="P866" s="370"/>
      <c r="Q866" s="370"/>
      <c r="R866" s="370"/>
      <c r="S866" s="370"/>
      <c r="T866" s="363"/>
      <c r="U866" s="363"/>
    </row>
    <row r="867" spans="1:27" ht="9.9" customHeight="1">
      <c r="A867" s="3"/>
      <c r="B867" s="130"/>
      <c r="C867" s="140"/>
      <c r="E867" s="206"/>
      <c r="F867" s="206"/>
      <c r="G867" s="206"/>
      <c r="H867" s="206"/>
      <c r="I867" s="206"/>
      <c r="J867" s="206"/>
      <c r="K867" s="146"/>
      <c r="L867" s="147"/>
      <c r="M867" s="148"/>
      <c r="N867" s="206"/>
      <c r="O867" s="206"/>
      <c r="P867" s="206"/>
      <c r="Q867" s="206"/>
      <c r="R867" s="206"/>
      <c r="S867" s="206"/>
    </row>
    <row r="868" spans="1:27" ht="9.9" customHeight="1" thickBot="1">
      <c r="A868" s="3"/>
      <c r="B868" s="366"/>
      <c r="C868" s="374"/>
      <c r="D868" s="349"/>
      <c r="E868" s="375"/>
      <c r="F868" s="375"/>
      <c r="G868" s="375"/>
      <c r="H868" s="375"/>
      <c r="I868" s="375"/>
      <c r="J868" s="375"/>
      <c r="K868" s="376"/>
      <c r="L868" s="377"/>
      <c r="M868" s="378"/>
      <c r="N868" s="375"/>
      <c r="O868" s="375"/>
      <c r="P868" s="375"/>
      <c r="Q868" s="375"/>
      <c r="R868" s="375"/>
      <c r="S868" s="375"/>
      <c r="T868" s="349"/>
      <c r="U868" s="349"/>
    </row>
    <row r="869" spans="1:27" ht="20.100000000000001" customHeight="1">
      <c r="A869" s="3"/>
      <c r="B869" s="339" t="s">
        <v>330</v>
      </c>
      <c r="C869" s="657" t="s">
        <v>26</v>
      </c>
      <c r="D869" s="658"/>
      <c r="E869" s="658"/>
      <c r="F869" s="658"/>
      <c r="G869" s="658"/>
      <c r="H869" s="658"/>
      <c r="I869" s="658"/>
      <c r="J869" s="658"/>
      <c r="K869" s="658"/>
      <c r="L869" s="658"/>
      <c r="M869" s="658"/>
      <c r="N869" s="658"/>
      <c r="O869" s="658"/>
      <c r="P869" s="658"/>
      <c r="Q869" s="658"/>
      <c r="R869" s="658"/>
      <c r="S869" s="340"/>
      <c r="T869" s="340"/>
      <c r="U869" s="341"/>
      <c r="V869" s="3"/>
      <c r="W869" s="3"/>
      <c r="X869" s="3"/>
      <c r="Y869" s="3"/>
      <c r="Z869" s="3"/>
      <c r="AA869" s="3"/>
    </row>
    <row r="870" spans="1:27" ht="9.9" customHeight="1">
      <c r="A870" s="3"/>
      <c r="B870" s="928" t="s">
        <v>27</v>
      </c>
      <c r="C870" s="342"/>
      <c r="U870" s="338"/>
    </row>
    <row r="871" spans="1:27" ht="9.9" customHeight="1">
      <c r="A871" s="3"/>
      <c r="B871" s="928"/>
      <c r="C871" s="342"/>
      <c r="E871" s="636" t="s">
        <v>190</v>
      </c>
      <c r="F871" s="636"/>
      <c r="G871" s="636"/>
      <c r="H871" s="636"/>
      <c r="I871" s="636"/>
      <c r="J871" s="636"/>
      <c r="K871" s="636"/>
      <c r="L871" s="636"/>
      <c r="M871" s="636"/>
      <c r="N871" s="636"/>
      <c r="O871" s="126"/>
      <c r="R871" s="640" t="s">
        <v>331</v>
      </c>
      <c r="S871" s="640"/>
      <c r="T871" s="640"/>
      <c r="U871" s="660"/>
    </row>
    <row r="872" spans="1:27" ht="9.9" customHeight="1">
      <c r="A872" s="3"/>
      <c r="B872" s="344"/>
      <c r="C872" s="342"/>
      <c r="E872" s="636"/>
      <c r="F872" s="636"/>
      <c r="G872" s="636"/>
      <c r="H872" s="636"/>
      <c r="I872" s="636"/>
      <c r="J872" s="636"/>
      <c r="K872" s="636"/>
      <c r="L872" s="636"/>
      <c r="M872" s="636"/>
      <c r="N872" s="636"/>
      <c r="O872" s="126"/>
      <c r="R872" s="640"/>
      <c r="S872" s="640"/>
      <c r="T872" s="640"/>
      <c r="U872" s="660"/>
    </row>
    <row r="873" spans="1:27" ht="9.9" customHeight="1">
      <c r="A873" s="3"/>
      <c r="B873" s="379"/>
      <c r="C873" s="342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3"/>
    </row>
    <row r="874" spans="1:27" ht="9.9" customHeight="1">
      <c r="A874" s="3"/>
      <c r="B874" s="379"/>
      <c r="C874" s="342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3"/>
    </row>
    <row r="875" spans="1:27" ht="9.9" customHeight="1">
      <c r="A875" s="3"/>
      <c r="B875" s="379"/>
      <c r="C875" s="342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3"/>
    </row>
    <row r="876" spans="1:27" ht="9.9" customHeight="1" thickBot="1">
      <c r="A876" s="3"/>
      <c r="B876" s="335"/>
      <c r="C876" s="336"/>
      <c r="U876" s="338"/>
    </row>
    <row r="877" spans="1:27" ht="20.100000000000001" customHeight="1">
      <c r="A877" s="3"/>
      <c r="B877" s="339" t="s">
        <v>332</v>
      </c>
      <c r="C877" s="657" t="s">
        <v>26</v>
      </c>
      <c r="D877" s="658"/>
      <c r="E877" s="658"/>
      <c r="F877" s="658"/>
      <c r="G877" s="658"/>
      <c r="H877" s="658"/>
      <c r="I877" s="658"/>
      <c r="J877" s="658"/>
      <c r="K877" s="658"/>
      <c r="L877" s="658"/>
      <c r="M877" s="658"/>
      <c r="N877" s="658"/>
      <c r="O877" s="658"/>
      <c r="P877" s="658"/>
      <c r="Q877" s="658"/>
      <c r="R877" s="658"/>
      <c r="S877" s="340"/>
      <c r="T877" s="340"/>
      <c r="U877" s="341"/>
    </row>
    <row r="878" spans="1:27" ht="9.9" customHeight="1">
      <c r="A878" s="3"/>
      <c r="B878" s="928"/>
      <c r="C878" s="342"/>
      <c r="U878" s="338"/>
    </row>
    <row r="879" spans="1:27" ht="9.9" customHeight="1">
      <c r="A879" s="3"/>
      <c r="B879" s="928"/>
      <c r="C879" s="342"/>
      <c r="E879" s="636" t="s">
        <v>155</v>
      </c>
      <c r="F879" s="636"/>
      <c r="G879" s="636"/>
      <c r="H879" s="636"/>
      <c r="I879" s="636"/>
      <c r="J879" s="636"/>
      <c r="K879" s="636"/>
      <c r="L879" s="636"/>
      <c r="M879" s="636"/>
      <c r="N879" s="636"/>
      <c r="O879" s="126"/>
      <c r="R879" s="640" t="s">
        <v>28</v>
      </c>
      <c r="S879" s="640"/>
      <c r="T879" s="640"/>
      <c r="U879" s="660"/>
    </row>
    <row r="880" spans="1:27" ht="9.9" customHeight="1">
      <c r="A880" s="3"/>
      <c r="B880" s="344"/>
      <c r="C880" s="342"/>
      <c r="E880" s="636"/>
      <c r="F880" s="636"/>
      <c r="G880" s="636"/>
      <c r="H880" s="636"/>
      <c r="I880" s="636"/>
      <c r="J880" s="636"/>
      <c r="K880" s="636"/>
      <c r="L880" s="636"/>
      <c r="M880" s="636"/>
      <c r="N880" s="636"/>
      <c r="O880" s="126"/>
      <c r="R880" s="640"/>
      <c r="S880" s="640"/>
      <c r="T880" s="640"/>
      <c r="U880" s="660"/>
    </row>
    <row r="881" spans="1:27" ht="9.9" customHeight="1">
      <c r="A881" s="3"/>
      <c r="B881" s="344"/>
      <c r="C881" s="342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655">
        <v>0.33333333333333331</v>
      </c>
      <c r="S881" s="640"/>
      <c r="T881" s="640"/>
      <c r="U881" s="660"/>
    </row>
    <row r="882" spans="1:27" ht="9.9" customHeight="1">
      <c r="A882" s="3"/>
      <c r="B882" s="344"/>
      <c r="C882" s="342"/>
      <c r="R882" s="640"/>
      <c r="S882" s="640"/>
      <c r="T882" s="640"/>
      <c r="U882" s="660"/>
    </row>
    <row r="883" spans="1:27" ht="9.9" customHeight="1">
      <c r="A883" s="3"/>
      <c r="B883" s="345"/>
      <c r="C883" s="920" t="s">
        <v>29</v>
      </c>
      <c r="E883" s="780" t="s">
        <v>32</v>
      </c>
      <c r="F883" s="780"/>
      <c r="G883" s="780"/>
      <c r="H883" s="780"/>
      <c r="I883" s="780"/>
      <c r="J883" s="780"/>
      <c r="K883" s="921"/>
      <c r="L883" s="940" t="s">
        <v>2</v>
      </c>
      <c r="M883" s="678"/>
      <c r="N883" s="780"/>
      <c r="O883" s="780"/>
      <c r="P883" s="780"/>
      <c r="Q883" s="780"/>
      <c r="R883" s="780"/>
      <c r="S883" s="780"/>
      <c r="T883" s="127"/>
      <c r="U883" s="347"/>
    </row>
    <row r="884" spans="1:27" ht="9.9" customHeight="1">
      <c r="A884" s="3"/>
      <c r="B884" s="345"/>
      <c r="C884" s="920"/>
      <c r="E884" s="780"/>
      <c r="F884" s="780"/>
      <c r="G884" s="780"/>
      <c r="H884" s="780"/>
      <c r="I884" s="780"/>
      <c r="J884" s="780"/>
      <c r="K884" s="921"/>
      <c r="L884" s="941"/>
      <c r="M884" s="678"/>
      <c r="N884" s="780"/>
      <c r="O884" s="780"/>
      <c r="P884" s="780"/>
      <c r="Q884" s="780"/>
      <c r="R884" s="780"/>
      <c r="S884" s="780"/>
      <c r="U884" s="338"/>
    </row>
    <row r="885" spans="1:27" ht="9.9" customHeight="1">
      <c r="A885" s="3"/>
      <c r="B885" s="345"/>
      <c r="C885" s="929">
        <v>0.41666666666666669</v>
      </c>
      <c r="E885" s="780"/>
      <c r="F885" s="780"/>
      <c r="G885" s="780"/>
      <c r="H885" s="780"/>
      <c r="I885" s="780"/>
      <c r="J885" s="780"/>
      <c r="K885" s="921"/>
      <c r="L885" s="940" t="s">
        <v>2</v>
      </c>
      <c r="M885" s="678"/>
      <c r="N885" s="780"/>
      <c r="O885" s="780"/>
      <c r="P885" s="780"/>
      <c r="Q885" s="780"/>
      <c r="R885" s="780"/>
      <c r="S885" s="780"/>
      <c r="U885" s="338"/>
    </row>
    <row r="886" spans="1:27" ht="9.9" customHeight="1">
      <c r="A886" s="3"/>
      <c r="B886" s="345"/>
      <c r="C886" s="930"/>
      <c r="E886" s="780"/>
      <c r="F886" s="780"/>
      <c r="G886" s="780"/>
      <c r="H886" s="780"/>
      <c r="I886" s="780"/>
      <c r="J886" s="780"/>
      <c r="K886" s="921"/>
      <c r="L886" s="941"/>
      <c r="M886" s="678"/>
      <c r="N886" s="780"/>
      <c r="O886" s="780"/>
      <c r="P886" s="780"/>
      <c r="Q886" s="780"/>
      <c r="R886" s="780"/>
      <c r="S886" s="780"/>
      <c r="U886" s="338"/>
    </row>
    <row r="887" spans="1:27" ht="9.9" customHeight="1">
      <c r="A887" s="3"/>
      <c r="B887" s="345"/>
      <c r="C887" s="929">
        <v>0.47916666666666669</v>
      </c>
      <c r="E887" s="780"/>
      <c r="F887" s="780"/>
      <c r="G887" s="780"/>
      <c r="H887" s="780"/>
      <c r="I887" s="780"/>
      <c r="J887" s="780"/>
      <c r="K887" s="921"/>
      <c r="L887" s="940" t="s">
        <v>2</v>
      </c>
      <c r="M887" s="678"/>
      <c r="N887" s="780"/>
      <c r="O887" s="780"/>
      <c r="P887" s="780"/>
      <c r="Q887" s="780"/>
      <c r="R887" s="780"/>
      <c r="S887" s="780"/>
      <c r="U887" s="338"/>
    </row>
    <row r="888" spans="1:27" ht="9.9" customHeight="1">
      <c r="A888" s="3"/>
      <c r="B888" s="345"/>
      <c r="C888" s="930"/>
      <c r="E888" s="780"/>
      <c r="F888" s="780"/>
      <c r="G888" s="780"/>
      <c r="H888" s="780"/>
      <c r="I888" s="780"/>
      <c r="J888" s="780"/>
      <c r="K888" s="921"/>
      <c r="L888" s="941"/>
      <c r="M888" s="678"/>
      <c r="N888" s="780"/>
      <c r="O888" s="780"/>
      <c r="P888" s="780"/>
      <c r="Q888" s="780"/>
      <c r="R888" s="780"/>
      <c r="S888" s="780"/>
      <c r="U888" s="338"/>
    </row>
    <row r="889" spans="1:27" ht="9.9" customHeight="1" thickBot="1">
      <c r="A889" s="3"/>
      <c r="B889" s="335"/>
      <c r="C889" s="336"/>
      <c r="U889" s="338"/>
    </row>
    <row r="890" spans="1:27" ht="20.100000000000001" customHeight="1">
      <c r="A890" s="3"/>
      <c r="B890" s="339" t="s">
        <v>156</v>
      </c>
      <c r="C890" s="657" t="s">
        <v>26</v>
      </c>
      <c r="D890" s="658"/>
      <c r="E890" s="658"/>
      <c r="F890" s="658"/>
      <c r="G890" s="658"/>
      <c r="H890" s="658"/>
      <c r="I890" s="658"/>
      <c r="J890" s="658"/>
      <c r="K890" s="658"/>
      <c r="L890" s="658"/>
      <c r="M890" s="658"/>
      <c r="N890" s="658"/>
      <c r="O890" s="658"/>
      <c r="P890" s="658"/>
      <c r="Q890" s="658"/>
      <c r="R890" s="658"/>
      <c r="S890" s="340"/>
      <c r="T890" s="340"/>
      <c r="U890" s="341"/>
      <c r="V890" s="3"/>
      <c r="W890" s="3"/>
      <c r="X890" s="3"/>
      <c r="Y890" s="3"/>
      <c r="Z890" s="3"/>
      <c r="AA890" s="3"/>
    </row>
    <row r="891" spans="1:27" ht="9.9" customHeight="1">
      <c r="A891" s="3"/>
      <c r="B891" s="928"/>
      <c r="C891" s="342"/>
      <c r="U891" s="338"/>
    </row>
    <row r="892" spans="1:27" ht="9.9" customHeight="1">
      <c r="A892" s="3"/>
      <c r="B892" s="928"/>
      <c r="C892" s="342"/>
      <c r="E892" s="636" t="s">
        <v>155</v>
      </c>
      <c r="F892" s="636"/>
      <c r="G892" s="636"/>
      <c r="H892" s="636"/>
      <c r="I892" s="636"/>
      <c r="J892" s="636"/>
      <c r="K892" s="636"/>
      <c r="L892" s="636"/>
      <c r="M892" s="636"/>
      <c r="N892" s="636"/>
      <c r="O892" s="126"/>
      <c r="R892" s="640" t="s">
        <v>28</v>
      </c>
      <c r="S892" s="640"/>
      <c r="T892" s="640"/>
      <c r="U892" s="660"/>
    </row>
    <row r="893" spans="1:27" ht="9.9" customHeight="1">
      <c r="A893" s="3"/>
      <c r="B893" s="344"/>
      <c r="C893" s="342"/>
      <c r="E893" s="636"/>
      <c r="F893" s="636"/>
      <c r="G893" s="636"/>
      <c r="H893" s="636"/>
      <c r="I893" s="636"/>
      <c r="J893" s="636"/>
      <c r="K893" s="636"/>
      <c r="L893" s="636"/>
      <c r="M893" s="636"/>
      <c r="N893" s="636"/>
      <c r="O893" s="126"/>
      <c r="R893" s="640"/>
      <c r="S893" s="640"/>
      <c r="T893" s="640"/>
      <c r="U893" s="660"/>
    </row>
    <row r="894" spans="1:27" ht="9.9" customHeight="1">
      <c r="A894" s="3"/>
      <c r="B894" s="344"/>
      <c r="C894" s="342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655">
        <v>0.33333333333333331</v>
      </c>
      <c r="S894" s="640"/>
      <c r="T894" s="640"/>
      <c r="U894" s="660"/>
    </row>
    <row r="895" spans="1:27" ht="9.9" customHeight="1">
      <c r="A895" s="3"/>
      <c r="B895" s="344"/>
      <c r="C895" s="342"/>
      <c r="R895" s="640"/>
      <c r="S895" s="640"/>
      <c r="T895" s="640"/>
      <c r="U895" s="660"/>
    </row>
    <row r="896" spans="1:27" ht="9.9" customHeight="1">
      <c r="A896" s="3"/>
      <c r="B896" s="345"/>
      <c r="C896" s="920" t="s">
        <v>29</v>
      </c>
      <c r="E896" s="780"/>
      <c r="F896" s="780"/>
      <c r="G896" s="780"/>
      <c r="H896" s="780"/>
      <c r="I896" s="780"/>
      <c r="J896" s="780"/>
      <c r="K896" s="921"/>
      <c r="L896" s="940" t="s">
        <v>2</v>
      </c>
      <c r="M896" s="678"/>
      <c r="N896" s="780"/>
      <c r="O896" s="780"/>
      <c r="P896" s="780"/>
      <c r="Q896" s="780"/>
      <c r="R896" s="780"/>
      <c r="S896" s="780"/>
      <c r="T896" s="127"/>
      <c r="U896" s="347"/>
    </row>
    <row r="897" spans="1:27" ht="9.9" customHeight="1">
      <c r="A897" s="3"/>
      <c r="B897" s="345"/>
      <c r="C897" s="920"/>
      <c r="E897" s="780"/>
      <c r="F897" s="780"/>
      <c r="G897" s="780"/>
      <c r="H897" s="780"/>
      <c r="I897" s="780"/>
      <c r="J897" s="780"/>
      <c r="K897" s="921"/>
      <c r="L897" s="941"/>
      <c r="M897" s="678"/>
      <c r="N897" s="780"/>
      <c r="O897" s="780"/>
      <c r="P897" s="780"/>
      <c r="Q897" s="780"/>
      <c r="R897" s="780"/>
      <c r="S897" s="780"/>
      <c r="U897" s="338"/>
    </row>
    <row r="898" spans="1:27" ht="9.9" customHeight="1">
      <c r="A898" s="3"/>
      <c r="B898" s="345"/>
      <c r="C898" s="929">
        <v>0.4375</v>
      </c>
      <c r="E898" s="780"/>
      <c r="F898" s="780"/>
      <c r="G898" s="780"/>
      <c r="H898" s="780"/>
      <c r="I898" s="780"/>
      <c r="J898" s="780"/>
      <c r="K898" s="921"/>
      <c r="L898" s="940" t="s">
        <v>2</v>
      </c>
      <c r="M898" s="678"/>
      <c r="N898" s="780"/>
      <c r="O898" s="780"/>
      <c r="P898" s="780"/>
      <c r="Q898" s="780"/>
      <c r="R898" s="780"/>
      <c r="S898" s="780"/>
      <c r="U898" s="338"/>
    </row>
    <row r="899" spans="1:27" ht="9.9" customHeight="1">
      <c r="A899" s="3"/>
      <c r="B899" s="345"/>
      <c r="C899" s="930"/>
      <c r="E899" s="780"/>
      <c r="F899" s="780"/>
      <c r="G899" s="780"/>
      <c r="H899" s="780"/>
      <c r="I899" s="780"/>
      <c r="J899" s="780"/>
      <c r="K899" s="921"/>
      <c r="L899" s="941"/>
      <c r="M899" s="678"/>
      <c r="N899" s="780"/>
      <c r="O899" s="780"/>
      <c r="P899" s="780"/>
      <c r="Q899" s="780"/>
      <c r="R899" s="780"/>
      <c r="S899" s="780"/>
      <c r="U899" s="338"/>
    </row>
    <row r="900" spans="1:27" ht="9.9" customHeight="1" thickBot="1">
      <c r="A900" s="3"/>
      <c r="B900" s="345"/>
      <c r="C900" s="368"/>
      <c r="E900" s="206"/>
      <c r="F900" s="206"/>
      <c r="G900" s="206"/>
      <c r="H900" s="206"/>
      <c r="I900" s="206"/>
      <c r="J900" s="206"/>
      <c r="K900" s="146"/>
      <c r="L900" s="147"/>
      <c r="M900" s="148"/>
      <c r="N900" s="206"/>
      <c r="O900" s="206"/>
      <c r="P900" s="206"/>
      <c r="Q900" s="206"/>
      <c r="R900" s="206"/>
      <c r="S900" s="206"/>
      <c r="U900" s="338"/>
    </row>
    <row r="901" spans="1:27" ht="20.100000000000001" customHeight="1">
      <c r="A901" s="3"/>
      <c r="B901" s="339" t="s">
        <v>333</v>
      </c>
      <c r="C901" s="657" t="s">
        <v>26</v>
      </c>
      <c r="D901" s="658"/>
      <c r="E901" s="658"/>
      <c r="F901" s="658"/>
      <c r="G901" s="658"/>
      <c r="H901" s="658"/>
      <c r="I901" s="658"/>
      <c r="J901" s="658"/>
      <c r="K901" s="658"/>
      <c r="L901" s="658"/>
      <c r="M901" s="658"/>
      <c r="N901" s="658"/>
      <c r="O901" s="658"/>
      <c r="P901" s="658"/>
      <c r="Q901" s="658"/>
      <c r="R901" s="658"/>
      <c r="S901" s="340"/>
      <c r="T901" s="340"/>
      <c r="U901" s="341"/>
      <c r="V901" s="3"/>
      <c r="W901" s="3"/>
      <c r="X901" s="3"/>
      <c r="Y901" s="3"/>
      <c r="Z901" s="3"/>
      <c r="AA901" s="3"/>
    </row>
    <row r="902" spans="1:27" ht="9.9" customHeight="1">
      <c r="A902" s="3"/>
      <c r="B902" s="928" t="s">
        <v>41</v>
      </c>
      <c r="C902" s="342"/>
      <c r="U902" s="338"/>
    </row>
    <row r="903" spans="1:27" ht="9.9" customHeight="1">
      <c r="A903" s="3"/>
      <c r="B903" s="928"/>
      <c r="C903" s="342"/>
      <c r="E903" s="636" t="s">
        <v>155</v>
      </c>
      <c r="F903" s="636"/>
      <c r="G903" s="636"/>
      <c r="H903" s="636"/>
      <c r="I903" s="636"/>
      <c r="J903" s="636"/>
      <c r="K903" s="636"/>
      <c r="L903" s="636"/>
      <c r="M903" s="636"/>
      <c r="N903" s="636"/>
      <c r="O903" s="126"/>
      <c r="R903" s="640" t="s">
        <v>28</v>
      </c>
      <c r="S903" s="640"/>
      <c r="T903" s="640"/>
      <c r="U903" s="660"/>
    </row>
    <row r="904" spans="1:27" ht="9.9" customHeight="1">
      <c r="A904" s="3"/>
      <c r="B904" s="344"/>
      <c r="C904" s="342"/>
      <c r="E904" s="636"/>
      <c r="F904" s="636"/>
      <c r="G904" s="636"/>
      <c r="H904" s="636"/>
      <c r="I904" s="636"/>
      <c r="J904" s="636"/>
      <c r="K904" s="636"/>
      <c r="L904" s="636"/>
      <c r="M904" s="636"/>
      <c r="N904" s="636"/>
      <c r="O904" s="126"/>
      <c r="R904" s="640"/>
      <c r="S904" s="640"/>
      <c r="T904" s="640"/>
      <c r="U904" s="660"/>
    </row>
    <row r="905" spans="1:27" ht="9.9" customHeight="1">
      <c r="A905" s="3"/>
      <c r="B905" s="344"/>
      <c r="C905" s="342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655">
        <v>0.33333333333333331</v>
      </c>
      <c r="S905" s="640"/>
      <c r="T905" s="640"/>
      <c r="U905" s="660"/>
    </row>
    <row r="906" spans="1:27" ht="9.9" customHeight="1">
      <c r="A906" s="3"/>
      <c r="B906" s="344"/>
      <c r="C906" s="342"/>
      <c r="R906" s="640"/>
      <c r="S906" s="640"/>
      <c r="T906" s="640"/>
      <c r="U906" s="660"/>
    </row>
    <row r="907" spans="1:27" ht="9.9" customHeight="1">
      <c r="A907" s="3"/>
      <c r="B907" s="344"/>
      <c r="C907" s="342"/>
      <c r="E907" s="942" t="s">
        <v>157</v>
      </c>
      <c r="F907" s="942"/>
      <c r="G907" s="942"/>
      <c r="H907" s="942"/>
      <c r="I907" s="942"/>
      <c r="J907" s="942"/>
      <c r="K907" s="942"/>
      <c r="R907" s="127"/>
      <c r="S907" s="127"/>
      <c r="T907" s="127"/>
      <c r="U907" s="347"/>
    </row>
    <row r="908" spans="1:27" ht="9.9" customHeight="1">
      <c r="A908" s="3"/>
      <c r="B908" s="344"/>
      <c r="C908" s="342"/>
      <c r="E908" s="942"/>
      <c r="F908" s="942"/>
      <c r="G908" s="942"/>
      <c r="H908" s="942"/>
      <c r="I908" s="942"/>
      <c r="J908" s="942"/>
      <c r="K908" s="942"/>
      <c r="R908" s="127"/>
      <c r="S908" s="127"/>
      <c r="T908" s="127"/>
      <c r="U908" s="347"/>
    </row>
    <row r="909" spans="1:27" ht="9.9" customHeight="1">
      <c r="A909" s="3"/>
      <c r="B909" s="345"/>
      <c r="C909" s="920" t="s">
        <v>29</v>
      </c>
      <c r="E909" s="780"/>
      <c r="F909" s="780"/>
      <c r="G909" s="780"/>
      <c r="H909" s="780"/>
      <c r="I909" s="780"/>
      <c r="J909" s="780"/>
      <c r="K909" s="921"/>
      <c r="L909" s="940" t="s">
        <v>2</v>
      </c>
      <c r="M909" s="678"/>
      <c r="N909" s="780"/>
      <c r="O909" s="780"/>
      <c r="P909" s="780"/>
      <c r="Q909" s="780"/>
      <c r="R909" s="780"/>
      <c r="S909" s="780"/>
      <c r="T909" s="127"/>
      <c r="U909" s="347"/>
    </row>
    <row r="910" spans="1:27" ht="9.9" customHeight="1">
      <c r="A910" s="3"/>
      <c r="B910" s="345"/>
      <c r="C910" s="920"/>
      <c r="E910" s="780"/>
      <c r="F910" s="780"/>
      <c r="G910" s="780"/>
      <c r="H910" s="780"/>
      <c r="I910" s="780"/>
      <c r="J910" s="780"/>
      <c r="K910" s="921"/>
      <c r="L910" s="941"/>
      <c r="M910" s="678"/>
      <c r="N910" s="780"/>
      <c r="O910" s="780"/>
      <c r="P910" s="780"/>
      <c r="Q910" s="780"/>
      <c r="R910" s="780"/>
      <c r="S910" s="780"/>
      <c r="U910" s="338"/>
    </row>
    <row r="911" spans="1:27" ht="9.9" customHeight="1">
      <c r="A911" s="3"/>
      <c r="B911" s="345"/>
      <c r="C911" s="346"/>
      <c r="E911" s="206"/>
      <c r="F911" s="206"/>
      <c r="G911" s="206"/>
      <c r="H911" s="206"/>
      <c r="I911" s="206"/>
      <c r="J911" s="206"/>
      <c r="K911" s="146"/>
      <c r="L911" s="147"/>
      <c r="M911" s="148"/>
      <c r="N911" s="206"/>
      <c r="O911" s="206"/>
      <c r="P911" s="206"/>
      <c r="Q911" s="206"/>
      <c r="R911" s="206"/>
      <c r="S911" s="206"/>
      <c r="U911" s="338"/>
    </row>
    <row r="912" spans="1:27" ht="9.9" customHeight="1">
      <c r="A912" s="3"/>
      <c r="B912" s="345"/>
      <c r="C912" s="346"/>
      <c r="E912" s="780" t="s">
        <v>158</v>
      </c>
      <c r="F912" s="780"/>
      <c r="G912" s="780"/>
      <c r="H912" s="780"/>
      <c r="I912" s="780"/>
      <c r="J912" s="780"/>
      <c r="K912" s="146"/>
      <c r="L912" s="147"/>
      <c r="M912" s="148"/>
      <c r="N912" s="206"/>
      <c r="O912" s="206"/>
      <c r="P912" s="206"/>
      <c r="Q912" s="206"/>
      <c r="R912" s="206"/>
      <c r="S912" s="206"/>
      <c r="U912" s="338"/>
    </row>
    <row r="913" spans="1:21" ht="9.9" customHeight="1">
      <c r="A913" s="3"/>
      <c r="B913" s="345"/>
      <c r="C913" s="346"/>
      <c r="E913" s="780"/>
      <c r="F913" s="780"/>
      <c r="G913" s="780"/>
      <c r="H913" s="780"/>
      <c r="I913" s="780"/>
      <c r="J913" s="780"/>
      <c r="K913" s="146"/>
      <c r="L913" s="147"/>
      <c r="M913" s="148"/>
      <c r="N913" s="206"/>
      <c r="O913" s="206"/>
      <c r="P913" s="206"/>
      <c r="Q913" s="206"/>
      <c r="R913" s="206"/>
      <c r="S913" s="206"/>
      <c r="U913" s="338"/>
    </row>
    <row r="914" spans="1:21" ht="9.9" customHeight="1">
      <c r="A914" s="3"/>
      <c r="B914" s="345"/>
      <c r="C914" s="346"/>
      <c r="E914" s="206"/>
      <c r="F914" s="206"/>
      <c r="G914" s="206"/>
      <c r="H914" s="206"/>
      <c r="I914" s="206"/>
      <c r="J914" s="206"/>
      <c r="K914" s="146"/>
      <c r="L914" s="147"/>
      <c r="M914" s="148"/>
      <c r="N914" s="206"/>
      <c r="O914" s="206"/>
      <c r="P914" s="206"/>
      <c r="Q914" s="206"/>
      <c r="R914" s="206"/>
      <c r="S914" s="206"/>
      <c r="U914" s="338"/>
    </row>
    <row r="915" spans="1:21" ht="9.9" customHeight="1">
      <c r="A915" s="3"/>
      <c r="B915" s="345"/>
      <c r="C915" s="929">
        <v>0.4375</v>
      </c>
      <c r="E915" s="780"/>
      <c r="F915" s="780"/>
      <c r="G915" s="780"/>
      <c r="H915" s="780"/>
      <c r="I915" s="780"/>
      <c r="J915" s="780"/>
      <c r="K915" s="921"/>
      <c r="L915" s="940" t="s">
        <v>2</v>
      </c>
      <c r="M915" s="678"/>
      <c r="N915" s="780"/>
      <c r="O915" s="780"/>
      <c r="P915" s="780"/>
      <c r="Q915" s="780"/>
      <c r="R915" s="780"/>
      <c r="S915" s="780"/>
      <c r="U915" s="338"/>
    </row>
    <row r="916" spans="1:21" ht="9.9" customHeight="1">
      <c r="A916" s="3"/>
      <c r="B916" s="345"/>
      <c r="C916" s="930"/>
      <c r="E916" s="780"/>
      <c r="F916" s="780"/>
      <c r="G916" s="780"/>
      <c r="H916" s="780"/>
      <c r="I916" s="780"/>
      <c r="J916" s="780"/>
      <c r="K916" s="921"/>
      <c r="L916" s="941"/>
      <c r="M916" s="678"/>
      <c r="N916" s="780"/>
      <c r="O916" s="780"/>
      <c r="P916" s="780"/>
      <c r="Q916" s="780"/>
      <c r="R916" s="780"/>
      <c r="S916" s="780"/>
      <c r="U916" s="338"/>
    </row>
    <row r="917" spans="1:21" ht="9.9" customHeight="1" thickBot="1">
      <c r="A917" s="3"/>
      <c r="B917" s="345"/>
      <c r="C917" s="368"/>
      <c r="E917" s="206"/>
      <c r="F917" s="206"/>
      <c r="G917" s="206"/>
      <c r="H917" s="206"/>
      <c r="I917" s="206"/>
      <c r="J917" s="206"/>
      <c r="K917" s="146"/>
      <c r="L917" s="147"/>
      <c r="M917" s="148"/>
      <c r="N917" s="206"/>
      <c r="O917" s="206"/>
      <c r="P917" s="206"/>
      <c r="Q917" s="206"/>
      <c r="R917" s="206"/>
      <c r="S917" s="206"/>
      <c r="U917" s="338"/>
    </row>
    <row r="918" spans="1:21" ht="20.100000000000001" customHeight="1">
      <c r="A918" s="3"/>
      <c r="B918" s="339" t="s">
        <v>159</v>
      </c>
      <c r="C918" s="657" t="s">
        <v>26</v>
      </c>
      <c r="D918" s="658"/>
      <c r="E918" s="658"/>
      <c r="F918" s="658"/>
      <c r="G918" s="658"/>
      <c r="H918" s="658"/>
      <c r="I918" s="658"/>
      <c r="J918" s="658"/>
      <c r="K918" s="658"/>
      <c r="L918" s="658"/>
      <c r="M918" s="658"/>
      <c r="N918" s="658"/>
      <c r="O918" s="658"/>
      <c r="P918" s="658"/>
      <c r="Q918" s="658"/>
      <c r="R918" s="658"/>
      <c r="S918" s="340"/>
      <c r="T918" s="340"/>
      <c r="U918" s="341"/>
    </row>
    <row r="919" spans="1:21" ht="9.9" customHeight="1">
      <c r="A919" s="3"/>
      <c r="B919" s="928" t="s">
        <v>41</v>
      </c>
      <c r="C919" s="342"/>
      <c r="U919" s="338"/>
    </row>
    <row r="920" spans="1:21" ht="9.9" customHeight="1">
      <c r="A920" s="3"/>
      <c r="B920" s="928"/>
      <c r="C920" s="342"/>
      <c r="E920" s="636" t="s">
        <v>160</v>
      </c>
      <c r="F920" s="636"/>
      <c r="G920" s="636"/>
      <c r="H920" s="636"/>
      <c r="I920" s="636"/>
      <c r="J920" s="636"/>
      <c r="K920" s="636"/>
      <c r="L920" s="636"/>
      <c r="M920" s="636"/>
      <c r="N920" s="636"/>
      <c r="O920" s="126"/>
      <c r="R920" s="640" t="s">
        <v>28</v>
      </c>
      <c r="S920" s="640"/>
      <c r="T920" s="640"/>
      <c r="U920" s="660"/>
    </row>
    <row r="921" spans="1:21" ht="9.9" customHeight="1">
      <c r="A921" s="3"/>
      <c r="B921" s="344"/>
      <c r="C921" s="342"/>
      <c r="E921" s="636"/>
      <c r="F921" s="636"/>
      <c r="G921" s="636"/>
      <c r="H921" s="636"/>
      <c r="I921" s="636"/>
      <c r="J921" s="636"/>
      <c r="K921" s="636"/>
      <c r="L921" s="636"/>
      <c r="M921" s="636"/>
      <c r="N921" s="636"/>
      <c r="O921" s="126"/>
      <c r="R921" s="640"/>
      <c r="S921" s="640"/>
      <c r="T921" s="640"/>
      <c r="U921" s="660"/>
    </row>
    <row r="922" spans="1:21" ht="9.9" customHeight="1">
      <c r="A922" s="3"/>
      <c r="B922" s="344"/>
      <c r="C922" s="342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655">
        <v>0.33333333333333331</v>
      </c>
      <c r="S922" s="640"/>
      <c r="T922" s="640"/>
      <c r="U922" s="660"/>
    </row>
    <row r="923" spans="1:21" ht="9.9" customHeight="1">
      <c r="A923" s="3"/>
      <c r="B923" s="344"/>
      <c r="C923" s="342"/>
      <c r="R923" s="640"/>
      <c r="S923" s="640"/>
      <c r="T923" s="640"/>
      <c r="U923" s="660"/>
    </row>
    <row r="924" spans="1:21" ht="9.9" customHeight="1">
      <c r="A924" s="3"/>
      <c r="B924" s="345"/>
      <c r="C924" s="920" t="s">
        <v>29</v>
      </c>
      <c r="E924" s="780" t="s">
        <v>32</v>
      </c>
      <c r="F924" s="780"/>
      <c r="G924" s="780"/>
      <c r="H924" s="780"/>
      <c r="I924" s="780"/>
      <c r="J924" s="780"/>
      <c r="K924" s="921"/>
      <c r="L924" s="940" t="s">
        <v>2</v>
      </c>
      <c r="M924" s="678"/>
      <c r="N924" s="780"/>
      <c r="O924" s="780"/>
      <c r="P924" s="780"/>
      <c r="Q924" s="780"/>
      <c r="R924" s="780"/>
      <c r="S924" s="780"/>
      <c r="T924" s="127"/>
      <c r="U924" s="347"/>
    </row>
    <row r="925" spans="1:21" ht="9.9" customHeight="1">
      <c r="A925" s="3"/>
      <c r="B925" s="345"/>
      <c r="C925" s="920"/>
      <c r="E925" s="780"/>
      <c r="F925" s="780"/>
      <c r="G925" s="780"/>
      <c r="H925" s="780"/>
      <c r="I925" s="780"/>
      <c r="J925" s="780"/>
      <c r="K925" s="921"/>
      <c r="L925" s="941"/>
      <c r="M925" s="678"/>
      <c r="N925" s="780"/>
      <c r="O925" s="780"/>
      <c r="P925" s="780"/>
      <c r="Q925" s="780"/>
      <c r="R925" s="780"/>
      <c r="S925" s="780"/>
      <c r="U925" s="338"/>
    </row>
    <row r="926" spans="1:21" ht="9.9" customHeight="1">
      <c r="A926" s="3"/>
      <c r="B926" s="345"/>
      <c r="C926" s="929">
        <v>0.4375</v>
      </c>
      <c r="E926" s="780"/>
      <c r="F926" s="780"/>
      <c r="G926" s="780"/>
      <c r="H926" s="780"/>
      <c r="I926" s="780"/>
      <c r="J926" s="780"/>
      <c r="K926" s="921"/>
      <c r="L926" s="940" t="s">
        <v>2</v>
      </c>
      <c r="M926" s="678"/>
      <c r="N926" s="780"/>
      <c r="O926" s="780"/>
      <c r="P926" s="780"/>
      <c r="Q926" s="780"/>
      <c r="R926" s="780"/>
      <c r="S926" s="780"/>
      <c r="U926" s="338"/>
    </row>
    <row r="927" spans="1:21" ht="9.9" customHeight="1">
      <c r="A927" s="3"/>
      <c r="B927" s="345"/>
      <c r="C927" s="930"/>
      <c r="E927" s="780"/>
      <c r="F927" s="780"/>
      <c r="G927" s="780"/>
      <c r="H927" s="780"/>
      <c r="I927" s="780"/>
      <c r="J927" s="780"/>
      <c r="K927" s="921"/>
      <c r="L927" s="941"/>
      <c r="M927" s="678"/>
      <c r="N927" s="780"/>
      <c r="O927" s="780"/>
      <c r="P927" s="780"/>
      <c r="Q927" s="780"/>
      <c r="R927" s="780"/>
      <c r="S927" s="780"/>
      <c r="U927" s="338"/>
    </row>
    <row r="928" spans="1:21" ht="9.9" customHeight="1">
      <c r="A928" s="3"/>
      <c r="B928" s="345"/>
      <c r="C928" s="929">
        <v>0.5</v>
      </c>
      <c r="E928" s="780"/>
      <c r="F928" s="780"/>
      <c r="G928" s="780"/>
      <c r="H928" s="780"/>
      <c r="I928" s="780"/>
      <c r="J928" s="780"/>
      <c r="K928" s="921"/>
      <c r="L928" s="940" t="s">
        <v>2</v>
      </c>
      <c r="M928" s="678"/>
      <c r="N928" s="780"/>
      <c r="O928" s="780"/>
      <c r="P928" s="780"/>
      <c r="Q928" s="780"/>
      <c r="R928" s="780"/>
      <c r="S928" s="780"/>
      <c r="U928" s="338"/>
    </row>
    <row r="929" spans="1:21" ht="9.9" customHeight="1">
      <c r="A929" s="3"/>
      <c r="B929" s="345"/>
      <c r="C929" s="930"/>
      <c r="E929" s="780"/>
      <c r="F929" s="780"/>
      <c r="G929" s="780"/>
      <c r="H929" s="780"/>
      <c r="I929" s="780"/>
      <c r="J929" s="780"/>
      <c r="K929" s="921"/>
      <c r="L929" s="941"/>
      <c r="M929" s="678"/>
      <c r="N929" s="780"/>
      <c r="O929" s="780"/>
      <c r="P929" s="780"/>
      <c r="Q929" s="780"/>
      <c r="R929" s="780"/>
      <c r="S929" s="780"/>
      <c r="U929" s="338"/>
    </row>
    <row r="930" spans="1:21" ht="9.9" customHeight="1">
      <c r="A930" s="3"/>
      <c r="B930" s="345"/>
      <c r="C930" s="929">
        <v>0.5625</v>
      </c>
      <c r="E930" s="780"/>
      <c r="F930" s="780"/>
      <c r="G930" s="780"/>
      <c r="H930" s="780"/>
      <c r="I930" s="780"/>
      <c r="J930" s="780"/>
      <c r="K930" s="921"/>
      <c r="L930" s="940" t="s">
        <v>2</v>
      </c>
      <c r="M930" s="678"/>
      <c r="N930" s="780"/>
      <c r="O930" s="780"/>
      <c r="P930" s="780"/>
      <c r="Q930" s="780"/>
      <c r="R930" s="780"/>
      <c r="S930" s="780"/>
      <c r="U930" s="338"/>
    </row>
    <row r="931" spans="1:21" ht="9.9" customHeight="1">
      <c r="A931" s="3"/>
      <c r="B931" s="345"/>
      <c r="C931" s="930"/>
      <c r="E931" s="780"/>
      <c r="F931" s="780"/>
      <c r="G931" s="780"/>
      <c r="H931" s="780"/>
      <c r="I931" s="780"/>
      <c r="J931" s="780"/>
      <c r="K931" s="921"/>
      <c r="L931" s="941"/>
      <c r="M931" s="678"/>
      <c r="N931" s="780"/>
      <c r="O931" s="780"/>
      <c r="P931" s="780"/>
      <c r="Q931" s="780"/>
      <c r="R931" s="780"/>
      <c r="S931" s="780"/>
      <c r="U931" s="338"/>
    </row>
    <row r="932" spans="1:21" ht="9.9" customHeight="1">
      <c r="A932" s="3"/>
      <c r="B932" s="345"/>
      <c r="C932" s="929">
        <v>0.625</v>
      </c>
      <c r="E932" s="780"/>
      <c r="F932" s="780"/>
      <c r="G932" s="780"/>
      <c r="H932" s="780"/>
      <c r="I932" s="780"/>
      <c r="J932" s="780"/>
      <c r="K932" s="921"/>
      <c r="L932" s="940" t="s">
        <v>2</v>
      </c>
      <c r="M932" s="678"/>
      <c r="N932" s="780"/>
      <c r="O932" s="780"/>
      <c r="P932" s="780"/>
      <c r="Q932" s="780"/>
      <c r="R932" s="780"/>
      <c r="S932" s="780"/>
      <c r="U932" s="338"/>
    </row>
    <row r="933" spans="1:21" ht="9.9" customHeight="1">
      <c r="A933" s="3"/>
      <c r="B933" s="345"/>
      <c r="C933" s="930"/>
      <c r="E933" s="780"/>
      <c r="F933" s="780"/>
      <c r="G933" s="780"/>
      <c r="H933" s="780"/>
      <c r="I933" s="780"/>
      <c r="J933" s="780"/>
      <c r="K933" s="921"/>
      <c r="L933" s="941"/>
      <c r="M933" s="678"/>
      <c r="N933" s="780"/>
      <c r="O933" s="780"/>
      <c r="P933" s="780"/>
      <c r="Q933" s="780"/>
      <c r="R933" s="780"/>
      <c r="S933" s="780"/>
      <c r="U933" s="338"/>
    </row>
    <row r="934" spans="1:21" ht="9.9" customHeight="1" thickBot="1">
      <c r="A934" s="3"/>
      <c r="B934" s="345"/>
      <c r="C934" s="336"/>
      <c r="E934" s="206"/>
      <c r="F934" s="206"/>
      <c r="G934" s="206"/>
      <c r="H934" s="206"/>
      <c r="I934" s="206"/>
      <c r="J934" s="206"/>
      <c r="K934" s="146"/>
      <c r="L934" s="147"/>
      <c r="M934" s="148"/>
      <c r="N934" s="206"/>
      <c r="O934" s="206"/>
      <c r="P934" s="206"/>
      <c r="Q934" s="206"/>
      <c r="R934" s="206"/>
      <c r="S934" s="206"/>
      <c r="U934" s="338"/>
    </row>
    <row r="935" spans="1:21" ht="20.100000000000001" customHeight="1">
      <c r="A935" s="3"/>
      <c r="B935" s="350"/>
      <c r="C935" s="657" t="s">
        <v>161</v>
      </c>
      <c r="D935" s="658"/>
      <c r="E935" s="658"/>
      <c r="F935" s="658"/>
      <c r="G935" s="658"/>
      <c r="H935" s="658"/>
      <c r="I935" s="658"/>
      <c r="J935" s="658"/>
      <c r="K935" s="658"/>
      <c r="L935" s="658"/>
      <c r="M935" s="658"/>
      <c r="N935" s="658"/>
      <c r="O935" s="658"/>
      <c r="P935" s="658"/>
      <c r="Q935" s="658"/>
      <c r="R935" s="658"/>
      <c r="S935" s="340"/>
      <c r="T935" s="340"/>
      <c r="U935" s="341"/>
    </row>
    <row r="936" spans="1:21" ht="9.9" customHeight="1">
      <c r="A936" s="3"/>
      <c r="B936" s="380"/>
      <c r="C936" s="342"/>
      <c r="U936" s="338"/>
    </row>
    <row r="937" spans="1:21" ht="9.9" customHeight="1">
      <c r="A937" s="3"/>
      <c r="B937" s="380"/>
      <c r="C937" s="342"/>
      <c r="E937" s="636" t="s">
        <v>160</v>
      </c>
      <c r="F937" s="636"/>
      <c r="G937" s="636"/>
      <c r="H937" s="636"/>
      <c r="I937" s="636"/>
      <c r="J937" s="636"/>
      <c r="K937" s="636"/>
      <c r="L937" s="636"/>
      <c r="M937" s="636"/>
      <c r="N937" s="636"/>
      <c r="O937" s="126"/>
      <c r="R937" s="640" t="s">
        <v>28</v>
      </c>
      <c r="S937" s="640"/>
      <c r="T937" s="640"/>
      <c r="U937" s="660"/>
    </row>
    <row r="938" spans="1:21" ht="9.9" customHeight="1">
      <c r="A938" s="3"/>
      <c r="B938" s="344"/>
      <c r="C938" s="342"/>
      <c r="E938" s="636"/>
      <c r="F938" s="636"/>
      <c r="G938" s="636"/>
      <c r="H938" s="636"/>
      <c r="I938" s="636"/>
      <c r="J938" s="636"/>
      <c r="K938" s="636"/>
      <c r="L938" s="636"/>
      <c r="M938" s="636"/>
      <c r="N938" s="636"/>
      <c r="O938" s="126"/>
      <c r="R938" s="640"/>
      <c r="S938" s="640"/>
      <c r="T938" s="640"/>
      <c r="U938" s="660"/>
    </row>
    <row r="939" spans="1:21" ht="9.9" customHeight="1">
      <c r="A939" s="3"/>
      <c r="B939" s="344"/>
      <c r="C939" s="342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655">
        <v>0.41666666666666669</v>
      </c>
      <c r="S939" s="640"/>
      <c r="T939" s="640"/>
      <c r="U939" s="660"/>
    </row>
    <row r="940" spans="1:21" ht="9.9" customHeight="1">
      <c r="A940" s="3"/>
      <c r="B940" s="344"/>
      <c r="C940" s="342"/>
      <c r="R940" s="640"/>
      <c r="S940" s="640"/>
      <c r="T940" s="640"/>
      <c r="U940" s="660"/>
    </row>
    <row r="941" spans="1:21" ht="9.9" customHeight="1">
      <c r="A941" s="3"/>
      <c r="B941" s="345"/>
      <c r="C941" s="920" t="s">
        <v>162</v>
      </c>
      <c r="E941" s="780"/>
      <c r="F941" s="780"/>
      <c r="G941" s="780"/>
      <c r="H941" s="780"/>
      <c r="I941" s="780"/>
      <c r="J941" s="780"/>
      <c r="K941" s="921"/>
      <c r="L941" s="940" t="s">
        <v>2</v>
      </c>
      <c r="M941" s="678"/>
      <c r="N941" s="780"/>
      <c r="O941" s="780"/>
      <c r="P941" s="780"/>
      <c r="Q941" s="780"/>
      <c r="R941" s="780"/>
      <c r="S941" s="780"/>
      <c r="T941" s="127"/>
      <c r="U941" s="347"/>
    </row>
    <row r="942" spans="1:21" ht="9.9" customHeight="1">
      <c r="A942" s="3"/>
      <c r="B942" s="345"/>
      <c r="C942" s="920"/>
      <c r="E942" s="780"/>
      <c r="F942" s="780"/>
      <c r="G942" s="780"/>
      <c r="H942" s="780"/>
      <c r="I942" s="780"/>
      <c r="J942" s="780"/>
      <c r="K942" s="921"/>
      <c r="L942" s="941"/>
      <c r="M942" s="678"/>
      <c r="N942" s="780"/>
      <c r="O942" s="780"/>
      <c r="P942" s="780"/>
      <c r="Q942" s="780"/>
      <c r="R942" s="780"/>
      <c r="S942" s="780"/>
      <c r="U942" s="338"/>
    </row>
    <row r="943" spans="1:21" ht="9.9" customHeight="1">
      <c r="A943" s="3"/>
      <c r="B943" s="345"/>
      <c r="C943" s="929">
        <v>0.54166666666666663</v>
      </c>
      <c r="E943" s="780"/>
      <c r="F943" s="780"/>
      <c r="G943" s="780"/>
      <c r="H943" s="780"/>
      <c r="I943" s="780"/>
      <c r="J943" s="780"/>
      <c r="K943" s="921"/>
      <c r="L943" s="940" t="s">
        <v>2</v>
      </c>
      <c r="M943" s="678"/>
      <c r="N943" s="780"/>
      <c r="O943" s="780"/>
      <c r="P943" s="780"/>
      <c r="Q943" s="780"/>
      <c r="R943" s="780"/>
      <c r="S943" s="780"/>
      <c r="U943" s="338"/>
    </row>
    <row r="944" spans="1:21" ht="9.9" customHeight="1">
      <c r="A944" s="3"/>
      <c r="B944" s="345"/>
      <c r="C944" s="930"/>
      <c r="E944" s="780"/>
      <c r="F944" s="780"/>
      <c r="G944" s="780"/>
      <c r="H944" s="780"/>
      <c r="I944" s="780"/>
      <c r="J944" s="780"/>
      <c r="K944" s="921"/>
      <c r="L944" s="941"/>
      <c r="M944" s="678"/>
      <c r="N944" s="780"/>
      <c r="O944" s="780"/>
      <c r="P944" s="780"/>
      <c r="Q944" s="780"/>
      <c r="R944" s="780"/>
      <c r="S944" s="780"/>
      <c r="U944" s="338"/>
    </row>
    <row r="945" spans="1:27" ht="9.9" customHeight="1">
      <c r="A945" s="3"/>
      <c r="B945" s="345"/>
      <c r="C945" s="929">
        <v>0.60416666666666663</v>
      </c>
      <c r="E945" s="780"/>
      <c r="F945" s="780"/>
      <c r="G945" s="780"/>
      <c r="H945" s="780"/>
      <c r="I945" s="780"/>
      <c r="J945" s="780"/>
      <c r="K945" s="921"/>
      <c r="L945" s="940" t="s">
        <v>2</v>
      </c>
      <c r="M945" s="678"/>
      <c r="N945" s="780"/>
      <c r="O945" s="780"/>
      <c r="P945" s="780"/>
      <c r="Q945" s="780"/>
      <c r="R945" s="780"/>
      <c r="S945" s="780"/>
      <c r="U945" s="338"/>
    </row>
    <row r="946" spans="1:27" ht="9.9" customHeight="1">
      <c r="A946" s="3"/>
      <c r="B946" s="345"/>
      <c r="C946" s="930"/>
      <c r="E946" s="780"/>
      <c r="F946" s="780"/>
      <c r="G946" s="780"/>
      <c r="H946" s="780"/>
      <c r="I946" s="780"/>
      <c r="J946" s="780"/>
      <c r="K946" s="921"/>
      <c r="L946" s="941"/>
      <c r="M946" s="678"/>
      <c r="N946" s="780"/>
      <c r="O946" s="780"/>
      <c r="P946" s="780"/>
      <c r="Q946" s="780"/>
      <c r="R946" s="780"/>
      <c r="S946" s="780"/>
      <c r="U946" s="338"/>
    </row>
    <row r="947" spans="1:27" ht="9.9" customHeight="1" thickBot="1">
      <c r="A947" s="3"/>
      <c r="B947" s="335"/>
      <c r="C947" s="336"/>
      <c r="U947" s="338"/>
    </row>
    <row r="948" spans="1:27" ht="20.100000000000001" customHeight="1">
      <c r="A948" s="3"/>
      <c r="B948" s="339" t="s">
        <v>163</v>
      </c>
      <c r="C948" s="657" t="s">
        <v>161</v>
      </c>
      <c r="D948" s="658"/>
      <c r="E948" s="658"/>
      <c r="F948" s="658"/>
      <c r="G948" s="658"/>
      <c r="H948" s="658"/>
      <c r="I948" s="658"/>
      <c r="J948" s="658"/>
      <c r="K948" s="658"/>
      <c r="L948" s="658"/>
      <c r="M948" s="658"/>
      <c r="N948" s="658"/>
      <c r="O948" s="658"/>
      <c r="P948" s="658"/>
      <c r="Q948" s="658"/>
      <c r="R948" s="658"/>
      <c r="S948" s="340"/>
      <c r="T948" s="340"/>
      <c r="U948" s="341"/>
      <c r="V948" s="3"/>
      <c r="W948" s="3"/>
      <c r="X948" s="3"/>
      <c r="Y948" s="3"/>
      <c r="Z948" s="3"/>
      <c r="AA948" s="3"/>
    </row>
    <row r="949" spans="1:27" ht="9.9" customHeight="1">
      <c r="A949" s="3"/>
      <c r="B949" s="928" t="s">
        <v>85</v>
      </c>
      <c r="C949" s="342"/>
      <c r="U949" s="338"/>
    </row>
    <row r="950" spans="1:27" ht="9.9" customHeight="1">
      <c r="A950" s="3"/>
      <c r="B950" s="928"/>
      <c r="C950" s="342"/>
      <c r="E950" s="636" t="s">
        <v>160</v>
      </c>
      <c r="F950" s="636"/>
      <c r="G950" s="636"/>
      <c r="H950" s="636"/>
      <c r="I950" s="636"/>
      <c r="J950" s="636"/>
      <c r="K950" s="636"/>
      <c r="L950" s="636"/>
      <c r="M950" s="636"/>
      <c r="N950" s="636"/>
      <c r="O950" s="126"/>
      <c r="R950" s="640" t="s">
        <v>28</v>
      </c>
      <c r="S950" s="640"/>
      <c r="T950" s="640"/>
      <c r="U950" s="660"/>
    </row>
    <row r="951" spans="1:27" ht="9.9" customHeight="1">
      <c r="A951" s="3"/>
      <c r="B951" s="344"/>
      <c r="C951" s="342"/>
      <c r="E951" s="636"/>
      <c r="F951" s="636"/>
      <c r="G951" s="636"/>
      <c r="H951" s="636"/>
      <c r="I951" s="636"/>
      <c r="J951" s="636"/>
      <c r="K951" s="636"/>
      <c r="L951" s="636"/>
      <c r="M951" s="636"/>
      <c r="N951" s="636"/>
      <c r="O951" s="126"/>
      <c r="R951" s="640"/>
      <c r="S951" s="640"/>
      <c r="T951" s="640"/>
      <c r="U951" s="660"/>
    </row>
    <row r="952" spans="1:27" ht="9.9" customHeight="1">
      <c r="A952" s="3"/>
      <c r="B952" s="344"/>
      <c r="C952" s="342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3"/>
    </row>
    <row r="953" spans="1:27" ht="9.9" customHeight="1">
      <c r="A953" s="3"/>
      <c r="B953" s="344"/>
      <c r="C953" s="342"/>
      <c r="R953" s="127"/>
      <c r="S953" s="127"/>
      <c r="T953" s="127"/>
      <c r="U953" s="347"/>
    </row>
    <row r="954" spans="1:27" ht="9.9" customHeight="1">
      <c r="A954" s="3"/>
      <c r="B954" s="345"/>
      <c r="C954" s="920" t="s">
        <v>29</v>
      </c>
      <c r="E954" s="780"/>
      <c r="F954" s="780"/>
      <c r="G954" s="780"/>
      <c r="H954" s="780"/>
      <c r="I954" s="780"/>
      <c r="J954" s="780"/>
      <c r="K954" s="921"/>
      <c r="L954" s="940" t="s">
        <v>2</v>
      </c>
      <c r="M954" s="678"/>
      <c r="N954" s="780"/>
      <c r="O954" s="780"/>
      <c r="P954" s="780"/>
      <c r="Q954" s="780"/>
      <c r="R954" s="780"/>
      <c r="S954" s="780"/>
      <c r="T954" s="127"/>
      <c r="U954" s="347"/>
    </row>
    <row r="955" spans="1:27" ht="9.9" customHeight="1">
      <c r="A955" s="3"/>
      <c r="B955" s="345"/>
      <c r="C955" s="920"/>
      <c r="E955" s="780"/>
      <c r="F955" s="780"/>
      <c r="G955" s="780"/>
      <c r="H955" s="780"/>
      <c r="I955" s="780"/>
      <c r="J955" s="780"/>
      <c r="K955" s="921"/>
      <c r="L955" s="941"/>
      <c r="M955" s="678"/>
      <c r="N955" s="780"/>
      <c r="O955" s="780"/>
      <c r="P955" s="780"/>
      <c r="Q955" s="780"/>
      <c r="R955" s="780"/>
      <c r="S955" s="780"/>
      <c r="U955" s="338"/>
    </row>
    <row r="956" spans="1:27" ht="9.9" customHeight="1">
      <c r="A956" s="3"/>
      <c r="B956" s="345"/>
      <c r="C956" s="929">
        <v>0.4375</v>
      </c>
      <c r="E956" s="780"/>
      <c r="F956" s="780"/>
      <c r="G956" s="780"/>
      <c r="H956" s="780"/>
      <c r="I956" s="780"/>
      <c r="J956" s="780"/>
      <c r="K956" s="921"/>
      <c r="L956" s="940" t="s">
        <v>2</v>
      </c>
      <c r="M956" s="678"/>
      <c r="N956" s="780"/>
      <c r="O956" s="780"/>
      <c r="P956" s="780"/>
      <c r="Q956" s="780"/>
      <c r="R956" s="780"/>
      <c r="S956" s="780"/>
      <c r="U956" s="338"/>
    </row>
    <row r="957" spans="1:27" ht="9.9" customHeight="1">
      <c r="A957" s="3"/>
      <c r="B957" s="345"/>
      <c r="C957" s="930"/>
      <c r="E957" s="780"/>
      <c r="F957" s="780"/>
      <c r="G957" s="780"/>
      <c r="H957" s="780"/>
      <c r="I957" s="780"/>
      <c r="J957" s="780"/>
      <c r="K957" s="921"/>
      <c r="L957" s="941"/>
      <c r="M957" s="678"/>
      <c r="N957" s="780"/>
      <c r="O957" s="780"/>
      <c r="P957" s="780"/>
      <c r="Q957" s="780"/>
      <c r="R957" s="780"/>
      <c r="S957" s="780"/>
      <c r="U957" s="338"/>
    </row>
    <row r="958" spans="1:27" ht="9.9" customHeight="1">
      <c r="A958" s="3"/>
      <c r="B958" s="345"/>
      <c r="C958" s="929">
        <v>0.5</v>
      </c>
      <c r="E958" s="780"/>
      <c r="F958" s="780"/>
      <c r="G958" s="780"/>
      <c r="H958" s="780"/>
      <c r="I958" s="780"/>
      <c r="J958" s="780"/>
      <c r="K958" s="921"/>
      <c r="L958" s="940" t="s">
        <v>2</v>
      </c>
      <c r="M958" s="678"/>
      <c r="N958" s="780"/>
      <c r="O958" s="780"/>
      <c r="P958" s="780"/>
      <c r="Q958" s="780"/>
      <c r="R958" s="780"/>
      <c r="S958" s="780"/>
      <c r="U958" s="338"/>
    </row>
    <row r="959" spans="1:27" ht="9.9" customHeight="1">
      <c r="A959" s="3"/>
      <c r="B959" s="345"/>
      <c r="C959" s="930"/>
      <c r="E959" s="780"/>
      <c r="F959" s="780"/>
      <c r="G959" s="780"/>
      <c r="H959" s="780"/>
      <c r="I959" s="780"/>
      <c r="J959" s="780"/>
      <c r="K959" s="921"/>
      <c r="L959" s="941"/>
      <c r="M959" s="678"/>
      <c r="N959" s="780"/>
      <c r="O959" s="780"/>
      <c r="P959" s="780"/>
      <c r="Q959" s="780"/>
      <c r="R959" s="780"/>
      <c r="S959" s="780"/>
      <c r="U959" s="338"/>
    </row>
    <row r="960" spans="1:27" ht="9.9" customHeight="1">
      <c r="A960" s="3"/>
      <c r="B960" s="345"/>
      <c r="C960" s="929">
        <v>0.5625</v>
      </c>
      <c r="E960" s="780"/>
      <c r="F960" s="780"/>
      <c r="G960" s="780"/>
      <c r="H960" s="780"/>
      <c r="I960" s="780"/>
      <c r="J960" s="780"/>
      <c r="K960" s="921"/>
      <c r="L960" s="940" t="s">
        <v>2</v>
      </c>
      <c r="M960" s="678"/>
      <c r="N960" s="780"/>
      <c r="O960" s="780"/>
      <c r="P960" s="780"/>
      <c r="Q960" s="780"/>
      <c r="R960" s="780"/>
      <c r="S960" s="780"/>
      <c r="U960" s="338"/>
    </row>
    <row r="961" spans="1:27" ht="9.9" customHeight="1">
      <c r="A961" s="3"/>
      <c r="B961" s="345"/>
      <c r="C961" s="930"/>
      <c r="E961" s="780"/>
      <c r="F961" s="780"/>
      <c r="G961" s="780"/>
      <c r="H961" s="780"/>
      <c r="I961" s="780"/>
      <c r="J961" s="780"/>
      <c r="K961" s="921"/>
      <c r="L961" s="941"/>
      <c r="M961" s="678"/>
      <c r="N961" s="780"/>
      <c r="O961" s="780"/>
      <c r="P961" s="780"/>
      <c r="Q961" s="780"/>
      <c r="R961" s="780"/>
      <c r="S961" s="780"/>
      <c r="U961" s="338"/>
    </row>
    <row r="962" spans="1:27" ht="9.9" customHeight="1">
      <c r="A962" s="3"/>
      <c r="B962" s="345"/>
      <c r="C962" s="929">
        <v>0.625</v>
      </c>
      <c r="E962" s="780"/>
      <c r="F962" s="780"/>
      <c r="G962" s="780"/>
      <c r="H962" s="780"/>
      <c r="I962" s="780"/>
      <c r="J962" s="780"/>
      <c r="K962" s="921"/>
      <c r="L962" s="940" t="s">
        <v>2</v>
      </c>
      <c r="M962" s="678"/>
      <c r="N962" s="780"/>
      <c r="O962" s="780"/>
      <c r="P962" s="780"/>
      <c r="Q962" s="780"/>
      <c r="R962" s="780"/>
      <c r="S962" s="780"/>
      <c r="U962" s="338"/>
    </row>
    <row r="963" spans="1:27" ht="9.9" customHeight="1">
      <c r="A963" s="3"/>
      <c r="B963" s="335"/>
      <c r="C963" s="930"/>
      <c r="E963" s="780"/>
      <c r="F963" s="780"/>
      <c r="G963" s="780"/>
      <c r="H963" s="780"/>
      <c r="I963" s="780"/>
      <c r="J963" s="780"/>
      <c r="K963" s="921"/>
      <c r="L963" s="941"/>
      <c r="M963" s="678"/>
      <c r="N963" s="780"/>
      <c r="O963" s="780"/>
      <c r="P963" s="780"/>
      <c r="Q963" s="780"/>
      <c r="R963" s="780"/>
      <c r="S963" s="780"/>
      <c r="U963" s="338"/>
    </row>
    <row r="964" spans="1:27" ht="9.9" customHeight="1" thickBot="1">
      <c r="A964" s="3"/>
      <c r="B964" s="335"/>
      <c r="C964" s="336"/>
      <c r="U964" s="338"/>
    </row>
    <row r="965" spans="1:27" ht="20.100000000000001" customHeight="1">
      <c r="A965" s="3"/>
      <c r="B965" s="339" t="s">
        <v>334</v>
      </c>
      <c r="C965" s="657" t="s">
        <v>26</v>
      </c>
      <c r="D965" s="658"/>
      <c r="E965" s="658"/>
      <c r="F965" s="658"/>
      <c r="G965" s="658"/>
      <c r="H965" s="658"/>
      <c r="I965" s="658"/>
      <c r="J965" s="658"/>
      <c r="K965" s="658"/>
      <c r="L965" s="658"/>
      <c r="M965" s="658"/>
      <c r="N965" s="658"/>
      <c r="O965" s="658"/>
      <c r="P965" s="658"/>
      <c r="Q965" s="658"/>
      <c r="R965" s="658"/>
      <c r="S965" s="340"/>
      <c r="T965" s="340"/>
      <c r="U965" s="341"/>
      <c r="V965" s="3"/>
      <c r="W965" s="3"/>
      <c r="X965" s="3"/>
      <c r="Y965" s="3"/>
      <c r="Z965" s="3"/>
      <c r="AA965" s="3"/>
    </row>
    <row r="966" spans="1:27" ht="9.9" customHeight="1">
      <c r="A966" s="3"/>
      <c r="B966" s="928"/>
      <c r="C966" s="342"/>
      <c r="U966" s="338"/>
    </row>
    <row r="967" spans="1:27" ht="9.9" customHeight="1">
      <c r="A967" s="3"/>
      <c r="B967" s="928"/>
      <c r="C967" s="342"/>
      <c r="E967" s="636" t="s">
        <v>160</v>
      </c>
      <c r="F967" s="636"/>
      <c r="G967" s="636"/>
      <c r="H967" s="636"/>
      <c r="I967" s="636"/>
      <c r="J967" s="636"/>
      <c r="K967" s="636"/>
      <c r="L967" s="636"/>
      <c r="M967" s="636"/>
      <c r="N967" s="636"/>
      <c r="O967" s="126"/>
      <c r="R967" s="640" t="s">
        <v>28</v>
      </c>
      <c r="S967" s="640"/>
      <c r="T967" s="640"/>
      <c r="U967" s="660"/>
    </row>
    <row r="968" spans="1:27" ht="9.9" customHeight="1">
      <c r="A968" s="3"/>
      <c r="B968" s="344"/>
      <c r="C968" s="342"/>
      <c r="E968" s="636"/>
      <c r="F968" s="636"/>
      <c r="G968" s="636"/>
      <c r="H968" s="636"/>
      <c r="I968" s="636"/>
      <c r="J968" s="636"/>
      <c r="K968" s="636"/>
      <c r="L968" s="636"/>
      <c r="M968" s="636"/>
      <c r="N968" s="636"/>
      <c r="O968" s="126"/>
      <c r="R968" s="640"/>
      <c r="S968" s="640"/>
      <c r="T968" s="640"/>
      <c r="U968" s="660"/>
    </row>
    <row r="969" spans="1:27" ht="9.9" customHeight="1">
      <c r="A969" s="3"/>
      <c r="B969" s="344"/>
      <c r="C969" s="342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3"/>
    </row>
    <row r="970" spans="1:27" ht="9.9" customHeight="1">
      <c r="A970" s="3"/>
      <c r="B970" s="344"/>
      <c r="C970" s="342"/>
      <c r="R970" s="127"/>
      <c r="S970" s="127"/>
      <c r="T970" s="127"/>
      <c r="U970" s="347"/>
    </row>
    <row r="971" spans="1:27" ht="9.9" customHeight="1">
      <c r="A971" s="3"/>
      <c r="B971" s="345"/>
      <c r="C971" s="920" t="s">
        <v>29</v>
      </c>
      <c r="E971" s="780"/>
      <c r="F971" s="780"/>
      <c r="G971" s="780"/>
      <c r="H971" s="780"/>
      <c r="I971" s="780"/>
      <c r="J971" s="780"/>
      <c r="K971" s="921"/>
      <c r="L971" s="940" t="s">
        <v>2</v>
      </c>
      <c r="M971" s="678"/>
      <c r="N971" s="780"/>
      <c r="O971" s="780"/>
      <c r="P971" s="780"/>
      <c r="Q971" s="780"/>
      <c r="R971" s="780"/>
      <c r="S971" s="780"/>
      <c r="T971" s="127"/>
      <c r="U971" s="347"/>
    </row>
    <row r="972" spans="1:27" ht="9.9" customHeight="1">
      <c r="A972" s="3"/>
      <c r="B972" s="345"/>
      <c r="C972" s="920"/>
      <c r="E972" s="780"/>
      <c r="F972" s="780"/>
      <c r="G972" s="780"/>
      <c r="H972" s="780"/>
      <c r="I972" s="780"/>
      <c r="J972" s="780"/>
      <c r="K972" s="921"/>
      <c r="L972" s="941"/>
      <c r="M972" s="678"/>
      <c r="N972" s="780"/>
      <c r="O972" s="780"/>
      <c r="P972" s="780"/>
      <c r="Q972" s="780"/>
      <c r="R972" s="780"/>
      <c r="S972" s="780"/>
      <c r="U972" s="338"/>
    </row>
    <row r="973" spans="1:27" ht="9.9" customHeight="1">
      <c r="A973" s="3"/>
      <c r="B973" s="345"/>
      <c r="C973" s="929">
        <v>0.4375</v>
      </c>
      <c r="E973" s="780"/>
      <c r="F973" s="780"/>
      <c r="G973" s="780"/>
      <c r="H973" s="780"/>
      <c r="I973" s="780"/>
      <c r="J973" s="780"/>
      <c r="K973" s="921"/>
      <c r="L973" s="940" t="s">
        <v>2</v>
      </c>
      <c r="M973" s="678"/>
      <c r="N973" s="780"/>
      <c r="O973" s="780"/>
      <c r="P973" s="780"/>
      <c r="Q973" s="780"/>
      <c r="R973" s="780"/>
      <c r="S973" s="780"/>
      <c r="U973" s="338"/>
    </row>
    <row r="974" spans="1:27" ht="9.9" customHeight="1">
      <c r="A974" s="3"/>
      <c r="B974" s="345"/>
      <c r="C974" s="930"/>
      <c r="E974" s="780"/>
      <c r="F974" s="780"/>
      <c r="G974" s="780"/>
      <c r="H974" s="780"/>
      <c r="I974" s="780"/>
      <c r="J974" s="780"/>
      <c r="K974" s="921"/>
      <c r="L974" s="941"/>
      <c r="M974" s="678"/>
      <c r="N974" s="780"/>
      <c r="O974" s="780"/>
      <c r="P974" s="780"/>
      <c r="Q974" s="780"/>
      <c r="R974" s="780"/>
      <c r="S974" s="780"/>
      <c r="U974" s="338"/>
    </row>
    <row r="975" spans="1:27" ht="9.9" customHeight="1">
      <c r="A975" s="3"/>
      <c r="B975" s="345"/>
      <c r="C975" s="929">
        <v>0.5</v>
      </c>
      <c r="E975" s="780"/>
      <c r="F975" s="780"/>
      <c r="G975" s="780"/>
      <c r="H975" s="780"/>
      <c r="I975" s="780"/>
      <c r="J975" s="780"/>
      <c r="K975" s="921"/>
      <c r="L975" s="940" t="s">
        <v>2</v>
      </c>
      <c r="M975" s="678"/>
      <c r="N975" s="780"/>
      <c r="O975" s="780"/>
      <c r="P975" s="780"/>
      <c r="Q975" s="780"/>
      <c r="R975" s="780"/>
      <c r="S975" s="780"/>
      <c r="U975" s="338"/>
    </row>
    <row r="976" spans="1:27" ht="9.9" customHeight="1">
      <c r="A976" s="3"/>
      <c r="B976" s="345"/>
      <c r="C976" s="930"/>
      <c r="E976" s="780"/>
      <c r="F976" s="780"/>
      <c r="G976" s="780"/>
      <c r="H976" s="780"/>
      <c r="I976" s="780"/>
      <c r="J976" s="780"/>
      <c r="K976" s="921"/>
      <c r="L976" s="941"/>
      <c r="M976" s="678"/>
      <c r="N976" s="780"/>
      <c r="O976" s="780"/>
      <c r="P976" s="780"/>
      <c r="Q976" s="780"/>
      <c r="R976" s="780"/>
      <c r="S976" s="780"/>
      <c r="U976" s="338"/>
    </row>
    <row r="977" spans="1:27" ht="9.9" customHeight="1">
      <c r="A977" s="3"/>
      <c r="B977" s="345"/>
      <c r="C977" s="929">
        <v>0.5625</v>
      </c>
      <c r="E977" s="780"/>
      <c r="F977" s="780"/>
      <c r="G977" s="780"/>
      <c r="H977" s="780"/>
      <c r="I977" s="780"/>
      <c r="J977" s="780"/>
      <c r="K977" s="921"/>
      <c r="L977" s="940" t="s">
        <v>2</v>
      </c>
      <c r="M977" s="678"/>
      <c r="N977" s="780"/>
      <c r="O977" s="780"/>
      <c r="P977" s="780"/>
      <c r="Q977" s="780"/>
      <c r="R977" s="780"/>
      <c r="S977" s="780"/>
      <c r="U977" s="338"/>
    </row>
    <row r="978" spans="1:27" ht="9.9" customHeight="1">
      <c r="A978" s="3"/>
      <c r="B978" s="345"/>
      <c r="C978" s="930"/>
      <c r="E978" s="780"/>
      <c r="F978" s="780"/>
      <c r="G978" s="780"/>
      <c r="H978" s="780"/>
      <c r="I978" s="780"/>
      <c r="J978" s="780"/>
      <c r="K978" s="921"/>
      <c r="L978" s="941"/>
      <c r="M978" s="678"/>
      <c r="N978" s="780"/>
      <c r="O978" s="780"/>
      <c r="P978" s="780"/>
      <c r="Q978" s="780"/>
      <c r="R978" s="780"/>
      <c r="S978" s="780"/>
      <c r="U978" s="338"/>
    </row>
    <row r="979" spans="1:27" ht="9.9" customHeight="1">
      <c r="A979" s="3"/>
      <c r="B979" s="345"/>
      <c r="C979" s="929">
        <v>0.625</v>
      </c>
      <c r="E979" s="780"/>
      <c r="F979" s="780"/>
      <c r="G979" s="780"/>
      <c r="H979" s="780"/>
      <c r="I979" s="780"/>
      <c r="J979" s="780"/>
      <c r="K979" s="921"/>
      <c r="L979" s="940" t="s">
        <v>2</v>
      </c>
      <c r="M979" s="678"/>
      <c r="N979" s="780"/>
      <c r="O979" s="780"/>
      <c r="P979" s="780"/>
      <c r="Q979" s="780"/>
      <c r="R979" s="780"/>
      <c r="S979" s="780"/>
      <c r="U979" s="338"/>
    </row>
    <row r="980" spans="1:27" ht="9.9" customHeight="1">
      <c r="A980" s="3"/>
      <c r="B980" s="345"/>
      <c r="C980" s="930"/>
      <c r="E980" s="780"/>
      <c r="F980" s="780"/>
      <c r="G980" s="780"/>
      <c r="H980" s="780"/>
      <c r="I980" s="780"/>
      <c r="J980" s="780"/>
      <c r="K980" s="921"/>
      <c r="L980" s="941"/>
      <c r="M980" s="678"/>
      <c r="N980" s="780"/>
      <c r="O980" s="780"/>
      <c r="P980" s="780"/>
      <c r="Q980" s="780"/>
      <c r="R980" s="780"/>
      <c r="S980" s="780"/>
      <c r="U980" s="338"/>
    </row>
    <row r="981" spans="1:27" ht="9.9" customHeight="1" thickBot="1">
      <c r="A981" s="3"/>
      <c r="B981" s="345"/>
      <c r="C981" s="336"/>
      <c r="E981" s="206"/>
      <c r="F981" s="206"/>
      <c r="G981" s="206"/>
      <c r="H981" s="206"/>
      <c r="I981" s="206"/>
      <c r="J981" s="206"/>
      <c r="K981" s="146"/>
      <c r="L981" s="147"/>
      <c r="M981" s="148"/>
      <c r="N981" s="206"/>
      <c r="O981" s="206"/>
      <c r="P981" s="206"/>
      <c r="Q981" s="206"/>
      <c r="R981" s="206"/>
      <c r="S981" s="206"/>
      <c r="U981" s="338"/>
    </row>
    <row r="982" spans="1:27" ht="20.100000000000001" customHeight="1">
      <c r="A982" s="3"/>
      <c r="B982" s="350"/>
      <c r="C982" s="657" t="s">
        <v>161</v>
      </c>
      <c r="D982" s="658"/>
      <c r="E982" s="658"/>
      <c r="F982" s="658"/>
      <c r="G982" s="658"/>
      <c r="H982" s="658"/>
      <c r="I982" s="658"/>
      <c r="J982" s="658"/>
      <c r="K982" s="658"/>
      <c r="L982" s="658"/>
      <c r="M982" s="658"/>
      <c r="N982" s="658"/>
      <c r="O982" s="658"/>
      <c r="P982" s="658"/>
      <c r="Q982" s="658"/>
      <c r="R982" s="658"/>
      <c r="S982" s="340"/>
      <c r="T982" s="340"/>
      <c r="U982" s="341"/>
      <c r="V982" s="3"/>
      <c r="W982" s="3"/>
      <c r="X982" s="3"/>
      <c r="Y982" s="3"/>
      <c r="Z982" s="3"/>
      <c r="AA982" s="3"/>
    </row>
    <row r="983" spans="1:27" ht="9.9" customHeight="1">
      <c r="A983" s="3"/>
      <c r="B983" s="380"/>
      <c r="C983" s="342"/>
      <c r="U983" s="338"/>
    </row>
    <row r="984" spans="1:27" ht="9.9" customHeight="1">
      <c r="A984" s="3"/>
      <c r="B984" s="380"/>
      <c r="C984" s="342"/>
      <c r="E984" s="636" t="s">
        <v>160</v>
      </c>
      <c r="F984" s="636"/>
      <c r="G984" s="636"/>
      <c r="H984" s="636"/>
      <c r="I984" s="636"/>
      <c r="J984" s="636"/>
      <c r="K984" s="636"/>
      <c r="L984" s="636"/>
      <c r="M984" s="636"/>
      <c r="N984" s="636"/>
      <c r="O984" s="126"/>
      <c r="R984" s="640" t="s">
        <v>28</v>
      </c>
      <c r="S984" s="640"/>
      <c r="T984" s="640"/>
      <c r="U984" s="660"/>
    </row>
    <row r="985" spans="1:27" ht="9.9" customHeight="1">
      <c r="A985" s="3"/>
      <c r="B985" s="344"/>
      <c r="C985" s="342"/>
      <c r="E985" s="636"/>
      <c r="F985" s="636"/>
      <c r="G985" s="636"/>
      <c r="H985" s="636"/>
      <c r="I985" s="636"/>
      <c r="J985" s="636"/>
      <c r="K985" s="636"/>
      <c r="L985" s="636"/>
      <c r="M985" s="636"/>
      <c r="N985" s="636"/>
      <c r="O985" s="126"/>
      <c r="R985" s="640"/>
      <c r="S985" s="640"/>
      <c r="T985" s="640"/>
      <c r="U985" s="660"/>
    </row>
    <row r="986" spans="1:27" ht="9.9" customHeight="1">
      <c r="A986" s="3"/>
      <c r="B986" s="344"/>
      <c r="C986" s="342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3"/>
    </row>
    <row r="987" spans="1:27" ht="9.9" customHeight="1">
      <c r="A987" s="3"/>
      <c r="B987" s="344"/>
      <c r="C987" s="342"/>
      <c r="R987" s="127"/>
      <c r="S987" s="127"/>
      <c r="T987" s="127"/>
      <c r="U987" s="347"/>
    </row>
    <row r="988" spans="1:27" ht="9.9" customHeight="1">
      <c r="A988" s="3"/>
      <c r="B988" s="345"/>
      <c r="C988" s="920" t="s">
        <v>29</v>
      </c>
      <c r="E988" s="780"/>
      <c r="F988" s="780"/>
      <c r="G988" s="780"/>
      <c r="H988" s="780"/>
      <c r="I988" s="780"/>
      <c r="J988" s="780"/>
      <c r="K988" s="921"/>
      <c r="L988" s="940" t="s">
        <v>2</v>
      </c>
      <c r="M988" s="678"/>
      <c r="N988" s="780"/>
      <c r="O988" s="780"/>
      <c r="P988" s="780"/>
      <c r="Q988" s="780"/>
      <c r="R988" s="780"/>
      <c r="S988" s="780"/>
      <c r="T988" s="127"/>
      <c r="U988" s="347"/>
    </row>
    <row r="989" spans="1:27" ht="9.9" customHeight="1">
      <c r="A989" s="3"/>
      <c r="B989" s="345"/>
      <c r="C989" s="920"/>
      <c r="E989" s="780"/>
      <c r="F989" s="780"/>
      <c r="G989" s="780"/>
      <c r="H989" s="780"/>
      <c r="I989" s="780"/>
      <c r="J989" s="780"/>
      <c r="K989" s="921"/>
      <c r="L989" s="941"/>
      <c r="M989" s="678"/>
      <c r="N989" s="780"/>
      <c r="O989" s="780"/>
      <c r="P989" s="780"/>
      <c r="Q989" s="780"/>
      <c r="R989" s="780"/>
      <c r="S989" s="780"/>
      <c r="U989" s="338"/>
    </row>
    <row r="990" spans="1:27" ht="9.9" customHeight="1">
      <c r="A990" s="3"/>
      <c r="B990" s="345"/>
      <c r="C990" s="929">
        <v>0.4375</v>
      </c>
      <c r="E990" s="780"/>
      <c r="F990" s="780"/>
      <c r="G990" s="780"/>
      <c r="H990" s="780"/>
      <c r="I990" s="780"/>
      <c r="J990" s="780"/>
      <c r="K990" s="921"/>
      <c r="L990" s="940" t="s">
        <v>2</v>
      </c>
      <c r="M990" s="678"/>
      <c r="N990" s="780"/>
      <c r="O990" s="780"/>
      <c r="P990" s="780"/>
      <c r="Q990" s="780"/>
      <c r="R990" s="780"/>
      <c r="S990" s="780"/>
      <c r="U990" s="338"/>
    </row>
    <row r="991" spans="1:27" ht="9.9" customHeight="1">
      <c r="A991" s="3"/>
      <c r="B991" s="345"/>
      <c r="C991" s="930"/>
      <c r="E991" s="780"/>
      <c r="F991" s="780"/>
      <c r="G991" s="780"/>
      <c r="H991" s="780"/>
      <c r="I991" s="780"/>
      <c r="J991" s="780"/>
      <c r="K991" s="921"/>
      <c r="L991" s="941"/>
      <c r="M991" s="678"/>
      <c r="N991" s="780"/>
      <c r="O991" s="780"/>
      <c r="P991" s="780"/>
      <c r="Q991" s="780"/>
      <c r="R991" s="780"/>
      <c r="S991" s="780"/>
      <c r="U991" s="338"/>
    </row>
    <row r="992" spans="1:27" ht="9.9" customHeight="1">
      <c r="A992" s="3"/>
      <c r="B992" s="345"/>
      <c r="C992" s="929">
        <v>0.5</v>
      </c>
      <c r="E992" s="780"/>
      <c r="F992" s="780"/>
      <c r="G992" s="780"/>
      <c r="H992" s="780"/>
      <c r="I992" s="780"/>
      <c r="J992" s="780"/>
      <c r="K992" s="921"/>
      <c r="L992" s="940" t="s">
        <v>2</v>
      </c>
      <c r="M992" s="678"/>
      <c r="N992" s="780"/>
      <c r="O992" s="780"/>
      <c r="P992" s="780"/>
      <c r="Q992" s="780"/>
      <c r="R992" s="780"/>
      <c r="S992" s="780"/>
      <c r="U992" s="338"/>
    </row>
    <row r="993" spans="1:21" ht="9.9" customHeight="1">
      <c r="A993" s="3"/>
      <c r="B993" s="345"/>
      <c r="C993" s="930"/>
      <c r="E993" s="780"/>
      <c r="F993" s="780"/>
      <c r="G993" s="780"/>
      <c r="H993" s="780"/>
      <c r="I993" s="780"/>
      <c r="J993" s="780"/>
      <c r="K993" s="921"/>
      <c r="L993" s="941"/>
      <c r="M993" s="678"/>
      <c r="N993" s="780"/>
      <c r="O993" s="780"/>
      <c r="P993" s="780"/>
      <c r="Q993" s="780"/>
      <c r="R993" s="780"/>
      <c r="S993" s="780"/>
      <c r="U993" s="338"/>
    </row>
    <row r="994" spans="1:21" ht="9.9" customHeight="1">
      <c r="A994" s="3"/>
      <c r="B994" s="345"/>
      <c r="C994" s="929">
        <v>0.5625</v>
      </c>
      <c r="E994" s="780"/>
      <c r="F994" s="780"/>
      <c r="G994" s="780"/>
      <c r="H994" s="780"/>
      <c r="I994" s="780"/>
      <c r="J994" s="780"/>
      <c r="K994" s="921"/>
      <c r="L994" s="940" t="s">
        <v>2</v>
      </c>
      <c r="M994" s="678"/>
      <c r="N994" s="780"/>
      <c r="O994" s="780"/>
      <c r="P994" s="780"/>
      <c r="Q994" s="780"/>
      <c r="R994" s="780"/>
      <c r="S994" s="780"/>
      <c r="U994" s="338"/>
    </row>
    <row r="995" spans="1:21" ht="9.9" customHeight="1">
      <c r="A995" s="3"/>
      <c r="B995" s="345"/>
      <c r="C995" s="930"/>
      <c r="E995" s="780"/>
      <c r="F995" s="780"/>
      <c r="G995" s="780"/>
      <c r="H995" s="780"/>
      <c r="I995" s="780"/>
      <c r="J995" s="780"/>
      <c r="K995" s="921"/>
      <c r="L995" s="941"/>
      <c r="M995" s="678"/>
      <c r="N995" s="780"/>
      <c r="O995" s="780"/>
      <c r="P995" s="780"/>
      <c r="Q995" s="780"/>
      <c r="R995" s="780"/>
      <c r="S995" s="780"/>
      <c r="U995" s="338"/>
    </row>
    <row r="996" spans="1:21" ht="9.9" customHeight="1">
      <c r="A996" s="3"/>
      <c r="B996" s="345"/>
      <c r="C996" s="929">
        <v>0.625</v>
      </c>
      <c r="E996" s="780"/>
      <c r="F996" s="780"/>
      <c r="G996" s="780"/>
      <c r="H996" s="780"/>
      <c r="I996" s="780"/>
      <c r="J996" s="780"/>
      <c r="K996" s="921"/>
      <c r="L996" s="940" t="s">
        <v>2</v>
      </c>
      <c r="M996" s="678"/>
      <c r="N996" s="780"/>
      <c r="O996" s="780"/>
      <c r="P996" s="780"/>
      <c r="Q996" s="780"/>
      <c r="R996" s="780"/>
      <c r="S996" s="780"/>
      <c r="U996" s="338"/>
    </row>
    <row r="997" spans="1:21" ht="9.9" customHeight="1">
      <c r="A997" s="3"/>
      <c r="B997" s="335"/>
      <c r="C997" s="930"/>
      <c r="E997" s="780"/>
      <c r="F997" s="780"/>
      <c r="G997" s="780"/>
      <c r="H997" s="780"/>
      <c r="I997" s="780"/>
      <c r="J997" s="780"/>
      <c r="K997" s="921"/>
      <c r="L997" s="941"/>
      <c r="M997" s="678"/>
      <c r="N997" s="780"/>
      <c r="O997" s="780"/>
      <c r="P997" s="780"/>
      <c r="Q997" s="780"/>
      <c r="R997" s="780"/>
      <c r="S997" s="780"/>
      <c r="U997" s="338"/>
    </row>
    <row r="998" spans="1:21" ht="9.9" customHeight="1" thickBot="1">
      <c r="A998" s="3"/>
      <c r="B998" s="335"/>
      <c r="C998" s="336"/>
      <c r="U998" s="338"/>
    </row>
    <row r="999" spans="1:21" ht="20.100000000000001" customHeight="1">
      <c r="A999" s="3"/>
      <c r="B999" s="339" t="s">
        <v>166</v>
      </c>
      <c r="C999" s="657" t="s">
        <v>161</v>
      </c>
      <c r="D999" s="658"/>
      <c r="E999" s="658"/>
      <c r="F999" s="658"/>
      <c r="G999" s="658"/>
      <c r="H999" s="658"/>
      <c r="I999" s="658"/>
      <c r="J999" s="658"/>
      <c r="K999" s="658"/>
      <c r="L999" s="658"/>
      <c r="M999" s="658"/>
      <c r="N999" s="658"/>
      <c r="O999" s="658"/>
      <c r="P999" s="658"/>
      <c r="Q999" s="658"/>
      <c r="R999" s="658"/>
      <c r="S999" s="340"/>
      <c r="T999" s="340"/>
      <c r="U999" s="341"/>
    </row>
    <row r="1000" spans="1:21" ht="9.9" customHeight="1">
      <c r="A1000" s="3"/>
      <c r="B1000" s="928" t="s">
        <v>85</v>
      </c>
      <c r="C1000" s="342"/>
      <c r="U1000" s="338"/>
    </row>
    <row r="1001" spans="1:21" ht="9.9" customHeight="1">
      <c r="A1001" s="3"/>
      <c r="B1001" s="928"/>
      <c r="C1001" s="342"/>
      <c r="E1001" s="636" t="s">
        <v>160</v>
      </c>
      <c r="F1001" s="636"/>
      <c r="G1001" s="636"/>
      <c r="H1001" s="636"/>
      <c r="I1001" s="636"/>
      <c r="J1001" s="636"/>
      <c r="K1001" s="636"/>
      <c r="L1001" s="636"/>
      <c r="M1001" s="636"/>
      <c r="N1001" s="636"/>
      <c r="O1001" s="126"/>
      <c r="R1001" s="640" t="s">
        <v>28</v>
      </c>
      <c r="S1001" s="640"/>
      <c r="T1001" s="640"/>
      <c r="U1001" s="660"/>
    </row>
    <row r="1002" spans="1:21" ht="9.9" customHeight="1">
      <c r="A1002" s="3"/>
      <c r="B1002" s="344"/>
      <c r="C1002" s="342"/>
      <c r="E1002" s="636"/>
      <c r="F1002" s="636"/>
      <c r="G1002" s="636"/>
      <c r="H1002" s="636"/>
      <c r="I1002" s="636"/>
      <c r="J1002" s="636"/>
      <c r="K1002" s="636"/>
      <c r="L1002" s="636"/>
      <c r="M1002" s="636"/>
      <c r="N1002" s="636"/>
      <c r="O1002" s="126"/>
      <c r="R1002" s="640"/>
      <c r="S1002" s="640"/>
      <c r="T1002" s="640"/>
      <c r="U1002" s="660"/>
    </row>
    <row r="1003" spans="1:21" ht="9.9" customHeight="1">
      <c r="A1003" s="3"/>
      <c r="B1003" s="344"/>
      <c r="C1003" s="342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3"/>
    </row>
    <row r="1004" spans="1:21" ht="9.9" customHeight="1">
      <c r="A1004" s="3"/>
      <c r="B1004" s="344"/>
      <c r="C1004" s="342"/>
      <c r="R1004" s="127"/>
      <c r="S1004" s="127"/>
      <c r="T1004" s="127"/>
      <c r="U1004" s="347"/>
    </row>
    <row r="1005" spans="1:21" ht="9.9" customHeight="1">
      <c r="A1005" s="3"/>
      <c r="B1005" s="345"/>
      <c r="C1005" s="920" t="s">
        <v>29</v>
      </c>
      <c r="E1005" s="780"/>
      <c r="F1005" s="780"/>
      <c r="G1005" s="780"/>
      <c r="H1005" s="780"/>
      <c r="I1005" s="780"/>
      <c r="J1005" s="780"/>
      <c r="K1005" s="921"/>
      <c r="L1005" s="940" t="s">
        <v>2</v>
      </c>
      <c r="M1005" s="678"/>
      <c r="N1005" s="780"/>
      <c r="O1005" s="780"/>
      <c r="P1005" s="780"/>
      <c r="Q1005" s="780"/>
      <c r="R1005" s="780"/>
      <c r="S1005" s="780"/>
      <c r="T1005" s="127"/>
      <c r="U1005" s="347"/>
    </row>
    <row r="1006" spans="1:21" ht="9.9" customHeight="1">
      <c r="A1006" s="3"/>
      <c r="B1006" s="345"/>
      <c r="C1006" s="920"/>
      <c r="E1006" s="780"/>
      <c r="F1006" s="780"/>
      <c r="G1006" s="780"/>
      <c r="H1006" s="780"/>
      <c r="I1006" s="780"/>
      <c r="J1006" s="780"/>
      <c r="K1006" s="921"/>
      <c r="L1006" s="941"/>
      <c r="M1006" s="678"/>
      <c r="N1006" s="780"/>
      <c r="O1006" s="780"/>
      <c r="P1006" s="780"/>
      <c r="Q1006" s="780"/>
      <c r="R1006" s="780"/>
      <c r="S1006" s="780"/>
      <c r="U1006" s="338"/>
    </row>
    <row r="1007" spans="1:21" ht="9.9" customHeight="1">
      <c r="A1007" s="3"/>
      <c r="B1007" s="345"/>
      <c r="C1007" s="929">
        <v>0.4375</v>
      </c>
      <c r="E1007" s="780"/>
      <c r="F1007" s="780"/>
      <c r="G1007" s="780"/>
      <c r="H1007" s="780"/>
      <c r="I1007" s="780"/>
      <c r="J1007" s="780"/>
      <c r="K1007" s="921"/>
      <c r="L1007" s="940" t="s">
        <v>2</v>
      </c>
      <c r="M1007" s="678"/>
      <c r="N1007" s="780"/>
      <c r="O1007" s="780"/>
      <c r="P1007" s="780"/>
      <c r="Q1007" s="780"/>
      <c r="R1007" s="780"/>
      <c r="S1007" s="780"/>
      <c r="U1007" s="338"/>
    </row>
    <row r="1008" spans="1:21" ht="9.9" customHeight="1">
      <c r="A1008" s="3"/>
      <c r="B1008" s="345"/>
      <c r="C1008" s="930"/>
      <c r="E1008" s="780"/>
      <c r="F1008" s="780"/>
      <c r="G1008" s="780"/>
      <c r="H1008" s="780"/>
      <c r="I1008" s="780"/>
      <c r="J1008" s="780"/>
      <c r="K1008" s="921"/>
      <c r="L1008" s="941"/>
      <c r="M1008" s="678"/>
      <c r="N1008" s="780"/>
      <c r="O1008" s="780"/>
      <c r="P1008" s="780"/>
      <c r="Q1008" s="780"/>
      <c r="R1008" s="780"/>
      <c r="S1008" s="780"/>
      <c r="U1008" s="338"/>
    </row>
    <row r="1009" spans="1:27" ht="9.9" customHeight="1">
      <c r="A1009" s="3"/>
      <c r="B1009" s="345"/>
      <c r="C1009" s="929">
        <v>0.5</v>
      </c>
      <c r="E1009" s="780"/>
      <c r="F1009" s="780"/>
      <c r="G1009" s="780"/>
      <c r="H1009" s="780"/>
      <c r="I1009" s="780"/>
      <c r="J1009" s="780"/>
      <c r="K1009" s="921"/>
      <c r="L1009" s="940" t="s">
        <v>2</v>
      </c>
      <c r="M1009" s="678"/>
      <c r="N1009" s="780"/>
      <c r="O1009" s="780"/>
      <c r="P1009" s="780"/>
      <c r="Q1009" s="780"/>
      <c r="R1009" s="780"/>
      <c r="S1009" s="780"/>
      <c r="U1009" s="338"/>
    </row>
    <row r="1010" spans="1:27" ht="9.9" customHeight="1">
      <c r="A1010" s="3"/>
      <c r="B1010" s="345"/>
      <c r="C1010" s="930"/>
      <c r="E1010" s="780"/>
      <c r="F1010" s="780"/>
      <c r="G1010" s="780"/>
      <c r="H1010" s="780"/>
      <c r="I1010" s="780"/>
      <c r="J1010" s="780"/>
      <c r="K1010" s="921"/>
      <c r="L1010" s="941"/>
      <c r="M1010" s="678"/>
      <c r="N1010" s="780"/>
      <c r="O1010" s="780"/>
      <c r="P1010" s="780"/>
      <c r="Q1010" s="780"/>
      <c r="R1010" s="780"/>
      <c r="S1010" s="780"/>
      <c r="U1010" s="338"/>
    </row>
    <row r="1011" spans="1:27" ht="9.9" customHeight="1">
      <c r="A1011" s="3"/>
      <c r="B1011" s="345"/>
      <c r="C1011" s="929">
        <v>0.5625</v>
      </c>
      <c r="E1011" s="780"/>
      <c r="F1011" s="780"/>
      <c r="G1011" s="780"/>
      <c r="H1011" s="780"/>
      <c r="I1011" s="780"/>
      <c r="J1011" s="780"/>
      <c r="K1011" s="921"/>
      <c r="L1011" s="940" t="s">
        <v>2</v>
      </c>
      <c r="M1011" s="678"/>
      <c r="N1011" s="780"/>
      <c r="O1011" s="780"/>
      <c r="P1011" s="780"/>
      <c r="Q1011" s="780"/>
      <c r="R1011" s="780"/>
      <c r="S1011" s="780"/>
      <c r="U1011" s="338"/>
    </row>
    <row r="1012" spans="1:27" ht="9.9" customHeight="1">
      <c r="A1012" s="3"/>
      <c r="B1012" s="345"/>
      <c r="C1012" s="930"/>
      <c r="E1012" s="780"/>
      <c r="F1012" s="780"/>
      <c r="G1012" s="780"/>
      <c r="H1012" s="780"/>
      <c r="I1012" s="780"/>
      <c r="J1012" s="780"/>
      <c r="K1012" s="921"/>
      <c r="L1012" s="941"/>
      <c r="M1012" s="678"/>
      <c r="N1012" s="780"/>
      <c r="O1012" s="780"/>
      <c r="P1012" s="780"/>
      <c r="Q1012" s="780"/>
      <c r="R1012" s="780"/>
      <c r="S1012" s="780"/>
      <c r="U1012" s="338"/>
    </row>
    <row r="1013" spans="1:27" ht="9.9" customHeight="1">
      <c r="A1013" s="3"/>
      <c r="B1013" s="345"/>
      <c r="C1013" s="929">
        <v>0.625</v>
      </c>
      <c r="E1013" s="780"/>
      <c r="F1013" s="780"/>
      <c r="G1013" s="780"/>
      <c r="H1013" s="780"/>
      <c r="I1013" s="780"/>
      <c r="J1013" s="780"/>
      <c r="K1013" s="921"/>
      <c r="L1013" s="940" t="s">
        <v>2</v>
      </c>
      <c r="M1013" s="678"/>
      <c r="N1013" s="780"/>
      <c r="O1013" s="780"/>
      <c r="P1013" s="780"/>
      <c r="Q1013" s="780"/>
      <c r="R1013" s="780"/>
      <c r="S1013" s="780"/>
      <c r="U1013" s="338"/>
    </row>
    <row r="1014" spans="1:27" ht="9.9" customHeight="1">
      <c r="A1014" s="3"/>
      <c r="B1014" s="345"/>
      <c r="C1014" s="930"/>
      <c r="E1014" s="780"/>
      <c r="F1014" s="780"/>
      <c r="G1014" s="780"/>
      <c r="H1014" s="780"/>
      <c r="I1014" s="780"/>
      <c r="J1014" s="780"/>
      <c r="K1014" s="921"/>
      <c r="L1014" s="941"/>
      <c r="M1014" s="678"/>
      <c r="N1014" s="780"/>
      <c r="O1014" s="780"/>
      <c r="P1014" s="780"/>
      <c r="Q1014" s="780"/>
      <c r="R1014" s="780"/>
      <c r="S1014" s="780"/>
      <c r="U1014" s="338"/>
    </row>
    <row r="1015" spans="1:27" ht="9.9" customHeight="1" thickBot="1">
      <c r="A1015" s="3"/>
      <c r="B1015" s="335"/>
      <c r="C1015" s="336"/>
      <c r="U1015" s="338"/>
    </row>
    <row r="1016" spans="1:27" ht="20.100000000000001" customHeight="1">
      <c r="A1016" s="3"/>
      <c r="B1016" s="339" t="s">
        <v>335</v>
      </c>
      <c r="C1016" s="657" t="s">
        <v>26</v>
      </c>
      <c r="D1016" s="658"/>
      <c r="E1016" s="658"/>
      <c r="F1016" s="658"/>
      <c r="G1016" s="658"/>
      <c r="H1016" s="658"/>
      <c r="I1016" s="658"/>
      <c r="J1016" s="658"/>
      <c r="K1016" s="658"/>
      <c r="L1016" s="658"/>
      <c r="M1016" s="658"/>
      <c r="N1016" s="658"/>
      <c r="O1016" s="658"/>
      <c r="P1016" s="658"/>
      <c r="Q1016" s="658"/>
      <c r="R1016" s="658"/>
      <c r="S1016" s="340"/>
      <c r="T1016" s="340"/>
      <c r="U1016" s="341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928"/>
      <c r="C1017" s="342"/>
      <c r="U1017" s="338"/>
    </row>
    <row r="1018" spans="1:27" ht="9.9" customHeight="1">
      <c r="A1018" s="3"/>
      <c r="B1018" s="928"/>
      <c r="C1018" s="342"/>
      <c r="E1018" s="636" t="s">
        <v>160</v>
      </c>
      <c r="F1018" s="636"/>
      <c r="G1018" s="636"/>
      <c r="H1018" s="636"/>
      <c r="I1018" s="636"/>
      <c r="J1018" s="636"/>
      <c r="K1018" s="636"/>
      <c r="L1018" s="636"/>
      <c r="M1018" s="636"/>
      <c r="N1018" s="636"/>
      <c r="O1018" s="126"/>
      <c r="R1018" s="640" t="s">
        <v>28</v>
      </c>
      <c r="S1018" s="640"/>
      <c r="T1018" s="640"/>
      <c r="U1018" s="660"/>
    </row>
    <row r="1019" spans="1:27" ht="9.9" customHeight="1">
      <c r="A1019" s="3"/>
      <c r="B1019" s="344"/>
      <c r="C1019" s="342"/>
      <c r="E1019" s="636"/>
      <c r="F1019" s="636"/>
      <c r="G1019" s="636"/>
      <c r="H1019" s="636"/>
      <c r="I1019" s="636"/>
      <c r="J1019" s="636"/>
      <c r="K1019" s="636"/>
      <c r="L1019" s="636"/>
      <c r="M1019" s="636"/>
      <c r="N1019" s="636"/>
      <c r="O1019" s="126"/>
      <c r="R1019" s="640"/>
      <c r="S1019" s="640"/>
      <c r="T1019" s="640"/>
      <c r="U1019" s="660"/>
    </row>
    <row r="1020" spans="1:27" ht="9.9" customHeight="1">
      <c r="A1020" s="3"/>
      <c r="B1020" s="344"/>
      <c r="C1020" s="342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3"/>
    </row>
    <row r="1021" spans="1:27" ht="9.9" customHeight="1">
      <c r="A1021" s="3"/>
      <c r="B1021" s="344"/>
      <c r="C1021" s="342"/>
      <c r="R1021" s="127"/>
      <c r="S1021" s="127"/>
      <c r="T1021" s="127"/>
      <c r="U1021" s="347"/>
    </row>
    <row r="1022" spans="1:27" ht="9.9" customHeight="1">
      <c r="A1022" s="3"/>
      <c r="B1022" s="345"/>
      <c r="C1022" s="920" t="s">
        <v>29</v>
      </c>
      <c r="E1022" s="780"/>
      <c r="F1022" s="780"/>
      <c r="G1022" s="780"/>
      <c r="H1022" s="780"/>
      <c r="I1022" s="780"/>
      <c r="J1022" s="780"/>
      <c r="K1022" s="921"/>
      <c r="L1022" s="940" t="s">
        <v>2</v>
      </c>
      <c r="M1022" s="678"/>
      <c r="N1022" s="780"/>
      <c r="O1022" s="780"/>
      <c r="P1022" s="780"/>
      <c r="Q1022" s="780"/>
      <c r="R1022" s="780"/>
      <c r="S1022" s="780"/>
      <c r="T1022" s="127"/>
      <c r="U1022" s="347"/>
    </row>
    <row r="1023" spans="1:27" ht="9.9" customHeight="1">
      <c r="A1023" s="3"/>
      <c r="B1023" s="345"/>
      <c r="C1023" s="920"/>
      <c r="E1023" s="780"/>
      <c r="F1023" s="780"/>
      <c r="G1023" s="780"/>
      <c r="H1023" s="780"/>
      <c r="I1023" s="780"/>
      <c r="J1023" s="780"/>
      <c r="K1023" s="921"/>
      <c r="L1023" s="941"/>
      <c r="M1023" s="678"/>
      <c r="N1023" s="780"/>
      <c r="O1023" s="780"/>
      <c r="P1023" s="780"/>
      <c r="Q1023" s="780"/>
      <c r="R1023" s="780"/>
      <c r="S1023" s="780"/>
      <c r="U1023" s="338"/>
    </row>
    <row r="1024" spans="1:27" ht="9.9" customHeight="1">
      <c r="A1024" s="3"/>
      <c r="B1024" s="345"/>
      <c r="C1024" s="929">
        <v>0.41666666666666669</v>
      </c>
      <c r="E1024" s="780"/>
      <c r="F1024" s="780"/>
      <c r="G1024" s="780"/>
      <c r="H1024" s="780"/>
      <c r="I1024" s="780"/>
      <c r="J1024" s="780"/>
      <c r="K1024" s="921"/>
      <c r="L1024" s="940" t="s">
        <v>2</v>
      </c>
      <c r="M1024" s="678"/>
      <c r="N1024" s="780"/>
      <c r="O1024" s="780"/>
      <c r="P1024" s="780"/>
      <c r="Q1024" s="780"/>
      <c r="R1024" s="780"/>
      <c r="S1024" s="780"/>
      <c r="U1024" s="338"/>
    </row>
    <row r="1025" spans="1:21" ht="9.9" customHeight="1">
      <c r="A1025" s="3"/>
      <c r="B1025" s="345"/>
      <c r="C1025" s="930"/>
      <c r="E1025" s="780"/>
      <c r="F1025" s="780"/>
      <c r="G1025" s="780"/>
      <c r="H1025" s="780"/>
      <c r="I1025" s="780"/>
      <c r="J1025" s="780"/>
      <c r="K1025" s="921"/>
      <c r="L1025" s="941"/>
      <c r="M1025" s="678"/>
      <c r="N1025" s="780"/>
      <c r="O1025" s="780"/>
      <c r="P1025" s="780"/>
      <c r="Q1025" s="780"/>
      <c r="R1025" s="780"/>
      <c r="S1025" s="780"/>
      <c r="U1025" s="338"/>
    </row>
    <row r="1026" spans="1:21" ht="9.9" customHeight="1">
      <c r="A1026" s="3"/>
      <c r="B1026" s="345"/>
      <c r="C1026" s="929">
        <v>0.47916666666666669</v>
      </c>
      <c r="E1026" s="780"/>
      <c r="F1026" s="780"/>
      <c r="G1026" s="780"/>
      <c r="H1026" s="780"/>
      <c r="I1026" s="780"/>
      <c r="J1026" s="780"/>
      <c r="K1026" s="921"/>
      <c r="L1026" s="940" t="s">
        <v>2</v>
      </c>
      <c r="M1026" s="678"/>
      <c r="N1026" s="780"/>
      <c r="O1026" s="780"/>
      <c r="P1026" s="780"/>
      <c r="Q1026" s="780"/>
      <c r="R1026" s="780"/>
      <c r="S1026" s="780"/>
      <c r="U1026" s="338"/>
    </row>
    <row r="1027" spans="1:21" ht="9.9" customHeight="1">
      <c r="A1027" s="3"/>
      <c r="B1027" s="345"/>
      <c r="C1027" s="930"/>
      <c r="E1027" s="780"/>
      <c r="F1027" s="780"/>
      <c r="G1027" s="780"/>
      <c r="H1027" s="780"/>
      <c r="I1027" s="780"/>
      <c r="J1027" s="780"/>
      <c r="K1027" s="921"/>
      <c r="L1027" s="941"/>
      <c r="M1027" s="678"/>
      <c r="N1027" s="780"/>
      <c r="O1027" s="780"/>
      <c r="P1027" s="780"/>
      <c r="Q1027" s="780"/>
      <c r="R1027" s="780"/>
      <c r="S1027" s="780"/>
      <c r="U1027" s="338"/>
    </row>
    <row r="1028" spans="1:21" ht="9.9" customHeight="1">
      <c r="A1028" s="3"/>
      <c r="B1028" s="345"/>
      <c r="C1028" s="929">
        <v>0.54166666666666663</v>
      </c>
      <c r="E1028" s="780"/>
      <c r="F1028" s="780"/>
      <c r="G1028" s="780"/>
      <c r="H1028" s="780"/>
      <c r="I1028" s="780"/>
      <c r="J1028" s="780"/>
      <c r="K1028" s="921"/>
      <c r="L1028" s="940" t="s">
        <v>2</v>
      </c>
      <c r="M1028" s="678"/>
      <c r="N1028" s="780"/>
      <c r="O1028" s="780"/>
      <c r="P1028" s="780"/>
      <c r="Q1028" s="780"/>
      <c r="R1028" s="780"/>
      <c r="S1028" s="780"/>
      <c r="U1028" s="338"/>
    </row>
    <row r="1029" spans="1:21" ht="9.9" customHeight="1">
      <c r="A1029" s="3"/>
      <c r="B1029" s="345"/>
      <c r="C1029" s="930"/>
      <c r="E1029" s="780"/>
      <c r="F1029" s="780"/>
      <c r="G1029" s="780"/>
      <c r="H1029" s="780"/>
      <c r="I1029" s="780"/>
      <c r="J1029" s="780"/>
      <c r="K1029" s="921"/>
      <c r="L1029" s="941"/>
      <c r="M1029" s="678"/>
      <c r="N1029" s="780"/>
      <c r="O1029" s="780"/>
      <c r="P1029" s="780"/>
      <c r="Q1029" s="780"/>
      <c r="R1029" s="780"/>
      <c r="S1029" s="780"/>
      <c r="U1029" s="338"/>
    </row>
    <row r="1030" spans="1:21" ht="9.9" customHeight="1">
      <c r="A1030" s="3"/>
      <c r="B1030" s="345"/>
      <c r="C1030" s="336"/>
      <c r="U1030" s="338"/>
    </row>
    <row r="1031" spans="1:21" ht="9.9" hidden="1" customHeight="1">
      <c r="A1031" s="3"/>
      <c r="B1031" s="335"/>
      <c r="C1031" s="336"/>
      <c r="F1031" s="922" t="s">
        <v>37</v>
      </c>
      <c r="G1031" s="923"/>
      <c r="H1031" s="923"/>
      <c r="I1031" s="923"/>
      <c r="J1031" s="923"/>
      <c r="K1031" s="924"/>
      <c r="L1031" s="337"/>
      <c r="M1031" s="922" t="s">
        <v>37</v>
      </c>
      <c r="N1031" s="923"/>
      <c r="O1031" s="923"/>
      <c r="P1031" s="923"/>
      <c r="Q1031" s="923"/>
      <c r="R1031" s="924"/>
      <c r="U1031" s="338"/>
    </row>
    <row r="1032" spans="1:21" ht="9.9" hidden="1" customHeight="1">
      <c r="A1032" s="3"/>
      <c r="B1032" s="335"/>
      <c r="C1032" s="336"/>
      <c r="F1032" s="925"/>
      <c r="G1032" s="926"/>
      <c r="H1032" s="926"/>
      <c r="I1032" s="926"/>
      <c r="J1032" s="926"/>
      <c r="K1032" s="927"/>
      <c r="L1032" s="337"/>
      <c r="M1032" s="925"/>
      <c r="N1032" s="926"/>
      <c r="O1032" s="926"/>
      <c r="P1032" s="926"/>
      <c r="Q1032" s="926"/>
      <c r="R1032" s="927"/>
      <c r="U1032" s="338"/>
    </row>
    <row r="1033" spans="1:21" ht="9.9" hidden="1" customHeight="1">
      <c r="A1033" s="3"/>
      <c r="B1033" s="335"/>
      <c r="C1033" s="336"/>
      <c r="F1033" s="909" t="s">
        <v>11</v>
      </c>
      <c r="G1033" s="910"/>
      <c r="H1033" s="910"/>
      <c r="I1033" s="910"/>
      <c r="J1033" s="919"/>
      <c r="K1033" s="918"/>
      <c r="L1033" s="337"/>
      <c r="M1033" s="909" t="s">
        <v>12</v>
      </c>
      <c r="N1033" s="910"/>
      <c r="O1033" s="910"/>
      <c r="P1033" s="910"/>
      <c r="Q1033" s="919"/>
      <c r="R1033" s="918"/>
      <c r="U1033" s="338"/>
    </row>
    <row r="1034" spans="1:21" ht="9.9" hidden="1" customHeight="1">
      <c r="A1034" s="3"/>
      <c r="B1034" s="335"/>
      <c r="C1034" s="336"/>
      <c r="F1034" s="909"/>
      <c r="G1034" s="910"/>
      <c r="H1034" s="910"/>
      <c r="I1034" s="910"/>
      <c r="J1034" s="913"/>
      <c r="K1034" s="914"/>
      <c r="L1034" s="337"/>
      <c r="M1034" s="909"/>
      <c r="N1034" s="910"/>
      <c r="O1034" s="910"/>
      <c r="P1034" s="910"/>
      <c r="Q1034" s="913"/>
      <c r="R1034" s="914"/>
      <c r="U1034" s="338"/>
    </row>
    <row r="1035" spans="1:21" ht="9.9" hidden="1" customHeight="1">
      <c r="A1035" s="3"/>
      <c r="B1035" s="335"/>
      <c r="C1035" s="336"/>
      <c r="F1035" s="905" t="s">
        <v>15</v>
      </c>
      <c r="G1035" s="906"/>
      <c r="H1035" s="906"/>
      <c r="I1035" s="906"/>
      <c r="J1035" s="907"/>
      <c r="K1035" s="908"/>
      <c r="L1035" s="337"/>
      <c r="M1035" s="905" t="s">
        <v>16</v>
      </c>
      <c r="N1035" s="906"/>
      <c r="O1035" s="906"/>
      <c r="P1035" s="906"/>
      <c r="Q1035" s="907"/>
      <c r="R1035" s="908"/>
      <c r="U1035" s="338"/>
    </row>
    <row r="1036" spans="1:21" ht="9.9" hidden="1" customHeight="1">
      <c r="A1036" s="3"/>
      <c r="B1036" s="335"/>
      <c r="C1036" s="336"/>
      <c r="F1036" s="905"/>
      <c r="G1036" s="906"/>
      <c r="H1036" s="906"/>
      <c r="I1036" s="906"/>
      <c r="J1036" s="907"/>
      <c r="K1036" s="908"/>
      <c r="L1036" s="337"/>
      <c r="M1036" s="905"/>
      <c r="N1036" s="906"/>
      <c r="O1036" s="906"/>
      <c r="P1036" s="906"/>
      <c r="Q1036" s="907"/>
      <c r="R1036" s="908"/>
      <c r="U1036" s="338"/>
    </row>
    <row r="1037" spans="1:21" ht="9.9" hidden="1" customHeight="1">
      <c r="A1037" s="3"/>
      <c r="B1037" s="335"/>
      <c r="C1037" s="336"/>
      <c r="F1037" s="905" t="s">
        <v>19</v>
      </c>
      <c r="G1037" s="906"/>
      <c r="H1037" s="906"/>
      <c r="I1037" s="906"/>
      <c r="J1037" s="907"/>
      <c r="K1037" s="908"/>
      <c r="L1037" s="337"/>
      <c r="M1037" s="905" t="s">
        <v>20</v>
      </c>
      <c r="N1037" s="906"/>
      <c r="O1037" s="906"/>
      <c r="P1037" s="906"/>
      <c r="Q1037" s="907"/>
      <c r="R1037" s="908"/>
      <c r="U1037" s="338"/>
    </row>
    <row r="1038" spans="1:21" ht="9.9" hidden="1" customHeight="1">
      <c r="A1038" s="3"/>
      <c r="B1038" s="335"/>
      <c r="C1038" s="336"/>
      <c r="F1038" s="905"/>
      <c r="G1038" s="906"/>
      <c r="H1038" s="906"/>
      <c r="I1038" s="906"/>
      <c r="J1038" s="907"/>
      <c r="K1038" s="908"/>
      <c r="L1038" s="337"/>
      <c r="M1038" s="905"/>
      <c r="N1038" s="906"/>
      <c r="O1038" s="906"/>
      <c r="P1038" s="906"/>
      <c r="Q1038" s="907"/>
      <c r="R1038" s="908"/>
      <c r="U1038" s="338"/>
    </row>
    <row r="1039" spans="1:21" ht="9.9" hidden="1" customHeight="1">
      <c r="A1039" s="3"/>
      <c r="B1039" s="335"/>
      <c r="C1039" s="336"/>
      <c r="F1039" s="909"/>
      <c r="G1039" s="910"/>
      <c r="H1039" s="910"/>
      <c r="I1039" s="910"/>
      <c r="J1039" s="913"/>
      <c r="K1039" s="914"/>
      <c r="L1039" s="337"/>
      <c r="M1039" s="909" t="s">
        <v>21</v>
      </c>
      <c r="N1039" s="910"/>
      <c r="O1039" s="910"/>
      <c r="P1039" s="910"/>
      <c r="Q1039" s="913"/>
      <c r="R1039" s="914"/>
      <c r="U1039" s="338"/>
    </row>
    <row r="1040" spans="1:21" ht="9.9" hidden="1" customHeight="1">
      <c r="A1040" s="3"/>
      <c r="B1040" s="335"/>
      <c r="C1040" s="336"/>
      <c r="F1040" s="911"/>
      <c r="G1040" s="912"/>
      <c r="H1040" s="912"/>
      <c r="I1040" s="912"/>
      <c r="J1040" s="915"/>
      <c r="K1040" s="916"/>
      <c r="L1040" s="337"/>
      <c r="M1040" s="911"/>
      <c r="N1040" s="912"/>
      <c r="O1040" s="912"/>
      <c r="P1040" s="912"/>
      <c r="Q1040" s="915"/>
      <c r="R1040" s="916"/>
      <c r="U1040" s="338"/>
    </row>
    <row r="1041" spans="1:21" ht="9.9" customHeight="1">
      <c r="A1041" s="3"/>
      <c r="B1041" s="335"/>
      <c r="C1041" s="336"/>
      <c r="U1041" s="338"/>
    </row>
    <row r="1042" spans="1:21" ht="20.100000000000001" hidden="1" customHeight="1">
      <c r="A1042" s="3"/>
      <c r="B1042" s="339" t="s">
        <v>168</v>
      </c>
      <c r="C1042" s="657" t="s">
        <v>26</v>
      </c>
      <c r="D1042" s="658"/>
      <c r="E1042" s="658"/>
      <c r="F1042" s="658"/>
      <c r="G1042" s="658"/>
      <c r="H1042" s="658"/>
      <c r="I1042" s="658"/>
      <c r="J1042" s="658"/>
      <c r="K1042" s="658"/>
      <c r="L1042" s="658"/>
      <c r="M1042" s="658"/>
      <c r="N1042" s="658"/>
      <c r="O1042" s="658"/>
      <c r="P1042" s="658"/>
      <c r="Q1042" s="658"/>
      <c r="R1042" s="658"/>
      <c r="S1042" s="340"/>
      <c r="T1042" s="340"/>
      <c r="U1042" s="341"/>
    </row>
    <row r="1043" spans="1:21" ht="9.9" hidden="1" customHeight="1">
      <c r="A1043" s="3"/>
      <c r="B1043" s="928" t="s">
        <v>85</v>
      </c>
      <c r="C1043" s="342"/>
      <c r="U1043" s="338"/>
    </row>
    <row r="1044" spans="1:21" ht="9.9" hidden="1" customHeight="1">
      <c r="A1044" s="3"/>
      <c r="B1044" s="928"/>
      <c r="C1044" s="342"/>
      <c r="E1044" s="636" t="s">
        <v>160</v>
      </c>
      <c r="F1044" s="636"/>
      <c r="G1044" s="636"/>
      <c r="H1044" s="636"/>
      <c r="I1044" s="636"/>
      <c r="J1044" s="636"/>
      <c r="K1044" s="636"/>
      <c r="L1044" s="636"/>
      <c r="M1044" s="636"/>
      <c r="N1044" s="636"/>
      <c r="O1044" s="126"/>
      <c r="R1044" s="640" t="s">
        <v>28</v>
      </c>
      <c r="S1044" s="640"/>
      <c r="T1044" s="640"/>
      <c r="U1044" s="660"/>
    </row>
    <row r="1045" spans="1:21" ht="9.9" hidden="1" customHeight="1">
      <c r="A1045" s="3"/>
      <c r="B1045" s="344"/>
      <c r="C1045" s="342"/>
      <c r="E1045" s="636"/>
      <c r="F1045" s="636"/>
      <c r="G1045" s="636"/>
      <c r="H1045" s="636"/>
      <c r="I1045" s="636"/>
      <c r="J1045" s="636"/>
      <c r="K1045" s="636"/>
      <c r="L1045" s="636"/>
      <c r="M1045" s="636"/>
      <c r="N1045" s="636"/>
      <c r="O1045" s="126"/>
      <c r="R1045" s="640"/>
      <c r="S1045" s="640"/>
      <c r="T1045" s="640"/>
      <c r="U1045" s="660"/>
    </row>
    <row r="1046" spans="1:21" ht="9.9" hidden="1" customHeight="1">
      <c r="A1046" s="3"/>
      <c r="B1046" s="344"/>
      <c r="C1046" s="342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3"/>
    </row>
    <row r="1047" spans="1:21" ht="9.9" hidden="1" customHeight="1">
      <c r="A1047" s="3"/>
      <c r="B1047" s="344"/>
      <c r="C1047" s="342"/>
      <c r="R1047" s="127"/>
      <c r="S1047" s="127"/>
      <c r="T1047" s="127"/>
      <c r="U1047" s="347"/>
    </row>
    <row r="1048" spans="1:21" ht="9.9" hidden="1" customHeight="1">
      <c r="A1048" s="3"/>
      <c r="B1048" s="345"/>
      <c r="C1048" s="920" t="s">
        <v>29</v>
      </c>
      <c r="E1048" s="780"/>
      <c r="F1048" s="780"/>
      <c r="G1048" s="780"/>
      <c r="H1048" s="780"/>
      <c r="I1048" s="780"/>
      <c r="J1048" s="780"/>
      <c r="K1048" s="921"/>
      <c r="L1048" s="940" t="s">
        <v>2</v>
      </c>
      <c r="M1048" s="678"/>
      <c r="N1048" s="780"/>
      <c r="O1048" s="780"/>
      <c r="P1048" s="780"/>
      <c r="Q1048" s="780"/>
      <c r="R1048" s="780"/>
      <c r="S1048" s="780"/>
      <c r="T1048" s="127"/>
      <c r="U1048" s="347"/>
    </row>
    <row r="1049" spans="1:21" ht="9.9" hidden="1" customHeight="1">
      <c r="A1049" s="3"/>
      <c r="B1049" s="345"/>
      <c r="C1049" s="920"/>
      <c r="E1049" s="780"/>
      <c r="F1049" s="780"/>
      <c r="G1049" s="780"/>
      <c r="H1049" s="780"/>
      <c r="I1049" s="780"/>
      <c r="J1049" s="780"/>
      <c r="K1049" s="921"/>
      <c r="L1049" s="941"/>
      <c r="M1049" s="678"/>
      <c r="N1049" s="780"/>
      <c r="O1049" s="780"/>
      <c r="P1049" s="780"/>
      <c r="Q1049" s="780"/>
      <c r="R1049" s="780"/>
      <c r="S1049" s="780"/>
      <c r="U1049" s="338"/>
    </row>
    <row r="1050" spans="1:21" ht="9.9" hidden="1" customHeight="1">
      <c r="A1050" s="3"/>
      <c r="B1050" s="345"/>
      <c r="C1050" s="929">
        <v>0.41666666666666669</v>
      </c>
      <c r="E1050" s="780"/>
      <c r="F1050" s="780"/>
      <c r="G1050" s="780"/>
      <c r="H1050" s="780"/>
      <c r="I1050" s="780"/>
      <c r="J1050" s="780"/>
      <c r="K1050" s="921"/>
      <c r="L1050" s="940" t="s">
        <v>2</v>
      </c>
      <c r="M1050" s="678"/>
      <c r="N1050" s="780"/>
      <c r="O1050" s="780"/>
      <c r="P1050" s="780"/>
      <c r="Q1050" s="780"/>
      <c r="R1050" s="780"/>
      <c r="S1050" s="780"/>
      <c r="U1050" s="338"/>
    </row>
    <row r="1051" spans="1:21" ht="9.9" hidden="1" customHeight="1">
      <c r="A1051" s="3"/>
      <c r="B1051" s="345"/>
      <c r="C1051" s="930"/>
      <c r="E1051" s="780"/>
      <c r="F1051" s="780"/>
      <c r="G1051" s="780"/>
      <c r="H1051" s="780"/>
      <c r="I1051" s="780"/>
      <c r="J1051" s="780"/>
      <c r="K1051" s="921"/>
      <c r="L1051" s="941"/>
      <c r="M1051" s="678"/>
      <c r="N1051" s="780"/>
      <c r="O1051" s="780"/>
      <c r="P1051" s="780"/>
      <c r="Q1051" s="780"/>
      <c r="R1051" s="780"/>
      <c r="S1051" s="780"/>
      <c r="U1051" s="338"/>
    </row>
    <row r="1052" spans="1:21" ht="9.9" hidden="1" customHeight="1">
      <c r="A1052" s="3"/>
      <c r="B1052" s="345"/>
      <c r="C1052" s="929">
        <v>0.47916666666666669</v>
      </c>
      <c r="E1052" s="780"/>
      <c r="F1052" s="780"/>
      <c r="G1052" s="780"/>
      <c r="H1052" s="780"/>
      <c r="I1052" s="780"/>
      <c r="J1052" s="780"/>
      <c r="K1052" s="921"/>
      <c r="L1052" s="940" t="s">
        <v>2</v>
      </c>
      <c r="M1052" s="678"/>
      <c r="N1052" s="780"/>
      <c r="O1052" s="780"/>
      <c r="P1052" s="780"/>
      <c r="Q1052" s="780"/>
      <c r="R1052" s="780"/>
      <c r="S1052" s="780"/>
      <c r="U1052" s="338"/>
    </row>
    <row r="1053" spans="1:21" ht="9.9" hidden="1" customHeight="1">
      <c r="A1053" s="3"/>
      <c r="B1053" s="345"/>
      <c r="C1053" s="930"/>
      <c r="E1053" s="780"/>
      <c r="F1053" s="780"/>
      <c r="G1053" s="780"/>
      <c r="H1053" s="780"/>
      <c r="I1053" s="780"/>
      <c r="J1053" s="780"/>
      <c r="K1053" s="921"/>
      <c r="L1053" s="941"/>
      <c r="M1053" s="678"/>
      <c r="N1053" s="780"/>
      <c r="O1053" s="780"/>
      <c r="P1053" s="780"/>
      <c r="Q1053" s="780"/>
      <c r="R1053" s="780"/>
      <c r="S1053" s="780"/>
      <c r="U1053" s="338"/>
    </row>
    <row r="1054" spans="1:21" ht="9.9" hidden="1" customHeight="1">
      <c r="A1054" s="3"/>
      <c r="B1054" s="345"/>
      <c r="C1054" s="929">
        <v>0.54166666666666663</v>
      </c>
      <c r="E1054" s="780"/>
      <c r="F1054" s="780"/>
      <c r="G1054" s="780"/>
      <c r="H1054" s="780"/>
      <c r="I1054" s="780"/>
      <c r="J1054" s="780"/>
      <c r="K1054" s="921"/>
      <c r="L1054" s="940" t="s">
        <v>2</v>
      </c>
      <c r="M1054" s="678"/>
      <c r="N1054" s="780"/>
      <c r="O1054" s="780"/>
      <c r="P1054" s="780"/>
      <c r="Q1054" s="780"/>
      <c r="R1054" s="780"/>
      <c r="S1054" s="780"/>
      <c r="U1054" s="338"/>
    </row>
    <row r="1055" spans="1:21" ht="9.9" hidden="1" customHeight="1">
      <c r="A1055" s="3"/>
      <c r="B1055" s="345"/>
      <c r="C1055" s="930"/>
      <c r="E1055" s="780"/>
      <c r="F1055" s="780"/>
      <c r="G1055" s="780"/>
      <c r="H1055" s="780"/>
      <c r="I1055" s="780"/>
      <c r="J1055" s="780"/>
      <c r="K1055" s="921"/>
      <c r="L1055" s="941"/>
      <c r="M1055" s="678"/>
      <c r="N1055" s="780"/>
      <c r="O1055" s="780"/>
      <c r="P1055" s="780"/>
      <c r="Q1055" s="780"/>
      <c r="R1055" s="780"/>
      <c r="S1055" s="780"/>
      <c r="U1055" s="338"/>
    </row>
    <row r="1056" spans="1:21" ht="9.9" hidden="1" customHeight="1">
      <c r="A1056" s="3"/>
      <c r="B1056" s="345"/>
      <c r="C1056" s="336"/>
      <c r="U1056" s="338"/>
    </row>
    <row r="1057" spans="1:27" ht="9.9" hidden="1" customHeight="1">
      <c r="A1057" s="3"/>
      <c r="B1057" s="335"/>
      <c r="C1057" s="336"/>
      <c r="F1057" s="922" t="s">
        <v>37</v>
      </c>
      <c r="G1057" s="923"/>
      <c r="H1057" s="923"/>
      <c r="I1057" s="923"/>
      <c r="J1057" s="923"/>
      <c r="K1057" s="924"/>
      <c r="L1057" s="337"/>
      <c r="M1057" s="922" t="s">
        <v>37</v>
      </c>
      <c r="N1057" s="923"/>
      <c r="O1057" s="923"/>
      <c r="P1057" s="923"/>
      <c r="Q1057" s="923"/>
      <c r="R1057" s="924"/>
      <c r="U1057" s="338"/>
    </row>
    <row r="1058" spans="1:27" ht="9.9" hidden="1" customHeight="1">
      <c r="A1058" s="3"/>
      <c r="B1058" s="335"/>
      <c r="C1058" s="336"/>
      <c r="F1058" s="925"/>
      <c r="G1058" s="926"/>
      <c r="H1058" s="926"/>
      <c r="I1058" s="926"/>
      <c r="J1058" s="926"/>
      <c r="K1058" s="927"/>
      <c r="L1058" s="337"/>
      <c r="M1058" s="925"/>
      <c r="N1058" s="926"/>
      <c r="O1058" s="926"/>
      <c r="P1058" s="926"/>
      <c r="Q1058" s="926"/>
      <c r="R1058" s="927"/>
      <c r="U1058" s="338"/>
    </row>
    <row r="1059" spans="1:27" ht="9.9" hidden="1" customHeight="1">
      <c r="A1059" s="3"/>
      <c r="B1059" s="335"/>
      <c r="C1059" s="336"/>
      <c r="F1059" s="909" t="s">
        <v>11</v>
      </c>
      <c r="G1059" s="910"/>
      <c r="H1059" s="910"/>
      <c r="I1059" s="910"/>
      <c r="J1059" s="919"/>
      <c r="K1059" s="918"/>
      <c r="L1059" s="337"/>
      <c r="M1059" s="909" t="s">
        <v>12</v>
      </c>
      <c r="N1059" s="910"/>
      <c r="O1059" s="910"/>
      <c r="P1059" s="910"/>
      <c r="Q1059" s="919"/>
      <c r="R1059" s="918"/>
      <c r="U1059" s="338"/>
    </row>
    <row r="1060" spans="1:27" ht="9.9" hidden="1" customHeight="1">
      <c r="A1060" s="3"/>
      <c r="B1060" s="335"/>
      <c r="C1060" s="336"/>
      <c r="F1060" s="909"/>
      <c r="G1060" s="910"/>
      <c r="H1060" s="910"/>
      <c r="I1060" s="910"/>
      <c r="J1060" s="913"/>
      <c r="K1060" s="914"/>
      <c r="L1060" s="337"/>
      <c r="M1060" s="909"/>
      <c r="N1060" s="910"/>
      <c r="O1060" s="910"/>
      <c r="P1060" s="910"/>
      <c r="Q1060" s="913"/>
      <c r="R1060" s="914"/>
      <c r="U1060" s="338"/>
    </row>
    <row r="1061" spans="1:27" ht="9.9" hidden="1" customHeight="1">
      <c r="A1061" s="3"/>
      <c r="B1061" s="335"/>
      <c r="C1061" s="336"/>
      <c r="F1061" s="905" t="s">
        <v>15</v>
      </c>
      <c r="G1061" s="906"/>
      <c r="H1061" s="906"/>
      <c r="I1061" s="906"/>
      <c r="J1061" s="907"/>
      <c r="K1061" s="908"/>
      <c r="L1061" s="337"/>
      <c r="M1061" s="905" t="s">
        <v>16</v>
      </c>
      <c r="N1061" s="906"/>
      <c r="O1061" s="906"/>
      <c r="P1061" s="906"/>
      <c r="Q1061" s="907"/>
      <c r="R1061" s="908"/>
      <c r="U1061" s="338"/>
    </row>
    <row r="1062" spans="1:27" ht="9.9" hidden="1" customHeight="1">
      <c r="A1062" s="3"/>
      <c r="B1062" s="335"/>
      <c r="C1062" s="336"/>
      <c r="F1062" s="905"/>
      <c r="G1062" s="906"/>
      <c r="H1062" s="906"/>
      <c r="I1062" s="906"/>
      <c r="J1062" s="907"/>
      <c r="K1062" s="908"/>
      <c r="L1062" s="337"/>
      <c r="M1062" s="905"/>
      <c r="N1062" s="906"/>
      <c r="O1062" s="906"/>
      <c r="P1062" s="906"/>
      <c r="Q1062" s="907"/>
      <c r="R1062" s="908"/>
      <c r="U1062" s="338"/>
    </row>
    <row r="1063" spans="1:27" ht="9.9" hidden="1" customHeight="1">
      <c r="A1063" s="3"/>
      <c r="B1063" s="335"/>
      <c r="C1063" s="336"/>
      <c r="F1063" s="905" t="s">
        <v>19</v>
      </c>
      <c r="G1063" s="906"/>
      <c r="H1063" s="906"/>
      <c r="I1063" s="906"/>
      <c r="J1063" s="907"/>
      <c r="K1063" s="908"/>
      <c r="L1063" s="337"/>
      <c r="M1063" s="905" t="s">
        <v>20</v>
      </c>
      <c r="N1063" s="906"/>
      <c r="O1063" s="906"/>
      <c r="P1063" s="906"/>
      <c r="Q1063" s="907"/>
      <c r="R1063" s="908"/>
      <c r="U1063" s="338"/>
    </row>
    <row r="1064" spans="1:27" ht="9.9" hidden="1" customHeight="1">
      <c r="A1064" s="3"/>
      <c r="B1064" s="335"/>
      <c r="C1064" s="336"/>
      <c r="F1064" s="905"/>
      <c r="G1064" s="906"/>
      <c r="H1064" s="906"/>
      <c r="I1064" s="906"/>
      <c r="J1064" s="907"/>
      <c r="K1064" s="908"/>
      <c r="L1064" s="337"/>
      <c r="M1064" s="905"/>
      <c r="N1064" s="906"/>
      <c r="O1064" s="906"/>
      <c r="P1064" s="906"/>
      <c r="Q1064" s="907"/>
      <c r="R1064" s="908"/>
      <c r="U1064" s="338"/>
    </row>
    <row r="1065" spans="1:27" ht="9.9" hidden="1" customHeight="1">
      <c r="A1065" s="3"/>
      <c r="B1065" s="335"/>
      <c r="C1065" s="336"/>
      <c r="F1065" s="909"/>
      <c r="G1065" s="910"/>
      <c r="H1065" s="910"/>
      <c r="I1065" s="910"/>
      <c r="J1065" s="913"/>
      <c r="K1065" s="914"/>
      <c r="L1065" s="337"/>
      <c r="M1065" s="909" t="s">
        <v>21</v>
      </c>
      <c r="N1065" s="910"/>
      <c r="O1065" s="910"/>
      <c r="P1065" s="910"/>
      <c r="Q1065" s="913"/>
      <c r="R1065" s="914"/>
      <c r="U1065" s="338"/>
    </row>
    <row r="1066" spans="1:27" ht="9.9" hidden="1" customHeight="1">
      <c r="A1066" s="3"/>
      <c r="B1066" s="335"/>
      <c r="C1066" s="336"/>
      <c r="F1066" s="911"/>
      <c r="G1066" s="912"/>
      <c r="H1066" s="912"/>
      <c r="I1066" s="912"/>
      <c r="J1066" s="915"/>
      <c r="K1066" s="916"/>
      <c r="L1066" s="337"/>
      <c r="M1066" s="911"/>
      <c r="N1066" s="912"/>
      <c r="O1066" s="912"/>
      <c r="P1066" s="912"/>
      <c r="Q1066" s="915"/>
      <c r="R1066" s="916"/>
      <c r="U1066" s="338"/>
    </row>
    <row r="1067" spans="1:27" ht="9.9" hidden="1" customHeight="1">
      <c r="A1067" s="3"/>
      <c r="B1067" s="335"/>
      <c r="C1067" s="336"/>
      <c r="U1067" s="338"/>
    </row>
    <row r="1068" spans="1:27" ht="20.100000000000001" hidden="1" customHeight="1">
      <c r="A1068" s="3"/>
      <c r="B1068" s="339" t="s">
        <v>169</v>
      </c>
      <c r="C1068" s="657" t="s">
        <v>26</v>
      </c>
      <c r="D1068" s="658"/>
      <c r="E1068" s="658"/>
      <c r="F1068" s="658"/>
      <c r="G1068" s="658"/>
      <c r="H1068" s="658"/>
      <c r="I1068" s="658"/>
      <c r="J1068" s="658"/>
      <c r="K1068" s="658"/>
      <c r="L1068" s="658"/>
      <c r="M1068" s="658"/>
      <c r="N1068" s="658"/>
      <c r="O1068" s="658"/>
      <c r="P1068" s="658"/>
      <c r="Q1068" s="658"/>
      <c r="R1068" s="658"/>
      <c r="S1068" s="340"/>
      <c r="T1068" s="340"/>
      <c r="U1068" s="341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928"/>
      <c r="C1069" s="342"/>
      <c r="U1069" s="338"/>
    </row>
    <row r="1070" spans="1:27" ht="9.9" hidden="1" customHeight="1">
      <c r="A1070" s="3"/>
      <c r="B1070" s="928"/>
      <c r="C1070" s="342"/>
      <c r="E1070" s="636" t="s">
        <v>160</v>
      </c>
      <c r="F1070" s="636"/>
      <c r="G1070" s="636"/>
      <c r="H1070" s="636"/>
      <c r="I1070" s="636"/>
      <c r="J1070" s="636"/>
      <c r="K1070" s="636"/>
      <c r="L1070" s="636"/>
      <c r="M1070" s="636"/>
      <c r="N1070" s="636"/>
      <c r="O1070" s="126"/>
      <c r="R1070" s="640" t="s">
        <v>28</v>
      </c>
      <c r="S1070" s="640"/>
      <c r="T1070" s="640"/>
      <c r="U1070" s="660"/>
    </row>
    <row r="1071" spans="1:27" ht="9.9" hidden="1" customHeight="1">
      <c r="A1071" s="3"/>
      <c r="B1071" s="344"/>
      <c r="C1071" s="342"/>
      <c r="E1071" s="636"/>
      <c r="F1071" s="636"/>
      <c r="G1071" s="636"/>
      <c r="H1071" s="636"/>
      <c r="I1071" s="636"/>
      <c r="J1071" s="636"/>
      <c r="K1071" s="636"/>
      <c r="L1071" s="636"/>
      <c r="M1071" s="636"/>
      <c r="N1071" s="636"/>
      <c r="O1071" s="126"/>
      <c r="R1071" s="640"/>
      <c r="S1071" s="640"/>
      <c r="T1071" s="640"/>
      <c r="U1071" s="660"/>
    </row>
    <row r="1072" spans="1:27" ht="9.9" hidden="1" customHeight="1">
      <c r="A1072" s="3"/>
      <c r="B1072" s="344"/>
      <c r="C1072" s="342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3"/>
    </row>
    <row r="1073" spans="1:21" ht="9.9" hidden="1" customHeight="1">
      <c r="A1073" s="3"/>
      <c r="B1073" s="344"/>
      <c r="C1073" s="342"/>
      <c r="L1073" s="940" t="s">
        <v>2</v>
      </c>
      <c r="R1073" s="127"/>
      <c r="S1073" s="127"/>
      <c r="T1073" s="127"/>
      <c r="U1073" s="347"/>
    </row>
    <row r="1074" spans="1:21" ht="9.9" hidden="1" customHeight="1">
      <c r="A1074" s="3"/>
      <c r="B1074" s="345"/>
      <c r="C1074" s="920" t="s">
        <v>29</v>
      </c>
      <c r="E1074" s="780"/>
      <c r="F1074" s="780"/>
      <c r="G1074" s="780"/>
      <c r="H1074" s="780"/>
      <c r="I1074" s="780"/>
      <c r="J1074" s="780"/>
      <c r="K1074" s="921"/>
      <c r="L1074" s="941"/>
      <c r="M1074" s="678"/>
      <c r="N1074" s="780"/>
      <c r="O1074" s="780"/>
      <c r="P1074" s="780"/>
      <c r="Q1074" s="780"/>
      <c r="R1074" s="780"/>
      <c r="S1074" s="780"/>
      <c r="T1074" s="127"/>
      <c r="U1074" s="347"/>
    </row>
    <row r="1075" spans="1:21" ht="9.9" hidden="1" customHeight="1">
      <c r="A1075" s="3"/>
      <c r="B1075" s="345"/>
      <c r="C1075" s="920"/>
      <c r="E1075" s="780"/>
      <c r="F1075" s="780"/>
      <c r="G1075" s="780"/>
      <c r="H1075" s="780"/>
      <c r="I1075" s="780"/>
      <c r="J1075" s="780"/>
      <c r="K1075" s="921"/>
      <c r="L1075" s="940" t="s">
        <v>2</v>
      </c>
      <c r="M1075" s="678"/>
      <c r="N1075" s="780"/>
      <c r="O1075" s="780"/>
      <c r="P1075" s="780"/>
      <c r="Q1075" s="780"/>
      <c r="R1075" s="780"/>
      <c r="S1075" s="780"/>
      <c r="U1075" s="338"/>
    </row>
    <row r="1076" spans="1:21" ht="9.9" hidden="1" customHeight="1">
      <c r="A1076" s="3"/>
      <c r="B1076" s="345"/>
      <c r="C1076" s="929">
        <v>0.41666666666666669</v>
      </c>
      <c r="E1076" s="780"/>
      <c r="F1076" s="780"/>
      <c r="G1076" s="780"/>
      <c r="H1076" s="780"/>
      <c r="I1076" s="780"/>
      <c r="J1076" s="780"/>
      <c r="K1076" s="921"/>
      <c r="L1076" s="941"/>
      <c r="M1076" s="678"/>
      <c r="N1076" s="780"/>
      <c r="O1076" s="780"/>
      <c r="P1076" s="780"/>
      <c r="Q1076" s="780"/>
      <c r="R1076" s="780"/>
      <c r="S1076" s="780"/>
      <c r="U1076" s="338"/>
    </row>
    <row r="1077" spans="1:21" ht="9.9" hidden="1" customHeight="1">
      <c r="A1077" s="3"/>
      <c r="B1077" s="345"/>
      <c r="C1077" s="930"/>
      <c r="E1077" s="780"/>
      <c r="F1077" s="780"/>
      <c r="G1077" s="780"/>
      <c r="H1077" s="780"/>
      <c r="I1077" s="780"/>
      <c r="J1077" s="780"/>
      <c r="K1077" s="921"/>
      <c r="L1077" s="940" t="s">
        <v>2</v>
      </c>
      <c r="M1077" s="678"/>
      <c r="N1077" s="780"/>
      <c r="O1077" s="780"/>
      <c r="P1077" s="780"/>
      <c r="Q1077" s="780"/>
      <c r="R1077" s="780"/>
      <c r="S1077" s="780"/>
      <c r="U1077" s="338"/>
    </row>
    <row r="1078" spans="1:21" ht="9.9" hidden="1" customHeight="1">
      <c r="A1078" s="3"/>
      <c r="B1078" s="345"/>
      <c r="C1078" s="929">
        <v>0.47916666666666669</v>
      </c>
      <c r="E1078" s="780"/>
      <c r="F1078" s="780"/>
      <c r="G1078" s="780"/>
      <c r="H1078" s="780"/>
      <c r="I1078" s="780"/>
      <c r="J1078" s="780"/>
      <c r="K1078" s="921"/>
      <c r="L1078" s="941"/>
      <c r="M1078" s="678"/>
      <c r="N1078" s="780"/>
      <c r="O1078" s="780"/>
      <c r="P1078" s="780"/>
      <c r="Q1078" s="780"/>
      <c r="R1078" s="780"/>
      <c r="S1078" s="780"/>
      <c r="U1078" s="338"/>
    </row>
    <row r="1079" spans="1:21" ht="9.9" hidden="1" customHeight="1">
      <c r="A1079" s="3"/>
      <c r="B1079" s="345"/>
      <c r="C1079" s="930"/>
      <c r="E1079" s="780"/>
      <c r="F1079" s="780"/>
      <c r="G1079" s="780"/>
      <c r="H1079" s="780"/>
      <c r="I1079" s="780"/>
      <c r="J1079" s="780"/>
      <c r="K1079" s="921"/>
      <c r="L1079" s="940" t="s">
        <v>2</v>
      </c>
      <c r="M1079" s="678"/>
      <c r="N1079" s="780"/>
      <c r="O1079" s="780"/>
      <c r="P1079" s="780"/>
      <c r="Q1079" s="780"/>
      <c r="R1079" s="780"/>
      <c r="S1079" s="780"/>
      <c r="U1079" s="338"/>
    </row>
    <row r="1080" spans="1:21" ht="9.9" hidden="1" customHeight="1">
      <c r="A1080" s="3"/>
      <c r="B1080" s="345"/>
      <c r="C1080" s="929">
        <v>0.54166666666666663</v>
      </c>
      <c r="E1080" s="780"/>
      <c r="F1080" s="780"/>
      <c r="G1080" s="780"/>
      <c r="H1080" s="780"/>
      <c r="I1080" s="780"/>
      <c r="J1080" s="780"/>
      <c r="K1080" s="921"/>
      <c r="L1080" s="941"/>
      <c r="M1080" s="678"/>
      <c r="N1080" s="780"/>
      <c r="O1080" s="780"/>
      <c r="P1080" s="780"/>
      <c r="Q1080" s="780"/>
      <c r="R1080" s="780"/>
      <c r="S1080" s="780"/>
      <c r="U1080" s="338"/>
    </row>
    <row r="1081" spans="1:21" ht="9.9" hidden="1" customHeight="1">
      <c r="A1081" s="3"/>
      <c r="B1081" s="345"/>
      <c r="C1081" s="930"/>
      <c r="E1081" s="780"/>
      <c r="F1081" s="780"/>
      <c r="G1081" s="780"/>
      <c r="H1081" s="780"/>
      <c r="I1081" s="780"/>
      <c r="J1081" s="780"/>
      <c r="K1081" s="921"/>
      <c r="M1081" s="678"/>
      <c r="N1081" s="780"/>
      <c r="O1081" s="780"/>
      <c r="P1081" s="780"/>
      <c r="Q1081" s="780"/>
      <c r="R1081" s="780"/>
      <c r="S1081" s="780"/>
      <c r="U1081" s="338"/>
    </row>
    <row r="1082" spans="1:21" ht="9.9" hidden="1" customHeight="1">
      <c r="A1082" s="3"/>
      <c r="B1082" s="345"/>
      <c r="C1082" s="336"/>
      <c r="U1082" s="338"/>
    </row>
    <row r="1083" spans="1:21" ht="9.9" hidden="1" customHeight="1">
      <c r="A1083" s="3"/>
      <c r="B1083" s="335"/>
      <c r="C1083" s="336"/>
      <c r="F1083" s="922" t="s">
        <v>37</v>
      </c>
      <c r="G1083" s="923"/>
      <c r="H1083" s="923"/>
      <c r="I1083" s="923"/>
      <c r="J1083" s="923"/>
      <c r="K1083" s="924"/>
      <c r="L1083" s="337"/>
      <c r="M1083" s="922" t="s">
        <v>37</v>
      </c>
      <c r="N1083" s="923"/>
      <c r="O1083" s="923"/>
      <c r="P1083" s="923"/>
      <c r="Q1083" s="923"/>
      <c r="R1083" s="924"/>
      <c r="U1083" s="338"/>
    </row>
    <row r="1084" spans="1:21" ht="9.9" hidden="1" customHeight="1">
      <c r="A1084" s="3"/>
      <c r="B1084" s="335"/>
      <c r="C1084" s="336"/>
      <c r="F1084" s="925"/>
      <c r="G1084" s="926"/>
      <c r="H1084" s="926"/>
      <c r="I1084" s="926"/>
      <c r="J1084" s="926"/>
      <c r="K1084" s="927"/>
      <c r="L1084" s="337"/>
      <c r="M1084" s="925"/>
      <c r="N1084" s="926"/>
      <c r="O1084" s="926"/>
      <c r="P1084" s="926"/>
      <c r="Q1084" s="926"/>
      <c r="R1084" s="927"/>
      <c r="U1084" s="338"/>
    </row>
    <row r="1085" spans="1:21" ht="9.9" hidden="1" customHeight="1">
      <c r="A1085" s="3"/>
      <c r="B1085" s="335"/>
      <c r="C1085" s="336"/>
      <c r="F1085" s="909" t="s">
        <v>11</v>
      </c>
      <c r="G1085" s="910"/>
      <c r="H1085" s="910"/>
      <c r="I1085" s="910"/>
      <c r="J1085" s="919"/>
      <c r="K1085" s="918"/>
      <c r="L1085" s="337"/>
      <c r="M1085" s="909" t="s">
        <v>12</v>
      </c>
      <c r="N1085" s="910"/>
      <c r="O1085" s="910"/>
      <c r="P1085" s="910"/>
      <c r="Q1085" s="919"/>
      <c r="R1085" s="918"/>
      <c r="U1085" s="338"/>
    </row>
    <row r="1086" spans="1:21" ht="9.9" hidden="1" customHeight="1">
      <c r="A1086" s="3"/>
      <c r="B1086" s="335"/>
      <c r="C1086" s="336"/>
      <c r="F1086" s="909"/>
      <c r="G1086" s="910"/>
      <c r="H1086" s="910"/>
      <c r="I1086" s="910"/>
      <c r="J1086" s="913"/>
      <c r="K1086" s="914"/>
      <c r="L1086" s="337"/>
      <c r="M1086" s="909"/>
      <c r="N1086" s="910"/>
      <c r="O1086" s="910"/>
      <c r="P1086" s="910"/>
      <c r="Q1086" s="913"/>
      <c r="R1086" s="914"/>
      <c r="U1086" s="338"/>
    </row>
    <row r="1087" spans="1:21" ht="9.9" hidden="1" customHeight="1">
      <c r="A1087" s="3"/>
      <c r="B1087" s="335"/>
      <c r="C1087" s="336"/>
      <c r="F1087" s="905" t="s">
        <v>15</v>
      </c>
      <c r="G1087" s="906"/>
      <c r="H1087" s="906"/>
      <c r="I1087" s="906"/>
      <c r="J1087" s="907"/>
      <c r="K1087" s="908"/>
      <c r="L1087" s="337"/>
      <c r="M1087" s="905" t="s">
        <v>16</v>
      </c>
      <c r="N1087" s="906"/>
      <c r="O1087" s="906"/>
      <c r="P1087" s="906"/>
      <c r="Q1087" s="907"/>
      <c r="R1087" s="908"/>
      <c r="U1087" s="338"/>
    </row>
    <row r="1088" spans="1:21" ht="9.9" hidden="1" customHeight="1">
      <c r="A1088" s="3"/>
      <c r="B1088" s="335"/>
      <c r="C1088" s="336"/>
      <c r="F1088" s="905"/>
      <c r="G1088" s="906"/>
      <c r="H1088" s="906"/>
      <c r="I1088" s="906"/>
      <c r="J1088" s="907"/>
      <c r="K1088" s="908"/>
      <c r="L1088" s="337"/>
      <c r="M1088" s="905"/>
      <c r="N1088" s="906"/>
      <c r="O1088" s="906"/>
      <c r="P1088" s="906"/>
      <c r="Q1088" s="907"/>
      <c r="R1088" s="908"/>
      <c r="U1088" s="338"/>
    </row>
    <row r="1089" spans="1:21" ht="9.9" hidden="1" customHeight="1">
      <c r="A1089" s="3"/>
      <c r="B1089" s="335"/>
      <c r="C1089" s="336"/>
      <c r="F1089" s="905" t="s">
        <v>19</v>
      </c>
      <c r="G1089" s="906"/>
      <c r="H1089" s="906"/>
      <c r="I1089" s="906"/>
      <c r="J1089" s="907"/>
      <c r="K1089" s="908"/>
      <c r="L1089" s="337"/>
      <c r="M1089" s="905" t="s">
        <v>20</v>
      </c>
      <c r="N1089" s="906"/>
      <c r="O1089" s="906"/>
      <c r="P1089" s="906"/>
      <c r="Q1089" s="907"/>
      <c r="R1089" s="908"/>
      <c r="U1089" s="338"/>
    </row>
    <row r="1090" spans="1:21" ht="9.9" hidden="1" customHeight="1">
      <c r="A1090" s="3"/>
      <c r="B1090" s="335"/>
      <c r="C1090" s="336"/>
      <c r="F1090" s="905"/>
      <c r="G1090" s="906"/>
      <c r="H1090" s="906"/>
      <c r="I1090" s="906"/>
      <c r="J1090" s="907"/>
      <c r="K1090" s="908"/>
      <c r="L1090" s="337"/>
      <c r="M1090" s="905"/>
      <c r="N1090" s="906"/>
      <c r="O1090" s="906"/>
      <c r="P1090" s="906"/>
      <c r="Q1090" s="907"/>
      <c r="R1090" s="908"/>
      <c r="U1090" s="338"/>
    </row>
    <row r="1091" spans="1:21" ht="9.9" hidden="1" customHeight="1">
      <c r="A1091" s="3"/>
      <c r="B1091" s="335"/>
      <c r="C1091" s="336"/>
      <c r="F1091" s="909"/>
      <c r="G1091" s="910"/>
      <c r="H1091" s="910"/>
      <c r="I1091" s="910"/>
      <c r="J1091" s="913"/>
      <c r="K1091" s="914"/>
      <c r="L1091" s="337"/>
      <c r="M1091" s="909" t="s">
        <v>21</v>
      </c>
      <c r="N1091" s="910"/>
      <c r="O1091" s="910"/>
      <c r="P1091" s="910"/>
      <c r="Q1091" s="913"/>
      <c r="R1091" s="914"/>
      <c r="U1091" s="338"/>
    </row>
    <row r="1092" spans="1:21" ht="9.9" hidden="1" customHeight="1">
      <c r="A1092" s="3"/>
      <c r="B1092" s="335"/>
      <c r="C1092" s="336"/>
      <c r="F1092" s="911"/>
      <c r="G1092" s="912"/>
      <c r="H1092" s="912"/>
      <c r="I1092" s="912"/>
      <c r="J1092" s="915"/>
      <c r="K1092" s="916"/>
      <c r="L1092" s="337"/>
      <c r="M1092" s="911"/>
      <c r="N1092" s="912"/>
      <c r="O1092" s="912"/>
      <c r="P1092" s="912"/>
      <c r="Q1092" s="915"/>
      <c r="R1092" s="916"/>
      <c r="U1092" s="338"/>
    </row>
    <row r="1093" spans="1:21" ht="9.9" hidden="1" customHeight="1">
      <c r="A1093" s="3"/>
      <c r="B1093" s="335"/>
      <c r="C1093" s="336"/>
      <c r="U1093" s="338"/>
    </row>
    <row r="1094" spans="1:21" ht="20.100000000000001" hidden="1" customHeight="1">
      <c r="A1094" s="3"/>
      <c r="B1094" s="339" t="s">
        <v>336</v>
      </c>
      <c r="C1094" s="657" t="s">
        <v>26</v>
      </c>
      <c r="D1094" s="658"/>
      <c r="E1094" s="658"/>
      <c r="F1094" s="658"/>
      <c r="G1094" s="658"/>
      <c r="H1094" s="658"/>
      <c r="I1094" s="658"/>
      <c r="J1094" s="658"/>
      <c r="K1094" s="658"/>
      <c r="L1094" s="658"/>
      <c r="M1094" s="658"/>
      <c r="N1094" s="658"/>
      <c r="O1094" s="658"/>
      <c r="P1094" s="658"/>
      <c r="Q1094" s="658"/>
      <c r="R1094" s="658"/>
      <c r="S1094" s="340"/>
      <c r="T1094" s="340"/>
      <c r="U1094" s="341"/>
    </row>
    <row r="1095" spans="1:21" ht="9.9" hidden="1" customHeight="1">
      <c r="A1095" s="3"/>
      <c r="B1095" s="928" t="s">
        <v>41</v>
      </c>
      <c r="C1095" s="342"/>
      <c r="U1095" s="338"/>
    </row>
    <row r="1096" spans="1:21" ht="9.9" hidden="1" customHeight="1">
      <c r="A1096" s="3"/>
      <c r="B1096" s="928"/>
      <c r="C1096" s="342"/>
      <c r="E1096" s="636" t="s">
        <v>160</v>
      </c>
      <c r="F1096" s="636"/>
      <c r="G1096" s="636"/>
      <c r="H1096" s="636"/>
      <c r="I1096" s="636"/>
      <c r="J1096" s="636"/>
      <c r="K1096" s="636"/>
      <c r="L1096" s="636"/>
      <c r="M1096" s="636"/>
      <c r="N1096" s="636"/>
      <c r="O1096" s="126"/>
      <c r="R1096" s="640" t="s">
        <v>28</v>
      </c>
      <c r="S1096" s="640"/>
      <c r="T1096" s="640"/>
      <c r="U1096" s="660"/>
    </row>
    <row r="1097" spans="1:21" ht="9.9" hidden="1" customHeight="1">
      <c r="A1097" s="3"/>
      <c r="B1097" s="344"/>
      <c r="C1097" s="342"/>
      <c r="E1097" s="636"/>
      <c r="F1097" s="636"/>
      <c r="G1097" s="636"/>
      <c r="H1097" s="636"/>
      <c r="I1097" s="636"/>
      <c r="J1097" s="636"/>
      <c r="K1097" s="636"/>
      <c r="L1097" s="636"/>
      <c r="M1097" s="636"/>
      <c r="N1097" s="636"/>
      <c r="O1097" s="126"/>
      <c r="R1097" s="640"/>
      <c r="S1097" s="640"/>
      <c r="T1097" s="640"/>
      <c r="U1097" s="660"/>
    </row>
    <row r="1098" spans="1:21" ht="9.9" hidden="1" customHeight="1">
      <c r="A1098" s="3"/>
      <c r="B1098" s="344"/>
      <c r="C1098" s="342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3"/>
    </row>
    <row r="1099" spans="1:21" ht="9.9" hidden="1" customHeight="1">
      <c r="A1099" s="3"/>
      <c r="B1099" s="344"/>
      <c r="C1099" s="342"/>
      <c r="R1099" s="127"/>
      <c r="S1099" s="127"/>
      <c r="T1099" s="127"/>
      <c r="U1099" s="347"/>
    </row>
    <row r="1100" spans="1:21" ht="9.9" hidden="1" customHeight="1">
      <c r="A1100" s="3"/>
      <c r="B1100" s="345"/>
      <c r="C1100" s="920" t="s">
        <v>29</v>
      </c>
      <c r="E1100" s="780"/>
      <c r="F1100" s="780"/>
      <c r="G1100" s="780"/>
      <c r="H1100" s="780"/>
      <c r="I1100" s="780"/>
      <c r="J1100" s="780"/>
      <c r="K1100" s="921"/>
      <c r="L1100" s="940" t="s">
        <v>2</v>
      </c>
      <c r="M1100" s="678"/>
      <c r="N1100" s="780"/>
      <c r="O1100" s="780"/>
      <c r="P1100" s="780"/>
      <c r="Q1100" s="780"/>
      <c r="R1100" s="780"/>
      <c r="S1100" s="780"/>
      <c r="T1100" s="127"/>
      <c r="U1100" s="347"/>
    </row>
    <row r="1101" spans="1:21" ht="9.9" hidden="1" customHeight="1">
      <c r="A1101" s="3"/>
      <c r="B1101" s="345"/>
      <c r="C1101" s="920"/>
      <c r="E1101" s="780"/>
      <c r="F1101" s="780"/>
      <c r="G1101" s="780"/>
      <c r="H1101" s="780"/>
      <c r="I1101" s="780"/>
      <c r="J1101" s="780"/>
      <c r="K1101" s="921"/>
      <c r="L1101" s="941"/>
      <c r="M1101" s="678"/>
      <c r="N1101" s="780"/>
      <c r="O1101" s="780"/>
      <c r="P1101" s="780"/>
      <c r="Q1101" s="780"/>
      <c r="R1101" s="780"/>
      <c r="S1101" s="780"/>
      <c r="U1101" s="338"/>
    </row>
    <row r="1102" spans="1:21" ht="9.9" hidden="1" customHeight="1">
      <c r="A1102" s="3"/>
      <c r="B1102" s="345"/>
      <c r="C1102" s="929">
        <v>0.41666666666666669</v>
      </c>
      <c r="E1102" s="780"/>
      <c r="F1102" s="780"/>
      <c r="G1102" s="780"/>
      <c r="H1102" s="780"/>
      <c r="I1102" s="780"/>
      <c r="J1102" s="780"/>
      <c r="K1102" s="921"/>
      <c r="L1102" s="940" t="s">
        <v>2</v>
      </c>
      <c r="M1102" s="678"/>
      <c r="N1102" s="780"/>
      <c r="O1102" s="780"/>
      <c r="P1102" s="780"/>
      <c r="Q1102" s="780"/>
      <c r="R1102" s="780"/>
      <c r="S1102" s="780"/>
      <c r="U1102" s="338"/>
    </row>
    <row r="1103" spans="1:21" ht="9.9" hidden="1" customHeight="1">
      <c r="A1103" s="3"/>
      <c r="B1103" s="345"/>
      <c r="C1103" s="930"/>
      <c r="E1103" s="780"/>
      <c r="F1103" s="780"/>
      <c r="G1103" s="780"/>
      <c r="H1103" s="780"/>
      <c r="I1103" s="780"/>
      <c r="J1103" s="780"/>
      <c r="K1103" s="921"/>
      <c r="L1103" s="941"/>
      <c r="M1103" s="678"/>
      <c r="N1103" s="780"/>
      <c r="O1103" s="780"/>
      <c r="P1103" s="780"/>
      <c r="Q1103" s="780"/>
      <c r="R1103" s="780"/>
      <c r="S1103" s="780"/>
      <c r="U1103" s="338"/>
    </row>
    <row r="1104" spans="1:21" ht="9.9" hidden="1" customHeight="1">
      <c r="A1104" s="3"/>
      <c r="B1104" s="345"/>
      <c r="C1104" s="929">
        <v>0.47916666666666669</v>
      </c>
      <c r="E1104" s="780"/>
      <c r="F1104" s="780"/>
      <c r="G1104" s="780"/>
      <c r="H1104" s="780"/>
      <c r="I1104" s="780"/>
      <c r="J1104" s="780"/>
      <c r="K1104" s="921"/>
      <c r="L1104" s="940" t="s">
        <v>2</v>
      </c>
      <c r="M1104" s="678"/>
      <c r="N1104" s="780"/>
      <c r="O1104" s="780"/>
      <c r="P1104" s="780"/>
      <c r="Q1104" s="780"/>
      <c r="R1104" s="780"/>
      <c r="S1104" s="780"/>
      <c r="U1104" s="338"/>
    </row>
    <row r="1105" spans="1:21" ht="9.9" hidden="1" customHeight="1">
      <c r="A1105" s="3"/>
      <c r="B1105" s="345"/>
      <c r="C1105" s="930"/>
      <c r="E1105" s="780"/>
      <c r="F1105" s="780"/>
      <c r="G1105" s="780"/>
      <c r="H1105" s="780"/>
      <c r="I1105" s="780"/>
      <c r="J1105" s="780"/>
      <c r="K1105" s="921"/>
      <c r="L1105" s="941"/>
      <c r="M1105" s="678"/>
      <c r="N1105" s="780"/>
      <c r="O1105" s="780"/>
      <c r="P1105" s="780"/>
      <c r="Q1105" s="780"/>
      <c r="R1105" s="780"/>
      <c r="S1105" s="780"/>
      <c r="U1105" s="338"/>
    </row>
    <row r="1106" spans="1:21" ht="9.9" hidden="1" customHeight="1">
      <c r="A1106" s="3"/>
      <c r="B1106" s="345"/>
      <c r="C1106" s="929">
        <v>0.54166666666666663</v>
      </c>
      <c r="E1106" s="780"/>
      <c r="F1106" s="780"/>
      <c r="G1106" s="780"/>
      <c r="H1106" s="780"/>
      <c r="I1106" s="780"/>
      <c r="J1106" s="780"/>
      <c r="K1106" s="921"/>
      <c r="L1106" s="940" t="s">
        <v>2</v>
      </c>
      <c r="M1106" s="678"/>
      <c r="N1106" s="780"/>
      <c r="O1106" s="780"/>
      <c r="P1106" s="780"/>
      <c r="Q1106" s="780"/>
      <c r="R1106" s="780"/>
      <c r="S1106" s="780"/>
      <c r="U1106" s="338"/>
    </row>
    <row r="1107" spans="1:21" ht="9.9" hidden="1" customHeight="1">
      <c r="A1107" s="3"/>
      <c r="B1107" s="345"/>
      <c r="C1107" s="930"/>
      <c r="E1107" s="780"/>
      <c r="F1107" s="780"/>
      <c r="G1107" s="780"/>
      <c r="H1107" s="780"/>
      <c r="I1107" s="780"/>
      <c r="J1107" s="780"/>
      <c r="K1107" s="921"/>
      <c r="L1107" s="941"/>
      <c r="M1107" s="678"/>
      <c r="N1107" s="780"/>
      <c r="O1107" s="780"/>
      <c r="P1107" s="780"/>
      <c r="Q1107" s="780"/>
      <c r="R1107" s="780"/>
      <c r="S1107" s="780"/>
      <c r="U1107" s="338"/>
    </row>
    <row r="1108" spans="1:21" ht="9.9" hidden="1" customHeight="1">
      <c r="A1108" s="3"/>
      <c r="B1108" s="345"/>
      <c r="C1108" s="336"/>
      <c r="U1108" s="338"/>
    </row>
    <row r="1109" spans="1:21" ht="9.9" hidden="1" customHeight="1">
      <c r="A1109" s="3"/>
      <c r="B1109" s="335"/>
      <c r="C1109" s="336"/>
      <c r="F1109" s="922" t="s">
        <v>37</v>
      </c>
      <c r="G1109" s="923"/>
      <c r="H1109" s="923"/>
      <c r="I1109" s="923"/>
      <c r="J1109" s="923"/>
      <c r="K1109" s="924"/>
      <c r="L1109" s="337"/>
      <c r="M1109" s="922" t="s">
        <v>37</v>
      </c>
      <c r="N1109" s="923"/>
      <c r="O1109" s="923"/>
      <c r="P1109" s="923"/>
      <c r="Q1109" s="923"/>
      <c r="R1109" s="924"/>
      <c r="U1109" s="338"/>
    </row>
    <row r="1110" spans="1:21" ht="9.9" hidden="1" customHeight="1">
      <c r="A1110" s="3"/>
      <c r="B1110" s="335"/>
      <c r="C1110" s="336"/>
      <c r="F1110" s="925"/>
      <c r="G1110" s="926"/>
      <c r="H1110" s="926"/>
      <c r="I1110" s="926"/>
      <c r="J1110" s="926"/>
      <c r="K1110" s="927"/>
      <c r="L1110" s="337"/>
      <c r="M1110" s="925"/>
      <c r="N1110" s="926"/>
      <c r="O1110" s="926"/>
      <c r="P1110" s="926"/>
      <c r="Q1110" s="926"/>
      <c r="R1110" s="927"/>
      <c r="U1110" s="338"/>
    </row>
    <row r="1111" spans="1:21" ht="9.9" hidden="1" customHeight="1">
      <c r="A1111" s="3"/>
      <c r="B1111" s="335"/>
      <c r="C1111" s="336"/>
      <c r="F1111" s="909" t="s">
        <v>11</v>
      </c>
      <c r="G1111" s="910"/>
      <c r="H1111" s="910"/>
      <c r="I1111" s="910"/>
      <c r="J1111" s="919"/>
      <c r="K1111" s="918"/>
      <c r="L1111" s="337"/>
      <c r="M1111" s="909" t="s">
        <v>12</v>
      </c>
      <c r="N1111" s="910"/>
      <c r="O1111" s="910"/>
      <c r="P1111" s="910"/>
      <c r="Q1111" s="919"/>
      <c r="R1111" s="918"/>
      <c r="U1111" s="338"/>
    </row>
    <row r="1112" spans="1:21" ht="9.9" hidden="1" customHeight="1">
      <c r="A1112" s="3"/>
      <c r="B1112" s="335"/>
      <c r="C1112" s="336"/>
      <c r="F1112" s="909"/>
      <c r="G1112" s="910"/>
      <c r="H1112" s="910"/>
      <c r="I1112" s="910"/>
      <c r="J1112" s="913"/>
      <c r="K1112" s="914"/>
      <c r="L1112" s="337"/>
      <c r="M1112" s="909"/>
      <c r="N1112" s="910"/>
      <c r="O1112" s="910"/>
      <c r="P1112" s="910"/>
      <c r="Q1112" s="913"/>
      <c r="R1112" s="914"/>
      <c r="U1112" s="338"/>
    </row>
    <row r="1113" spans="1:21" ht="9.9" hidden="1" customHeight="1">
      <c r="A1113" s="3"/>
      <c r="B1113" s="335"/>
      <c r="C1113" s="336"/>
      <c r="F1113" s="905" t="s">
        <v>15</v>
      </c>
      <c r="G1113" s="906"/>
      <c r="H1113" s="906"/>
      <c r="I1113" s="906"/>
      <c r="J1113" s="907"/>
      <c r="K1113" s="908"/>
      <c r="L1113" s="337"/>
      <c r="M1113" s="905" t="s">
        <v>16</v>
      </c>
      <c r="N1113" s="906"/>
      <c r="O1113" s="906"/>
      <c r="P1113" s="906"/>
      <c r="Q1113" s="907"/>
      <c r="R1113" s="908"/>
      <c r="U1113" s="338"/>
    </row>
    <row r="1114" spans="1:21" ht="9.9" hidden="1" customHeight="1">
      <c r="A1114" s="3"/>
      <c r="B1114" s="335"/>
      <c r="C1114" s="336"/>
      <c r="F1114" s="905"/>
      <c r="G1114" s="906"/>
      <c r="H1114" s="906"/>
      <c r="I1114" s="906"/>
      <c r="J1114" s="907"/>
      <c r="K1114" s="908"/>
      <c r="L1114" s="337"/>
      <c r="M1114" s="905"/>
      <c r="N1114" s="906"/>
      <c r="O1114" s="906"/>
      <c r="P1114" s="906"/>
      <c r="Q1114" s="907"/>
      <c r="R1114" s="908"/>
      <c r="U1114" s="338"/>
    </row>
    <row r="1115" spans="1:21" ht="9.9" hidden="1" customHeight="1">
      <c r="A1115" s="3"/>
      <c r="B1115" s="335"/>
      <c r="C1115" s="336"/>
      <c r="F1115" s="905" t="s">
        <v>19</v>
      </c>
      <c r="G1115" s="906"/>
      <c r="H1115" s="906"/>
      <c r="I1115" s="906"/>
      <c r="J1115" s="907"/>
      <c r="K1115" s="908"/>
      <c r="L1115" s="337"/>
      <c r="M1115" s="905" t="s">
        <v>20</v>
      </c>
      <c r="N1115" s="906"/>
      <c r="O1115" s="906"/>
      <c r="P1115" s="906"/>
      <c r="Q1115" s="907"/>
      <c r="R1115" s="908"/>
      <c r="U1115" s="338"/>
    </row>
    <row r="1116" spans="1:21" ht="9.9" hidden="1" customHeight="1">
      <c r="A1116" s="3"/>
      <c r="B1116" s="335"/>
      <c r="C1116" s="336"/>
      <c r="F1116" s="905"/>
      <c r="G1116" s="906"/>
      <c r="H1116" s="906"/>
      <c r="I1116" s="906"/>
      <c r="J1116" s="907"/>
      <c r="K1116" s="908"/>
      <c r="L1116" s="337"/>
      <c r="M1116" s="905"/>
      <c r="N1116" s="906"/>
      <c r="O1116" s="906"/>
      <c r="P1116" s="906"/>
      <c r="Q1116" s="907"/>
      <c r="R1116" s="908"/>
      <c r="U1116" s="338"/>
    </row>
    <row r="1117" spans="1:21" ht="9.9" hidden="1" customHeight="1">
      <c r="A1117" s="3"/>
      <c r="B1117" s="335"/>
      <c r="C1117" s="336"/>
      <c r="F1117" s="909"/>
      <c r="G1117" s="910"/>
      <c r="H1117" s="910"/>
      <c r="I1117" s="910"/>
      <c r="J1117" s="913"/>
      <c r="K1117" s="914"/>
      <c r="L1117" s="337"/>
      <c r="M1117" s="909" t="s">
        <v>21</v>
      </c>
      <c r="N1117" s="910"/>
      <c r="O1117" s="910"/>
      <c r="P1117" s="910"/>
      <c r="Q1117" s="913"/>
      <c r="R1117" s="914"/>
      <c r="U1117" s="338"/>
    </row>
    <row r="1118" spans="1:21" ht="9.9" hidden="1" customHeight="1">
      <c r="A1118" s="3"/>
      <c r="B1118" s="335"/>
      <c r="C1118" s="336"/>
      <c r="F1118" s="911"/>
      <c r="G1118" s="912"/>
      <c r="H1118" s="912"/>
      <c r="I1118" s="912"/>
      <c r="J1118" s="915"/>
      <c r="K1118" s="916"/>
      <c r="L1118" s="337"/>
      <c r="M1118" s="911"/>
      <c r="N1118" s="912"/>
      <c r="O1118" s="912"/>
      <c r="P1118" s="912"/>
      <c r="Q1118" s="915"/>
      <c r="R1118" s="916"/>
      <c r="U1118" s="338"/>
    </row>
    <row r="1119" spans="1:21" ht="9.9" hidden="1" customHeight="1">
      <c r="A1119" s="3"/>
      <c r="B1119" s="335"/>
      <c r="C1119" s="336"/>
      <c r="U1119" s="338"/>
    </row>
    <row r="1120" spans="1:21" ht="20.100000000000001" hidden="1" customHeight="1">
      <c r="A1120" s="3"/>
      <c r="B1120" s="339" t="s">
        <v>173</v>
      </c>
      <c r="C1120" s="657" t="s">
        <v>26</v>
      </c>
      <c r="D1120" s="658"/>
      <c r="E1120" s="658"/>
      <c r="F1120" s="658"/>
      <c r="G1120" s="658"/>
      <c r="H1120" s="658"/>
      <c r="I1120" s="658"/>
      <c r="J1120" s="658"/>
      <c r="K1120" s="658"/>
      <c r="L1120" s="658"/>
      <c r="M1120" s="658"/>
      <c r="N1120" s="658"/>
      <c r="O1120" s="658"/>
      <c r="P1120" s="658"/>
      <c r="Q1120" s="658"/>
      <c r="R1120" s="658"/>
      <c r="S1120" s="340"/>
      <c r="T1120" s="340"/>
      <c r="U1120" s="341"/>
    </row>
    <row r="1121" spans="1:21" ht="9.9" hidden="1" customHeight="1">
      <c r="A1121" s="3"/>
      <c r="B1121" s="928" t="s">
        <v>85</v>
      </c>
      <c r="C1121" s="342"/>
      <c r="U1121" s="338"/>
    </row>
    <row r="1122" spans="1:21" ht="9.9" hidden="1" customHeight="1">
      <c r="A1122" s="3"/>
      <c r="B1122" s="928"/>
      <c r="C1122" s="342"/>
      <c r="E1122" s="636" t="s">
        <v>160</v>
      </c>
      <c r="F1122" s="636"/>
      <c r="G1122" s="636"/>
      <c r="H1122" s="636"/>
      <c r="I1122" s="636"/>
      <c r="J1122" s="636"/>
      <c r="K1122" s="636"/>
      <c r="L1122" s="636"/>
      <c r="M1122" s="636"/>
      <c r="N1122" s="636"/>
      <c r="O1122" s="126"/>
      <c r="R1122" s="640" t="s">
        <v>28</v>
      </c>
      <c r="S1122" s="640"/>
      <c r="T1122" s="640"/>
      <c r="U1122" s="660"/>
    </row>
    <row r="1123" spans="1:21" ht="9.9" hidden="1" customHeight="1">
      <c r="A1123" s="3"/>
      <c r="B1123" s="344"/>
      <c r="C1123" s="342"/>
      <c r="E1123" s="636"/>
      <c r="F1123" s="636"/>
      <c r="G1123" s="636"/>
      <c r="H1123" s="636"/>
      <c r="I1123" s="636"/>
      <c r="J1123" s="636"/>
      <c r="K1123" s="636"/>
      <c r="L1123" s="636"/>
      <c r="M1123" s="636"/>
      <c r="N1123" s="636"/>
      <c r="O1123" s="126"/>
      <c r="R1123" s="640"/>
      <c r="S1123" s="640"/>
      <c r="T1123" s="640"/>
      <c r="U1123" s="660"/>
    </row>
    <row r="1124" spans="1:21" ht="9.9" hidden="1" customHeight="1">
      <c r="A1124" s="3"/>
      <c r="B1124" s="344"/>
      <c r="C1124" s="342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3"/>
    </row>
    <row r="1125" spans="1:21" ht="9.9" hidden="1" customHeight="1">
      <c r="A1125" s="3"/>
      <c r="B1125" s="344"/>
      <c r="C1125" s="342"/>
      <c r="R1125" s="127"/>
      <c r="S1125" s="127"/>
      <c r="T1125" s="127"/>
      <c r="U1125" s="347"/>
    </row>
    <row r="1126" spans="1:21" ht="9.9" hidden="1" customHeight="1">
      <c r="A1126" s="3"/>
      <c r="B1126" s="345"/>
      <c r="C1126" s="920" t="s">
        <v>29</v>
      </c>
      <c r="E1126" s="780"/>
      <c r="F1126" s="780"/>
      <c r="G1126" s="780"/>
      <c r="H1126" s="780"/>
      <c r="I1126" s="780"/>
      <c r="J1126" s="780"/>
      <c r="K1126" s="921"/>
      <c r="L1126" s="940" t="s">
        <v>2</v>
      </c>
      <c r="M1126" s="678"/>
      <c r="N1126" s="780"/>
      <c r="O1126" s="780"/>
      <c r="P1126" s="780"/>
      <c r="Q1126" s="780"/>
      <c r="R1126" s="780"/>
      <c r="S1126" s="780"/>
      <c r="T1126" s="127"/>
      <c r="U1126" s="347"/>
    </row>
    <row r="1127" spans="1:21" ht="9.9" hidden="1" customHeight="1">
      <c r="A1127" s="3"/>
      <c r="B1127" s="345"/>
      <c r="C1127" s="920"/>
      <c r="E1127" s="780"/>
      <c r="F1127" s="780"/>
      <c r="G1127" s="780"/>
      <c r="H1127" s="780"/>
      <c r="I1127" s="780"/>
      <c r="J1127" s="780"/>
      <c r="K1127" s="921"/>
      <c r="L1127" s="941"/>
      <c r="M1127" s="678"/>
      <c r="N1127" s="780"/>
      <c r="O1127" s="780"/>
      <c r="P1127" s="780"/>
      <c r="Q1127" s="780"/>
      <c r="R1127" s="780"/>
      <c r="S1127" s="780"/>
      <c r="U1127" s="338"/>
    </row>
    <row r="1128" spans="1:21" ht="9.9" hidden="1" customHeight="1">
      <c r="A1128" s="3"/>
      <c r="B1128" s="345"/>
      <c r="C1128" s="929">
        <v>0.41666666666666669</v>
      </c>
      <c r="E1128" s="780"/>
      <c r="F1128" s="780"/>
      <c r="G1128" s="780"/>
      <c r="H1128" s="780"/>
      <c r="I1128" s="780"/>
      <c r="J1128" s="780"/>
      <c r="K1128" s="921"/>
      <c r="L1128" s="940" t="s">
        <v>2</v>
      </c>
      <c r="M1128" s="678"/>
      <c r="N1128" s="780"/>
      <c r="O1128" s="780"/>
      <c r="P1128" s="780"/>
      <c r="Q1128" s="780"/>
      <c r="R1128" s="780"/>
      <c r="S1128" s="780"/>
      <c r="U1128" s="338"/>
    </row>
    <row r="1129" spans="1:21" ht="9.9" hidden="1" customHeight="1">
      <c r="A1129" s="3"/>
      <c r="B1129" s="345"/>
      <c r="C1129" s="930"/>
      <c r="E1129" s="780"/>
      <c r="F1129" s="780"/>
      <c r="G1129" s="780"/>
      <c r="H1129" s="780"/>
      <c r="I1129" s="780"/>
      <c r="J1129" s="780"/>
      <c r="K1129" s="921"/>
      <c r="L1129" s="941"/>
      <c r="M1129" s="678"/>
      <c r="N1129" s="780"/>
      <c r="O1129" s="780"/>
      <c r="P1129" s="780"/>
      <c r="Q1129" s="780"/>
      <c r="R1129" s="780"/>
      <c r="S1129" s="780"/>
      <c r="U1129" s="338"/>
    </row>
    <row r="1130" spans="1:21" ht="9.9" hidden="1" customHeight="1">
      <c r="A1130" s="3"/>
      <c r="B1130" s="345"/>
      <c r="C1130" s="929">
        <v>0.47916666666666669</v>
      </c>
      <c r="E1130" s="780"/>
      <c r="F1130" s="780"/>
      <c r="G1130" s="780"/>
      <c r="H1130" s="780"/>
      <c r="I1130" s="780"/>
      <c r="J1130" s="780"/>
      <c r="K1130" s="921"/>
      <c r="L1130" s="940" t="s">
        <v>2</v>
      </c>
      <c r="M1130" s="678"/>
      <c r="N1130" s="780"/>
      <c r="O1130" s="780"/>
      <c r="P1130" s="780"/>
      <c r="Q1130" s="780"/>
      <c r="R1130" s="780"/>
      <c r="S1130" s="780"/>
      <c r="U1130" s="338"/>
    </row>
    <row r="1131" spans="1:21" ht="9.9" hidden="1" customHeight="1">
      <c r="A1131" s="3"/>
      <c r="B1131" s="345"/>
      <c r="C1131" s="930"/>
      <c r="E1131" s="780"/>
      <c r="F1131" s="780"/>
      <c r="G1131" s="780"/>
      <c r="H1131" s="780"/>
      <c r="I1131" s="780"/>
      <c r="J1131" s="780"/>
      <c r="K1131" s="921"/>
      <c r="L1131" s="941"/>
      <c r="M1131" s="678"/>
      <c r="N1131" s="780"/>
      <c r="O1131" s="780"/>
      <c r="P1131" s="780"/>
      <c r="Q1131" s="780"/>
      <c r="R1131" s="780"/>
      <c r="S1131" s="780"/>
      <c r="U1131" s="338"/>
    </row>
    <row r="1132" spans="1:21" ht="9.9" hidden="1" customHeight="1">
      <c r="A1132" s="3"/>
      <c r="B1132" s="345"/>
      <c r="C1132" s="929">
        <v>0.54166666666666663</v>
      </c>
      <c r="E1132" s="780"/>
      <c r="F1132" s="780"/>
      <c r="G1132" s="780"/>
      <c r="H1132" s="780"/>
      <c r="I1132" s="780"/>
      <c r="J1132" s="780"/>
      <c r="K1132" s="921"/>
      <c r="L1132" s="940" t="s">
        <v>2</v>
      </c>
      <c r="M1132" s="678"/>
      <c r="N1132" s="780"/>
      <c r="O1132" s="780"/>
      <c r="P1132" s="780"/>
      <c r="Q1132" s="780"/>
      <c r="R1132" s="780"/>
      <c r="S1132" s="780"/>
      <c r="U1132" s="338"/>
    </row>
    <row r="1133" spans="1:21" ht="9.9" hidden="1" customHeight="1">
      <c r="A1133" s="3"/>
      <c r="B1133" s="345"/>
      <c r="C1133" s="930"/>
      <c r="E1133" s="780"/>
      <c r="F1133" s="780"/>
      <c r="G1133" s="780"/>
      <c r="H1133" s="780"/>
      <c r="I1133" s="780"/>
      <c r="J1133" s="780"/>
      <c r="K1133" s="921"/>
      <c r="L1133" s="941"/>
      <c r="M1133" s="678"/>
      <c r="N1133" s="780"/>
      <c r="O1133" s="780"/>
      <c r="P1133" s="780"/>
      <c r="Q1133" s="780"/>
      <c r="R1133" s="780"/>
      <c r="S1133" s="780"/>
      <c r="U1133" s="338"/>
    </row>
    <row r="1134" spans="1:21" ht="9.9" hidden="1" customHeight="1">
      <c r="A1134" s="3"/>
      <c r="B1134" s="345"/>
      <c r="C1134" s="336"/>
      <c r="U1134" s="338"/>
    </row>
    <row r="1135" spans="1:21" ht="9.9" hidden="1" customHeight="1">
      <c r="A1135" s="3"/>
      <c r="B1135" s="335"/>
      <c r="C1135" s="336"/>
      <c r="F1135" s="922" t="s">
        <v>37</v>
      </c>
      <c r="G1135" s="923"/>
      <c r="H1135" s="923"/>
      <c r="I1135" s="923"/>
      <c r="J1135" s="923"/>
      <c r="K1135" s="924"/>
      <c r="L1135" s="337"/>
      <c r="M1135" s="922" t="s">
        <v>37</v>
      </c>
      <c r="N1135" s="923"/>
      <c r="O1135" s="923"/>
      <c r="P1135" s="923"/>
      <c r="Q1135" s="923"/>
      <c r="R1135" s="924"/>
      <c r="U1135" s="338"/>
    </row>
    <row r="1136" spans="1:21" ht="9.9" hidden="1" customHeight="1">
      <c r="A1136" s="3"/>
      <c r="B1136" s="335"/>
      <c r="C1136" s="336"/>
      <c r="F1136" s="925"/>
      <c r="G1136" s="926"/>
      <c r="H1136" s="926"/>
      <c r="I1136" s="926"/>
      <c r="J1136" s="926"/>
      <c r="K1136" s="927"/>
      <c r="L1136" s="337"/>
      <c r="M1136" s="925"/>
      <c r="N1136" s="926"/>
      <c r="O1136" s="926"/>
      <c r="P1136" s="926"/>
      <c r="Q1136" s="926"/>
      <c r="R1136" s="927"/>
      <c r="U1136" s="338"/>
    </row>
    <row r="1137" spans="1:27" ht="9.9" hidden="1" customHeight="1">
      <c r="A1137" s="3"/>
      <c r="B1137" s="335"/>
      <c r="C1137" s="336"/>
      <c r="F1137" s="909" t="s">
        <v>11</v>
      </c>
      <c r="G1137" s="910"/>
      <c r="H1137" s="910"/>
      <c r="I1137" s="910"/>
      <c r="J1137" s="919"/>
      <c r="K1137" s="918"/>
      <c r="L1137" s="337"/>
      <c r="M1137" s="909" t="s">
        <v>12</v>
      </c>
      <c r="N1137" s="910"/>
      <c r="O1137" s="910"/>
      <c r="P1137" s="910"/>
      <c r="Q1137" s="919"/>
      <c r="R1137" s="918"/>
      <c r="U1137" s="338"/>
    </row>
    <row r="1138" spans="1:27" ht="9.9" hidden="1" customHeight="1">
      <c r="A1138" s="3"/>
      <c r="B1138" s="335"/>
      <c r="C1138" s="336"/>
      <c r="F1138" s="909"/>
      <c r="G1138" s="910"/>
      <c r="H1138" s="910"/>
      <c r="I1138" s="910"/>
      <c r="J1138" s="913"/>
      <c r="K1138" s="914"/>
      <c r="L1138" s="337"/>
      <c r="M1138" s="909"/>
      <c r="N1138" s="910"/>
      <c r="O1138" s="910"/>
      <c r="P1138" s="910"/>
      <c r="Q1138" s="913"/>
      <c r="R1138" s="914"/>
      <c r="U1138" s="338"/>
    </row>
    <row r="1139" spans="1:27" ht="9.9" hidden="1" customHeight="1">
      <c r="A1139" s="3"/>
      <c r="B1139" s="335"/>
      <c r="C1139" s="336"/>
      <c r="F1139" s="905" t="s">
        <v>15</v>
      </c>
      <c r="G1139" s="906"/>
      <c r="H1139" s="906"/>
      <c r="I1139" s="906"/>
      <c r="J1139" s="907"/>
      <c r="K1139" s="908"/>
      <c r="L1139" s="337"/>
      <c r="M1139" s="905" t="s">
        <v>16</v>
      </c>
      <c r="N1139" s="906"/>
      <c r="O1139" s="906"/>
      <c r="P1139" s="906"/>
      <c r="Q1139" s="907"/>
      <c r="R1139" s="908"/>
      <c r="U1139" s="338"/>
    </row>
    <row r="1140" spans="1:27" ht="9.9" hidden="1" customHeight="1">
      <c r="A1140" s="3"/>
      <c r="B1140" s="335"/>
      <c r="C1140" s="336"/>
      <c r="F1140" s="905"/>
      <c r="G1140" s="906"/>
      <c r="H1140" s="906"/>
      <c r="I1140" s="906"/>
      <c r="J1140" s="907"/>
      <c r="K1140" s="908"/>
      <c r="L1140" s="337"/>
      <c r="M1140" s="905"/>
      <c r="N1140" s="906"/>
      <c r="O1140" s="906"/>
      <c r="P1140" s="906"/>
      <c r="Q1140" s="907"/>
      <c r="R1140" s="908"/>
      <c r="U1140" s="338"/>
    </row>
    <row r="1141" spans="1:27" ht="9.9" hidden="1" customHeight="1">
      <c r="A1141" s="3"/>
      <c r="B1141" s="335"/>
      <c r="C1141" s="336"/>
      <c r="F1141" s="905" t="s">
        <v>19</v>
      </c>
      <c r="G1141" s="906"/>
      <c r="H1141" s="906"/>
      <c r="I1141" s="906"/>
      <c r="J1141" s="907"/>
      <c r="K1141" s="908"/>
      <c r="L1141" s="337"/>
      <c r="M1141" s="905" t="s">
        <v>20</v>
      </c>
      <c r="N1141" s="906"/>
      <c r="O1141" s="906"/>
      <c r="P1141" s="906"/>
      <c r="Q1141" s="907"/>
      <c r="R1141" s="908"/>
      <c r="U1141" s="338"/>
    </row>
    <row r="1142" spans="1:27" ht="9.9" hidden="1" customHeight="1">
      <c r="A1142" s="3"/>
      <c r="B1142" s="335"/>
      <c r="C1142" s="336"/>
      <c r="F1142" s="905"/>
      <c r="G1142" s="906"/>
      <c r="H1142" s="906"/>
      <c r="I1142" s="906"/>
      <c r="J1142" s="907"/>
      <c r="K1142" s="908"/>
      <c r="L1142" s="337"/>
      <c r="M1142" s="905"/>
      <c r="N1142" s="906"/>
      <c r="O1142" s="906"/>
      <c r="P1142" s="906"/>
      <c r="Q1142" s="907"/>
      <c r="R1142" s="908"/>
      <c r="U1142" s="338"/>
    </row>
    <row r="1143" spans="1:27" ht="9.9" hidden="1" customHeight="1">
      <c r="A1143" s="3"/>
      <c r="B1143" s="335"/>
      <c r="C1143" s="336"/>
      <c r="F1143" s="909"/>
      <c r="G1143" s="910"/>
      <c r="H1143" s="910"/>
      <c r="I1143" s="910"/>
      <c r="J1143" s="913"/>
      <c r="K1143" s="914"/>
      <c r="L1143" s="337"/>
      <c r="M1143" s="909" t="s">
        <v>21</v>
      </c>
      <c r="N1143" s="910"/>
      <c r="O1143" s="910"/>
      <c r="P1143" s="910"/>
      <c r="Q1143" s="913"/>
      <c r="R1143" s="914"/>
      <c r="U1143" s="338"/>
    </row>
    <row r="1144" spans="1:27" ht="9.9" hidden="1" customHeight="1">
      <c r="A1144" s="3"/>
      <c r="B1144" s="335"/>
      <c r="C1144" s="336"/>
      <c r="F1144" s="911"/>
      <c r="G1144" s="912"/>
      <c r="H1144" s="912"/>
      <c r="I1144" s="912"/>
      <c r="J1144" s="915"/>
      <c r="K1144" s="916"/>
      <c r="L1144" s="337"/>
      <c r="M1144" s="911"/>
      <c r="N1144" s="912"/>
      <c r="O1144" s="912"/>
      <c r="P1144" s="912"/>
      <c r="Q1144" s="915"/>
      <c r="R1144" s="916"/>
      <c r="U1144" s="338"/>
    </row>
    <row r="1145" spans="1:27" ht="9.9" hidden="1" customHeight="1">
      <c r="A1145" s="3"/>
      <c r="B1145" s="335"/>
      <c r="C1145" s="336"/>
      <c r="U1145" s="338"/>
    </row>
    <row r="1146" spans="1:27" ht="20.100000000000001" hidden="1" customHeight="1">
      <c r="A1146" s="3"/>
      <c r="B1146" s="339" t="s">
        <v>337</v>
      </c>
      <c r="C1146" s="657" t="s">
        <v>26</v>
      </c>
      <c r="D1146" s="658"/>
      <c r="E1146" s="658"/>
      <c r="F1146" s="658"/>
      <c r="G1146" s="658"/>
      <c r="H1146" s="658"/>
      <c r="I1146" s="658"/>
      <c r="J1146" s="658"/>
      <c r="K1146" s="658"/>
      <c r="L1146" s="658"/>
      <c r="M1146" s="658"/>
      <c r="N1146" s="658"/>
      <c r="O1146" s="658"/>
      <c r="P1146" s="658"/>
      <c r="Q1146" s="658"/>
      <c r="R1146" s="658"/>
      <c r="S1146" s="340"/>
      <c r="T1146" s="340"/>
      <c r="U1146" s="341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928"/>
      <c r="C1147" s="342"/>
      <c r="U1147" s="338"/>
    </row>
    <row r="1148" spans="1:27" ht="9.9" hidden="1" customHeight="1">
      <c r="A1148" s="3"/>
      <c r="B1148" s="928"/>
      <c r="C1148" s="342"/>
      <c r="E1148" s="636" t="s">
        <v>160</v>
      </c>
      <c r="F1148" s="636"/>
      <c r="G1148" s="636"/>
      <c r="H1148" s="636"/>
      <c r="I1148" s="636"/>
      <c r="J1148" s="636"/>
      <c r="K1148" s="636"/>
      <c r="L1148" s="636"/>
      <c r="M1148" s="636"/>
      <c r="N1148" s="636"/>
      <c r="O1148" s="126"/>
      <c r="R1148" s="640" t="s">
        <v>28</v>
      </c>
      <c r="S1148" s="640"/>
      <c r="T1148" s="640"/>
      <c r="U1148" s="660"/>
    </row>
    <row r="1149" spans="1:27" ht="9.9" hidden="1" customHeight="1">
      <c r="A1149" s="3"/>
      <c r="B1149" s="344"/>
      <c r="C1149" s="342"/>
      <c r="E1149" s="636"/>
      <c r="F1149" s="636"/>
      <c r="G1149" s="636"/>
      <c r="H1149" s="636"/>
      <c r="I1149" s="636"/>
      <c r="J1149" s="636"/>
      <c r="K1149" s="636"/>
      <c r="L1149" s="636"/>
      <c r="M1149" s="636"/>
      <c r="N1149" s="636"/>
      <c r="O1149" s="126"/>
      <c r="R1149" s="640"/>
      <c r="S1149" s="640"/>
      <c r="T1149" s="640"/>
      <c r="U1149" s="660"/>
    </row>
    <row r="1150" spans="1:27" ht="9.9" hidden="1" customHeight="1">
      <c r="A1150" s="3"/>
      <c r="B1150" s="344"/>
      <c r="C1150" s="342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3"/>
    </row>
    <row r="1151" spans="1:27" ht="9.9" hidden="1" customHeight="1">
      <c r="A1151" s="3"/>
      <c r="B1151" s="344"/>
      <c r="C1151" s="342"/>
      <c r="R1151" s="127"/>
      <c r="S1151" s="127"/>
      <c r="T1151" s="127"/>
      <c r="U1151" s="347"/>
    </row>
    <row r="1152" spans="1:27" ht="9.9" hidden="1" customHeight="1">
      <c r="A1152" s="3"/>
      <c r="B1152" s="345"/>
      <c r="C1152" s="920" t="s">
        <v>29</v>
      </c>
      <c r="E1152" s="780"/>
      <c r="F1152" s="780"/>
      <c r="G1152" s="780"/>
      <c r="H1152" s="780"/>
      <c r="I1152" s="780"/>
      <c r="J1152" s="780"/>
      <c r="K1152" s="921"/>
      <c r="L1152" s="940" t="s">
        <v>2</v>
      </c>
      <c r="M1152" s="678"/>
      <c r="N1152" s="780"/>
      <c r="O1152" s="780"/>
      <c r="P1152" s="780"/>
      <c r="Q1152" s="780"/>
      <c r="R1152" s="780"/>
      <c r="S1152" s="780"/>
      <c r="T1152" s="127"/>
      <c r="U1152" s="347"/>
    </row>
    <row r="1153" spans="1:21" ht="9.9" hidden="1" customHeight="1">
      <c r="A1153" s="3"/>
      <c r="B1153" s="345"/>
      <c r="C1153" s="920"/>
      <c r="E1153" s="780"/>
      <c r="F1153" s="780"/>
      <c r="G1153" s="780"/>
      <c r="H1153" s="780"/>
      <c r="I1153" s="780"/>
      <c r="J1153" s="780"/>
      <c r="K1153" s="921"/>
      <c r="L1153" s="941"/>
      <c r="M1153" s="678"/>
      <c r="N1153" s="780"/>
      <c r="O1153" s="780"/>
      <c r="P1153" s="780"/>
      <c r="Q1153" s="780"/>
      <c r="R1153" s="780"/>
      <c r="S1153" s="780"/>
      <c r="U1153" s="338"/>
    </row>
    <row r="1154" spans="1:21" ht="9.9" hidden="1" customHeight="1">
      <c r="A1154" s="3"/>
      <c r="B1154" s="345"/>
      <c r="C1154" s="929">
        <v>0.41666666666666669</v>
      </c>
      <c r="E1154" s="780"/>
      <c r="F1154" s="780"/>
      <c r="G1154" s="780"/>
      <c r="H1154" s="780"/>
      <c r="I1154" s="780"/>
      <c r="J1154" s="780"/>
      <c r="K1154" s="921"/>
      <c r="L1154" s="940" t="s">
        <v>2</v>
      </c>
      <c r="M1154" s="678"/>
      <c r="N1154" s="780"/>
      <c r="O1154" s="780"/>
      <c r="P1154" s="780"/>
      <c r="Q1154" s="780"/>
      <c r="R1154" s="780"/>
      <c r="S1154" s="780"/>
      <c r="U1154" s="338"/>
    </row>
    <row r="1155" spans="1:21" ht="9.9" hidden="1" customHeight="1">
      <c r="A1155" s="3"/>
      <c r="B1155" s="345"/>
      <c r="C1155" s="930"/>
      <c r="E1155" s="780"/>
      <c r="F1155" s="780"/>
      <c r="G1155" s="780"/>
      <c r="H1155" s="780"/>
      <c r="I1155" s="780"/>
      <c r="J1155" s="780"/>
      <c r="K1155" s="921"/>
      <c r="L1155" s="941"/>
      <c r="M1155" s="678"/>
      <c r="N1155" s="780"/>
      <c r="O1155" s="780"/>
      <c r="P1155" s="780"/>
      <c r="Q1155" s="780"/>
      <c r="R1155" s="780"/>
      <c r="S1155" s="780"/>
      <c r="U1155" s="338"/>
    </row>
    <row r="1156" spans="1:21" ht="9.9" hidden="1" customHeight="1">
      <c r="A1156" s="3"/>
      <c r="B1156" s="345"/>
      <c r="C1156" s="929">
        <v>0.47916666666666669</v>
      </c>
      <c r="E1156" s="780"/>
      <c r="F1156" s="780"/>
      <c r="G1156" s="780"/>
      <c r="H1156" s="780"/>
      <c r="I1156" s="780"/>
      <c r="J1156" s="780"/>
      <c r="K1156" s="921"/>
      <c r="L1156" s="940" t="s">
        <v>2</v>
      </c>
      <c r="M1156" s="678"/>
      <c r="N1156" s="780"/>
      <c r="O1156" s="780"/>
      <c r="P1156" s="780"/>
      <c r="Q1156" s="780"/>
      <c r="R1156" s="780"/>
      <c r="S1156" s="780"/>
      <c r="U1156" s="338"/>
    </row>
    <row r="1157" spans="1:21" ht="9.9" hidden="1" customHeight="1">
      <c r="A1157" s="3"/>
      <c r="B1157" s="345"/>
      <c r="C1157" s="930"/>
      <c r="E1157" s="780"/>
      <c r="F1157" s="780"/>
      <c r="G1157" s="780"/>
      <c r="H1157" s="780"/>
      <c r="I1157" s="780"/>
      <c r="J1157" s="780"/>
      <c r="K1157" s="921"/>
      <c r="L1157" s="941"/>
      <c r="M1157" s="678"/>
      <c r="N1157" s="780"/>
      <c r="O1157" s="780"/>
      <c r="P1157" s="780"/>
      <c r="Q1157" s="780"/>
      <c r="R1157" s="780"/>
      <c r="S1157" s="780"/>
      <c r="U1157" s="338"/>
    </row>
    <row r="1158" spans="1:21" ht="9.9" hidden="1" customHeight="1">
      <c r="A1158" s="3"/>
      <c r="B1158" s="345"/>
      <c r="C1158" s="929">
        <v>0.54166666666666663</v>
      </c>
      <c r="E1158" s="780"/>
      <c r="F1158" s="780"/>
      <c r="G1158" s="780"/>
      <c r="H1158" s="780"/>
      <c r="I1158" s="780"/>
      <c r="J1158" s="780"/>
      <c r="K1158" s="921"/>
      <c r="L1158" s="940" t="s">
        <v>2</v>
      </c>
      <c r="M1158" s="678"/>
      <c r="N1158" s="780"/>
      <c r="O1158" s="780"/>
      <c r="P1158" s="780"/>
      <c r="Q1158" s="780"/>
      <c r="R1158" s="780"/>
      <c r="S1158" s="780"/>
      <c r="U1158" s="338"/>
    </row>
    <row r="1159" spans="1:21" ht="9.9" hidden="1" customHeight="1">
      <c r="A1159" s="3"/>
      <c r="B1159" s="345"/>
      <c r="C1159" s="930"/>
      <c r="E1159" s="780"/>
      <c r="F1159" s="780"/>
      <c r="G1159" s="780"/>
      <c r="H1159" s="780"/>
      <c r="I1159" s="780"/>
      <c r="J1159" s="780"/>
      <c r="K1159" s="921"/>
      <c r="L1159" s="941"/>
      <c r="M1159" s="678"/>
      <c r="N1159" s="780"/>
      <c r="O1159" s="780"/>
      <c r="P1159" s="780"/>
      <c r="Q1159" s="780"/>
      <c r="R1159" s="780"/>
      <c r="S1159" s="780"/>
      <c r="U1159" s="338"/>
    </row>
    <row r="1160" spans="1:21" ht="9.9" hidden="1" customHeight="1">
      <c r="A1160" s="3"/>
      <c r="B1160" s="345"/>
      <c r="C1160" s="336"/>
      <c r="U1160" s="338"/>
    </row>
    <row r="1161" spans="1:21" ht="9.9" hidden="1" customHeight="1">
      <c r="A1161" s="3"/>
      <c r="B1161" s="335"/>
      <c r="C1161" s="336"/>
      <c r="F1161" s="922" t="s">
        <v>37</v>
      </c>
      <c r="G1161" s="923"/>
      <c r="H1161" s="923"/>
      <c r="I1161" s="923"/>
      <c r="J1161" s="923"/>
      <c r="K1161" s="924"/>
      <c r="L1161" s="337"/>
      <c r="M1161" s="922" t="s">
        <v>37</v>
      </c>
      <c r="N1161" s="923"/>
      <c r="O1161" s="923"/>
      <c r="P1161" s="923"/>
      <c r="Q1161" s="923"/>
      <c r="R1161" s="924"/>
      <c r="U1161" s="338"/>
    </row>
    <row r="1162" spans="1:21" ht="9.9" hidden="1" customHeight="1">
      <c r="A1162" s="3"/>
      <c r="B1162" s="335"/>
      <c r="C1162" s="336"/>
      <c r="F1162" s="925"/>
      <c r="G1162" s="926"/>
      <c r="H1162" s="926"/>
      <c r="I1162" s="926"/>
      <c r="J1162" s="926"/>
      <c r="K1162" s="927"/>
      <c r="L1162" s="337"/>
      <c r="M1162" s="925"/>
      <c r="N1162" s="926"/>
      <c r="O1162" s="926"/>
      <c r="P1162" s="926"/>
      <c r="Q1162" s="926"/>
      <c r="R1162" s="927"/>
      <c r="U1162" s="338"/>
    </row>
    <row r="1163" spans="1:21" ht="9.9" hidden="1" customHeight="1">
      <c r="A1163" s="3"/>
      <c r="B1163" s="335"/>
      <c r="C1163" s="336"/>
      <c r="F1163" s="909" t="s">
        <v>11</v>
      </c>
      <c r="G1163" s="910"/>
      <c r="H1163" s="910"/>
      <c r="I1163" s="910"/>
      <c r="J1163" s="919"/>
      <c r="K1163" s="918"/>
      <c r="L1163" s="337"/>
      <c r="M1163" s="909" t="s">
        <v>12</v>
      </c>
      <c r="N1163" s="910"/>
      <c r="O1163" s="910"/>
      <c r="P1163" s="910"/>
      <c r="Q1163" s="919"/>
      <c r="R1163" s="918"/>
      <c r="U1163" s="338"/>
    </row>
    <row r="1164" spans="1:21" ht="9.9" hidden="1" customHeight="1">
      <c r="A1164" s="3"/>
      <c r="B1164" s="335"/>
      <c r="C1164" s="336"/>
      <c r="F1164" s="909"/>
      <c r="G1164" s="910"/>
      <c r="H1164" s="910"/>
      <c r="I1164" s="910"/>
      <c r="J1164" s="913"/>
      <c r="K1164" s="914"/>
      <c r="L1164" s="337"/>
      <c r="M1164" s="909"/>
      <c r="N1164" s="910"/>
      <c r="O1164" s="910"/>
      <c r="P1164" s="910"/>
      <c r="Q1164" s="913"/>
      <c r="R1164" s="914"/>
      <c r="U1164" s="338"/>
    </row>
    <row r="1165" spans="1:21" ht="9.9" hidden="1" customHeight="1">
      <c r="A1165" s="3"/>
      <c r="B1165" s="335"/>
      <c r="C1165" s="336"/>
      <c r="F1165" s="905" t="s">
        <v>15</v>
      </c>
      <c r="G1165" s="906"/>
      <c r="H1165" s="906"/>
      <c r="I1165" s="906"/>
      <c r="J1165" s="907"/>
      <c r="K1165" s="908"/>
      <c r="L1165" s="337"/>
      <c r="M1165" s="905" t="s">
        <v>16</v>
      </c>
      <c r="N1165" s="906"/>
      <c r="O1165" s="906"/>
      <c r="P1165" s="906"/>
      <c r="Q1165" s="907"/>
      <c r="R1165" s="908"/>
      <c r="U1165" s="338"/>
    </row>
    <row r="1166" spans="1:21" ht="9.9" hidden="1" customHeight="1">
      <c r="A1166" s="3"/>
      <c r="B1166" s="335"/>
      <c r="C1166" s="336"/>
      <c r="F1166" s="905"/>
      <c r="G1166" s="906"/>
      <c r="H1166" s="906"/>
      <c r="I1166" s="906"/>
      <c r="J1166" s="907"/>
      <c r="K1166" s="908"/>
      <c r="L1166" s="337"/>
      <c r="M1166" s="905"/>
      <c r="N1166" s="906"/>
      <c r="O1166" s="906"/>
      <c r="P1166" s="906"/>
      <c r="Q1166" s="907"/>
      <c r="R1166" s="908"/>
      <c r="U1166" s="338"/>
    </row>
    <row r="1167" spans="1:21" ht="9.9" hidden="1" customHeight="1">
      <c r="A1167" s="3"/>
      <c r="B1167" s="335"/>
      <c r="C1167" s="336"/>
      <c r="F1167" s="905" t="s">
        <v>19</v>
      </c>
      <c r="G1167" s="906"/>
      <c r="H1167" s="906"/>
      <c r="I1167" s="906"/>
      <c r="J1167" s="907"/>
      <c r="K1167" s="908"/>
      <c r="L1167" s="337"/>
      <c r="M1167" s="905" t="s">
        <v>20</v>
      </c>
      <c r="N1167" s="906"/>
      <c r="O1167" s="906"/>
      <c r="P1167" s="906"/>
      <c r="Q1167" s="907"/>
      <c r="R1167" s="908"/>
      <c r="U1167" s="338"/>
    </row>
    <row r="1168" spans="1:21" ht="9.9" hidden="1" customHeight="1">
      <c r="A1168" s="3"/>
      <c r="B1168" s="335"/>
      <c r="C1168" s="336"/>
      <c r="F1168" s="905"/>
      <c r="G1168" s="906"/>
      <c r="H1168" s="906"/>
      <c r="I1168" s="906"/>
      <c r="J1168" s="907"/>
      <c r="K1168" s="908"/>
      <c r="L1168" s="337"/>
      <c r="M1168" s="905"/>
      <c r="N1168" s="906"/>
      <c r="O1168" s="906"/>
      <c r="P1168" s="906"/>
      <c r="Q1168" s="907"/>
      <c r="R1168" s="908"/>
      <c r="U1168" s="338"/>
    </row>
    <row r="1169" spans="1:21" ht="9.9" hidden="1" customHeight="1">
      <c r="A1169" s="3"/>
      <c r="B1169" s="335"/>
      <c r="C1169" s="336"/>
      <c r="F1169" s="909"/>
      <c r="G1169" s="910"/>
      <c r="H1169" s="910"/>
      <c r="I1169" s="910"/>
      <c r="J1169" s="913"/>
      <c r="K1169" s="914"/>
      <c r="L1169" s="337"/>
      <c r="M1169" s="909" t="s">
        <v>21</v>
      </c>
      <c r="N1169" s="910"/>
      <c r="O1169" s="910"/>
      <c r="P1169" s="910"/>
      <c r="Q1169" s="913"/>
      <c r="R1169" s="914"/>
      <c r="U1169" s="338"/>
    </row>
    <row r="1170" spans="1:21" ht="9.9" hidden="1" customHeight="1">
      <c r="A1170" s="3"/>
      <c r="B1170" s="335"/>
      <c r="C1170" s="336"/>
      <c r="F1170" s="911"/>
      <c r="G1170" s="912"/>
      <c r="H1170" s="912"/>
      <c r="I1170" s="912"/>
      <c r="J1170" s="915"/>
      <c r="K1170" s="916"/>
      <c r="L1170" s="337"/>
      <c r="M1170" s="911"/>
      <c r="N1170" s="912"/>
      <c r="O1170" s="912"/>
      <c r="P1170" s="912"/>
      <c r="Q1170" s="915"/>
      <c r="R1170" s="916"/>
      <c r="U1170" s="338"/>
    </row>
    <row r="1171" spans="1:21" ht="9.9" hidden="1" customHeight="1">
      <c r="A1171" s="3"/>
      <c r="B1171" s="335"/>
      <c r="C1171" s="336"/>
      <c r="U1171" s="338"/>
    </row>
    <row r="1172" spans="1:21" ht="20.100000000000001" hidden="1" customHeight="1">
      <c r="A1172" s="3"/>
      <c r="B1172" s="339" t="s">
        <v>175</v>
      </c>
      <c r="C1172" s="657" t="s">
        <v>26</v>
      </c>
      <c r="D1172" s="658"/>
      <c r="E1172" s="658"/>
      <c r="F1172" s="658"/>
      <c r="G1172" s="658"/>
      <c r="H1172" s="658"/>
      <c r="I1172" s="658"/>
      <c r="J1172" s="658"/>
      <c r="K1172" s="658"/>
      <c r="L1172" s="658"/>
      <c r="M1172" s="658"/>
      <c r="N1172" s="658"/>
      <c r="O1172" s="658"/>
      <c r="P1172" s="658"/>
      <c r="Q1172" s="658"/>
      <c r="R1172" s="658"/>
      <c r="S1172" s="340"/>
      <c r="T1172" s="340"/>
      <c r="U1172" s="341"/>
    </row>
    <row r="1173" spans="1:21" ht="9.9" hidden="1" customHeight="1">
      <c r="A1173" s="3"/>
      <c r="B1173" s="928" t="s">
        <v>85</v>
      </c>
      <c r="C1173" s="342"/>
      <c r="U1173" s="338"/>
    </row>
    <row r="1174" spans="1:21" ht="9.9" hidden="1" customHeight="1">
      <c r="A1174" s="3"/>
      <c r="B1174" s="928"/>
      <c r="C1174" s="342"/>
      <c r="E1174" s="636" t="s">
        <v>160</v>
      </c>
      <c r="F1174" s="636"/>
      <c r="G1174" s="636"/>
      <c r="H1174" s="636"/>
      <c r="I1174" s="636"/>
      <c r="J1174" s="636"/>
      <c r="K1174" s="636"/>
      <c r="L1174" s="636"/>
      <c r="M1174" s="636"/>
      <c r="N1174" s="636"/>
      <c r="O1174" s="126"/>
      <c r="R1174" s="640" t="s">
        <v>28</v>
      </c>
      <c r="S1174" s="640"/>
      <c r="T1174" s="640"/>
      <c r="U1174" s="660"/>
    </row>
    <row r="1175" spans="1:21" ht="9.9" hidden="1" customHeight="1">
      <c r="A1175" s="3"/>
      <c r="B1175" s="344"/>
      <c r="C1175" s="342"/>
      <c r="E1175" s="636"/>
      <c r="F1175" s="636"/>
      <c r="G1175" s="636"/>
      <c r="H1175" s="636"/>
      <c r="I1175" s="636"/>
      <c r="J1175" s="636"/>
      <c r="K1175" s="636"/>
      <c r="L1175" s="636"/>
      <c r="M1175" s="636"/>
      <c r="N1175" s="636"/>
      <c r="O1175" s="126"/>
      <c r="R1175" s="640"/>
      <c r="S1175" s="640"/>
      <c r="T1175" s="640"/>
      <c r="U1175" s="660"/>
    </row>
    <row r="1176" spans="1:21" ht="9.9" hidden="1" customHeight="1">
      <c r="A1176" s="3"/>
      <c r="B1176" s="344"/>
      <c r="C1176" s="342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3"/>
    </row>
    <row r="1177" spans="1:21" ht="9.9" hidden="1" customHeight="1">
      <c r="A1177" s="3"/>
      <c r="B1177" s="344"/>
      <c r="C1177" s="342"/>
      <c r="R1177" s="127"/>
      <c r="S1177" s="127"/>
      <c r="T1177" s="127"/>
      <c r="U1177" s="347"/>
    </row>
    <row r="1178" spans="1:21" ht="9.9" hidden="1" customHeight="1">
      <c r="A1178" s="3"/>
      <c r="B1178" s="345"/>
      <c r="C1178" s="920" t="s">
        <v>29</v>
      </c>
      <c r="E1178" s="780"/>
      <c r="F1178" s="780"/>
      <c r="G1178" s="780"/>
      <c r="H1178" s="780"/>
      <c r="I1178" s="780"/>
      <c r="J1178" s="780"/>
      <c r="K1178" s="921"/>
      <c r="L1178" s="940" t="s">
        <v>2</v>
      </c>
      <c r="M1178" s="678"/>
      <c r="N1178" s="780"/>
      <c r="O1178" s="780"/>
      <c r="P1178" s="780"/>
      <c r="Q1178" s="780"/>
      <c r="R1178" s="780"/>
      <c r="S1178" s="780"/>
      <c r="T1178" s="127"/>
      <c r="U1178" s="347"/>
    </row>
    <row r="1179" spans="1:21" ht="9.9" hidden="1" customHeight="1">
      <c r="A1179" s="3"/>
      <c r="B1179" s="345"/>
      <c r="C1179" s="920"/>
      <c r="E1179" s="780"/>
      <c r="F1179" s="780"/>
      <c r="G1179" s="780"/>
      <c r="H1179" s="780"/>
      <c r="I1179" s="780"/>
      <c r="J1179" s="780"/>
      <c r="K1179" s="921"/>
      <c r="L1179" s="941"/>
      <c r="M1179" s="678"/>
      <c r="N1179" s="780"/>
      <c r="O1179" s="780"/>
      <c r="P1179" s="780"/>
      <c r="Q1179" s="780"/>
      <c r="R1179" s="780"/>
      <c r="S1179" s="780"/>
      <c r="U1179" s="338"/>
    </row>
    <row r="1180" spans="1:21" ht="9.9" hidden="1" customHeight="1">
      <c r="A1180" s="3"/>
      <c r="B1180" s="345"/>
      <c r="C1180" s="929">
        <v>0.41666666666666669</v>
      </c>
      <c r="E1180" s="780"/>
      <c r="F1180" s="780"/>
      <c r="G1180" s="780"/>
      <c r="H1180" s="780"/>
      <c r="I1180" s="780"/>
      <c r="J1180" s="780"/>
      <c r="K1180" s="921"/>
      <c r="L1180" s="940" t="s">
        <v>2</v>
      </c>
      <c r="M1180" s="678"/>
      <c r="N1180" s="780"/>
      <c r="O1180" s="780"/>
      <c r="P1180" s="780"/>
      <c r="Q1180" s="780"/>
      <c r="R1180" s="780"/>
      <c r="S1180" s="780"/>
      <c r="U1180" s="338"/>
    </row>
    <row r="1181" spans="1:21" ht="9.9" hidden="1" customHeight="1">
      <c r="A1181" s="3"/>
      <c r="B1181" s="345"/>
      <c r="C1181" s="930"/>
      <c r="E1181" s="780"/>
      <c r="F1181" s="780"/>
      <c r="G1181" s="780"/>
      <c r="H1181" s="780"/>
      <c r="I1181" s="780"/>
      <c r="J1181" s="780"/>
      <c r="K1181" s="921"/>
      <c r="L1181" s="941"/>
      <c r="M1181" s="678"/>
      <c r="N1181" s="780"/>
      <c r="O1181" s="780"/>
      <c r="P1181" s="780"/>
      <c r="Q1181" s="780"/>
      <c r="R1181" s="780"/>
      <c r="S1181" s="780"/>
      <c r="U1181" s="338"/>
    </row>
    <row r="1182" spans="1:21" ht="9.9" hidden="1" customHeight="1">
      <c r="A1182" s="3"/>
      <c r="B1182" s="345"/>
      <c r="C1182" s="929">
        <v>0.47916666666666669</v>
      </c>
      <c r="E1182" s="780"/>
      <c r="F1182" s="780"/>
      <c r="G1182" s="780"/>
      <c r="H1182" s="780"/>
      <c r="I1182" s="780"/>
      <c r="J1182" s="780"/>
      <c r="K1182" s="921"/>
      <c r="L1182" s="940" t="s">
        <v>2</v>
      </c>
      <c r="M1182" s="678"/>
      <c r="N1182" s="780"/>
      <c r="O1182" s="780"/>
      <c r="P1182" s="780"/>
      <c r="Q1182" s="780"/>
      <c r="R1182" s="780"/>
      <c r="S1182" s="780"/>
      <c r="U1182" s="338"/>
    </row>
    <row r="1183" spans="1:21" ht="9.9" hidden="1" customHeight="1">
      <c r="A1183" s="3"/>
      <c r="B1183" s="345"/>
      <c r="C1183" s="930"/>
      <c r="E1183" s="780"/>
      <c r="F1183" s="780"/>
      <c r="G1183" s="780"/>
      <c r="H1183" s="780"/>
      <c r="I1183" s="780"/>
      <c r="J1183" s="780"/>
      <c r="K1183" s="921"/>
      <c r="L1183" s="941"/>
      <c r="M1183" s="678"/>
      <c r="N1183" s="780"/>
      <c r="O1183" s="780"/>
      <c r="P1183" s="780"/>
      <c r="Q1183" s="780"/>
      <c r="R1183" s="780"/>
      <c r="S1183" s="780"/>
      <c r="U1183" s="338"/>
    </row>
    <row r="1184" spans="1:21" ht="9.9" hidden="1" customHeight="1">
      <c r="A1184" s="3"/>
      <c r="B1184" s="345"/>
      <c r="C1184" s="929">
        <v>0.54166666666666663</v>
      </c>
      <c r="E1184" s="780"/>
      <c r="F1184" s="780"/>
      <c r="G1184" s="780"/>
      <c r="H1184" s="780"/>
      <c r="I1184" s="780"/>
      <c r="J1184" s="780"/>
      <c r="K1184" s="921"/>
      <c r="L1184" s="940" t="s">
        <v>2</v>
      </c>
      <c r="M1184" s="678"/>
      <c r="N1184" s="780"/>
      <c r="O1184" s="780"/>
      <c r="P1184" s="780"/>
      <c r="Q1184" s="780"/>
      <c r="R1184" s="780"/>
      <c r="S1184" s="780"/>
      <c r="U1184" s="338"/>
    </row>
    <row r="1185" spans="1:27" ht="9.9" hidden="1" customHeight="1">
      <c r="A1185" s="3"/>
      <c r="B1185" s="345"/>
      <c r="C1185" s="930"/>
      <c r="E1185" s="780"/>
      <c r="F1185" s="780"/>
      <c r="G1185" s="780"/>
      <c r="H1185" s="780"/>
      <c r="I1185" s="780"/>
      <c r="J1185" s="780"/>
      <c r="K1185" s="921"/>
      <c r="L1185" s="941"/>
      <c r="M1185" s="678"/>
      <c r="N1185" s="780"/>
      <c r="O1185" s="780"/>
      <c r="P1185" s="780"/>
      <c r="Q1185" s="780"/>
      <c r="R1185" s="780"/>
      <c r="S1185" s="780"/>
      <c r="U1185" s="338"/>
    </row>
    <row r="1186" spans="1:27" ht="9.9" hidden="1" customHeight="1">
      <c r="A1186" s="3"/>
      <c r="B1186" s="345"/>
      <c r="C1186" s="336"/>
      <c r="U1186" s="338"/>
    </row>
    <row r="1187" spans="1:27" ht="9.9" hidden="1" customHeight="1">
      <c r="A1187" s="3"/>
      <c r="B1187" s="335"/>
      <c r="C1187" s="336"/>
      <c r="F1187" s="922" t="s">
        <v>37</v>
      </c>
      <c r="G1187" s="923"/>
      <c r="H1187" s="923"/>
      <c r="I1187" s="923"/>
      <c r="J1187" s="923"/>
      <c r="K1187" s="924"/>
      <c r="L1187" s="337"/>
      <c r="M1187" s="922" t="s">
        <v>37</v>
      </c>
      <c r="N1187" s="923"/>
      <c r="O1187" s="923"/>
      <c r="P1187" s="923"/>
      <c r="Q1187" s="923"/>
      <c r="R1187" s="924"/>
      <c r="U1187" s="338"/>
    </row>
    <row r="1188" spans="1:27" ht="9.9" hidden="1" customHeight="1">
      <c r="A1188" s="3"/>
      <c r="B1188" s="335"/>
      <c r="C1188" s="336"/>
      <c r="F1188" s="925"/>
      <c r="G1188" s="926"/>
      <c r="H1188" s="926"/>
      <c r="I1188" s="926"/>
      <c r="J1188" s="926"/>
      <c r="K1188" s="927"/>
      <c r="L1188" s="337"/>
      <c r="M1188" s="925"/>
      <c r="N1188" s="926"/>
      <c r="O1188" s="926"/>
      <c r="P1188" s="926"/>
      <c r="Q1188" s="926"/>
      <c r="R1188" s="927"/>
      <c r="U1188" s="338"/>
    </row>
    <row r="1189" spans="1:27" ht="9.9" hidden="1" customHeight="1">
      <c r="A1189" s="3"/>
      <c r="B1189" s="335"/>
      <c r="C1189" s="336"/>
      <c r="F1189" s="909" t="s">
        <v>11</v>
      </c>
      <c r="G1189" s="910"/>
      <c r="H1189" s="910"/>
      <c r="I1189" s="910"/>
      <c r="J1189" s="919"/>
      <c r="K1189" s="918"/>
      <c r="L1189" s="337"/>
      <c r="M1189" s="909" t="s">
        <v>12</v>
      </c>
      <c r="N1189" s="910"/>
      <c r="O1189" s="910"/>
      <c r="P1189" s="910"/>
      <c r="Q1189" s="919"/>
      <c r="R1189" s="918"/>
      <c r="U1189" s="338"/>
    </row>
    <row r="1190" spans="1:27" ht="9.9" hidden="1" customHeight="1">
      <c r="A1190" s="3"/>
      <c r="B1190" s="335"/>
      <c r="C1190" s="336"/>
      <c r="F1190" s="909"/>
      <c r="G1190" s="910"/>
      <c r="H1190" s="910"/>
      <c r="I1190" s="910"/>
      <c r="J1190" s="913"/>
      <c r="K1190" s="914"/>
      <c r="L1190" s="337"/>
      <c r="M1190" s="909"/>
      <c r="N1190" s="910"/>
      <c r="O1190" s="910"/>
      <c r="P1190" s="910"/>
      <c r="Q1190" s="913"/>
      <c r="R1190" s="914"/>
      <c r="U1190" s="338"/>
    </row>
    <row r="1191" spans="1:27" ht="9.9" hidden="1" customHeight="1">
      <c r="A1191" s="3"/>
      <c r="B1191" s="335"/>
      <c r="C1191" s="336"/>
      <c r="F1191" s="905" t="s">
        <v>15</v>
      </c>
      <c r="G1191" s="906"/>
      <c r="H1191" s="906"/>
      <c r="I1191" s="906"/>
      <c r="J1191" s="907"/>
      <c r="K1191" s="908"/>
      <c r="L1191" s="337"/>
      <c r="M1191" s="905" t="s">
        <v>16</v>
      </c>
      <c r="N1191" s="906"/>
      <c r="O1191" s="906"/>
      <c r="P1191" s="906"/>
      <c r="Q1191" s="907"/>
      <c r="R1191" s="908"/>
      <c r="U1191" s="338"/>
    </row>
    <row r="1192" spans="1:27" ht="9.9" hidden="1" customHeight="1">
      <c r="A1192" s="3"/>
      <c r="B1192" s="335"/>
      <c r="C1192" s="336"/>
      <c r="F1192" s="905"/>
      <c r="G1192" s="906"/>
      <c r="H1192" s="906"/>
      <c r="I1192" s="906"/>
      <c r="J1192" s="907"/>
      <c r="K1192" s="908"/>
      <c r="L1192" s="337"/>
      <c r="M1192" s="905"/>
      <c r="N1192" s="906"/>
      <c r="O1192" s="906"/>
      <c r="P1192" s="906"/>
      <c r="Q1192" s="907"/>
      <c r="R1192" s="908"/>
      <c r="U1192" s="338"/>
    </row>
    <row r="1193" spans="1:27" ht="9.9" hidden="1" customHeight="1">
      <c r="A1193" s="3"/>
      <c r="B1193" s="335"/>
      <c r="C1193" s="336"/>
      <c r="F1193" s="905" t="s">
        <v>19</v>
      </c>
      <c r="G1193" s="906"/>
      <c r="H1193" s="906"/>
      <c r="I1193" s="906"/>
      <c r="J1193" s="907"/>
      <c r="K1193" s="908"/>
      <c r="L1193" s="337"/>
      <c r="M1193" s="905" t="s">
        <v>20</v>
      </c>
      <c r="N1193" s="906"/>
      <c r="O1193" s="906"/>
      <c r="P1193" s="906"/>
      <c r="Q1193" s="907"/>
      <c r="R1193" s="908"/>
      <c r="U1193" s="338"/>
    </row>
    <row r="1194" spans="1:27" ht="9.9" hidden="1" customHeight="1">
      <c r="A1194" s="3"/>
      <c r="B1194" s="335"/>
      <c r="C1194" s="336"/>
      <c r="F1194" s="905"/>
      <c r="G1194" s="906"/>
      <c r="H1194" s="906"/>
      <c r="I1194" s="906"/>
      <c r="J1194" s="907"/>
      <c r="K1194" s="908"/>
      <c r="L1194" s="337"/>
      <c r="M1194" s="905"/>
      <c r="N1194" s="906"/>
      <c r="O1194" s="906"/>
      <c r="P1194" s="906"/>
      <c r="Q1194" s="907"/>
      <c r="R1194" s="908"/>
      <c r="U1194" s="338"/>
    </row>
    <row r="1195" spans="1:27" ht="9.9" hidden="1" customHeight="1">
      <c r="A1195" s="3"/>
      <c r="B1195" s="335"/>
      <c r="C1195" s="336"/>
      <c r="F1195" s="909"/>
      <c r="G1195" s="910"/>
      <c r="H1195" s="910"/>
      <c r="I1195" s="910"/>
      <c r="J1195" s="913"/>
      <c r="K1195" s="914"/>
      <c r="L1195" s="337"/>
      <c r="M1195" s="909" t="s">
        <v>21</v>
      </c>
      <c r="N1195" s="910"/>
      <c r="O1195" s="910"/>
      <c r="P1195" s="910"/>
      <c r="Q1195" s="913"/>
      <c r="R1195" s="914"/>
      <c r="U1195" s="338"/>
    </row>
    <row r="1196" spans="1:27" ht="9.9" hidden="1" customHeight="1">
      <c r="A1196" s="3"/>
      <c r="B1196" s="335"/>
      <c r="C1196" s="336"/>
      <c r="F1196" s="911"/>
      <c r="G1196" s="912"/>
      <c r="H1196" s="912"/>
      <c r="I1196" s="912"/>
      <c r="J1196" s="915"/>
      <c r="K1196" s="916"/>
      <c r="L1196" s="337"/>
      <c r="M1196" s="911"/>
      <c r="N1196" s="912"/>
      <c r="O1196" s="912"/>
      <c r="P1196" s="912"/>
      <c r="Q1196" s="915"/>
      <c r="R1196" s="916"/>
      <c r="U1196" s="338"/>
    </row>
    <row r="1197" spans="1:27" ht="9.9" hidden="1" customHeight="1">
      <c r="A1197" s="3"/>
      <c r="B1197" s="335"/>
      <c r="C1197" s="336"/>
      <c r="U1197" s="338"/>
    </row>
    <row r="1198" spans="1:27" ht="20.100000000000001" hidden="1" customHeight="1">
      <c r="A1198" s="3"/>
      <c r="B1198" s="339" t="s">
        <v>338</v>
      </c>
      <c r="C1198" s="657" t="s">
        <v>26</v>
      </c>
      <c r="D1198" s="658"/>
      <c r="E1198" s="658"/>
      <c r="F1198" s="658"/>
      <c r="G1198" s="658"/>
      <c r="H1198" s="658"/>
      <c r="I1198" s="658"/>
      <c r="J1198" s="658"/>
      <c r="K1198" s="658"/>
      <c r="L1198" s="658"/>
      <c r="M1198" s="658"/>
      <c r="N1198" s="658"/>
      <c r="O1198" s="658"/>
      <c r="P1198" s="658"/>
      <c r="Q1198" s="658"/>
      <c r="R1198" s="658"/>
      <c r="S1198" s="340"/>
      <c r="T1198" s="340"/>
      <c r="U1198" s="341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928"/>
      <c r="C1199" s="342"/>
      <c r="U1199" s="338"/>
    </row>
    <row r="1200" spans="1:27" ht="9.9" hidden="1" customHeight="1">
      <c r="A1200" s="3"/>
      <c r="B1200" s="928"/>
      <c r="C1200" s="342"/>
      <c r="E1200" s="636" t="s">
        <v>160</v>
      </c>
      <c r="F1200" s="636"/>
      <c r="G1200" s="636"/>
      <c r="H1200" s="636"/>
      <c r="I1200" s="636"/>
      <c r="J1200" s="636"/>
      <c r="K1200" s="636"/>
      <c r="L1200" s="636"/>
      <c r="M1200" s="636"/>
      <c r="N1200" s="636"/>
      <c r="O1200" s="126"/>
      <c r="R1200" s="640" t="s">
        <v>28</v>
      </c>
      <c r="S1200" s="640"/>
      <c r="T1200" s="640"/>
      <c r="U1200" s="660"/>
    </row>
    <row r="1201" spans="1:21" ht="9.9" hidden="1" customHeight="1">
      <c r="A1201" s="3"/>
      <c r="B1201" s="344"/>
      <c r="C1201" s="342"/>
      <c r="E1201" s="636"/>
      <c r="F1201" s="636"/>
      <c r="G1201" s="636"/>
      <c r="H1201" s="636"/>
      <c r="I1201" s="636"/>
      <c r="J1201" s="636"/>
      <c r="K1201" s="636"/>
      <c r="L1201" s="636"/>
      <c r="M1201" s="636"/>
      <c r="N1201" s="636"/>
      <c r="O1201" s="126"/>
      <c r="R1201" s="640"/>
      <c r="S1201" s="640"/>
      <c r="T1201" s="640"/>
      <c r="U1201" s="660"/>
    </row>
    <row r="1202" spans="1:21" ht="9.9" hidden="1" customHeight="1">
      <c r="A1202" s="3"/>
      <c r="B1202" s="344"/>
      <c r="C1202" s="342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3"/>
    </row>
    <row r="1203" spans="1:21" ht="9.9" hidden="1" customHeight="1">
      <c r="A1203" s="3"/>
      <c r="B1203" s="344"/>
      <c r="C1203" s="342"/>
      <c r="R1203" s="127"/>
      <c r="S1203" s="127"/>
      <c r="T1203" s="127"/>
      <c r="U1203" s="347"/>
    </row>
    <row r="1204" spans="1:21" ht="9.9" hidden="1" customHeight="1">
      <c r="A1204" s="3"/>
      <c r="B1204" s="345"/>
      <c r="C1204" s="920" t="s">
        <v>29</v>
      </c>
      <c r="E1204" s="780"/>
      <c r="F1204" s="780"/>
      <c r="G1204" s="780"/>
      <c r="H1204" s="780"/>
      <c r="I1204" s="780"/>
      <c r="J1204" s="780"/>
      <c r="K1204" s="921"/>
      <c r="L1204" s="940" t="s">
        <v>2</v>
      </c>
      <c r="M1204" s="678"/>
      <c r="N1204" s="780"/>
      <c r="O1204" s="780"/>
      <c r="P1204" s="780"/>
      <c r="Q1204" s="780"/>
      <c r="R1204" s="780"/>
      <c r="S1204" s="780"/>
      <c r="T1204" s="127"/>
      <c r="U1204" s="347"/>
    </row>
    <row r="1205" spans="1:21" ht="9.9" hidden="1" customHeight="1">
      <c r="A1205" s="3"/>
      <c r="B1205" s="345"/>
      <c r="C1205" s="920"/>
      <c r="E1205" s="780"/>
      <c r="F1205" s="780"/>
      <c r="G1205" s="780"/>
      <c r="H1205" s="780"/>
      <c r="I1205" s="780"/>
      <c r="J1205" s="780"/>
      <c r="K1205" s="921"/>
      <c r="L1205" s="941"/>
      <c r="M1205" s="678"/>
      <c r="N1205" s="780"/>
      <c r="O1205" s="780"/>
      <c r="P1205" s="780"/>
      <c r="Q1205" s="780"/>
      <c r="R1205" s="780"/>
      <c r="S1205" s="780"/>
      <c r="U1205" s="338"/>
    </row>
    <row r="1206" spans="1:21" ht="9.9" hidden="1" customHeight="1">
      <c r="A1206" s="3"/>
      <c r="B1206" s="345"/>
      <c r="C1206" s="929">
        <v>0.41666666666666669</v>
      </c>
      <c r="E1206" s="780"/>
      <c r="F1206" s="780"/>
      <c r="G1206" s="780"/>
      <c r="H1206" s="780"/>
      <c r="I1206" s="780"/>
      <c r="J1206" s="780"/>
      <c r="K1206" s="921"/>
      <c r="L1206" s="940" t="s">
        <v>2</v>
      </c>
      <c r="M1206" s="678"/>
      <c r="N1206" s="780"/>
      <c r="O1206" s="780"/>
      <c r="P1206" s="780"/>
      <c r="Q1206" s="780"/>
      <c r="R1206" s="780"/>
      <c r="S1206" s="780"/>
      <c r="U1206" s="338"/>
    </row>
    <row r="1207" spans="1:21" ht="9.9" hidden="1" customHeight="1">
      <c r="A1207" s="3"/>
      <c r="B1207" s="345"/>
      <c r="C1207" s="930"/>
      <c r="E1207" s="780"/>
      <c r="F1207" s="780"/>
      <c r="G1207" s="780"/>
      <c r="H1207" s="780"/>
      <c r="I1207" s="780"/>
      <c r="J1207" s="780"/>
      <c r="K1207" s="921"/>
      <c r="L1207" s="941"/>
      <c r="M1207" s="678"/>
      <c r="N1207" s="780"/>
      <c r="O1207" s="780"/>
      <c r="P1207" s="780"/>
      <c r="Q1207" s="780"/>
      <c r="R1207" s="780"/>
      <c r="S1207" s="780"/>
      <c r="U1207" s="338"/>
    </row>
    <row r="1208" spans="1:21" ht="9.9" hidden="1" customHeight="1">
      <c r="A1208" s="3"/>
      <c r="B1208" s="345"/>
      <c r="C1208" s="929">
        <v>0.47916666666666669</v>
      </c>
      <c r="E1208" s="780"/>
      <c r="F1208" s="780"/>
      <c r="G1208" s="780"/>
      <c r="H1208" s="780"/>
      <c r="I1208" s="780"/>
      <c r="J1208" s="780"/>
      <c r="K1208" s="921"/>
      <c r="L1208" s="940" t="s">
        <v>2</v>
      </c>
      <c r="M1208" s="678"/>
      <c r="N1208" s="780"/>
      <c r="O1208" s="780"/>
      <c r="P1208" s="780"/>
      <c r="Q1208" s="780"/>
      <c r="R1208" s="780"/>
      <c r="S1208" s="780"/>
      <c r="U1208" s="338"/>
    </row>
    <row r="1209" spans="1:21" ht="9.9" hidden="1" customHeight="1">
      <c r="A1209" s="3"/>
      <c r="B1209" s="345"/>
      <c r="C1209" s="930"/>
      <c r="E1209" s="780"/>
      <c r="F1209" s="780"/>
      <c r="G1209" s="780"/>
      <c r="H1209" s="780"/>
      <c r="I1209" s="780"/>
      <c r="J1209" s="780"/>
      <c r="K1209" s="921"/>
      <c r="L1209" s="941"/>
      <c r="M1209" s="678"/>
      <c r="N1209" s="780"/>
      <c r="O1209" s="780"/>
      <c r="P1209" s="780"/>
      <c r="Q1209" s="780"/>
      <c r="R1209" s="780"/>
      <c r="S1209" s="780"/>
      <c r="U1209" s="338"/>
    </row>
    <row r="1210" spans="1:21" ht="9.9" hidden="1" customHeight="1">
      <c r="A1210" s="3"/>
      <c r="B1210" s="345"/>
      <c r="C1210" s="929">
        <v>0.54166666666666663</v>
      </c>
      <c r="E1210" s="780"/>
      <c r="F1210" s="780"/>
      <c r="G1210" s="780"/>
      <c r="H1210" s="780"/>
      <c r="I1210" s="780"/>
      <c r="J1210" s="780"/>
      <c r="K1210" s="921"/>
      <c r="L1210" s="940" t="s">
        <v>2</v>
      </c>
      <c r="M1210" s="678"/>
      <c r="N1210" s="780"/>
      <c r="O1210" s="780"/>
      <c r="P1210" s="780"/>
      <c r="Q1210" s="780"/>
      <c r="R1210" s="780"/>
      <c r="S1210" s="780"/>
      <c r="U1210" s="338"/>
    </row>
    <row r="1211" spans="1:21" ht="9.9" hidden="1" customHeight="1">
      <c r="A1211" s="3"/>
      <c r="B1211" s="345"/>
      <c r="C1211" s="930"/>
      <c r="E1211" s="780"/>
      <c r="F1211" s="780"/>
      <c r="G1211" s="780"/>
      <c r="H1211" s="780"/>
      <c r="I1211" s="780"/>
      <c r="J1211" s="780"/>
      <c r="K1211" s="921"/>
      <c r="L1211" s="941"/>
      <c r="M1211" s="678"/>
      <c r="N1211" s="780"/>
      <c r="O1211" s="780"/>
      <c r="P1211" s="780"/>
      <c r="Q1211" s="780"/>
      <c r="R1211" s="780"/>
      <c r="S1211" s="780"/>
      <c r="U1211" s="338"/>
    </row>
    <row r="1212" spans="1:21" ht="9.9" hidden="1" customHeight="1">
      <c r="A1212" s="3"/>
      <c r="B1212" s="345"/>
      <c r="C1212" s="336"/>
      <c r="U1212" s="338"/>
    </row>
    <row r="1213" spans="1:21" ht="9.9" hidden="1" customHeight="1">
      <c r="A1213" s="3"/>
      <c r="B1213" s="335"/>
      <c r="C1213" s="336"/>
      <c r="F1213" s="922" t="s">
        <v>37</v>
      </c>
      <c r="G1213" s="923"/>
      <c r="H1213" s="923"/>
      <c r="I1213" s="923"/>
      <c r="J1213" s="923"/>
      <c r="K1213" s="924"/>
      <c r="L1213" s="337"/>
      <c r="M1213" s="922" t="s">
        <v>37</v>
      </c>
      <c r="N1213" s="923"/>
      <c r="O1213" s="923"/>
      <c r="P1213" s="923"/>
      <c r="Q1213" s="923"/>
      <c r="R1213" s="924"/>
      <c r="U1213" s="338"/>
    </row>
    <row r="1214" spans="1:21" ht="9.9" hidden="1" customHeight="1">
      <c r="A1214" s="3"/>
      <c r="B1214" s="335"/>
      <c r="C1214" s="336"/>
      <c r="F1214" s="925"/>
      <c r="G1214" s="926"/>
      <c r="H1214" s="926"/>
      <c r="I1214" s="926"/>
      <c r="J1214" s="926"/>
      <c r="K1214" s="927"/>
      <c r="L1214" s="337"/>
      <c r="M1214" s="925"/>
      <c r="N1214" s="926"/>
      <c r="O1214" s="926"/>
      <c r="P1214" s="926"/>
      <c r="Q1214" s="926"/>
      <c r="R1214" s="927"/>
      <c r="U1214" s="338"/>
    </row>
    <row r="1215" spans="1:21" ht="9.9" hidden="1" customHeight="1">
      <c r="A1215" s="3"/>
      <c r="B1215" s="335"/>
      <c r="C1215" s="336"/>
      <c r="F1215" s="909" t="s">
        <v>11</v>
      </c>
      <c r="G1215" s="910"/>
      <c r="H1215" s="910"/>
      <c r="I1215" s="910"/>
      <c r="J1215" s="919"/>
      <c r="K1215" s="918"/>
      <c r="L1215" s="337"/>
      <c r="M1215" s="909" t="s">
        <v>12</v>
      </c>
      <c r="N1215" s="910"/>
      <c r="O1215" s="910"/>
      <c r="P1215" s="910"/>
      <c r="Q1215" s="919"/>
      <c r="R1215" s="918"/>
      <c r="U1215" s="338"/>
    </row>
    <row r="1216" spans="1:21" ht="9.9" hidden="1" customHeight="1">
      <c r="A1216" s="3"/>
      <c r="B1216" s="335"/>
      <c r="C1216" s="336"/>
      <c r="F1216" s="909"/>
      <c r="G1216" s="910"/>
      <c r="H1216" s="910"/>
      <c r="I1216" s="910"/>
      <c r="J1216" s="913"/>
      <c r="K1216" s="914"/>
      <c r="L1216" s="337"/>
      <c r="M1216" s="909"/>
      <c r="N1216" s="910"/>
      <c r="O1216" s="910"/>
      <c r="P1216" s="910"/>
      <c r="Q1216" s="913"/>
      <c r="R1216" s="914"/>
      <c r="U1216" s="338"/>
    </row>
    <row r="1217" spans="1:21" ht="9.9" hidden="1" customHeight="1">
      <c r="A1217" s="3"/>
      <c r="B1217" s="335"/>
      <c r="C1217" s="336"/>
      <c r="F1217" s="905" t="s">
        <v>15</v>
      </c>
      <c r="G1217" s="906"/>
      <c r="H1217" s="906"/>
      <c r="I1217" s="906"/>
      <c r="J1217" s="907"/>
      <c r="K1217" s="908"/>
      <c r="L1217" s="337"/>
      <c r="M1217" s="905" t="s">
        <v>16</v>
      </c>
      <c r="N1217" s="906"/>
      <c r="O1217" s="906"/>
      <c r="P1217" s="906"/>
      <c r="Q1217" s="907"/>
      <c r="R1217" s="908"/>
      <c r="U1217" s="338"/>
    </row>
    <row r="1218" spans="1:21" ht="9.9" hidden="1" customHeight="1">
      <c r="A1218" s="3"/>
      <c r="B1218" s="335"/>
      <c r="C1218" s="336"/>
      <c r="F1218" s="905"/>
      <c r="G1218" s="906"/>
      <c r="H1218" s="906"/>
      <c r="I1218" s="906"/>
      <c r="J1218" s="907"/>
      <c r="K1218" s="908"/>
      <c r="L1218" s="337"/>
      <c r="M1218" s="905"/>
      <c r="N1218" s="906"/>
      <c r="O1218" s="906"/>
      <c r="P1218" s="906"/>
      <c r="Q1218" s="907"/>
      <c r="R1218" s="908"/>
      <c r="U1218" s="338"/>
    </row>
    <row r="1219" spans="1:21" ht="9.9" hidden="1" customHeight="1">
      <c r="A1219" s="3"/>
      <c r="B1219" s="335"/>
      <c r="C1219" s="336"/>
      <c r="F1219" s="905" t="s">
        <v>19</v>
      </c>
      <c r="G1219" s="906"/>
      <c r="H1219" s="906"/>
      <c r="I1219" s="906"/>
      <c r="J1219" s="907"/>
      <c r="K1219" s="908"/>
      <c r="L1219" s="337"/>
      <c r="M1219" s="905" t="s">
        <v>20</v>
      </c>
      <c r="N1219" s="906"/>
      <c r="O1219" s="906"/>
      <c r="P1219" s="906"/>
      <c r="Q1219" s="907"/>
      <c r="R1219" s="908"/>
      <c r="U1219" s="338"/>
    </row>
    <row r="1220" spans="1:21" ht="9.9" hidden="1" customHeight="1">
      <c r="A1220" s="3"/>
      <c r="B1220" s="335"/>
      <c r="C1220" s="336"/>
      <c r="F1220" s="905"/>
      <c r="G1220" s="906"/>
      <c r="H1220" s="906"/>
      <c r="I1220" s="906"/>
      <c r="J1220" s="907"/>
      <c r="K1220" s="908"/>
      <c r="L1220" s="337"/>
      <c r="M1220" s="905"/>
      <c r="N1220" s="906"/>
      <c r="O1220" s="906"/>
      <c r="P1220" s="906"/>
      <c r="Q1220" s="907"/>
      <c r="R1220" s="908"/>
      <c r="U1220" s="338"/>
    </row>
    <row r="1221" spans="1:21" ht="9.9" hidden="1" customHeight="1">
      <c r="A1221" s="3"/>
      <c r="B1221" s="335"/>
      <c r="C1221" s="336"/>
      <c r="F1221" s="909"/>
      <c r="G1221" s="910"/>
      <c r="H1221" s="910"/>
      <c r="I1221" s="910"/>
      <c r="J1221" s="913"/>
      <c r="K1221" s="914"/>
      <c r="L1221" s="337"/>
      <c r="M1221" s="909" t="s">
        <v>21</v>
      </c>
      <c r="N1221" s="910"/>
      <c r="O1221" s="910"/>
      <c r="P1221" s="910"/>
      <c r="Q1221" s="913"/>
      <c r="R1221" s="914"/>
      <c r="U1221" s="338"/>
    </row>
    <row r="1222" spans="1:21" ht="9.9" hidden="1" customHeight="1">
      <c r="A1222" s="3"/>
      <c r="B1222" s="335"/>
      <c r="C1222" s="336"/>
      <c r="F1222" s="911"/>
      <c r="G1222" s="912"/>
      <c r="H1222" s="912"/>
      <c r="I1222" s="912"/>
      <c r="J1222" s="915"/>
      <c r="K1222" s="916"/>
      <c r="L1222" s="337"/>
      <c r="M1222" s="911"/>
      <c r="N1222" s="912"/>
      <c r="O1222" s="912"/>
      <c r="P1222" s="912"/>
      <c r="Q1222" s="915"/>
      <c r="R1222" s="916"/>
      <c r="U1222" s="338"/>
    </row>
    <row r="1223" spans="1:21" ht="9.9" hidden="1" customHeight="1">
      <c r="A1223" s="3"/>
      <c r="B1223" s="335"/>
      <c r="C1223" s="336"/>
      <c r="U1223" s="338"/>
    </row>
    <row r="1224" spans="1:21" ht="20.100000000000001" hidden="1" customHeight="1">
      <c r="A1224" s="3"/>
      <c r="B1224" s="339" t="s">
        <v>178</v>
      </c>
      <c r="C1224" s="657" t="s">
        <v>26</v>
      </c>
      <c r="D1224" s="658"/>
      <c r="E1224" s="658"/>
      <c r="F1224" s="658"/>
      <c r="G1224" s="658"/>
      <c r="H1224" s="658"/>
      <c r="I1224" s="658"/>
      <c r="J1224" s="658"/>
      <c r="K1224" s="658"/>
      <c r="L1224" s="658"/>
      <c r="M1224" s="658"/>
      <c r="N1224" s="658"/>
      <c r="O1224" s="658"/>
      <c r="P1224" s="658"/>
      <c r="Q1224" s="658"/>
      <c r="R1224" s="658"/>
      <c r="S1224" s="340"/>
      <c r="T1224" s="340"/>
      <c r="U1224" s="341"/>
    </row>
    <row r="1225" spans="1:21" ht="9.9" hidden="1" customHeight="1">
      <c r="A1225" s="3"/>
      <c r="B1225" s="928" t="s">
        <v>85</v>
      </c>
      <c r="C1225" s="342"/>
      <c r="U1225" s="338"/>
    </row>
    <row r="1226" spans="1:21" ht="9.9" hidden="1" customHeight="1">
      <c r="A1226" s="3"/>
      <c r="B1226" s="928"/>
      <c r="C1226" s="342"/>
      <c r="E1226" s="636" t="s">
        <v>160</v>
      </c>
      <c r="F1226" s="636"/>
      <c r="G1226" s="636"/>
      <c r="H1226" s="636"/>
      <c r="I1226" s="636"/>
      <c r="J1226" s="636"/>
      <c r="K1226" s="636"/>
      <c r="L1226" s="636"/>
      <c r="M1226" s="636"/>
      <c r="N1226" s="636"/>
      <c r="O1226" s="126"/>
      <c r="R1226" s="640" t="s">
        <v>28</v>
      </c>
      <c r="S1226" s="640"/>
      <c r="T1226" s="640"/>
      <c r="U1226" s="660"/>
    </row>
    <row r="1227" spans="1:21" ht="9.9" hidden="1" customHeight="1">
      <c r="A1227" s="3"/>
      <c r="B1227" s="344"/>
      <c r="C1227" s="342"/>
      <c r="E1227" s="636"/>
      <c r="F1227" s="636"/>
      <c r="G1227" s="636"/>
      <c r="H1227" s="636"/>
      <c r="I1227" s="636"/>
      <c r="J1227" s="636"/>
      <c r="K1227" s="636"/>
      <c r="L1227" s="636"/>
      <c r="M1227" s="636"/>
      <c r="N1227" s="636"/>
      <c r="O1227" s="126"/>
      <c r="R1227" s="640"/>
      <c r="S1227" s="640"/>
      <c r="T1227" s="640"/>
      <c r="U1227" s="660"/>
    </row>
    <row r="1228" spans="1:21" ht="9.9" hidden="1" customHeight="1">
      <c r="A1228" s="3"/>
      <c r="B1228" s="344"/>
      <c r="C1228" s="342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3"/>
    </row>
    <row r="1229" spans="1:21" ht="9.9" hidden="1" customHeight="1">
      <c r="A1229" s="3"/>
      <c r="B1229" s="344"/>
      <c r="C1229" s="342"/>
      <c r="R1229" s="127"/>
      <c r="S1229" s="127"/>
      <c r="T1229" s="127"/>
      <c r="U1229" s="347"/>
    </row>
    <row r="1230" spans="1:21" ht="9.9" hidden="1" customHeight="1">
      <c r="A1230" s="3"/>
      <c r="B1230" s="345"/>
      <c r="C1230" s="920" t="s">
        <v>29</v>
      </c>
      <c r="E1230" s="780"/>
      <c r="F1230" s="780"/>
      <c r="G1230" s="780"/>
      <c r="H1230" s="780"/>
      <c r="I1230" s="780"/>
      <c r="J1230" s="780"/>
      <c r="K1230" s="921"/>
      <c r="L1230" s="940" t="s">
        <v>2</v>
      </c>
      <c r="M1230" s="678"/>
      <c r="N1230" s="780"/>
      <c r="O1230" s="780"/>
      <c r="P1230" s="780"/>
      <c r="Q1230" s="780"/>
      <c r="R1230" s="780"/>
      <c r="S1230" s="780"/>
      <c r="T1230" s="127"/>
      <c r="U1230" s="347"/>
    </row>
    <row r="1231" spans="1:21" ht="9.9" hidden="1" customHeight="1">
      <c r="A1231" s="3"/>
      <c r="B1231" s="345"/>
      <c r="C1231" s="920"/>
      <c r="E1231" s="780"/>
      <c r="F1231" s="780"/>
      <c r="G1231" s="780"/>
      <c r="H1231" s="780"/>
      <c r="I1231" s="780"/>
      <c r="J1231" s="780"/>
      <c r="K1231" s="921"/>
      <c r="L1231" s="941"/>
      <c r="M1231" s="678"/>
      <c r="N1231" s="780"/>
      <c r="O1231" s="780"/>
      <c r="P1231" s="780"/>
      <c r="Q1231" s="780"/>
      <c r="R1231" s="780"/>
      <c r="S1231" s="780"/>
      <c r="U1231" s="338"/>
    </row>
    <row r="1232" spans="1:21" ht="9.9" hidden="1" customHeight="1">
      <c r="A1232" s="3"/>
      <c r="B1232" s="345"/>
      <c r="C1232" s="929">
        <v>0.41666666666666669</v>
      </c>
      <c r="E1232" s="780"/>
      <c r="F1232" s="780"/>
      <c r="G1232" s="780"/>
      <c r="H1232" s="780"/>
      <c r="I1232" s="780"/>
      <c r="J1232" s="780"/>
      <c r="K1232" s="921"/>
      <c r="L1232" s="940" t="s">
        <v>2</v>
      </c>
      <c r="M1232" s="678"/>
      <c r="N1232" s="780"/>
      <c r="O1232" s="780"/>
      <c r="P1232" s="780"/>
      <c r="Q1232" s="780"/>
      <c r="R1232" s="780"/>
      <c r="S1232" s="780"/>
      <c r="U1232" s="338"/>
    </row>
    <row r="1233" spans="1:21" ht="9.9" hidden="1" customHeight="1">
      <c r="A1233" s="3"/>
      <c r="B1233" s="345"/>
      <c r="C1233" s="930"/>
      <c r="E1233" s="780"/>
      <c r="F1233" s="780"/>
      <c r="G1233" s="780"/>
      <c r="H1233" s="780"/>
      <c r="I1233" s="780"/>
      <c r="J1233" s="780"/>
      <c r="K1233" s="921"/>
      <c r="L1233" s="941"/>
      <c r="M1233" s="678"/>
      <c r="N1233" s="780"/>
      <c r="O1233" s="780"/>
      <c r="P1233" s="780"/>
      <c r="Q1233" s="780"/>
      <c r="R1233" s="780"/>
      <c r="S1233" s="780"/>
      <c r="U1233" s="338"/>
    </row>
    <row r="1234" spans="1:21" ht="9.9" hidden="1" customHeight="1">
      <c r="A1234" s="3"/>
      <c r="B1234" s="345"/>
      <c r="C1234" s="929">
        <v>0.47916666666666669</v>
      </c>
      <c r="E1234" s="780"/>
      <c r="F1234" s="780"/>
      <c r="G1234" s="780"/>
      <c r="H1234" s="780"/>
      <c r="I1234" s="780"/>
      <c r="J1234" s="780"/>
      <c r="K1234" s="921"/>
      <c r="L1234" s="940" t="s">
        <v>2</v>
      </c>
      <c r="M1234" s="678"/>
      <c r="N1234" s="780"/>
      <c r="O1234" s="780"/>
      <c r="P1234" s="780"/>
      <c r="Q1234" s="780"/>
      <c r="R1234" s="780"/>
      <c r="S1234" s="780"/>
      <c r="U1234" s="338"/>
    </row>
    <row r="1235" spans="1:21" ht="9.9" hidden="1" customHeight="1">
      <c r="A1235" s="3"/>
      <c r="B1235" s="345"/>
      <c r="C1235" s="930"/>
      <c r="E1235" s="780"/>
      <c r="F1235" s="780"/>
      <c r="G1235" s="780"/>
      <c r="H1235" s="780"/>
      <c r="I1235" s="780"/>
      <c r="J1235" s="780"/>
      <c r="K1235" s="921"/>
      <c r="L1235" s="941"/>
      <c r="M1235" s="678"/>
      <c r="N1235" s="780"/>
      <c r="O1235" s="780"/>
      <c r="P1235" s="780"/>
      <c r="Q1235" s="780"/>
      <c r="R1235" s="780"/>
      <c r="S1235" s="780"/>
      <c r="U1235" s="338"/>
    </row>
    <row r="1236" spans="1:21" ht="9.9" hidden="1" customHeight="1">
      <c r="A1236" s="3"/>
      <c r="B1236" s="345"/>
      <c r="C1236" s="929">
        <v>0.54166666666666663</v>
      </c>
      <c r="E1236" s="780"/>
      <c r="F1236" s="780"/>
      <c r="G1236" s="780"/>
      <c r="H1236" s="780"/>
      <c r="I1236" s="780"/>
      <c r="J1236" s="780"/>
      <c r="K1236" s="921"/>
      <c r="L1236" s="940" t="s">
        <v>2</v>
      </c>
      <c r="M1236" s="678"/>
      <c r="N1236" s="780"/>
      <c r="O1236" s="780"/>
      <c r="P1236" s="780"/>
      <c r="Q1236" s="780"/>
      <c r="R1236" s="780"/>
      <c r="S1236" s="780"/>
      <c r="U1236" s="338"/>
    </row>
    <row r="1237" spans="1:21" ht="9.9" hidden="1" customHeight="1">
      <c r="A1237" s="3"/>
      <c r="B1237" s="345"/>
      <c r="C1237" s="930"/>
      <c r="E1237" s="780"/>
      <c r="F1237" s="780"/>
      <c r="G1237" s="780"/>
      <c r="H1237" s="780"/>
      <c r="I1237" s="780"/>
      <c r="J1237" s="780"/>
      <c r="K1237" s="921"/>
      <c r="L1237" s="941"/>
      <c r="M1237" s="678"/>
      <c r="N1237" s="780"/>
      <c r="O1237" s="780"/>
      <c r="P1237" s="780"/>
      <c r="Q1237" s="780"/>
      <c r="R1237" s="780"/>
      <c r="S1237" s="780"/>
      <c r="U1237" s="338"/>
    </row>
    <row r="1238" spans="1:21" ht="9.9" hidden="1" customHeight="1">
      <c r="A1238" s="3"/>
      <c r="B1238" s="345"/>
      <c r="C1238" s="336"/>
      <c r="U1238" s="338"/>
    </row>
    <row r="1239" spans="1:21" ht="9.9" hidden="1" customHeight="1">
      <c r="A1239" s="3"/>
      <c r="B1239" s="335"/>
      <c r="C1239" s="336"/>
      <c r="F1239" s="922" t="s">
        <v>37</v>
      </c>
      <c r="G1239" s="923"/>
      <c r="H1239" s="923"/>
      <c r="I1239" s="923"/>
      <c r="J1239" s="923"/>
      <c r="K1239" s="924"/>
      <c r="L1239" s="337"/>
      <c r="M1239" s="922" t="s">
        <v>37</v>
      </c>
      <c r="N1239" s="923"/>
      <c r="O1239" s="923"/>
      <c r="P1239" s="923"/>
      <c r="Q1239" s="923"/>
      <c r="R1239" s="924"/>
      <c r="U1239" s="338"/>
    </row>
    <row r="1240" spans="1:21" ht="9.9" hidden="1" customHeight="1">
      <c r="A1240" s="3"/>
      <c r="B1240" s="335"/>
      <c r="C1240" s="336"/>
      <c r="F1240" s="925"/>
      <c r="G1240" s="926"/>
      <c r="H1240" s="926"/>
      <c r="I1240" s="926"/>
      <c r="J1240" s="926"/>
      <c r="K1240" s="927"/>
      <c r="L1240" s="337"/>
      <c r="M1240" s="925"/>
      <c r="N1240" s="926"/>
      <c r="O1240" s="926"/>
      <c r="P1240" s="926"/>
      <c r="Q1240" s="926"/>
      <c r="R1240" s="927"/>
      <c r="U1240" s="338"/>
    </row>
    <row r="1241" spans="1:21" ht="9.9" hidden="1" customHeight="1">
      <c r="A1241" s="3"/>
      <c r="B1241" s="335"/>
      <c r="C1241" s="336"/>
      <c r="F1241" s="909" t="s">
        <v>11</v>
      </c>
      <c r="G1241" s="910"/>
      <c r="H1241" s="910"/>
      <c r="I1241" s="910"/>
      <c r="J1241" s="919"/>
      <c r="K1241" s="918"/>
      <c r="L1241" s="337"/>
      <c r="M1241" s="909" t="s">
        <v>12</v>
      </c>
      <c r="N1241" s="910"/>
      <c r="O1241" s="910"/>
      <c r="P1241" s="910"/>
      <c r="Q1241" s="919"/>
      <c r="R1241" s="918"/>
      <c r="U1241" s="338"/>
    </row>
    <row r="1242" spans="1:21" ht="9.9" hidden="1" customHeight="1">
      <c r="A1242" s="3"/>
      <c r="B1242" s="335"/>
      <c r="C1242" s="336"/>
      <c r="F1242" s="909"/>
      <c r="G1242" s="910"/>
      <c r="H1242" s="910"/>
      <c r="I1242" s="910"/>
      <c r="J1242" s="913"/>
      <c r="K1242" s="914"/>
      <c r="L1242" s="337"/>
      <c r="M1242" s="909"/>
      <c r="N1242" s="910"/>
      <c r="O1242" s="910"/>
      <c r="P1242" s="910"/>
      <c r="Q1242" s="913"/>
      <c r="R1242" s="914"/>
      <c r="U1242" s="338"/>
    </row>
    <row r="1243" spans="1:21" ht="9.9" hidden="1" customHeight="1">
      <c r="A1243" s="3"/>
      <c r="B1243" s="335"/>
      <c r="C1243" s="336"/>
      <c r="F1243" s="905" t="s">
        <v>15</v>
      </c>
      <c r="G1243" s="906"/>
      <c r="H1243" s="906"/>
      <c r="I1243" s="906"/>
      <c r="J1243" s="907"/>
      <c r="K1243" s="908"/>
      <c r="L1243" s="337"/>
      <c r="M1243" s="905" t="s">
        <v>16</v>
      </c>
      <c r="N1243" s="906"/>
      <c r="O1243" s="906"/>
      <c r="P1243" s="906"/>
      <c r="Q1243" s="907"/>
      <c r="R1243" s="908"/>
      <c r="U1243" s="338"/>
    </row>
    <row r="1244" spans="1:21" ht="9.9" hidden="1" customHeight="1">
      <c r="A1244" s="3"/>
      <c r="B1244" s="335"/>
      <c r="C1244" s="336"/>
      <c r="F1244" s="905"/>
      <c r="G1244" s="906"/>
      <c r="H1244" s="906"/>
      <c r="I1244" s="906"/>
      <c r="J1244" s="907"/>
      <c r="K1244" s="908"/>
      <c r="L1244" s="337"/>
      <c r="M1244" s="905"/>
      <c r="N1244" s="906"/>
      <c r="O1244" s="906"/>
      <c r="P1244" s="906"/>
      <c r="Q1244" s="907"/>
      <c r="R1244" s="908"/>
      <c r="U1244" s="338"/>
    </row>
    <row r="1245" spans="1:21" ht="9.9" hidden="1" customHeight="1">
      <c r="A1245" s="3"/>
      <c r="B1245" s="335"/>
      <c r="C1245" s="336"/>
      <c r="F1245" s="905" t="s">
        <v>19</v>
      </c>
      <c r="G1245" s="906"/>
      <c r="H1245" s="906"/>
      <c r="I1245" s="906"/>
      <c r="J1245" s="907"/>
      <c r="K1245" s="908"/>
      <c r="L1245" s="337"/>
      <c r="M1245" s="905" t="s">
        <v>20</v>
      </c>
      <c r="N1245" s="906"/>
      <c r="O1245" s="906"/>
      <c r="P1245" s="906"/>
      <c r="Q1245" s="907"/>
      <c r="R1245" s="908"/>
      <c r="U1245" s="338"/>
    </row>
    <row r="1246" spans="1:21" ht="9.9" hidden="1" customHeight="1">
      <c r="A1246" s="3"/>
      <c r="B1246" s="335"/>
      <c r="C1246" s="336"/>
      <c r="F1246" s="905"/>
      <c r="G1246" s="906"/>
      <c r="H1246" s="906"/>
      <c r="I1246" s="906"/>
      <c r="J1246" s="907"/>
      <c r="K1246" s="908"/>
      <c r="L1246" s="337"/>
      <c r="M1246" s="905"/>
      <c r="N1246" s="906"/>
      <c r="O1246" s="906"/>
      <c r="P1246" s="906"/>
      <c r="Q1246" s="907"/>
      <c r="R1246" s="908"/>
      <c r="U1246" s="338"/>
    </row>
    <row r="1247" spans="1:21" ht="9.9" hidden="1" customHeight="1">
      <c r="A1247" s="3"/>
      <c r="B1247" s="335"/>
      <c r="C1247" s="336"/>
      <c r="F1247" s="909"/>
      <c r="G1247" s="910"/>
      <c r="H1247" s="910"/>
      <c r="I1247" s="910"/>
      <c r="J1247" s="913"/>
      <c r="K1247" s="914"/>
      <c r="L1247" s="337"/>
      <c r="M1247" s="909" t="s">
        <v>21</v>
      </c>
      <c r="N1247" s="910"/>
      <c r="O1247" s="910"/>
      <c r="P1247" s="910"/>
      <c r="Q1247" s="913"/>
      <c r="R1247" s="914"/>
      <c r="U1247" s="338"/>
    </row>
    <row r="1248" spans="1:21" ht="9.9" hidden="1" customHeight="1">
      <c r="A1248" s="3"/>
      <c r="B1248" s="335"/>
      <c r="C1248" s="336"/>
      <c r="F1248" s="911"/>
      <c r="G1248" s="912"/>
      <c r="H1248" s="912"/>
      <c r="I1248" s="912"/>
      <c r="J1248" s="915"/>
      <c r="K1248" s="916"/>
      <c r="L1248" s="337"/>
      <c r="M1248" s="911"/>
      <c r="N1248" s="912"/>
      <c r="O1248" s="912"/>
      <c r="P1248" s="912"/>
      <c r="Q1248" s="915"/>
      <c r="R1248" s="916"/>
      <c r="U1248" s="338"/>
    </row>
    <row r="1249" spans="1:27" ht="9.9" hidden="1" customHeight="1">
      <c r="A1249" s="3"/>
      <c r="B1249" s="335"/>
      <c r="C1249" s="336"/>
      <c r="U1249" s="338"/>
    </row>
    <row r="1250" spans="1:27" ht="20.100000000000001" hidden="1" customHeight="1">
      <c r="A1250" s="3"/>
      <c r="B1250" s="339" t="s">
        <v>339</v>
      </c>
      <c r="C1250" s="657" t="s">
        <v>26</v>
      </c>
      <c r="D1250" s="658"/>
      <c r="E1250" s="658"/>
      <c r="F1250" s="658"/>
      <c r="G1250" s="658"/>
      <c r="H1250" s="658"/>
      <c r="I1250" s="658"/>
      <c r="J1250" s="658"/>
      <c r="K1250" s="658"/>
      <c r="L1250" s="658"/>
      <c r="M1250" s="658"/>
      <c r="N1250" s="658"/>
      <c r="O1250" s="658"/>
      <c r="P1250" s="658"/>
      <c r="Q1250" s="658"/>
      <c r="R1250" s="658"/>
      <c r="S1250" s="340"/>
      <c r="T1250" s="340"/>
      <c r="U1250" s="341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928"/>
      <c r="C1251" s="342"/>
      <c r="U1251" s="338"/>
    </row>
    <row r="1252" spans="1:27" ht="9.9" hidden="1" customHeight="1">
      <c r="A1252" s="3"/>
      <c r="B1252" s="928"/>
      <c r="C1252" s="342"/>
      <c r="E1252" s="636" t="s">
        <v>160</v>
      </c>
      <c r="F1252" s="636"/>
      <c r="G1252" s="636"/>
      <c r="H1252" s="636"/>
      <c r="I1252" s="636"/>
      <c r="J1252" s="636"/>
      <c r="K1252" s="636"/>
      <c r="L1252" s="636"/>
      <c r="M1252" s="636"/>
      <c r="N1252" s="636"/>
      <c r="O1252" s="126"/>
      <c r="R1252" s="640" t="s">
        <v>28</v>
      </c>
      <c r="S1252" s="640"/>
      <c r="T1252" s="640"/>
      <c r="U1252" s="660"/>
    </row>
    <row r="1253" spans="1:27" ht="9.9" hidden="1" customHeight="1">
      <c r="A1253" s="3"/>
      <c r="B1253" s="344"/>
      <c r="C1253" s="342"/>
      <c r="E1253" s="636"/>
      <c r="F1253" s="636"/>
      <c r="G1253" s="636"/>
      <c r="H1253" s="636"/>
      <c r="I1253" s="636"/>
      <c r="J1253" s="636"/>
      <c r="K1253" s="636"/>
      <c r="L1253" s="636"/>
      <c r="M1253" s="636"/>
      <c r="N1253" s="636"/>
      <c r="O1253" s="126"/>
      <c r="R1253" s="640"/>
      <c r="S1253" s="640"/>
      <c r="T1253" s="640"/>
      <c r="U1253" s="660"/>
    </row>
    <row r="1254" spans="1:27" ht="9.9" hidden="1" customHeight="1">
      <c r="A1254" s="3"/>
      <c r="B1254" s="344"/>
      <c r="C1254" s="342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3"/>
    </row>
    <row r="1255" spans="1:27" ht="9.9" hidden="1" customHeight="1">
      <c r="A1255" s="3"/>
      <c r="B1255" s="344"/>
      <c r="C1255" s="342"/>
      <c r="R1255" s="127"/>
      <c r="S1255" s="127"/>
      <c r="T1255" s="127"/>
      <c r="U1255" s="347"/>
    </row>
    <row r="1256" spans="1:27" ht="9.9" hidden="1" customHeight="1">
      <c r="A1256" s="3"/>
      <c r="B1256" s="345"/>
      <c r="C1256" s="920" t="s">
        <v>29</v>
      </c>
      <c r="E1256" s="780"/>
      <c r="F1256" s="780"/>
      <c r="G1256" s="780"/>
      <c r="H1256" s="780"/>
      <c r="I1256" s="780"/>
      <c r="J1256" s="780"/>
      <c r="K1256" s="921"/>
      <c r="L1256" s="940" t="s">
        <v>2</v>
      </c>
      <c r="M1256" s="678"/>
      <c r="N1256" s="780"/>
      <c r="O1256" s="780"/>
      <c r="P1256" s="780"/>
      <c r="Q1256" s="780"/>
      <c r="R1256" s="780"/>
      <c r="S1256" s="780"/>
      <c r="T1256" s="127"/>
      <c r="U1256" s="347"/>
    </row>
    <row r="1257" spans="1:27" ht="9.9" hidden="1" customHeight="1">
      <c r="A1257" s="3"/>
      <c r="B1257" s="345"/>
      <c r="C1257" s="920"/>
      <c r="E1257" s="780"/>
      <c r="F1257" s="780"/>
      <c r="G1257" s="780"/>
      <c r="H1257" s="780"/>
      <c r="I1257" s="780"/>
      <c r="J1257" s="780"/>
      <c r="K1257" s="921"/>
      <c r="L1257" s="941"/>
      <c r="M1257" s="678"/>
      <c r="N1257" s="780"/>
      <c r="O1257" s="780"/>
      <c r="P1257" s="780"/>
      <c r="Q1257" s="780"/>
      <c r="R1257" s="780"/>
      <c r="S1257" s="780"/>
      <c r="U1257" s="338"/>
    </row>
    <row r="1258" spans="1:27" ht="9.9" hidden="1" customHeight="1">
      <c r="A1258" s="3"/>
      <c r="B1258" s="345"/>
      <c r="C1258" s="929">
        <v>0.41666666666666669</v>
      </c>
      <c r="E1258" s="780"/>
      <c r="F1258" s="780"/>
      <c r="G1258" s="780"/>
      <c r="H1258" s="780"/>
      <c r="I1258" s="780"/>
      <c r="J1258" s="780"/>
      <c r="K1258" s="921"/>
      <c r="L1258" s="940" t="s">
        <v>2</v>
      </c>
      <c r="M1258" s="678"/>
      <c r="N1258" s="780"/>
      <c r="O1258" s="780"/>
      <c r="P1258" s="780"/>
      <c r="Q1258" s="780"/>
      <c r="R1258" s="780"/>
      <c r="S1258" s="780"/>
      <c r="U1258" s="338"/>
    </row>
    <row r="1259" spans="1:27" ht="9.9" hidden="1" customHeight="1">
      <c r="A1259" s="3"/>
      <c r="B1259" s="345"/>
      <c r="C1259" s="930"/>
      <c r="E1259" s="780"/>
      <c r="F1259" s="780"/>
      <c r="G1259" s="780"/>
      <c r="H1259" s="780"/>
      <c r="I1259" s="780"/>
      <c r="J1259" s="780"/>
      <c r="K1259" s="921"/>
      <c r="L1259" s="941"/>
      <c r="M1259" s="678"/>
      <c r="N1259" s="780"/>
      <c r="O1259" s="780"/>
      <c r="P1259" s="780"/>
      <c r="Q1259" s="780"/>
      <c r="R1259" s="780"/>
      <c r="S1259" s="780"/>
      <c r="U1259" s="338"/>
    </row>
    <row r="1260" spans="1:27" ht="9.9" hidden="1" customHeight="1">
      <c r="A1260" s="3"/>
      <c r="B1260" s="345"/>
      <c r="C1260" s="929">
        <v>0.47916666666666669</v>
      </c>
      <c r="E1260" s="780"/>
      <c r="F1260" s="780"/>
      <c r="G1260" s="780"/>
      <c r="H1260" s="780"/>
      <c r="I1260" s="780"/>
      <c r="J1260" s="780"/>
      <c r="K1260" s="921"/>
      <c r="L1260" s="940" t="s">
        <v>2</v>
      </c>
      <c r="M1260" s="678"/>
      <c r="N1260" s="780"/>
      <c r="O1260" s="780"/>
      <c r="P1260" s="780"/>
      <c r="Q1260" s="780"/>
      <c r="R1260" s="780"/>
      <c r="S1260" s="780"/>
      <c r="U1260" s="338"/>
    </row>
    <row r="1261" spans="1:27" ht="9.9" hidden="1" customHeight="1">
      <c r="A1261" s="3"/>
      <c r="B1261" s="345"/>
      <c r="C1261" s="930"/>
      <c r="E1261" s="780"/>
      <c r="F1261" s="780"/>
      <c r="G1261" s="780"/>
      <c r="H1261" s="780"/>
      <c r="I1261" s="780"/>
      <c r="J1261" s="780"/>
      <c r="K1261" s="921"/>
      <c r="L1261" s="941"/>
      <c r="M1261" s="678"/>
      <c r="N1261" s="780"/>
      <c r="O1261" s="780"/>
      <c r="P1261" s="780"/>
      <c r="Q1261" s="780"/>
      <c r="R1261" s="780"/>
      <c r="S1261" s="780"/>
      <c r="U1261" s="338"/>
    </row>
    <row r="1262" spans="1:27" ht="9.9" hidden="1" customHeight="1">
      <c r="A1262" s="3"/>
      <c r="B1262" s="345"/>
      <c r="C1262" s="929">
        <v>0.54166666666666663</v>
      </c>
      <c r="E1262" s="780"/>
      <c r="F1262" s="780"/>
      <c r="G1262" s="780"/>
      <c r="H1262" s="780"/>
      <c r="I1262" s="780"/>
      <c r="J1262" s="780"/>
      <c r="K1262" s="921"/>
      <c r="L1262" s="940" t="s">
        <v>2</v>
      </c>
      <c r="M1262" s="678"/>
      <c r="N1262" s="780"/>
      <c r="O1262" s="780"/>
      <c r="P1262" s="780"/>
      <c r="Q1262" s="780"/>
      <c r="R1262" s="780"/>
      <c r="S1262" s="780"/>
      <c r="U1262" s="338"/>
    </row>
    <row r="1263" spans="1:27" ht="9.9" hidden="1" customHeight="1">
      <c r="A1263" s="3"/>
      <c r="B1263" s="345"/>
      <c r="C1263" s="930"/>
      <c r="E1263" s="780"/>
      <c r="F1263" s="780"/>
      <c r="G1263" s="780"/>
      <c r="H1263" s="780"/>
      <c r="I1263" s="780"/>
      <c r="J1263" s="780"/>
      <c r="K1263" s="921"/>
      <c r="L1263" s="941"/>
      <c r="M1263" s="678"/>
      <c r="N1263" s="780"/>
      <c r="O1263" s="780"/>
      <c r="P1263" s="780"/>
      <c r="Q1263" s="780"/>
      <c r="R1263" s="780"/>
      <c r="S1263" s="780"/>
      <c r="U1263" s="338"/>
    </row>
    <row r="1264" spans="1:27" ht="9.9" hidden="1" customHeight="1">
      <c r="A1264" s="3"/>
      <c r="B1264" s="345"/>
      <c r="C1264" s="336"/>
      <c r="U1264" s="338"/>
    </row>
    <row r="1265" spans="1:21" ht="9.9" hidden="1" customHeight="1">
      <c r="A1265" s="3"/>
      <c r="B1265" s="335"/>
      <c r="C1265" s="336"/>
      <c r="F1265" s="922" t="s">
        <v>37</v>
      </c>
      <c r="G1265" s="923"/>
      <c r="H1265" s="923"/>
      <c r="I1265" s="923"/>
      <c r="J1265" s="923"/>
      <c r="K1265" s="924"/>
      <c r="L1265" s="337"/>
      <c r="M1265" s="922" t="s">
        <v>37</v>
      </c>
      <c r="N1265" s="923"/>
      <c r="O1265" s="923"/>
      <c r="P1265" s="923"/>
      <c r="Q1265" s="923"/>
      <c r="R1265" s="924"/>
      <c r="U1265" s="338"/>
    </row>
    <row r="1266" spans="1:21" ht="9.9" hidden="1" customHeight="1">
      <c r="A1266" s="3"/>
      <c r="B1266" s="335"/>
      <c r="C1266" s="336"/>
      <c r="F1266" s="925"/>
      <c r="G1266" s="926"/>
      <c r="H1266" s="926"/>
      <c r="I1266" s="926"/>
      <c r="J1266" s="926"/>
      <c r="K1266" s="927"/>
      <c r="L1266" s="337"/>
      <c r="M1266" s="925"/>
      <c r="N1266" s="926"/>
      <c r="O1266" s="926"/>
      <c r="P1266" s="926"/>
      <c r="Q1266" s="926"/>
      <c r="R1266" s="927"/>
      <c r="U1266" s="338"/>
    </row>
    <row r="1267" spans="1:21" ht="9.9" hidden="1" customHeight="1">
      <c r="A1267" s="3"/>
      <c r="B1267" s="335"/>
      <c r="C1267" s="336"/>
      <c r="F1267" s="909" t="s">
        <v>11</v>
      </c>
      <c r="G1267" s="910"/>
      <c r="H1267" s="910"/>
      <c r="I1267" s="910"/>
      <c r="J1267" s="919"/>
      <c r="K1267" s="918"/>
      <c r="L1267" s="337"/>
      <c r="M1267" s="909" t="s">
        <v>12</v>
      </c>
      <c r="N1267" s="910"/>
      <c r="O1267" s="910"/>
      <c r="P1267" s="910"/>
      <c r="Q1267" s="919"/>
      <c r="R1267" s="918"/>
      <c r="U1267" s="338"/>
    </row>
    <row r="1268" spans="1:21" ht="9.9" hidden="1" customHeight="1">
      <c r="A1268" s="3"/>
      <c r="B1268" s="335"/>
      <c r="C1268" s="336"/>
      <c r="F1268" s="909"/>
      <c r="G1268" s="910"/>
      <c r="H1268" s="910"/>
      <c r="I1268" s="910"/>
      <c r="J1268" s="913"/>
      <c r="K1268" s="914"/>
      <c r="L1268" s="337"/>
      <c r="M1268" s="909"/>
      <c r="N1268" s="910"/>
      <c r="O1268" s="910"/>
      <c r="P1268" s="910"/>
      <c r="Q1268" s="913"/>
      <c r="R1268" s="914"/>
      <c r="U1268" s="338"/>
    </row>
    <row r="1269" spans="1:21" ht="9.9" hidden="1" customHeight="1">
      <c r="A1269" s="3"/>
      <c r="B1269" s="335"/>
      <c r="C1269" s="336"/>
      <c r="F1269" s="905" t="s">
        <v>15</v>
      </c>
      <c r="G1269" s="906"/>
      <c r="H1269" s="906"/>
      <c r="I1269" s="906"/>
      <c r="J1269" s="907"/>
      <c r="K1269" s="908"/>
      <c r="L1269" s="337"/>
      <c r="M1269" s="905" t="s">
        <v>16</v>
      </c>
      <c r="N1269" s="906"/>
      <c r="O1269" s="906"/>
      <c r="P1269" s="906"/>
      <c r="Q1269" s="907"/>
      <c r="R1269" s="908"/>
      <c r="U1269" s="338"/>
    </row>
    <row r="1270" spans="1:21" ht="9.9" hidden="1" customHeight="1">
      <c r="A1270" s="3"/>
      <c r="B1270" s="335"/>
      <c r="C1270" s="336"/>
      <c r="F1270" s="905"/>
      <c r="G1270" s="906"/>
      <c r="H1270" s="906"/>
      <c r="I1270" s="906"/>
      <c r="J1270" s="907"/>
      <c r="K1270" s="908"/>
      <c r="L1270" s="337"/>
      <c r="M1270" s="905"/>
      <c r="N1270" s="906"/>
      <c r="O1270" s="906"/>
      <c r="P1270" s="906"/>
      <c r="Q1270" s="907"/>
      <c r="R1270" s="908"/>
      <c r="U1270" s="338"/>
    </row>
    <row r="1271" spans="1:21" ht="9.9" hidden="1" customHeight="1">
      <c r="A1271" s="3"/>
      <c r="B1271" s="335"/>
      <c r="C1271" s="336"/>
      <c r="F1271" s="905" t="s">
        <v>19</v>
      </c>
      <c r="G1271" s="906"/>
      <c r="H1271" s="906"/>
      <c r="I1271" s="906"/>
      <c r="J1271" s="907"/>
      <c r="K1271" s="908"/>
      <c r="L1271" s="337"/>
      <c r="M1271" s="905" t="s">
        <v>20</v>
      </c>
      <c r="N1271" s="906"/>
      <c r="O1271" s="906"/>
      <c r="P1271" s="906"/>
      <c r="Q1271" s="907"/>
      <c r="R1271" s="908"/>
      <c r="U1271" s="338"/>
    </row>
    <row r="1272" spans="1:21" ht="9.9" hidden="1" customHeight="1">
      <c r="A1272" s="3"/>
      <c r="B1272" s="335"/>
      <c r="C1272" s="336"/>
      <c r="F1272" s="905"/>
      <c r="G1272" s="906"/>
      <c r="H1272" s="906"/>
      <c r="I1272" s="906"/>
      <c r="J1272" s="907"/>
      <c r="K1272" s="908"/>
      <c r="L1272" s="337"/>
      <c r="M1272" s="905"/>
      <c r="N1272" s="906"/>
      <c r="O1272" s="906"/>
      <c r="P1272" s="906"/>
      <c r="Q1272" s="907"/>
      <c r="R1272" s="908"/>
      <c r="U1272" s="338"/>
    </row>
    <row r="1273" spans="1:21" ht="9.9" hidden="1" customHeight="1">
      <c r="A1273" s="3"/>
      <c r="B1273" s="335"/>
      <c r="C1273" s="336"/>
      <c r="F1273" s="909"/>
      <c r="G1273" s="910"/>
      <c r="H1273" s="910"/>
      <c r="I1273" s="910"/>
      <c r="J1273" s="913"/>
      <c r="K1273" s="914"/>
      <c r="L1273" s="337"/>
      <c r="M1273" s="909" t="s">
        <v>21</v>
      </c>
      <c r="N1273" s="910"/>
      <c r="O1273" s="910"/>
      <c r="P1273" s="910"/>
      <c r="Q1273" s="913"/>
      <c r="R1273" s="914"/>
      <c r="U1273" s="338"/>
    </row>
    <row r="1274" spans="1:21" ht="9.9" hidden="1" customHeight="1">
      <c r="A1274" s="3"/>
      <c r="B1274" s="335"/>
      <c r="C1274" s="336"/>
      <c r="F1274" s="911"/>
      <c r="G1274" s="912"/>
      <c r="H1274" s="912"/>
      <c r="I1274" s="912"/>
      <c r="J1274" s="915"/>
      <c r="K1274" s="916"/>
      <c r="L1274" s="337"/>
      <c r="M1274" s="911"/>
      <c r="N1274" s="912"/>
      <c r="O1274" s="912"/>
      <c r="P1274" s="912"/>
      <c r="Q1274" s="915"/>
      <c r="R1274" s="916"/>
      <c r="U1274" s="338"/>
    </row>
    <row r="1275" spans="1:21" ht="9.9" hidden="1" customHeight="1">
      <c r="A1275" s="3"/>
      <c r="B1275" s="335"/>
      <c r="C1275" s="336"/>
      <c r="U1275" s="338"/>
    </row>
    <row r="1276" spans="1:21" ht="20.100000000000001" hidden="1" customHeight="1">
      <c r="A1276" s="3"/>
      <c r="B1276" s="339" t="s">
        <v>180</v>
      </c>
      <c r="C1276" s="657" t="s">
        <v>26</v>
      </c>
      <c r="D1276" s="658"/>
      <c r="E1276" s="658"/>
      <c r="F1276" s="658"/>
      <c r="G1276" s="658"/>
      <c r="H1276" s="658"/>
      <c r="I1276" s="658"/>
      <c r="J1276" s="658"/>
      <c r="K1276" s="658"/>
      <c r="L1276" s="658"/>
      <c r="M1276" s="658"/>
      <c r="N1276" s="658"/>
      <c r="O1276" s="658"/>
      <c r="P1276" s="658"/>
      <c r="Q1276" s="658"/>
      <c r="R1276" s="658"/>
      <c r="S1276" s="340"/>
      <c r="T1276" s="340"/>
      <c r="U1276" s="341"/>
    </row>
    <row r="1277" spans="1:21" ht="9.9" hidden="1" customHeight="1">
      <c r="A1277" s="3"/>
      <c r="B1277" s="928" t="s">
        <v>85</v>
      </c>
      <c r="C1277" s="342"/>
      <c r="U1277" s="338"/>
    </row>
    <row r="1278" spans="1:21" ht="9.9" hidden="1" customHeight="1">
      <c r="A1278" s="3"/>
      <c r="B1278" s="928"/>
      <c r="C1278" s="342"/>
      <c r="E1278" s="636" t="s">
        <v>160</v>
      </c>
      <c r="F1278" s="636"/>
      <c r="G1278" s="636"/>
      <c r="H1278" s="636"/>
      <c r="I1278" s="636"/>
      <c r="J1278" s="636"/>
      <c r="K1278" s="636"/>
      <c r="L1278" s="636"/>
      <c r="M1278" s="636"/>
      <c r="N1278" s="636"/>
      <c r="O1278" s="126"/>
      <c r="R1278" s="640" t="s">
        <v>28</v>
      </c>
      <c r="S1278" s="640"/>
      <c r="T1278" s="640"/>
      <c r="U1278" s="660"/>
    </row>
    <row r="1279" spans="1:21" ht="9.9" hidden="1" customHeight="1">
      <c r="A1279" s="3"/>
      <c r="B1279" s="344"/>
      <c r="C1279" s="342"/>
      <c r="E1279" s="636"/>
      <c r="F1279" s="636"/>
      <c r="G1279" s="636"/>
      <c r="H1279" s="636"/>
      <c r="I1279" s="636"/>
      <c r="J1279" s="636"/>
      <c r="K1279" s="636"/>
      <c r="L1279" s="636"/>
      <c r="M1279" s="636"/>
      <c r="N1279" s="636"/>
      <c r="O1279" s="126"/>
      <c r="R1279" s="640"/>
      <c r="S1279" s="640"/>
      <c r="T1279" s="640"/>
      <c r="U1279" s="660"/>
    </row>
    <row r="1280" spans="1:21" ht="9.9" hidden="1" customHeight="1">
      <c r="A1280" s="3"/>
      <c r="B1280" s="344"/>
      <c r="C1280" s="342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3"/>
    </row>
    <row r="1281" spans="1:21" ht="9.9" hidden="1" customHeight="1">
      <c r="A1281" s="3"/>
      <c r="B1281" s="344"/>
      <c r="C1281" s="342"/>
      <c r="R1281" s="127"/>
      <c r="S1281" s="127"/>
      <c r="T1281" s="127"/>
      <c r="U1281" s="347"/>
    </row>
    <row r="1282" spans="1:21" ht="9.9" hidden="1" customHeight="1">
      <c r="A1282" s="3"/>
      <c r="B1282" s="345"/>
      <c r="C1282" s="920" t="s">
        <v>29</v>
      </c>
      <c r="E1282" s="780"/>
      <c r="F1282" s="780"/>
      <c r="G1282" s="780"/>
      <c r="H1282" s="780"/>
      <c r="I1282" s="780"/>
      <c r="J1282" s="780"/>
      <c r="K1282" s="921"/>
      <c r="L1282" s="940" t="s">
        <v>2</v>
      </c>
      <c r="M1282" s="678"/>
      <c r="N1282" s="780"/>
      <c r="O1282" s="780"/>
      <c r="P1282" s="780"/>
      <c r="Q1282" s="780"/>
      <c r="R1282" s="780"/>
      <c r="S1282" s="780"/>
      <c r="T1282" s="127"/>
      <c r="U1282" s="347"/>
    </row>
    <row r="1283" spans="1:21" ht="9.9" hidden="1" customHeight="1">
      <c r="A1283" s="3"/>
      <c r="B1283" s="345"/>
      <c r="C1283" s="920"/>
      <c r="E1283" s="780"/>
      <c r="F1283" s="780"/>
      <c r="G1283" s="780"/>
      <c r="H1283" s="780"/>
      <c r="I1283" s="780"/>
      <c r="J1283" s="780"/>
      <c r="K1283" s="921"/>
      <c r="L1283" s="941"/>
      <c r="M1283" s="678"/>
      <c r="N1283" s="780"/>
      <c r="O1283" s="780"/>
      <c r="P1283" s="780"/>
      <c r="Q1283" s="780"/>
      <c r="R1283" s="780"/>
      <c r="S1283" s="780"/>
      <c r="U1283" s="338"/>
    </row>
    <row r="1284" spans="1:21" ht="9.9" hidden="1" customHeight="1">
      <c r="A1284" s="3"/>
      <c r="B1284" s="345"/>
      <c r="C1284" s="929">
        <v>0.41666666666666669</v>
      </c>
      <c r="E1284" s="780"/>
      <c r="F1284" s="780"/>
      <c r="G1284" s="780"/>
      <c r="H1284" s="780"/>
      <c r="I1284" s="780"/>
      <c r="J1284" s="780"/>
      <c r="K1284" s="921"/>
      <c r="L1284" s="940" t="s">
        <v>2</v>
      </c>
      <c r="M1284" s="678"/>
      <c r="N1284" s="780"/>
      <c r="O1284" s="780"/>
      <c r="P1284" s="780"/>
      <c r="Q1284" s="780"/>
      <c r="R1284" s="780"/>
      <c r="S1284" s="780"/>
      <c r="U1284" s="338"/>
    </row>
    <row r="1285" spans="1:21" ht="9.9" hidden="1" customHeight="1">
      <c r="A1285" s="3"/>
      <c r="B1285" s="345"/>
      <c r="C1285" s="930"/>
      <c r="E1285" s="780"/>
      <c r="F1285" s="780"/>
      <c r="G1285" s="780"/>
      <c r="H1285" s="780"/>
      <c r="I1285" s="780"/>
      <c r="J1285" s="780"/>
      <c r="K1285" s="921"/>
      <c r="L1285" s="941"/>
      <c r="M1285" s="678"/>
      <c r="N1285" s="780"/>
      <c r="O1285" s="780"/>
      <c r="P1285" s="780"/>
      <c r="Q1285" s="780"/>
      <c r="R1285" s="780"/>
      <c r="S1285" s="780"/>
      <c r="U1285" s="338"/>
    </row>
    <row r="1286" spans="1:21" ht="9.9" hidden="1" customHeight="1">
      <c r="A1286" s="3"/>
      <c r="B1286" s="345"/>
      <c r="C1286" s="929">
        <v>0.47916666666666669</v>
      </c>
      <c r="E1286" s="780"/>
      <c r="F1286" s="780"/>
      <c r="G1286" s="780"/>
      <c r="H1286" s="780"/>
      <c r="I1286" s="780"/>
      <c r="J1286" s="780"/>
      <c r="K1286" s="921"/>
      <c r="L1286" s="940" t="s">
        <v>2</v>
      </c>
      <c r="M1286" s="678"/>
      <c r="N1286" s="780"/>
      <c r="O1286" s="780"/>
      <c r="P1286" s="780"/>
      <c r="Q1286" s="780"/>
      <c r="R1286" s="780"/>
      <c r="S1286" s="780"/>
      <c r="U1286" s="338"/>
    </row>
    <row r="1287" spans="1:21" ht="9.9" hidden="1" customHeight="1">
      <c r="A1287" s="3"/>
      <c r="B1287" s="345"/>
      <c r="C1287" s="930"/>
      <c r="E1287" s="780"/>
      <c r="F1287" s="780"/>
      <c r="G1287" s="780"/>
      <c r="H1287" s="780"/>
      <c r="I1287" s="780"/>
      <c r="J1287" s="780"/>
      <c r="K1287" s="921"/>
      <c r="L1287" s="941"/>
      <c r="M1287" s="678"/>
      <c r="N1287" s="780"/>
      <c r="O1287" s="780"/>
      <c r="P1287" s="780"/>
      <c r="Q1287" s="780"/>
      <c r="R1287" s="780"/>
      <c r="S1287" s="780"/>
      <c r="U1287" s="338"/>
    </row>
    <row r="1288" spans="1:21" ht="9.9" hidden="1" customHeight="1">
      <c r="A1288" s="3"/>
      <c r="B1288" s="345"/>
      <c r="C1288" s="929">
        <v>0.54166666666666663</v>
      </c>
      <c r="E1288" s="780"/>
      <c r="F1288" s="780"/>
      <c r="G1288" s="780"/>
      <c r="H1288" s="780"/>
      <c r="I1288" s="780"/>
      <c r="J1288" s="780"/>
      <c r="K1288" s="921"/>
      <c r="L1288" s="940" t="s">
        <v>2</v>
      </c>
      <c r="M1288" s="678"/>
      <c r="N1288" s="780"/>
      <c r="O1288" s="780"/>
      <c r="P1288" s="780"/>
      <c r="Q1288" s="780"/>
      <c r="R1288" s="780"/>
      <c r="S1288" s="780"/>
      <c r="U1288" s="338"/>
    </row>
    <row r="1289" spans="1:21" ht="9.9" hidden="1" customHeight="1">
      <c r="A1289" s="3"/>
      <c r="B1289" s="345"/>
      <c r="C1289" s="930"/>
      <c r="E1289" s="780"/>
      <c r="F1289" s="780"/>
      <c r="G1289" s="780"/>
      <c r="H1289" s="780"/>
      <c r="I1289" s="780"/>
      <c r="J1289" s="780"/>
      <c r="K1289" s="921"/>
      <c r="L1289" s="941"/>
      <c r="M1289" s="678"/>
      <c r="N1289" s="780"/>
      <c r="O1289" s="780"/>
      <c r="P1289" s="780"/>
      <c r="Q1289" s="780"/>
      <c r="R1289" s="780"/>
      <c r="S1289" s="780"/>
      <c r="U1289" s="338"/>
    </row>
    <row r="1290" spans="1:21" ht="9.9" hidden="1" customHeight="1">
      <c r="A1290" s="3"/>
      <c r="B1290" s="345"/>
      <c r="C1290" s="336"/>
      <c r="U1290" s="338"/>
    </row>
    <row r="1291" spans="1:21" ht="9.9" hidden="1" customHeight="1">
      <c r="A1291" s="3"/>
      <c r="B1291" s="335"/>
      <c r="C1291" s="336"/>
      <c r="F1291" s="922" t="s">
        <v>37</v>
      </c>
      <c r="G1291" s="923"/>
      <c r="H1291" s="923"/>
      <c r="I1291" s="923"/>
      <c r="J1291" s="923"/>
      <c r="K1291" s="924"/>
      <c r="L1291" s="337"/>
      <c r="M1291" s="922" t="s">
        <v>37</v>
      </c>
      <c r="N1291" s="923"/>
      <c r="O1291" s="923"/>
      <c r="P1291" s="923"/>
      <c r="Q1291" s="923"/>
      <c r="R1291" s="924"/>
      <c r="U1291" s="338"/>
    </row>
    <row r="1292" spans="1:21" ht="9.9" hidden="1" customHeight="1">
      <c r="A1292" s="3"/>
      <c r="B1292" s="335"/>
      <c r="C1292" s="336"/>
      <c r="F1292" s="925"/>
      <c r="G1292" s="926"/>
      <c r="H1292" s="926"/>
      <c r="I1292" s="926"/>
      <c r="J1292" s="926"/>
      <c r="K1292" s="927"/>
      <c r="L1292" s="337"/>
      <c r="M1292" s="925"/>
      <c r="N1292" s="926"/>
      <c r="O1292" s="926"/>
      <c r="P1292" s="926"/>
      <c r="Q1292" s="926"/>
      <c r="R1292" s="927"/>
      <c r="U1292" s="338"/>
    </row>
    <row r="1293" spans="1:21" ht="9.9" hidden="1" customHeight="1">
      <c r="A1293" s="3"/>
      <c r="B1293" s="335"/>
      <c r="C1293" s="336"/>
      <c r="F1293" s="909" t="s">
        <v>11</v>
      </c>
      <c r="G1293" s="910"/>
      <c r="H1293" s="910"/>
      <c r="I1293" s="910"/>
      <c r="J1293" s="919"/>
      <c r="K1293" s="918"/>
      <c r="L1293" s="337"/>
      <c r="M1293" s="909" t="s">
        <v>12</v>
      </c>
      <c r="N1293" s="910"/>
      <c r="O1293" s="910"/>
      <c r="P1293" s="910"/>
      <c r="Q1293" s="919"/>
      <c r="R1293" s="918"/>
      <c r="U1293" s="338"/>
    </row>
    <row r="1294" spans="1:21" ht="9.9" hidden="1" customHeight="1">
      <c r="A1294" s="3"/>
      <c r="B1294" s="335"/>
      <c r="C1294" s="336"/>
      <c r="F1294" s="909"/>
      <c r="G1294" s="910"/>
      <c r="H1294" s="910"/>
      <c r="I1294" s="910"/>
      <c r="J1294" s="913"/>
      <c r="K1294" s="914"/>
      <c r="L1294" s="337"/>
      <c r="M1294" s="909"/>
      <c r="N1294" s="910"/>
      <c r="O1294" s="910"/>
      <c r="P1294" s="910"/>
      <c r="Q1294" s="913"/>
      <c r="R1294" s="914"/>
      <c r="U1294" s="338"/>
    </row>
    <row r="1295" spans="1:21" ht="9.9" hidden="1" customHeight="1">
      <c r="A1295" s="3"/>
      <c r="B1295" s="335"/>
      <c r="C1295" s="336"/>
      <c r="F1295" s="905" t="s">
        <v>15</v>
      </c>
      <c r="G1295" s="906"/>
      <c r="H1295" s="906"/>
      <c r="I1295" s="906"/>
      <c r="J1295" s="907"/>
      <c r="K1295" s="908"/>
      <c r="L1295" s="337"/>
      <c r="M1295" s="905" t="s">
        <v>16</v>
      </c>
      <c r="N1295" s="906"/>
      <c r="O1295" s="906"/>
      <c r="P1295" s="906"/>
      <c r="Q1295" s="907"/>
      <c r="R1295" s="908"/>
      <c r="U1295" s="338"/>
    </row>
    <row r="1296" spans="1:21" ht="9.9" hidden="1" customHeight="1">
      <c r="A1296" s="3"/>
      <c r="B1296" s="335"/>
      <c r="C1296" s="336"/>
      <c r="F1296" s="905"/>
      <c r="G1296" s="906"/>
      <c r="H1296" s="906"/>
      <c r="I1296" s="906"/>
      <c r="J1296" s="907"/>
      <c r="K1296" s="908"/>
      <c r="L1296" s="337"/>
      <c r="M1296" s="905"/>
      <c r="N1296" s="906"/>
      <c r="O1296" s="906"/>
      <c r="P1296" s="906"/>
      <c r="Q1296" s="907"/>
      <c r="R1296" s="908"/>
      <c r="U1296" s="338"/>
    </row>
    <row r="1297" spans="1:27" ht="9.9" hidden="1" customHeight="1">
      <c r="A1297" s="3"/>
      <c r="B1297" s="335"/>
      <c r="C1297" s="336"/>
      <c r="F1297" s="905" t="s">
        <v>19</v>
      </c>
      <c r="G1297" s="906"/>
      <c r="H1297" s="906"/>
      <c r="I1297" s="906"/>
      <c r="J1297" s="907"/>
      <c r="K1297" s="908"/>
      <c r="L1297" s="337"/>
      <c r="M1297" s="905" t="s">
        <v>20</v>
      </c>
      <c r="N1297" s="906"/>
      <c r="O1297" s="906"/>
      <c r="P1297" s="906"/>
      <c r="Q1297" s="907"/>
      <c r="R1297" s="908"/>
      <c r="U1297" s="338"/>
    </row>
    <row r="1298" spans="1:27" ht="9.9" hidden="1" customHeight="1">
      <c r="A1298" s="3"/>
      <c r="B1298" s="335"/>
      <c r="C1298" s="336"/>
      <c r="F1298" s="905"/>
      <c r="G1298" s="906"/>
      <c r="H1298" s="906"/>
      <c r="I1298" s="906"/>
      <c r="J1298" s="907"/>
      <c r="K1298" s="908"/>
      <c r="L1298" s="337"/>
      <c r="M1298" s="905"/>
      <c r="N1298" s="906"/>
      <c r="O1298" s="906"/>
      <c r="P1298" s="906"/>
      <c r="Q1298" s="907"/>
      <c r="R1298" s="908"/>
      <c r="U1298" s="338"/>
    </row>
    <row r="1299" spans="1:27" ht="9.9" hidden="1" customHeight="1">
      <c r="A1299" s="3"/>
      <c r="B1299" s="335"/>
      <c r="C1299" s="336"/>
      <c r="F1299" s="909"/>
      <c r="G1299" s="910"/>
      <c r="H1299" s="910"/>
      <c r="I1299" s="910"/>
      <c r="J1299" s="913"/>
      <c r="K1299" s="914"/>
      <c r="L1299" s="337"/>
      <c r="M1299" s="909" t="s">
        <v>21</v>
      </c>
      <c r="N1299" s="910"/>
      <c r="O1299" s="910"/>
      <c r="P1299" s="910"/>
      <c r="Q1299" s="913"/>
      <c r="R1299" s="914"/>
      <c r="U1299" s="338"/>
    </row>
    <row r="1300" spans="1:27" ht="9.9" hidden="1" customHeight="1">
      <c r="A1300" s="3"/>
      <c r="B1300" s="335"/>
      <c r="C1300" s="336"/>
      <c r="F1300" s="911"/>
      <c r="G1300" s="912"/>
      <c r="H1300" s="912"/>
      <c r="I1300" s="912"/>
      <c r="J1300" s="915"/>
      <c r="K1300" s="916"/>
      <c r="L1300" s="337"/>
      <c r="M1300" s="911"/>
      <c r="N1300" s="912"/>
      <c r="O1300" s="912"/>
      <c r="P1300" s="912"/>
      <c r="Q1300" s="915"/>
      <c r="R1300" s="916"/>
      <c r="U1300" s="338"/>
    </row>
    <row r="1301" spans="1:27" ht="9.9" hidden="1" customHeight="1">
      <c r="A1301" s="3"/>
      <c r="B1301" s="335"/>
      <c r="C1301" s="336"/>
      <c r="U1301" s="338"/>
    </row>
    <row r="1302" spans="1:27" ht="20.100000000000001" hidden="1" customHeight="1">
      <c r="A1302" s="3"/>
      <c r="B1302" s="339" t="s">
        <v>340</v>
      </c>
      <c r="C1302" s="657" t="s">
        <v>26</v>
      </c>
      <c r="D1302" s="658"/>
      <c r="E1302" s="658"/>
      <c r="F1302" s="658"/>
      <c r="G1302" s="658"/>
      <c r="H1302" s="658"/>
      <c r="I1302" s="658"/>
      <c r="J1302" s="658"/>
      <c r="K1302" s="658"/>
      <c r="L1302" s="658"/>
      <c r="M1302" s="658"/>
      <c r="N1302" s="658"/>
      <c r="O1302" s="658"/>
      <c r="P1302" s="658"/>
      <c r="Q1302" s="658"/>
      <c r="R1302" s="658"/>
      <c r="S1302" s="340"/>
      <c r="T1302" s="340"/>
      <c r="U1302" s="341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928"/>
      <c r="C1303" s="342"/>
      <c r="U1303" s="338"/>
    </row>
    <row r="1304" spans="1:27" ht="9.9" hidden="1" customHeight="1">
      <c r="A1304" s="3"/>
      <c r="B1304" s="928"/>
      <c r="C1304" s="342"/>
      <c r="E1304" s="636" t="s">
        <v>160</v>
      </c>
      <c r="F1304" s="636"/>
      <c r="G1304" s="636"/>
      <c r="H1304" s="636"/>
      <c r="I1304" s="636"/>
      <c r="J1304" s="636"/>
      <c r="K1304" s="636"/>
      <c r="L1304" s="636"/>
      <c r="M1304" s="636"/>
      <c r="N1304" s="636"/>
      <c r="O1304" s="126"/>
      <c r="R1304" s="640" t="s">
        <v>28</v>
      </c>
      <c r="S1304" s="640"/>
      <c r="T1304" s="640"/>
      <c r="U1304" s="660"/>
    </row>
    <row r="1305" spans="1:27" ht="9.9" hidden="1" customHeight="1">
      <c r="A1305" s="3"/>
      <c r="B1305" s="344"/>
      <c r="C1305" s="342"/>
      <c r="E1305" s="636"/>
      <c r="F1305" s="636"/>
      <c r="G1305" s="636"/>
      <c r="H1305" s="636"/>
      <c r="I1305" s="636"/>
      <c r="J1305" s="636"/>
      <c r="K1305" s="636"/>
      <c r="L1305" s="636"/>
      <c r="M1305" s="636"/>
      <c r="N1305" s="636"/>
      <c r="O1305" s="126"/>
      <c r="R1305" s="640"/>
      <c r="S1305" s="640"/>
      <c r="T1305" s="640"/>
      <c r="U1305" s="660"/>
    </row>
    <row r="1306" spans="1:27" ht="9.9" hidden="1" customHeight="1">
      <c r="A1306" s="3"/>
      <c r="B1306" s="344"/>
      <c r="C1306" s="342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3"/>
    </row>
    <row r="1307" spans="1:27" ht="9.9" hidden="1" customHeight="1">
      <c r="A1307" s="3"/>
      <c r="B1307" s="344"/>
      <c r="C1307" s="342"/>
      <c r="R1307" s="127"/>
      <c r="S1307" s="127"/>
      <c r="T1307" s="127"/>
      <c r="U1307" s="347"/>
    </row>
    <row r="1308" spans="1:27" ht="9.9" hidden="1" customHeight="1">
      <c r="A1308" s="3"/>
      <c r="B1308" s="345"/>
      <c r="C1308" s="920" t="s">
        <v>29</v>
      </c>
      <c r="E1308" s="780"/>
      <c r="F1308" s="780"/>
      <c r="G1308" s="780"/>
      <c r="H1308" s="780"/>
      <c r="I1308" s="780"/>
      <c r="J1308" s="780"/>
      <c r="K1308" s="921"/>
      <c r="L1308" s="940" t="s">
        <v>2</v>
      </c>
      <c r="M1308" s="678"/>
      <c r="N1308" s="780"/>
      <c r="O1308" s="780"/>
      <c r="P1308" s="780"/>
      <c r="Q1308" s="780"/>
      <c r="R1308" s="780"/>
      <c r="S1308" s="780"/>
      <c r="T1308" s="127"/>
      <c r="U1308" s="347"/>
    </row>
    <row r="1309" spans="1:27" ht="9.9" hidden="1" customHeight="1">
      <c r="A1309" s="3"/>
      <c r="B1309" s="345"/>
      <c r="C1309" s="920"/>
      <c r="E1309" s="780"/>
      <c r="F1309" s="780"/>
      <c r="G1309" s="780"/>
      <c r="H1309" s="780"/>
      <c r="I1309" s="780"/>
      <c r="J1309" s="780"/>
      <c r="K1309" s="921"/>
      <c r="L1309" s="941"/>
      <c r="M1309" s="678"/>
      <c r="N1309" s="780"/>
      <c r="O1309" s="780"/>
      <c r="P1309" s="780"/>
      <c r="Q1309" s="780"/>
      <c r="R1309" s="780"/>
      <c r="S1309" s="780"/>
      <c r="U1309" s="338"/>
    </row>
    <row r="1310" spans="1:27" ht="9.9" hidden="1" customHeight="1">
      <c r="A1310" s="3"/>
      <c r="B1310" s="345"/>
      <c r="C1310" s="929">
        <v>0.41666666666666669</v>
      </c>
      <c r="E1310" s="780"/>
      <c r="F1310" s="780"/>
      <c r="G1310" s="780"/>
      <c r="H1310" s="780"/>
      <c r="I1310" s="780"/>
      <c r="J1310" s="780"/>
      <c r="K1310" s="921"/>
      <c r="L1310" s="940" t="s">
        <v>2</v>
      </c>
      <c r="M1310" s="678"/>
      <c r="N1310" s="780"/>
      <c r="O1310" s="780"/>
      <c r="P1310" s="780"/>
      <c r="Q1310" s="780"/>
      <c r="R1310" s="780"/>
      <c r="S1310" s="780"/>
      <c r="U1310" s="338"/>
    </row>
    <row r="1311" spans="1:27" ht="9.9" hidden="1" customHeight="1">
      <c r="A1311" s="3"/>
      <c r="B1311" s="345"/>
      <c r="C1311" s="930"/>
      <c r="E1311" s="780"/>
      <c r="F1311" s="780"/>
      <c r="G1311" s="780"/>
      <c r="H1311" s="780"/>
      <c r="I1311" s="780"/>
      <c r="J1311" s="780"/>
      <c r="K1311" s="921"/>
      <c r="L1311" s="941"/>
      <c r="M1311" s="678"/>
      <c r="N1311" s="780"/>
      <c r="O1311" s="780"/>
      <c r="P1311" s="780"/>
      <c r="Q1311" s="780"/>
      <c r="R1311" s="780"/>
      <c r="S1311" s="780"/>
      <c r="U1311" s="338"/>
    </row>
    <row r="1312" spans="1:27" ht="9.9" hidden="1" customHeight="1">
      <c r="A1312" s="3"/>
      <c r="B1312" s="345"/>
      <c r="C1312" s="929">
        <v>0.47916666666666669</v>
      </c>
      <c r="E1312" s="780"/>
      <c r="F1312" s="780"/>
      <c r="G1312" s="780"/>
      <c r="H1312" s="780"/>
      <c r="I1312" s="780"/>
      <c r="J1312" s="780"/>
      <c r="K1312" s="921"/>
      <c r="L1312" s="940" t="s">
        <v>2</v>
      </c>
      <c r="M1312" s="678"/>
      <c r="N1312" s="780"/>
      <c r="O1312" s="780"/>
      <c r="P1312" s="780"/>
      <c r="Q1312" s="780"/>
      <c r="R1312" s="780"/>
      <c r="S1312" s="780"/>
      <c r="U1312" s="338"/>
    </row>
    <row r="1313" spans="1:21" ht="9.9" hidden="1" customHeight="1">
      <c r="A1313" s="3"/>
      <c r="B1313" s="345"/>
      <c r="C1313" s="930"/>
      <c r="E1313" s="780"/>
      <c r="F1313" s="780"/>
      <c r="G1313" s="780"/>
      <c r="H1313" s="780"/>
      <c r="I1313" s="780"/>
      <c r="J1313" s="780"/>
      <c r="K1313" s="921"/>
      <c r="L1313" s="941"/>
      <c r="M1313" s="678"/>
      <c r="N1313" s="780"/>
      <c r="O1313" s="780"/>
      <c r="P1313" s="780"/>
      <c r="Q1313" s="780"/>
      <c r="R1313" s="780"/>
      <c r="S1313" s="780"/>
      <c r="U1313" s="338"/>
    </row>
    <row r="1314" spans="1:21" ht="9.9" hidden="1" customHeight="1">
      <c r="A1314" s="3"/>
      <c r="B1314" s="345"/>
      <c r="C1314" s="929">
        <v>0.54166666666666663</v>
      </c>
      <c r="E1314" s="780"/>
      <c r="F1314" s="780"/>
      <c r="G1314" s="780"/>
      <c r="H1314" s="780"/>
      <c r="I1314" s="780"/>
      <c r="J1314" s="780"/>
      <c r="K1314" s="921"/>
      <c r="L1314" s="940" t="s">
        <v>2</v>
      </c>
      <c r="M1314" s="678"/>
      <c r="N1314" s="780"/>
      <c r="O1314" s="780"/>
      <c r="P1314" s="780"/>
      <c r="Q1314" s="780"/>
      <c r="R1314" s="780"/>
      <c r="S1314" s="780"/>
      <c r="U1314" s="338"/>
    </row>
    <row r="1315" spans="1:21" ht="9.9" hidden="1" customHeight="1">
      <c r="A1315" s="3"/>
      <c r="B1315" s="345"/>
      <c r="C1315" s="930"/>
      <c r="E1315" s="780"/>
      <c r="F1315" s="780"/>
      <c r="G1315" s="780"/>
      <c r="H1315" s="780"/>
      <c r="I1315" s="780"/>
      <c r="J1315" s="780"/>
      <c r="K1315" s="921"/>
      <c r="L1315" s="941"/>
      <c r="M1315" s="678"/>
      <c r="N1315" s="780"/>
      <c r="O1315" s="780"/>
      <c r="P1315" s="780"/>
      <c r="Q1315" s="780"/>
      <c r="R1315" s="780"/>
      <c r="S1315" s="780"/>
      <c r="U1315" s="338"/>
    </row>
    <row r="1316" spans="1:21" ht="9.9" hidden="1" customHeight="1">
      <c r="A1316" s="3"/>
      <c r="B1316" s="345"/>
      <c r="C1316" s="336"/>
      <c r="U1316" s="338"/>
    </row>
    <row r="1317" spans="1:21" ht="9.9" hidden="1" customHeight="1">
      <c r="A1317" s="3"/>
      <c r="B1317" s="335"/>
      <c r="C1317" s="336"/>
      <c r="F1317" s="922" t="s">
        <v>37</v>
      </c>
      <c r="G1317" s="923"/>
      <c r="H1317" s="923"/>
      <c r="I1317" s="923"/>
      <c r="J1317" s="923"/>
      <c r="K1317" s="924"/>
      <c r="L1317" s="337"/>
      <c r="M1317" s="922" t="s">
        <v>37</v>
      </c>
      <c r="N1317" s="923"/>
      <c r="O1317" s="923"/>
      <c r="P1317" s="923"/>
      <c r="Q1317" s="923"/>
      <c r="R1317" s="924"/>
      <c r="U1317" s="338"/>
    </row>
    <row r="1318" spans="1:21" ht="9.9" hidden="1" customHeight="1">
      <c r="A1318" s="3"/>
      <c r="B1318" s="335"/>
      <c r="C1318" s="336"/>
      <c r="F1318" s="925"/>
      <c r="G1318" s="926"/>
      <c r="H1318" s="926"/>
      <c r="I1318" s="926"/>
      <c r="J1318" s="926"/>
      <c r="K1318" s="927"/>
      <c r="L1318" s="337"/>
      <c r="M1318" s="925"/>
      <c r="N1318" s="926"/>
      <c r="O1318" s="926"/>
      <c r="P1318" s="926"/>
      <c r="Q1318" s="926"/>
      <c r="R1318" s="927"/>
      <c r="U1318" s="338"/>
    </row>
    <row r="1319" spans="1:21" ht="9.9" hidden="1" customHeight="1">
      <c r="A1319" s="3"/>
      <c r="B1319" s="335"/>
      <c r="C1319" s="336"/>
      <c r="F1319" s="909" t="s">
        <v>11</v>
      </c>
      <c r="G1319" s="910"/>
      <c r="H1319" s="910"/>
      <c r="I1319" s="910"/>
      <c r="J1319" s="919"/>
      <c r="K1319" s="918"/>
      <c r="L1319" s="337"/>
      <c r="M1319" s="909" t="s">
        <v>12</v>
      </c>
      <c r="N1319" s="910"/>
      <c r="O1319" s="910"/>
      <c r="P1319" s="910"/>
      <c r="Q1319" s="919"/>
      <c r="R1319" s="918"/>
      <c r="U1319" s="338"/>
    </row>
    <row r="1320" spans="1:21" ht="9.9" hidden="1" customHeight="1">
      <c r="A1320" s="3"/>
      <c r="B1320" s="335"/>
      <c r="C1320" s="336"/>
      <c r="F1320" s="909"/>
      <c r="G1320" s="910"/>
      <c r="H1320" s="910"/>
      <c r="I1320" s="910"/>
      <c r="J1320" s="913"/>
      <c r="K1320" s="914"/>
      <c r="L1320" s="337"/>
      <c r="M1320" s="909"/>
      <c r="N1320" s="910"/>
      <c r="O1320" s="910"/>
      <c r="P1320" s="910"/>
      <c r="Q1320" s="913"/>
      <c r="R1320" s="914"/>
      <c r="U1320" s="338"/>
    </row>
    <row r="1321" spans="1:21" ht="9.9" hidden="1" customHeight="1">
      <c r="A1321" s="3"/>
      <c r="B1321" s="335"/>
      <c r="C1321" s="336"/>
      <c r="F1321" s="905" t="s">
        <v>15</v>
      </c>
      <c r="G1321" s="906"/>
      <c r="H1321" s="906"/>
      <c r="I1321" s="906"/>
      <c r="J1321" s="907"/>
      <c r="K1321" s="908"/>
      <c r="L1321" s="337"/>
      <c r="M1321" s="905" t="s">
        <v>16</v>
      </c>
      <c r="N1321" s="906"/>
      <c r="O1321" s="906"/>
      <c r="P1321" s="906"/>
      <c r="Q1321" s="907"/>
      <c r="R1321" s="908"/>
      <c r="U1321" s="338"/>
    </row>
    <row r="1322" spans="1:21" ht="9.9" hidden="1" customHeight="1">
      <c r="A1322" s="3"/>
      <c r="B1322" s="335"/>
      <c r="C1322" s="336"/>
      <c r="F1322" s="905"/>
      <c r="G1322" s="906"/>
      <c r="H1322" s="906"/>
      <c r="I1322" s="906"/>
      <c r="J1322" s="907"/>
      <c r="K1322" s="908"/>
      <c r="L1322" s="337"/>
      <c r="M1322" s="905"/>
      <c r="N1322" s="906"/>
      <c r="O1322" s="906"/>
      <c r="P1322" s="906"/>
      <c r="Q1322" s="907"/>
      <c r="R1322" s="908"/>
      <c r="U1322" s="338"/>
    </row>
    <row r="1323" spans="1:21" ht="9.9" hidden="1" customHeight="1">
      <c r="A1323" s="3"/>
      <c r="B1323" s="335"/>
      <c r="C1323" s="336"/>
      <c r="F1323" s="905" t="s">
        <v>19</v>
      </c>
      <c r="G1323" s="906"/>
      <c r="H1323" s="906"/>
      <c r="I1323" s="906"/>
      <c r="J1323" s="907"/>
      <c r="K1323" s="908"/>
      <c r="L1323" s="337"/>
      <c r="M1323" s="905" t="s">
        <v>20</v>
      </c>
      <c r="N1323" s="906"/>
      <c r="O1323" s="906"/>
      <c r="P1323" s="906"/>
      <c r="Q1323" s="907"/>
      <c r="R1323" s="908"/>
      <c r="U1323" s="338"/>
    </row>
    <row r="1324" spans="1:21" ht="9.9" hidden="1" customHeight="1">
      <c r="A1324" s="3"/>
      <c r="B1324" s="335"/>
      <c r="C1324" s="336"/>
      <c r="F1324" s="905"/>
      <c r="G1324" s="906"/>
      <c r="H1324" s="906"/>
      <c r="I1324" s="906"/>
      <c r="J1324" s="907"/>
      <c r="K1324" s="908"/>
      <c r="L1324" s="337"/>
      <c r="M1324" s="905"/>
      <c r="N1324" s="906"/>
      <c r="O1324" s="906"/>
      <c r="P1324" s="906"/>
      <c r="Q1324" s="907"/>
      <c r="R1324" s="908"/>
      <c r="U1324" s="338"/>
    </row>
    <row r="1325" spans="1:21" ht="9.9" hidden="1" customHeight="1">
      <c r="A1325" s="3"/>
      <c r="B1325" s="335"/>
      <c r="C1325" s="336"/>
      <c r="F1325" s="909"/>
      <c r="G1325" s="910"/>
      <c r="H1325" s="910"/>
      <c r="I1325" s="910"/>
      <c r="J1325" s="913"/>
      <c r="K1325" s="914"/>
      <c r="L1325" s="337"/>
      <c r="M1325" s="909" t="s">
        <v>21</v>
      </c>
      <c r="N1325" s="910"/>
      <c r="O1325" s="910"/>
      <c r="P1325" s="910"/>
      <c r="Q1325" s="913"/>
      <c r="R1325" s="914"/>
      <c r="U1325" s="338"/>
    </row>
    <row r="1326" spans="1:21" ht="9.9" hidden="1" customHeight="1">
      <c r="A1326" s="3"/>
      <c r="B1326" s="335"/>
      <c r="C1326" s="336"/>
      <c r="F1326" s="911"/>
      <c r="G1326" s="912"/>
      <c r="H1326" s="912"/>
      <c r="I1326" s="912"/>
      <c r="J1326" s="915"/>
      <c r="K1326" s="916"/>
      <c r="L1326" s="337"/>
      <c r="M1326" s="911"/>
      <c r="N1326" s="912"/>
      <c r="O1326" s="912"/>
      <c r="P1326" s="912"/>
      <c r="Q1326" s="915"/>
      <c r="R1326" s="916"/>
      <c r="U1326" s="338"/>
    </row>
    <row r="1327" spans="1:21" ht="9.9" hidden="1" customHeight="1">
      <c r="A1327" s="3"/>
      <c r="B1327" s="335"/>
      <c r="C1327" s="336"/>
      <c r="U1327" s="338"/>
    </row>
    <row r="1328" spans="1:21" ht="20.100000000000001" hidden="1" customHeight="1">
      <c r="A1328" s="3"/>
      <c r="B1328" s="339" t="s">
        <v>181</v>
      </c>
      <c r="C1328" s="657" t="s">
        <v>26</v>
      </c>
      <c r="D1328" s="658"/>
      <c r="E1328" s="658"/>
      <c r="F1328" s="658"/>
      <c r="G1328" s="658"/>
      <c r="H1328" s="658"/>
      <c r="I1328" s="658"/>
      <c r="J1328" s="658"/>
      <c r="K1328" s="658"/>
      <c r="L1328" s="658"/>
      <c r="M1328" s="658"/>
      <c r="N1328" s="658"/>
      <c r="O1328" s="658"/>
      <c r="P1328" s="658"/>
      <c r="Q1328" s="658"/>
      <c r="R1328" s="658"/>
      <c r="S1328" s="340"/>
      <c r="T1328" s="340"/>
      <c r="U1328" s="341"/>
    </row>
    <row r="1329" spans="1:21" ht="9.9" hidden="1" customHeight="1">
      <c r="A1329" s="3"/>
      <c r="B1329" s="928" t="s">
        <v>85</v>
      </c>
      <c r="C1329" s="342"/>
      <c r="U1329" s="338"/>
    </row>
    <row r="1330" spans="1:21" ht="9.9" hidden="1" customHeight="1">
      <c r="A1330" s="3"/>
      <c r="B1330" s="928"/>
      <c r="C1330" s="342"/>
      <c r="E1330" s="636" t="s">
        <v>160</v>
      </c>
      <c r="F1330" s="636"/>
      <c r="G1330" s="636"/>
      <c r="H1330" s="636"/>
      <c r="I1330" s="636"/>
      <c r="J1330" s="636"/>
      <c r="K1330" s="636"/>
      <c r="L1330" s="636"/>
      <c r="M1330" s="636"/>
      <c r="N1330" s="636"/>
      <c r="O1330" s="126"/>
      <c r="R1330" s="640" t="s">
        <v>28</v>
      </c>
      <c r="S1330" s="640"/>
      <c r="T1330" s="640"/>
      <c r="U1330" s="660"/>
    </row>
    <row r="1331" spans="1:21" ht="9.9" hidden="1" customHeight="1">
      <c r="A1331" s="3"/>
      <c r="B1331" s="344"/>
      <c r="C1331" s="342"/>
      <c r="E1331" s="636"/>
      <c r="F1331" s="636"/>
      <c r="G1331" s="636"/>
      <c r="H1331" s="636"/>
      <c r="I1331" s="636"/>
      <c r="J1331" s="636"/>
      <c r="K1331" s="636"/>
      <c r="L1331" s="636"/>
      <c r="M1331" s="636"/>
      <c r="N1331" s="636"/>
      <c r="O1331" s="126"/>
      <c r="R1331" s="640"/>
      <c r="S1331" s="640"/>
      <c r="T1331" s="640"/>
      <c r="U1331" s="660"/>
    </row>
    <row r="1332" spans="1:21" ht="9.9" hidden="1" customHeight="1">
      <c r="A1332" s="3"/>
      <c r="B1332" s="344"/>
      <c r="C1332" s="342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3"/>
    </row>
    <row r="1333" spans="1:21" ht="9.9" hidden="1" customHeight="1">
      <c r="A1333" s="3"/>
      <c r="B1333" s="344"/>
      <c r="C1333" s="342"/>
      <c r="R1333" s="127"/>
      <c r="S1333" s="127"/>
      <c r="T1333" s="127"/>
      <c r="U1333" s="347"/>
    </row>
    <row r="1334" spans="1:21" ht="9.9" hidden="1" customHeight="1">
      <c r="A1334" s="3"/>
      <c r="B1334" s="345"/>
      <c r="C1334" s="920" t="s">
        <v>29</v>
      </c>
      <c r="E1334" s="780"/>
      <c r="F1334" s="780"/>
      <c r="G1334" s="780"/>
      <c r="H1334" s="780"/>
      <c r="I1334" s="780"/>
      <c r="J1334" s="780"/>
      <c r="K1334" s="921"/>
      <c r="L1334" s="940" t="s">
        <v>2</v>
      </c>
      <c r="M1334" s="678"/>
      <c r="N1334" s="780"/>
      <c r="O1334" s="780"/>
      <c r="P1334" s="780"/>
      <c r="Q1334" s="780"/>
      <c r="R1334" s="780"/>
      <c r="S1334" s="780"/>
      <c r="T1334" s="127"/>
      <c r="U1334" s="347"/>
    </row>
    <row r="1335" spans="1:21" ht="9.9" hidden="1" customHeight="1">
      <c r="A1335" s="3"/>
      <c r="B1335" s="345"/>
      <c r="C1335" s="920"/>
      <c r="E1335" s="780"/>
      <c r="F1335" s="780"/>
      <c r="G1335" s="780"/>
      <c r="H1335" s="780"/>
      <c r="I1335" s="780"/>
      <c r="J1335" s="780"/>
      <c r="K1335" s="921"/>
      <c r="L1335" s="941"/>
      <c r="M1335" s="678"/>
      <c r="N1335" s="780"/>
      <c r="O1335" s="780"/>
      <c r="P1335" s="780"/>
      <c r="Q1335" s="780"/>
      <c r="R1335" s="780"/>
      <c r="S1335" s="780"/>
      <c r="U1335" s="338"/>
    </row>
    <row r="1336" spans="1:21" ht="9.9" hidden="1" customHeight="1">
      <c r="A1336" s="3"/>
      <c r="B1336" s="345"/>
      <c r="C1336" s="929">
        <v>0.41666666666666669</v>
      </c>
      <c r="E1336" s="780"/>
      <c r="F1336" s="780"/>
      <c r="G1336" s="780"/>
      <c r="H1336" s="780"/>
      <c r="I1336" s="780"/>
      <c r="J1336" s="780"/>
      <c r="K1336" s="921"/>
      <c r="L1336" s="940" t="s">
        <v>2</v>
      </c>
      <c r="M1336" s="678"/>
      <c r="N1336" s="780"/>
      <c r="O1336" s="780"/>
      <c r="P1336" s="780"/>
      <c r="Q1336" s="780"/>
      <c r="R1336" s="780"/>
      <c r="S1336" s="780"/>
      <c r="U1336" s="338"/>
    </row>
    <row r="1337" spans="1:21" ht="9.9" hidden="1" customHeight="1">
      <c r="A1337" s="3"/>
      <c r="B1337" s="345"/>
      <c r="C1337" s="930"/>
      <c r="E1337" s="780"/>
      <c r="F1337" s="780"/>
      <c r="G1337" s="780"/>
      <c r="H1337" s="780"/>
      <c r="I1337" s="780"/>
      <c r="J1337" s="780"/>
      <c r="K1337" s="921"/>
      <c r="L1337" s="941"/>
      <c r="M1337" s="678"/>
      <c r="N1337" s="780"/>
      <c r="O1337" s="780"/>
      <c r="P1337" s="780"/>
      <c r="Q1337" s="780"/>
      <c r="R1337" s="780"/>
      <c r="S1337" s="780"/>
      <c r="U1337" s="338"/>
    </row>
    <row r="1338" spans="1:21" ht="9.9" hidden="1" customHeight="1">
      <c r="A1338" s="3"/>
      <c r="B1338" s="345"/>
      <c r="C1338" s="929">
        <v>0.47916666666666669</v>
      </c>
      <c r="E1338" s="780"/>
      <c r="F1338" s="780"/>
      <c r="G1338" s="780"/>
      <c r="H1338" s="780"/>
      <c r="I1338" s="780"/>
      <c r="J1338" s="780"/>
      <c r="K1338" s="921"/>
      <c r="L1338" s="940" t="s">
        <v>2</v>
      </c>
      <c r="M1338" s="678"/>
      <c r="N1338" s="780"/>
      <c r="O1338" s="780"/>
      <c r="P1338" s="780"/>
      <c r="Q1338" s="780"/>
      <c r="R1338" s="780"/>
      <c r="S1338" s="780"/>
      <c r="U1338" s="338"/>
    </row>
    <row r="1339" spans="1:21" ht="9.9" hidden="1" customHeight="1">
      <c r="A1339" s="3"/>
      <c r="B1339" s="345"/>
      <c r="C1339" s="930"/>
      <c r="E1339" s="780"/>
      <c r="F1339" s="780"/>
      <c r="G1339" s="780"/>
      <c r="H1339" s="780"/>
      <c r="I1339" s="780"/>
      <c r="J1339" s="780"/>
      <c r="K1339" s="921"/>
      <c r="L1339" s="941"/>
      <c r="M1339" s="678"/>
      <c r="N1339" s="780"/>
      <c r="O1339" s="780"/>
      <c r="P1339" s="780"/>
      <c r="Q1339" s="780"/>
      <c r="R1339" s="780"/>
      <c r="S1339" s="780"/>
      <c r="U1339" s="338"/>
    </row>
    <row r="1340" spans="1:21" ht="9.9" hidden="1" customHeight="1">
      <c r="A1340" s="3"/>
      <c r="B1340" s="345"/>
      <c r="C1340" s="929">
        <v>0.54166666666666663</v>
      </c>
      <c r="E1340" s="780"/>
      <c r="F1340" s="780"/>
      <c r="G1340" s="780"/>
      <c r="H1340" s="780"/>
      <c r="I1340" s="780"/>
      <c r="J1340" s="780"/>
      <c r="K1340" s="921"/>
      <c r="L1340" s="940" t="s">
        <v>2</v>
      </c>
      <c r="M1340" s="678"/>
      <c r="N1340" s="780"/>
      <c r="O1340" s="780"/>
      <c r="P1340" s="780"/>
      <c r="Q1340" s="780"/>
      <c r="R1340" s="780"/>
      <c r="S1340" s="780"/>
      <c r="U1340" s="338"/>
    </row>
    <row r="1341" spans="1:21" ht="9.9" hidden="1" customHeight="1">
      <c r="A1341" s="3"/>
      <c r="B1341" s="345"/>
      <c r="C1341" s="930"/>
      <c r="E1341" s="780"/>
      <c r="F1341" s="780"/>
      <c r="G1341" s="780"/>
      <c r="H1341" s="780"/>
      <c r="I1341" s="780"/>
      <c r="J1341" s="780"/>
      <c r="K1341" s="921"/>
      <c r="L1341" s="941"/>
      <c r="M1341" s="678"/>
      <c r="N1341" s="780"/>
      <c r="O1341" s="780"/>
      <c r="P1341" s="780"/>
      <c r="Q1341" s="780"/>
      <c r="R1341" s="780"/>
      <c r="S1341" s="780"/>
      <c r="U1341" s="338"/>
    </row>
    <row r="1342" spans="1:21" ht="9.9" hidden="1" customHeight="1">
      <c r="A1342" s="3"/>
      <c r="B1342" s="345"/>
      <c r="C1342" s="336"/>
      <c r="U1342" s="338"/>
    </row>
    <row r="1343" spans="1:21" ht="9.9" hidden="1" customHeight="1">
      <c r="A1343" s="3"/>
      <c r="B1343" s="335"/>
      <c r="C1343" s="336"/>
      <c r="F1343" s="922" t="s">
        <v>37</v>
      </c>
      <c r="G1343" s="923"/>
      <c r="H1343" s="923"/>
      <c r="I1343" s="923"/>
      <c r="J1343" s="923"/>
      <c r="K1343" s="924"/>
      <c r="L1343" s="337"/>
      <c r="M1343" s="922" t="s">
        <v>37</v>
      </c>
      <c r="N1343" s="923"/>
      <c r="O1343" s="923"/>
      <c r="P1343" s="923"/>
      <c r="Q1343" s="923"/>
      <c r="R1343" s="924"/>
      <c r="U1343" s="338"/>
    </row>
    <row r="1344" spans="1:21" ht="9.9" hidden="1" customHeight="1">
      <c r="A1344" s="3"/>
      <c r="B1344" s="335"/>
      <c r="C1344" s="336"/>
      <c r="F1344" s="925"/>
      <c r="G1344" s="926"/>
      <c r="H1344" s="926"/>
      <c r="I1344" s="926"/>
      <c r="J1344" s="926"/>
      <c r="K1344" s="927"/>
      <c r="L1344" s="337"/>
      <c r="M1344" s="925"/>
      <c r="N1344" s="926"/>
      <c r="O1344" s="926"/>
      <c r="P1344" s="926"/>
      <c r="Q1344" s="926"/>
      <c r="R1344" s="927"/>
      <c r="U1344" s="338"/>
    </row>
    <row r="1345" spans="1:27" ht="9.9" hidden="1" customHeight="1">
      <c r="A1345" s="3"/>
      <c r="B1345" s="335"/>
      <c r="C1345" s="336"/>
      <c r="F1345" s="909" t="s">
        <v>11</v>
      </c>
      <c r="G1345" s="910"/>
      <c r="H1345" s="910"/>
      <c r="I1345" s="910"/>
      <c r="J1345" s="919"/>
      <c r="K1345" s="918"/>
      <c r="L1345" s="337"/>
      <c r="M1345" s="909" t="s">
        <v>12</v>
      </c>
      <c r="N1345" s="910"/>
      <c r="O1345" s="910"/>
      <c r="P1345" s="910"/>
      <c r="Q1345" s="919"/>
      <c r="R1345" s="918"/>
      <c r="U1345" s="338"/>
    </row>
    <row r="1346" spans="1:27" ht="9.9" hidden="1" customHeight="1">
      <c r="A1346" s="3"/>
      <c r="B1346" s="335"/>
      <c r="C1346" s="336"/>
      <c r="F1346" s="909"/>
      <c r="G1346" s="910"/>
      <c r="H1346" s="910"/>
      <c r="I1346" s="910"/>
      <c r="J1346" s="913"/>
      <c r="K1346" s="914"/>
      <c r="L1346" s="337"/>
      <c r="M1346" s="909"/>
      <c r="N1346" s="910"/>
      <c r="O1346" s="910"/>
      <c r="P1346" s="910"/>
      <c r="Q1346" s="913"/>
      <c r="R1346" s="914"/>
      <c r="U1346" s="338"/>
    </row>
    <row r="1347" spans="1:27" ht="9.9" hidden="1" customHeight="1">
      <c r="A1347" s="3"/>
      <c r="B1347" s="335"/>
      <c r="C1347" s="336"/>
      <c r="F1347" s="905" t="s">
        <v>15</v>
      </c>
      <c r="G1347" s="906"/>
      <c r="H1347" s="906"/>
      <c r="I1347" s="906"/>
      <c r="J1347" s="907"/>
      <c r="K1347" s="908"/>
      <c r="L1347" s="337"/>
      <c r="M1347" s="905" t="s">
        <v>16</v>
      </c>
      <c r="N1347" s="906"/>
      <c r="O1347" s="906"/>
      <c r="P1347" s="906"/>
      <c r="Q1347" s="907"/>
      <c r="R1347" s="908"/>
      <c r="U1347" s="338"/>
    </row>
    <row r="1348" spans="1:27" ht="9.9" hidden="1" customHeight="1">
      <c r="A1348" s="3"/>
      <c r="B1348" s="335"/>
      <c r="C1348" s="336"/>
      <c r="F1348" s="905"/>
      <c r="G1348" s="906"/>
      <c r="H1348" s="906"/>
      <c r="I1348" s="906"/>
      <c r="J1348" s="907"/>
      <c r="K1348" s="908"/>
      <c r="L1348" s="337"/>
      <c r="M1348" s="905"/>
      <c r="N1348" s="906"/>
      <c r="O1348" s="906"/>
      <c r="P1348" s="906"/>
      <c r="Q1348" s="907"/>
      <c r="R1348" s="908"/>
      <c r="U1348" s="338"/>
    </row>
    <row r="1349" spans="1:27" ht="9.9" hidden="1" customHeight="1">
      <c r="A1349" s="3"/>
      <c r="B1349" s="335"/>
      <c r="C1349" s="336"/>
      <c r="F1349" s="905" t="s">
        <v>19</v>
      </c>
      <c r="G1349" s="906"/>
      <c r="H1349" s="906"/>
      <c r="I1349" s="906"/>
      <c r="J1349" s="907"/>
      <c r="K1349" s="908"/>
      <c r="L1349" s="337"/>
      <c r="M1349" s="905" t="s">
        <v>20</v>
      </c>
      <c r="N1349" s="906"/>
      <c r="O1349" s="906"/>
      <c r="P1349" s="906"/>
      <c r="Q1349" s="907"/>
      <c r="R1349" s="908"/>
      <c r="U1349" s="338"/>
    </row>
    <row r="1350" spans="1:27" ht="9.9" hidden="1" customHeight="1">
      <c r="A1350" s="3"/>
      <c r="B1350" s="335"/>
      <c r="C1350" s="336"/>
      <c r="F1350" s="905"/>
      <c r="G1350" s="906"/>
      <c r="H1350" s="906"/>
      <c r="I1350" s="906"/>
      <c r="J1350" s="907"/>
      <c r="K1350" s="908"/>
      <c r="L1350" s="337"/>
      <c r="M1350" s="905"/>
      <c r="N1350" s="906"/>
      <c r="O1350" s="906"/>
      <c r="P1350" s="906"/>
      <c r="Q1350" s="907"/>
      <c r="R1350" s="908"/>
      <c r="U1350" s="338"/>
    </row>
    <row r="1351" spans="1:27" ht="9.9" hidden="1" customHeight="1">
      <c r="A1351" s="3"/>
      <c r="B1351" s="335"/>
      <c r="C1351" s="336"/>
      <c r="F1351" s="909"/>
      <c r="G1351" s="910"/>
      <c r="H1351" s="910"/>
      <c r="I1351" s="910"/>
      <c r="J1351" s="913"/>
      <c r="K1351" s="914"/>
      <c r="L1351" s="337"/>
      <c r="M1351" s="909" t="s">
        <v>21</v>
      </c>
      <c r="N1351" s="910"/>
      <c r="O1351" s="910"/>
      <c r="P1351" s="910"/>
      <c r="Q1351" s="913"/>
      <c r="R1351" s="914"/>
      <c r="U1351" s="338"/>
    </row>
    <row r="1352" spans="1:27" ht="9.9" hidden="1" customHeight="1">
      <c r="A1352" s="3"/>
      <c r="B1352" s="335"/>
      <c r="C1352" s="336"/>
      <c r="F1352" s="911"/>
      <c r="G1352" s="912"/>
      <c r="H1352" s="912"/>
      <c r="I1352" s="912"/>
      <c r="J1352" s="915"/>
      <c r="K1352" s="916"/>
      <c r="L1352" s="337"/>
      <c r="M1352" s="911"/>
      <c r="N1352" s="912"/>
      <c r="O1352" s="912"/>
      <c r="P1352" s="912"/>
      <c r="Q1352" s="915"/>
      <c r="R1352" s="916"/>
      <c r="U1352" s="338"/>
    </row>
    <row r="1353" spans="1:27" ht="9.9" hidden="1" customHeight="1">
      <c r="A1353" s="3"/>
      <c r="B1353" s="335"/>
      <c r="C1353" s="336"/>
      <c r="U1353" s="338"/>
    </row>
    <row r="1354" spans="1:27" ht="20.100000000000001" hidden="1" customHeight="1">
      <c r="A1354" s="3"/>
      <c r="B1354" s="339" t="s">
        <v>341</v>
      </c>
      <c r="C1354" s="657" t="s">
        <v>26</v>
      </c>
      <c r="D1354" s="658"/>
      <c r="E1354" s="658"/>
      <c r="F1354" s="658"/>
      <c r="G1354" s="658"/>
      <c r="H1354" s="658"/>
      <c r="I1354" s="658"/>
      <c r="J1354" s="658"/>
      <c r="K1354" s="658"/>
      <c r="L1354" s="658"/>
      <c r="M1354" s="658"/>
      <c r="N1354" s="658"/>
      <c r="O1354" s="658"/>
      <c r="P1354" s="658"/>
      <c r="Q1354" s="658"/>
      <c r="R1354" s="658"/>
      <c r="S1354" s="340"/>
      <c r="T1354" s="340"/>
      <c r="U1354" s="341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928"/>
      <c r="C1355" s="342"/>
      <c r="U1355" s="338"/>
    </row>
    <row r="1356" spans="1:27" ht="9.9" hidden="1" customHeight="1">
      <c r="A1356" s="3"/>
      <c r="B1356" s="928"/>
      <c r="C1356" s="342"/>
      <c r="E1356" s="636" t="s">
        <v>160</v>
      </c>
      <c r="F1356" s="636"/>
      <c r="G1356" s="636"/>
      <c r="H1356" s="636"/>
      <c r="I1356" s="636"/>
      <c r="J1356" s="636"/>
      <c r="K1356" s="636"/>
      <c r="L1356" s="636"/>
      <c r="M1356" s="636"/>
      <c r="N1356" s="636"/>
      <c r="O1356" s="126"/>
      <c r="R1356" s="640" t="s">
        <v>28</v>
      </c>
      <c r="S1356" s="640"/>
      <c r="T1356" s="640"/>
      <c r="U1356" s="660"/>
    </row>
    <row r="1357" spans="1:27" ht="9.9" hidden="1" customHeight="1">
      <c r="A1357" s="3"/>
      <c r="B1357" s="344"/>
      <c r="C1357" s="342"/>
      <c r="E1357" s="636"/>
      <c r="F1357" s="636"/>
      <c r="G1357" s="636"/>
      <c r="H1357" s="636"/>
      <c r="I1357" s="636"/>
      <c r="J1357" s="636"/>
      <c r="K1357" s="636"/>
      <c r="L1357" s="636"/>
      <c r="M1357" s="636"/>
      <c r="N1357" s="636"/>
      <c r="O1357" s="126"/>
      <c r="R1357" s="640"/>
      <c r="S1357" s="640"/>
      <c r="T1357" s="640"/>
      <c r="U1357" s="660"/>
    </row>
    <row r="1358" spans="1:27" ht="9.9" hidden="1" customHeight="1">
      <c r="A1358" s="3"/>
      <c r="B1358" s="344"/>
      <c r="C1358" s="342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3"/>
    </row>
    <row r="1359" spans="1:27" ht="9.9" hidden="1" customHeight="1">
      <c r="A1359" s="3"/>
      <c r="B1359" s="344"/>
      <c r="C1359" s="342"/>
      <c r="R1359" s="127"/>
      <c r="S1359" s="127"/>
      <c r="T1359" s="127"/>
      <c r="U1359" s="347"/>
    </row>
    <row r="1360" spans="1:27" ht="9.9" hidden="1" customHeight="1">
      <c r="A1360" s="3"/>
      <c r="B1360" s="345"/>
      <c r="C1360" s="920" t="s">
        <v>29</v>
      </c>
      <c r="E1360" s="780"/>
      <c r="F1360" s="780"/>
      <c r="G1360" s="780"/>
      <c r="H1360" s="780"/>
      <c r="I1360" s="780"/>
      <c r="J1360" s="780"/>
      <c r="K1360" s="921"/>
      <c r="L1360" s="940" t="s">
        <v>2</v>
      </c>
      <c r="M1360" s="678"/>
      <c r="N1360" s="780"/>
      <c r="O1360" s="780"/>
      <c r="P1360" s="780"/>
      <c r="Q1360" s="780"/>
      <c r="R1360" s="780"/>
      <c r="S1360" s="780"/>
      <c r="T1360" s="127"/>
      <c r="U1360" s="347"/>
    </row>
    <row r="1361" spans="1:21" ht="9.9" hidden="1" customHeight="1">
      <c r="A1361" s="3"/>
      <c r="B1361" s="345"/>
      <c r="C1361" s="920"/>
      <c r="E1361" s="780"/>
      <c r="F1361" s="780"/>
      <c r="G1361" s="780"/>
      <c r="H1361" s="780"/>
      <c r="I1361" s="780"/>
      <c r="J1361" s="780"/>
      <c r="K1361" s="921"/>
      <c r="L1361" s="941"/>
      <c r="M1361" s="678"/>
      <c r="N1361" s="780"/>
      <c r="O1361" s="780"/>
      <c r="P1361" s="780"/>
      <c r="Q1361" s="780"/>
      <c r="R1361" s="780"/>
      <c r="S1361" s="780"/>
      <c r="U1361" s="338"/>
    </row>
    <row r="1362" spans="1:21" ht="9.9" hidden="1" customHeight="1">
      <c r="A1362" s="3"/>
      <c r="B1362" s="345"/>
      <c r="C1362" s="929">
        <v>0.41666666666666669</v>
      </c>
      <c r="E1362" s="780"/>
      <c r="F1362" s="780"/>
      <c r="G1362" s="780"/>
      <c r="H1362" s="780"/>
      <c r="I1362" s="780"/>
      <c r="J1362" s="780"/>
      <c r="K1362" s="921"/>
      <c r="L1362" s="940" t="s">
        <v>2</v>
      </c>
      <c r="M1362" s="678"/>
      <c r="N1362" s="780"/>
      <c r="O1362" s="780"/>
      <c r="P1362" s="780"/>
      <c r="Q1362" s="780"/>
      <c r="R1362" s="780"/>
      <c r="S1362" s="780"/>
      <c r="U1362" s="338"/>
    </row>
    <row r="1363" spans="1:21" ht="9.9" hidden="1" customHeight="1">
      <c r="A1363" s="3"/>
      <c r="B1363" s="345"/>
      <c r="C1363" s="930"/>
      <c r="E1363" s="780"/>
      <c r="F1363" s="780"/>
      <c r="G1363" s="780"/>
      <c r="H1363" s="780"/>
      <c r="I1363" s="780"/>
      <c r="J1363" s="780"/>
      <c r="K1363" s="921"/>
      <c r="L1363" s="941"/>
      <c r="M1363" s="678"/>
      <c r="N1363" s="780"/>
      <c r="O1363" s="780"/>
      <c r="P1363" s="780"/>
      <c r="Q1363" s="780"/>
      <c r="R1363" s="780"/>
      <c r="S1363" s="780"/>
      <c r="U1363" s="338"/>
    </row>
    <row r="1364" spans="1:21" ht="9.9" hidden="1" customHeight="1">
      <c r="A1364" s="3"/>
      <c r="B1364" s="345"/>
      <c r="C1364" s="929">
        <v>0.47916666666666669</v>
      </c>
      <c r="E1364" s="780"/>
      <c r="F1364" s="780"/>
      <c r="G1364" s="780"/>
      <c r="H1364" s="780"/>
      <c r="I1364" s="780"/>
      <c r="J1364" s="780"/>
      <c r="K1364" s="921"/>
      <c r="L1364" s="940" t="s">
        <v>2</v>
      </c>
      <c r="M1364" s="678"/>
      <c r="N1364" s="780"/>
      <c r="O1364" s="780"/>
      <c r="P1364" s="780"/>
      <c r="Q1364" s="780"/>
      <c r="R1364" s="780"/>
      <c r="S1364" s="780"/>
      <c r="U1364" s="338"/>
    </row>
    <row r="1365" spans="1:21" ht="9.9" hidden="1" customHeight="1">
      <c r="A1365" s="3"/>
      <c r="B1365" s="345"/>
      <c r="C1365" s="930"/>
      <c r="E1365" s="780"/>
      <c r="F1365" s="780"/>
      <c r="G1365" s="780"/>
      <c r="H1365" s="780"/>
      <c r="I1365" s="780"/>
      <c r="J1365" s="780"/>
      <c r="K1365" s="921"/>
      <c r="L1365" s="941"/>
      <c r="M1365" s="678"/>
      <c r="N1365" s="780"/>
      <c r="O1365" s="780"/>
      <c r="P1365" s="780"/>
      <c r="Q1365" s="780"/>
      <c r="R1365" s="780"/>
      <c r="S1365" s="780"/>
      <c r="U1365" s="338"/>
    </row>
    <row r="1366" spans="1:21" ht="9.9" hidden="1" customHeight="1">
      <c r="A1366" s="3"/>
      <c r="B1366" s="345"/>
      <c r="C1366" s="929">
        <v>0.54166666666666663</v>
      </c>
      <c r="E1366" s="780"/>
      <c r="F1366" s="780"/>
      <c r="G1366" s="780"/>
      <c r="H1366" s="780"/>
      <c r="I1366" s="780"/>
      <c r="J1366" s="780"/>
      <c r="K1366" s="921"/>
      <c r="L1366" s="940" t="s">
        <v>2</v>
      </c>
      <c r="M1366" s="678"/>
      <c r="N1366" s="780"/>
      <c r="O1366" s="780"/>
      <c r="P1366" s="780"/>
      <c r="Q1366" s="780"/>
      <c r="R1366" s="780"/>
      <c r="S1366" s="780"/>
      <c r="U1366" s="338"/>
    </row>
    <row r="1367" spans="1:21" ht="9.9" hidden="1" customHeight="1">
      <c r="A1367" s="3"/>
      <c r="B1367" s="345"/>
      <c r="C1367" s="930"/>
      <c r="E1367" s="780"/>
      <c r="F1367" s="780"/>
      <c r="G1367" s="780"/>
      <c r="H1367" s="780"/>
      <c r="I1367" s="780"/>
      <c r="J1367" s="780"/>
      <c r="K1367" s="921"/>
      <c r="L1367" s="941"/>
      <c r="M1367" s="678"/>
      <c r="N1367" s="780"/>
      <c r="O1367" s="780"/>
      <c r="P1367" s="780"/>
      <c r="Q1367" s="780"/>
      <c r="R1367" s="780"/>
      <c r="S1367" s="780"/>
      <c r="U1367" s="338"/>
    </row>
    <row r="1368" spans="1:21" ht="9.9" hidden="1" customHeight="1">
      <c r="A1368" s="3"/>
      <c r="B1368" s="345"/>
      <c r="C1368" s="336"/>
      <c r="U1368" s="338"/>
    </row>
    <row r="1369" spans="1:21" ht="9.9" hidden="1" customHeight="1">
      <c r="A1369" s="3"/>
      <c r="B1369" s="335"/>
      <c r="C1369" s="336"/>
      <c r="F1369" s="922" t="s">
        <v>37</v>
      </c>
      <c r="G1369" s="923"/>
      <c r="H1369" s="923"/>
      <c r="I1369" s="923"/>
      <c r="J1369" s="923"/>
      <c r="K1369" s="924"/>
      <c r="L1369" s="337"/>
      <c r="M1369" s="922" t="s">
        <v>37</v>
      </c>
      <c r="N1369" s="923"/>
      <c r="O1369" s="923"/>
      <c r="P1369" s="923"/>
      <c r="Q1369" s="923"/>
      <c r="R1369" s="924"/>
      <c r="U1369" s="338"/>
    </row>
    <row r="1370" spans="1:21" ht="9.9" hidden="1" customHeight="1">
      <c r="A1370" s="3"/>
      <c r="B1370" s="335"/>
      <c r="C1370" s="336"/>
      <c r="F1370" s="925"/>
      <c r="G1370" s="926"/>
      <c r="H1370" s="926"/>
      <c r="I1370" s="926"/>
      <c r="J1370" s="926"/>
      <c r="K1370" s="927"/>
      <c r="L1370" s="337"/>
      <c r="M1370" s="925"/>
      <c r="N1370" s="926"/>
      <c r="O1370" s="926"/>
      <c r="P1370" s="926"/>
      <c r="Q1370" s="926"/>
      <c r="R1370" s="927"/>
      <c r="U1370" s="338"/>
    </row>
    <row r="1371" spans="1:21" ht="9.9" hidden="1" customHeight="1">
      <c r="A1371" s="3"/>
      <c r="B1371" s="335"/>
      <c r="C1371" s="336"/>
      <c r="F1371" s="909" t="s">
        <v>11</v>
      </c>
      <c r="G1371" s="910"/>
      <c r="H1371" s="910"/>
      <c r="I1371" s="910"/>
      <c r="J1371" s="919"/>
      <c r="K1371" s="918"/>
      <c r="L1371" s="337"/>
      <c r="M1371" s="909" t="s">
        <v>12</v>
      </c>
      <c r="N1371" s="910"/>
      <c r="O1371" s="910"/>
      <c r="P1371" s="910"/>
      <c r="Q1371" s="919"/>
      <c r="R1371" s="918"/>
      <c r="U1371" s="338"/>
    </row>
    <row r="1372" spans="1:21" ht="9.9" hidden="1" customHeight="1">
      <c r="A1372" s="3"/>
      <c r="B1372" s="335"/>
      <c r="C1372" s="336"/>
      <c r="F1372" s="909"/>
      <c r="G1372" s="910"/>
      <c r="H1372" s="910"/>
      <c r="I1372" s="910"/>
      <c r="J1372" s="913"/>
      <c r="K1372" s="914"/>
      <c r="L1372" s="337"/>
      <c r="M1372" s="909"/>
      <c r="N1372" s="910"/>
      <c r="O1372" s="910"/>
      <c r="P1372" s="910"/>
      <c r="Q1372" s="913"/>
      <c r="R1372" s="914"/>
      <c r="U1372" s="338"/>
    </row>
    <row r="1373" spans="1:21" ht="9.9" hidden="1" customHeight="1">
      <c r="A1373" s="3"/>
      <c r="B1373" s="335"/>
      <c r="C1373" s="336"/>
      <c r="F1373" s="905" t="s">
        <v>15</v>
      </c>
      <c r="G1373" s="906"/>
      <c r="H1373" s="906"/>
      <c r="I1373" s="906"/>
      <c r="J1373" s="907"/>
      <c r="K1373" s="908"/>
      <c r="L1373" s="337"/>
      <c r="M1373" s="905" t="s">
        <v>16</v>
      </c>
      <c r="N1373" s="906"/>
      <c r="O1373" s="906"/>
      <c r="P1373" s="906"/>
      <c r="Q1373" s="907"/>
      <c r="R1373" s="908"/>
      <c r="U1373" s="338"/>
    </row>
    <row r="1374" spans="1:21" ht="9.9" hidden="1" customHeight="1">
      <c r="A1374" s="3"/>
      <c r="B1374" s="335"/>
      <c r="C1374" s="336"/>
      <c r="F1374" s="905"/>
      <c r="G1374" s="906"/>
      <c r="H1374" s="906"/>
      <c r="I1374" s="906"/>
      <c r="J1374" s="907"/>
      <c r="K1374" s="908"/>
      <c r="L1374" s="337"/>
      <c r="M1374" s="905"/>
      <c r="N1374" s="906"/>
      <c r="O1374" s="906"/>
      <c r="P1374" s="906"/>
      <c r="Q1374" s="907"/>
      <c r="R1374" s="908"/>
      <c r="U1374" s="338"/>
    </row>
    <row r="1375" spans="1:21" ht="9.9" hidden="1" customHeight="1">
      <c r="A1375" s="3"/>
      <c r="B1375" s="335"/>
      <c r="C1375" s="336"/>
      <c r="F1375" s="905" t="s">
        <v>19</v>
      </c>
      <c r="G1375" s="906"/>
      <c r="H1375" s="906"/>
      <c r="I1375" s="906"/>
      <c r="J1375" s="907"/>
      <c r="K1375" s="908"/>
      <c r="L1375" s="337"/>
      <c r="M1375" s="905" t="s">
        <v>20</v>
      </c>
      <c r="N1375" s="906"/>
      <c r="O1375" s="906"/>
      <c r="P1375" s="906"/>
      <c r="Q1375" s="907"/>
      <c r="R1375" s="908"/>
      <c r="U1375" s="338"/>
    </row>
    <row r="1376" spans="1:21" ht="9.9" hidden="1" customHeight="1">
      <c r="A1376" s="3"/>
      <c r="B1376" s="335"/>
      <c r="C1376" s="336"/>
      <c r="F1376" s="905"/>
      <c r="G1376" s="906"/>
      <c r="H1376" s="906"/>
      <c r="I1376" s="906"/>
      <c r="J1376" s="907"/>
      <c r="K1376" s="908"/>
      <c r="L1376" s="337"/>
      <c r="M1376" s="905"/>
      <c r="N1376" s="906"/>
      <c r="O1376" s="906"/>
      <c r="P1376" s="906"/>
      <c r="Q1376" s="907"/>
      <c r="R1376" s="908"/>
      <c r="U1376" s="338"/>
    </row>
    <row r="1377" spans="1:21" ht="9.9" hidden="1" customHeight="1">
      <c r="A1377" s="3"/>
      <c r="B1377" s="335"/>
      <c r="C1377" s="336"/>
      <c r="F1377" s="909"/>
      <c r="G1377" s="910"/>
      <c r="H1377" s="910"/>
      <c r="I1377" s="910"/>
      <c r="J1377" s="913"/>
      <c r="K1377" s="914"/>
      <c r="L1377" s="337"/>
      <c r="M1377" s="909" t="s">
        <v>21</v>
      </c>
      <c r="N1377" s="910"/>
      <c r="O1377" s="910"/>
      <c r="P1377" s="910"/>
      <c r="Q1377" s="913"/>
      <c r="R1377" s="914"/>
      <c r="U1377" s="338"/>
    </row>
    <row r="1378" spans="1:21" ht="9.9" hidden="1" customHeight="1">
      <c r="A1378" s="3"/>
      <c r="B1378" s="335"/>
      <c r="C1378" s="336"/>
      <c r="F1378" s="911"/>
      <c r="G1378" s="912"/>
      <c r="H1378" s="912"/>
      <c r="I1378" s="912"/>
      <c r="J1378" s="915"/>
      <c r="K1378" s="916"/>
      <c r="L1378" s="337"/>
      <c r="M1378" s="911"/>
      <c r="N1378" s="912"/>
      <c r="O1378" s="912"/>
      <c r="P1378" s="912"/>
      <c r="Q1378" s="915"/>
      <c r="R1378" s="916"/>
      <c r="U1378" s="338"/>
    </row>
    <row r="1379" spans="1:21" ht="9.9" hidden="1" customHeight="1">
      <c r="A1379" s="3"/>
      <c r="B1379" s="335"/>
      <c r="C1379" s="336"/>
      <c r="U1379" s="338"/>
    </row>
    <row r="1380" spans="1:21" ht="20.100000000000001" hidden="1" customHeight="1">
      <c r="A1380" s="3"/>
      <c r="B1380" s="339" t="s">
        <v>182</v>
      </c>
      <c r="C1380" s="657" t="s">
        <v>26</v>
      </c>
      <c r="D1380" s="658"/>
      <c r="E1380" s="658"/>
      <c r="F1380" s="658"/>
      <c r="G1380" s="658"/>
      <c r="H1380" s="658"/>
      <c r="I1380" s="658"/>
      <c r="J1380" s="658"/>
      <c r="K1380" s="658"/>
      <c r="L1380" s="658"/>
      <c r="M1380" s="658"/>
      <c r="N1380" s="658"/>
      <c r="O1380" s="658"/>
      <c r="P1380" s="658"/>
      <c r="Q1380" s="658"/>
      <c r="R1380" s="658"/>
      <c r="S1380" s="340"/>
      <c r="T1380" s="340"/>
      <c r="U1380" s="341"/>
    </row>
    <row r="1381" spans="1:21" ht="9.9" hidden="1" customHeight="1">
      <c r="A1381" s="3"/>
      <c r="B1381" s="928" t="s">
        <v>85</v>
      </c>
      <c r="C1381" s="342"/>
      <c r="U1381" s="338"/>
    </row>
    <row r="1382" spans="1:21" ht="9.9" hidden="1" customHeight="1">
      <c r="A1382" s="3"/>
      <c r="B1382" s="928"/>
      <c r="C1382" s="342"/>
      <c r="E1382" s="636" t="s">
        <v>160</v>
      </c>
      <c r="F1382" s="636"/>
      <c r="G1382" s="636"/>
      <c r="H1382" s="636"/>
      <c r="I1382" s="636"/>
      <c r="J1382" s="636"/>
      <c r="K1382" s="636"/>
      <c r="L1382" s="636"/>
      <c r="M1382" s="636"/>
      <c r="N1382" s="636"/>
      <c r="O1382" s="126"/>
      <c r="R1382" s="640" t="s">
        <v>28</v>
      </c>
      <c r="S1382" s="640"/>
      <c r="T1382" s="640"/>
      <c r="U1382" s="660"/>
    </row>
    <row r="1383" spans="1:21" ht="9.9" hidden="1" customHeight="1">
      <c r="A1383" s="3"/>
      <c r="B1383" s="344"/>
      <c r="C1383" s="342"/>
      <c r="E1383" s="636"/>
      <c r="F1383" s="636"/>
      <c r="G1383" s="636"/>
      <c r="H1383" s="636"/>
      <c r="I1383" s="636"/>
      <c r="J1383" s="636"/>
      <c r="K1383" s="636"/>
      <c r="L1383" s="636"/>
      <c r="M1383" s="636"/>
      <c r="N1383" s="636"/>
      <c r="O1383" s="126"/>
      <c r="R1383" s="640"/>
      <c r="S1383" s="640"/>
      <c r="T1383" s="640"/>
      <c r="U1383" s="660"/>
    </row>
    <row r="1384" spans="1:21" ht="9.9" hidden="1" customHeight="1">
      <c r="A1384" s="3"/>
      <c r="B1384" s="344"/>
      <c r="C1384" s="342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3"/>
    </row>
    <row r="1385" spans="1:21" ht="9.9" hidden="1" customHeight="1">
      <c r="A1385" s="3"/>
      <c r="B1385" s="344"/>
      <c r="C1385" s="342"/>
      <c r="R1385" s="127"/>
      <c r="S1385" s="127"/>
      <c r="T1385" s="127"/>
      <c r="U1385" s="347"/>
    </row>
    <row r="1386" spans="1:21" ht="9.9" hidden="1" customHeight="1">
      <c r="A1386" s="3"/>
      <c r="B1386" s="345"/>
      <c r="C1386" s="920" t="s">
        <v>29</v>
      </c>
      <c r="E1386" s="780"/>
      <c r="F1386" s="780"/>
      <c r="G1386" s="780"/>
      <c r="H1386" s="780"/>
      <c r="I1386" s="780"/>
      <c r="J1386" s="780"/>
      <c r="K1386" s="921"/>
      <c r="L1386" s="940" t="s">
        <v>2</v>
      </c>
      <c r="M1386" s="678"/>
      <c r="N1386" s="780"/>
      <c r="O1386" s="780"/>
      <c r="P1386" s="780"/>
      <c r="Q1386" s="780"/>
      <c r="R1386" s="780"/>
      <c r="S1386" s="780"/>
      <c r="T1386" s="127"/>
      <c r="U1386" s="347"/>
    </row>
    <row r="1387" spans="1:21" ht="9.9" hidden="1" customHeight="1">
      <c r="A1387" s="3"/>
      <c r="B1387" s="345"/>
      <c r="C1387" s="920"/>
      <c r="E1387" s="780"/>
      <c r="F1387" s="780"/>
      <c r="G1387" s="780"/>
      <c r="H1387" s="780"/>
      <c r="I1387" s="780"/>
      <c r="J1387" s="780"/>
      <c r="K1387" s="921"/>
      <c r="L1387" s="941"/>
      <c r="M1387" s="678"/>
      <c r="N1387" s="780"/>
      <c r="O1387" s="780"/>
      <c r="P1387" s="780"/>
      <c r="Q1387" s="780"/>
      <c r="R1387" s="780"/>
      <c r="S1387" s="780"/>
      <c r="U1387" s="338"/>
    </row>
    <row r="1388" spans="1:21" ht="9.9" hidden="1" customHeight="1">
      <c r="A1388" s="3"/>
      <c r="B1388" s="345"/>
      <c r="C1388" s="929">
        <v>0.41666666666666669</v>
      </c>
      <c r="E1388" s="780"/>
      <c r="F1388" s="780"/>
      <c r="G1388" s="780"/>
      <c r="H1388" s="780"/>
      <c r="I1388" s="780"/>
      <c r="J1388" s="780"/>
      <c r="K1388" s="921"/>
      <c r="L1388" s="940" t="s">
        <v>2</v>
      </c>
      <c r="M1388" s="678"/>
      <c r="N1388" s="780"/>
      <c r="O1388" s="780"/>
      <c r="P1388" s="780"/>
      <c r="Q1388" s="780"/>
      <c r="R1388" s="780"/>
      <c r="S1388" s="780"/>
      <c r="U1388" s="338"/>
    </row>
    <row r="1389" spans="1:21" ht="9.9" hidden="1" customHeight="1">
      <c r="A1389" s="3"/>
      <c r="B1389" s="345"/>
      <c r="C1389" s="930"/>
      <c r="E1389" s="780"/>
      <c r="F1389" s="780"/>
      <c r="G1389" s="780"/>
      <c r="H1389" s="780"/>
      <c r="I1389" s="780"/>
      <c r="J1389" s="780"/>
      <c r="K1389" s="921"/>
      <c r="L1389" s="941"/>
      <c r="M1389" s="678"/>
      <c r="N1389" s="780"/>
      <c r="O1389" s="780"/>
      <c r="P1389" s="780"/>
      <c r="Q1389" s="780"/>
      <c r="R1389" s="780"/>
      <c r="S1389" s="780"/>
      <c r="U1389" s="338"/>
    </row>
    <row r="1390" spans="1:21" ht="9.9" hidden="1" customHeight="1">
      <c r="A1390" s="3"/>
      <c r="B1390" s="345"/>
      <c r="C1390" s="929">
        <v>0.47916666666666669</v>
      </c>
      <c r="E1390" s="780"/>
      <c r="F1390" s="780"/>
      <c r="G1390" s="780"/>
      <c r="H1390" s="780"/>
      <c r="I1390" s="780"/>
      <c r="J1390" s="780"/>
      <c r="K1390" s="921"/>
      <c r="L1390" s="940" t="s">
        <v>2</v>
      </c>
      <c r="M1390" s="678"/>
      <c r="N1390" s="780"/>
      <c r="O1390" s="780"/>
      <c r="P1390" s="780"/>
      <c r="Q1390" s="780"/>
      <c r="R1390" s="780"/>
      <c r="S1390" s="780"/>
      <c r="U1390" s="338"/>
    </row>
    <row r="1391" spans="1:21" ht="9.9" hidden="1" customHeight="1">
      <c r="A1391" s="3"/>
      <c r="B1391" s="345"/>
      <c r="C1391" s="930"/>
      <c r="E1391" s="780"/>
      <c r="F1391" s="780"/>
      <c r="G1391" s="780"/>
      <c r="H1391" s="780"/>
      <c r="I1391" s="780"/>
      <c r="J1391" s="780"/>
      <c r="K1391" s="921"/>
      <c r="L1391" s="941"/>
      <c r="M1391" s="678"/>
      <c r="N1391" s="780"/>
      <c r="O1391" s="780"/>
      <c r="P1391" s="780"/>
      <c r="Q1391" s="780"/>
      <c r="R1391" s="780"/>
      <c r="S1391" s="780"/>
      <c r="U1391" s="338"/>
    </row>
    <row r="1392" spans="1:21" ht="9.9" hidden="1" customHeight="1">
      <c r="A1392" s="3"/>
      <c r="B1392" s="345"/>
      <c r="C1392" s="929">
        <v>0.54166666666666663</v>
      </c>
      <c r="E1392" s="780"/>
      <c r="F1392" s="780"/>
      <c r="G1392" s="780"/>
      <c r="H1392" s="780"/>
      <c r="I1392" s="780"/>
      <c r="J1392" s="780"/>
      <c r="K1392" s="921"/>
      <c r="L1392" s="940" t="s">
        <v>2</v>
      </c>
      <c r="M1392" s="678"/>
      <c r="N1392" s="780"/>
      <c r="O1392" s="780"/>
      <c r="P1392" s="780"/>
      <c r="Q1392" s="780"/>
      <c r="R1392" s="780"/>
      <c r="S1392" s="780"/>
      <c r="U1392" s="338"/>
    </row>
    <row r="1393" spans="1:27" ht="9.9" hidden="1" customHeight="1">
      <c r="A1393" s="3"/>
      <c r="B1393" s="345"/>
      <c r="C1393" s="930"/>
      <c r="E1393" s="780"/>
      <c r="F1393" s="780"/>
      <c r="G1393" s="780"/>
      <c r="H1393" s="780"/>
      <c r="I1393" s="780"/>
      <c r="J1393" s="780"/>
      <c r="K1393" s="921"/>
      <c r="L1393" s="941"/>
      <c r="M1393" s="678"/>
      <c r="N1393" s="780"/>
      <c r="O1393" s="780"/>
      <c r="P1393" s="780"/>
      <c r="Q1393" s="780"/>
      <c r="R1393" s="780"/>
      <c r="S1393" s="780"/>
      <c r="U1393" s="338"/>
    </row>
    <row r="1394" spans="1:27" ht="9.9" hidden="1" customHeight="1">
      <c r="A1394" s="3"/>
      <c r="B1394" s="345"/>
      <c r="C1394" s="336"/>
      <c r="U1394" s="338"/>
    </row>
    <row r="1395" spans="1:27" ht="9.9" hidden="1" customHeight="1">
      <c r="A1395" s="3"/>
      <c r="B1395" s="335"/>
      <c r="C1395" s="336"/>
      <c r="F1395" s="922" t="s">
        <v>37</v>
      </c>
      <c r="G1395" s="923"/>
      <c r="H1395" s="923"/>
      <c r="I1395" s="923"/>
      <c r="J1395" s="923"/>
      <c r="K1395" s="924"/>
      <c r="L1395" s="337"/>
      <c r="M1395" s="922" t="s">
        <v>37</v>
      </c>
      <c r="N1395" s="923"/>
      <c r="O1395" s="923"/>
      <c r="P1395" s="923"/>
      <c r="Q1395" s="923"/>
      <c r="R1395" s="924"/>
      <c r="U1395" s="338"/>
    </row>
    <row r="1396" spans="1:27" ht="9.9" hidden="1" customHeight="1">
      <c r="A1396" s="3"/>
      <c r="B1396" s="335"/>
      <c r="C1396" s="336"/>
      <c r="F1396" s="925"/>
      <c r="G1396" s="926"/>
      <c r="H1396" s="926"/>
      <c r="I1396" s="926"/>
      <c r="J1396" s="926"/>
      <c r="K1396" s="927"/>
      <c r="L1396" s="337"/>
      <c r="M1396" s="925"/>
      <c r="N1396" s="926"/>
      <c r="O1396" s="926"/>
      <c r="P1396" s="926"/>
      <c r="Q1396" s="926"/>
      <c r="R1396" s="927"/>
      <c r="U1396" s="338"/>
    </row>
    <row r="1397" spans="1:27" ht="9.9" hidden="1" customHeight="1">
      <c r="A1397" s="3"/>
      <c r="B1397" s="335"/>
      <c r="C1397" s="336"/>
      <c r="F1397" s="909" t="s">
        <v>11</v>
      </c>
      <c r="G1397" s="910"/>
      <c r="H1397" s="910"/>
      <c r="I1397" s="910"/>
      <c r="J1397" s="919"/>
      <c r="K1397" s="918"/>
      <c r="L1397" s="337"/>
      <c r="M1397" s="909" t="s">
        <v>12</v>
      </c>
      <c r="N1397" s="910"/>
      <c r="O1397" s="910"/>
      <c r="P1397" s="910"/>
      <c r="Q1397" s="919"/>
      <c r="R1397" s="918"/>
      <c r="U1397" s="338"/>
    </row>
    <row r="1398" spans="1:27" ht="9.9" hidden="1" customHeight="1">
      <c r="A1398" s="3"/>
      <c r="B1398" s="335"/>
      <c r="C1398" s="336"/>
      <c r="F1398" s="909"/>
      <c r="G1398" s="910"/>
      <c r="H1398" s="910"/>
      <c r="I1398" s="910"/>
      <c r="J1398" s="913"/>
      <c r="K1398" s="914"/>
      <c r="L1398" s="337"/>
      <c r="M1398" s="909"/>
      <c r="N1398" s="910"/>
      <c r="O1398" s="910"/>
      <c r="P1398" s="910"/>
      <c r="Q1398" s="913"/>
      <c r="R1398" s="914"/>
      <c r="U1398" s="338"/>
    </row>
    <row r="1399" spans="1:27" ht="9.9" hidden="1" customHeight="1">
      <c r="A1399" s="3"/>
      <c r="B1399" s="335"/>
      <c r="C1399" s="336"/>
      <c r="F1399" s="905" t="s">
        <v>15</v>
      </c>
      <c r="G1399" s="906"/>
      <c r="H1399" s="906"/>
      <c r="I1399" s="906"/>
      <c r="J1399" s="907"/>
      <c r="K1399" s="908"/>
      <c r="L1399" s="337"/>
      <c r="M1399" s="905" t="s">
        <v>16</v>
      </c>
      <c r="N1399" s="906"/>
      <c r="O1399" s="906"/>
      <c r="P1399" s="906"/>
      <c r="Q1399" s="907"/>
      <c r="R1399" s="908"/>
      <c r="U1399" s="338"/>
    </row>
    <row r="1400" spans="1:27" ht="9.9" hidden="1" customHeight="1">
      <c r="A1400" s="3"/>
      <c r="B1400" s="335"/>
      <c r="C1400" s="336"/>
      <c r="F1400" s="905"/>
      <c r="G1400" s="906"/>
      <c r="H1400" s="906"/>
      <c r="I1400" s="906"/>
      <c r="J1400" s="907"/>
      <c r="K1400" s="908"/>
      <c r="L1400" s="337"/>
      <c r="M1400" s="905"/>
      <c r="N1400" s="906"/>
      <c r="O1400" s="906"/>
      <c r="P1400" s="906"/>
      <c r="Q1400" s="907"/>
      <c r="R1400" s="908"/>
      <c r="U1400" s="338"/>
    </row>
    <row r="1401" spans="1:27" ht="9.9" hidden="1" customHeight="1">
      <c r="A1401" s="3"/>
      <c r="B1401" s="335"/>
      <c r="C1401" s="336"/>
      <c r="F1401" s="905" t="s">
        <v>19</v>
      </c>
      <c r="G1401" s="906"/>
      <c r="H1401" s="906"/>
      <c r="I1401" s="906"/>
      <c r="J1401" s="907"/>
      <c r="K1401" s="908"/>
      <c r="L1401" s="337"/>
      <c r="M1401" s="905" t="s">
        <v>20</v>
      </c>
      <c r="N1401" s="906"/>
      <c r="O1401" s="906"/>
      <c r="P1401" s="906"/>
      <c r="Q1401" s="907"/>
      <c r="R1401" s="908"/>
      <c r="U1401" s="338"/>
    </row>
    <row r="1402" spans="1:27" ht="9.9" hidden="1" customHeight="1">
      <c r="A1402" s="3"/>
      <c r="B1402" s="335"/>
      <c r="C1402" s="336"/>
      <c r="F1402" s="905"/>
      <c r="G1402" s="906"/>
      <c r="H1402" s="906"/>
      <c r="I1402" s="906"/>
      <c r="J1402" s="907"/>
      <c r="K1402" s="908"/>
      <c r="L1402" s="337"/>
      <c r="M1402" s="905"/>
      <c r="N1402" s="906"/>
      <c r="O1402" s="906"/>
      <c r="P1402" s="906"/>
      <c r="Q1402" s="907"/>
      <c r="R1402" s="908"/>
      <c r="U1402" s="338"/>
    </row>
    <row r="1403" spans="1:27" ht="9.9" hidden="1" customHeight="1">
      <c r="A1403" s="3"/>
      <c r="B1403" s="335"/>
      <c r="C1403" s="336"/>
      <c r="F1403" s="909"/>
      <c r="G1403" s="910"/>
      <c r="H1403" s="910"/>
      <c r="I1403" s="910"/>
      <c r="J1403" s="913"/>
      <c r="K1403" s="914"/>
      <c r="L1403" s="337"/>
      <c r="M1403" s="909" t="s">
        <v>21</v>
      </c>
      <c r="N1403" s="910"/>
      <c r="O1403" s="910"/>
      <c r="P1403" s="910"/>
      <c r="Q1403" s="913"/>
      <c r="R1403" s="914"/>
      <c r="U1403" s="338"/>
    </row>
    <row r="1404" spans="1:27" ht="9.9" hidden="1" customHeight="1">
      <c r="A1404" s="3"/>
      <c r="B1404" s="335"/>
      <c r="C1404" s="336"/>
      <c r="F1404" s="911"/>
      <c r="G1404" s="912"/>
      <c r="H1404" s="912"/>
      <c r="I1404" s="912"/>
      <c r="J1404" s="915"/>
      <c r="K1404" s="916"/>
      <c r="L1404" s="337"/>
      <c r="M1404" s="911"/>
      <c r="N1404" s="912"/>
      <c r="O1404" s="912"/>
      <c r="P1404" s="912"/>
      <c r="Q1404" s="915"/>
      <c r="R1404" s="916"/>
      <c r="U1404" s="338"/>
    </row>
    <row r="1405" spans="1:27" ht="9.9" hidden="1" customHeight="1">
      <c r="A1405" s="3"/>
      <c r="B1405" s="335"/>
      <c r="C1405" s="336"/>
      <c r="U1405" s="338"/>
    </row>
    <row r="1406" spans="1:27" ht="20.100000000000001" hidden="1" customHeight="1">
      <c r="A1406" s="3"/>
      <c r="B1406" s="339" t="s">
        <v>342</v>
      </c>
      <c r="C1406" s="657" t="s">
        <v>26</v>
      </c>
      <c r="D1406" s="658"/>
      <c r="E1406" s="658"/>
      <c r="F1406" s="658"/>
      <c r="G1406" s="658"/>
      <c r="H1406" s="658"/>
      <c r="I1406" s="658"/>
      <c r="J1406" s="658"/>
      <c r="K1406" s="658"/>
      <c r="L1406" s="658"/>
      <c r="M1406" s="658"/>
      <c r="N1406" s="658"/>
      <c r="O1406" s="658"/>
      <c r="P1406" s="658"/>
      <c r="Q1406" s="658"/>
      <c r="R1406" s="658"/>
      <c r="S1406" s="340"/>
      <c r="T1406" s="340"/>
      <c r="U1406" s="341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928"/>
      <c r="C1407" s="342"/>
      <c r="U1407" s="338"/>
    </row>
    <row r="1408" spans="1:27" ht="9.9" hidden="1" customHeight="1">
      <c r="A1408" s="3"/>
      <c r="B1408" s="928"/>
      <c r="C1408" s="342"/>
      <c r="E1408" s="636" t="s">
        <v>160</v>
      </c>
      <c r="F1408" s="636"/>
      <c r="G1408" s="636"/>
      <c r="H1408" s="636"/>
      <c r="I1408" s="636"/>
      <c r="J1408" s="636"/>
      <c r="K1408" s="636"/>
      <c r="L1408" s="636"/>
      <c r="M1408" s="636"/>
      <c r="N1408" s="636"/>
      <c r="O1408" s="126"/>
      <c r="R1408" s="640" t="s">
        <v>28</v>
      </c>
      <c r="S1408" s="640"/>
      <c r="T1408" s="640"/>
      <c r="U1408" s="660"/>
    </row>
    <row r="1409" spans="1:21" ht="9.9" hidden="1" customHeight="1">
      <c r="A1409" s="3"/>
      <c r="B1409" s="344"/>
      <c r="C1409" s="342"/>
      <c r="E1409" s="636"/>
      <c r="F1409" s="636"/>
      <c r="G1409" s="636"/>
      <c r="H1409" s="636"/>
      <c r="I1409" s="636"/>
      <c r="J1409" s="636"/>
      <c r="K1409" s="636"/>
      <c r="L1409" s="636"/>
      <c r="M1409" s="636"/>
      <c r="N1409" s="636"/>
      <c r="O1409" s="126"/>
      <c r="R1409" s="640"/>
      <c r="S1409" s="640"/>
      <c r="T1409" s="640"/>
      <c r="U1409" s="660"/>
    </row>
    <row r="1410" spans="1:21" ht="9.9" hidden="1" customHeight="1">
      <c r="A1410" s="3"/>
      <c r="B1410" s="344"/>
      <c r="C1410" s="342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3"/>
    </row>
    <row r="1411" spans="1:21" ht="9.9" hidden="1" customHeight="1">
      <c r="A1411" s="3"/>
      <c r="B1411" s="344"/>
      <c r="C1411" s="342"/>
      <c r="R1411" s="127"/>
      <c r="S1411" s="127"/>
      <c r="T1411" s="127"/>
      <c r="U1411" s="347"/>
    </row>
    <row r="1412" spans="1:21" ht="9.9" hidden="1" customHeight="1">
      <c r="A1412" s="3"/>
      <c r="B1412" s="345"/>
      <c r="C1412" s="920" t="s">
        <v>29</v>
      </c>
      <c r="E1412" s="780"/>
      <c r="F1412" s="780"/>
      <c r="G1412" s="780"/>
      <c r="H1412" s="780"/>
      <c r="I1412" s="780"/>
      <c r="J1412" s="780"/>
      <c r="K1412" s="921"/>
      <c r="L1412" s="940" t="s">
        <v>2</v>
      </c>
      <c r="M1412" s="678"/>
      <c r="N1412" s="780"/>
      <c r="O1412" s="780"/>
      <c r="P1412" s="780"/>
      <c r="Q1412" s="780"/>
      <c r="R1412" s="780"/>
      <c r="S1412" s="780"/>
      <c r="T1412" s="127"/>
      <c r="U1412" s="347"/>
    </row>
    <row r="1413" spans="1:21" ht="9.9" hidden="1" customHeight="1">
      <c r="A1413" s="3"/>
      <c r="B1413" s="345"/>
      <c r="C1413" s="920"/>
      <c r="E1413" s="780"/>
      <c r="F1413" s="780"/>
      <c r="G1413" s="780"/>
      <c r="H1413" s="780"/>
      <c r="I1413" s="780"/>
      <c r="J1413" s="780"/>
      <c r="K1413" s="921"/>
      <c r="L1413" s="941"/>
      <c r="M1413" s="678"/>
      <c r="N1413" s="780"/>
      <c r="O1413" s="780"/>
      <c r="P1413" s="780"/>
      <c r="Q1413" s="780"/>
      <c r="R1413" s="780"/>
      <c r="S1413" s="780"/>
      <c r="U1413" s="338"/>
    </row>
    <row r="1414" spans="1:21" ht="9.9" hidden="1" customHeight="1">
      <c r="A1414" s="3"/>
      <c r="B1414" s="345"/>
      <c r="C1414" s="929">
        <v>0.41666666666666669</v>
      </c>
      <c r="E1414" s="780"/>
      <c r="F1414" s="780"/>
      <c r="G1414" s="780"/>
      <c r="H1414" s="780"/>
      <c r="I1414" s="780"/>
      <c r="J1414" s="780"/>
      <c r="K1414" s="921"/>
      <c r="L1414" s="940" t="s">
        <v>2</v>
      </c>
      <c r="M1414" s="678"/>
      <c r="N1414" s="780"/>
      <c r="O1414" s="780"/>
      <c r="P1414" s="780"/>
      <c r="Q1414" s="780"/>
      <c r="R1414" s="780"/>
      <c r="S1414" s="780"/>
      <c r="U1414" s="338"/>
    </row>
    <row r="1415" spans="1:21" ht="9.9" hidden="1" customHeight="1">
      <c r="A1415" s="3"/>
      <c r="B1415" s="345"/>
      <c r="C1415" s="930"/>
      <c r="E1415" s="780"/>
      <c r="F1415" s="780"/>
      <c r="G1415" s="780"/>
      <c r="H1415" s="780"/>
      <c r="I1415" s="780"/>
      <c r="J1415" s="780"/>
      <c r="K1415" s="921"/>
      <c r="L1415" s="941"/>
      <c r="M1415" s="678"/>
      <c r="N1415" s="780"/>
      <c r="O1415" s="780"/>
      <c r="P1415" s="780"/>
      <c r="Q1415" s="780"/>
      <c r="R1415" s="780"/>
      <c r="S1415" s="780"/>
      <c r="U1415" s="338"/>
    </row>
    <row r="1416" spans="1:21" ht="9.9" hidden="1" customHeight="1">
      <c r="A1416" s="3"/>
      <c r="B1416" s="345"/>
      <c r="C1416" s="929">
        <v>0.47916666666666669</v>
      </c>
      <c r="E1416" s="780"/>
      <c r="F1416" s="780"/>
      <c r="G1416" s="780"/>
      <c r="H1416" s="780"/>
      <c r="I1416" s="780"/>
      <c r="J1416" s="780"/>
      <c r="K1416" s="921"/>
      <c r="L1416" s="940" t="s">
        <v>2</v>
      </c>
      <c r="M1416" s="678"/>
      <c r="N1416" s="780"/>
      <c r="O1416" s="780"/>
      <c r="P1416" s="780"/>
      <c r="Q1416" s="780"/>
      <c r="R1416" s="780"/>
      <c r="S1416" s="780"/>
      <c r="U1416" s="338"/>
    </row>
    <row r="1417" spans="1:21" ht="9.9" hidden="1" customHeight="1">
      <c r="A1417" s="3"/>
      <c r="B1417" s="345"/>
      <c r="C1417" s="930"/>
      <c r="E1417" s="780"/>
      <c r="F1417" s="780"/>
      <c r="G1417" s="780"/>
      <c r="H1417" s="780"/>
      <c r="I1417" s="780"/>
      <c r="J1417" s="780"/>
      <c r="K1417" s="921"/>
      <c r="L1417" s="941"/>
      <c r="M1417" s="678"/>
      <c r="N1417" s="780"/>
      <c r="O1417" s="780"/>
      <c r="P1417" s="780"/>
      <c r="Q1417" s="780"/>
      <c r="R1417" s="780"/>
      <c r="S1417" s="780"/>
      <c r="U1417" s="338"/>
    </row>
    <row r="1418" spans="1:21" ht="9.9" hidden="1" customHeight="1">
      <c r="A1418" s="3"/>
      <c r="B1418" s="345"/>
      <c r="C1418" s="929">
        <v>0.54166666666666663</v>
      </c>
      <c r="E1418" s="780"/>
      <c r="F1418" s="780"/>
      <c r="G1418" s="780"/>
      <c r="H1418" s="780"/>
      <c r="I1418" s="780"/>
      <c r="J1418" s="780"/>
      <c r="K1418" s="921"/>
      <c r="L1418" s="940" t="s">
        <v>2</v>
      </c>
      <c r="M1418" s="678"/>
      <c r="N1418" s="780"/>
      <c r="O1418" s="780"/>
      <c r="P1418" s="780"/>
      <c r="Q1418" s="780"/>
      <c r="R1418" s="780"/>
      <c r="S1418" s="780"/>
      <c r="U1418" s="338"/>
    </row>
    <row r="1419" spans="1:21" ht="9.9" hidden="1" customHeight="1">
      <c r="A1419" s="3"/>
      <c r="B1419" s="345"/>
      <c r="C1419" s="930"/>
      <c r="E1419" s="780"/>
      <c r="F1419" s="780"/>
      <c r="G1419" s="780"/>
      <c r="H1419" s="780"/>
      <c r="I1419" s="780"/>
      <c r="J1419" s="780"/>
      <c r="K1419" s="921"/>
      <c r="L1419" s="941"/>
      <c r="M1419" s="678"/>
      <c r="N1419" s="780"/>
      <c r="O1419" s="780"/>
      <c r="P1419" s="780"/>
      <c r="Q1419" s="780"/>
      <c r="R1419" s="780"/>
      <c r="S1419" s="780"/>
      <c r="U1419" s="338"/>
    </row>
    <row r="1420" spans="1:21" ht="9.9" hidden="1" customHeight="1">
      <c r="A1420" s="3"/>
      <c r="B1420" s="345"/>
      <c r="C1420" s="336"/>
      <c r="U1420" s="338"/>
    </row>
    <row r="1421" spans="1:21" ht="9.9" hidden="1" customHeight="1">
      <c r="A1421" s="3"/>
      <c r="B1421" s="335"/>
      <c r="C1421" s="336"/>
      <c r="F1421" s="922" t="s">
        <v>37</v>
      </c>
      <c r="G1421" s="923"/>
      <c r="H1421" s="923"/>
      <c r="I1421" s="923"/>
      <c r="J1421" s="923"/>
      <c r="K1421" s="924"/>
      <c r="L1421" s="337"/>
      <c r="M1421" s="922" t="s">
        <v>37</v>
      </c>
      <c r="N1421" s="923"/>
      <c r="O1421" s="923"/>
      <c r="P1421" s="923"/>
      <c r="Q1421" s="923"/>
      <c r="R1421" s="924"/>
      <c r="U1421" s="338"/>
    </row>
    <row r="1422" spans="1:21" ht="9.9" hidden="1" customHeight="1">
      <c r="A1422" s="3"/>
      <c r="B1422" s="335"/>
      <c r="C1422" s="336"/>
      <c r="F1422" s="925"/>
      <c r="G1422" s="926"/>
      <c r="H1422" s="926"/>
      <c r="I1422" s="926"/>
      <c r="J1422" s="926"/>
      <c r="K1422" s="927"/>
      <c r="L1422" s="337"/>
      <c r="M1422" s="925"/>
      <c r="N1422" s="926"/>
      <c r="O1422" s="926"/>
      <c r="P1422" s="926"/>
      <c r="Q1422" s="926"/>
      <c r="R1422" s="927"/>
      <c r="U1422" s="338"/>
    </row>
    <row r="1423" spans="1:21" ht="9.9" hidden="1" customHeight="1">
      <c r="A1423" s="3"/>
      <c r="B1423" s="335"/>
      <c r="C1423" s="336"/>
      <c r="F1423" s="909" t="s">
        <v>11</v>
      </c>
      <c r="G1423" s="910"/>
      <c r="H1423" s="910"/>
      <c r="I1423" s="910"/>
      <c r="J1423" s="919"/>
      <c r="K1423" s="918"/>
      <c r="L1423" s="337"/>
      <c r="M1423" s="909" t="s">
        <v>12</v>
      </c>
      <c r="N1423" s="910"/>
      <c r="O1423" s="910"/>
      <c r="P1423" s="910"/>
      <c r="Q1423" s="919"/>
      <c r="R1423" s="918"/>
      <c r="U1423" s="338"/>
    </row>
    <row r="1424" spans="1:21" ht="9.9" hidden="1" customHeight="1">
      <c r="A1424" s="3"/>
      <c r="B1424" s="335"/>
      <c r="C1424" s="336"/>
      <c r="F1424" s="909"/>
      <c r="G1424" s="910"/>
      <c r="H1424" s="910"/>
      <c r="I1424" s="910"/>
      <c r="J1424" s="913"/>
      <c r="K1424" s="914"/>
      <c r="L1424" s="337"/>
      <c r="M1424" s="909"/>
      <c r="N1424" s="910"/>
      <c r="O1424" s="910"/>
      <c r="P1424" s="910"/>
      <c r="Q1424" s="913"/>
      <c r="R1424" s="914"/>
      <c r="U1424" s="338"/>
    </row>
    <row r="1425" spans="1:21" ht="9.9" hidden="1" customHeight="1">
      <c r="A1425" s="3"/>
      <c r="B1425" s="335"/>
      <c r="C1425" s="336"/>
      <c r="F1425" s="905" t="s">
        <v>15</v>
      </c>
      <c r="G1425" s="906"/>
      <c r="H1425" s="906"/>
      <c r="I1425" s="906"/>
      <c r="J1425" s="907"/>
      <c r="K1425" s="908"/>
      <c r="L1425" s="337"/>
      <c r="M1425" s="905" t="s">
        <v>16</v>
      </c>
      <c r="N1425" s="906"/>
      <c r="O1425" s="906"/>
      <c r="P1425" s="906"/>
      <c r="Q1425" s="907"/>
      <c r="R1425" s="908"/>
      <c r="U1425" s="338"/>
    </row>
    <row r="1426" spans="1:21" ht="9.9" hidden="1" customHeight="1">
      <c r="A1426" s="3"/>
      <c r="B1426" s="335"/>
      <c r="C1426" s="336"/>
      <c r="F1426" s="905"/>
      <c r="G1426" s="906"/>
      <c r="H1426" s="906"/>
      <c r="I1426" s="906"/>
      <c r="J1426" s="907"/>
      <c r="K1426" s="908"/>
      <c r="L1426" s="337"/>
      <c r="M1426" s="905"/>
      <c r="N1426" s="906"/>
      <c r="O1426" s="906"/>
      <c r="P1426" s="906"/>
      <c r="Q1426" s="907"/>
      <c r="R1426" s="908"/>
      <c r="U1426" s="338"/>
    </row>
    <row r="1427" spans="1:21" ht="9.9" hidden="1" customHeight="1">
      <c r="A1427" s="3"/>
      <c r="B1427" s="335"/>
      <c r="C1427" s="336"/>
      <c r="F1427" s="905" t="s">
        <v>19</v>
      </c>
      <c r="G1427" s="906"/>
      <c r="H1427" s="906"/>
      <c r="I1427" s="906"/>
      <c r="J1427" s="907"/>
      <c r="K1427" s="908"/>
      <c r="L1427" s="337"/>
      <c r="M1427" s="905" t="s">
        <v>20</v>
      </c>
      <c r="N1427" s="906"/>
      <c r="O1427" s="906"/>
      <c r="P1427" s="906"/>
      <c r="Q1427" s="907"/>
      <c r="R1427" s="908"/>
      <c r="U1427" s="338"/>
    </row>
    <row r="1428" spans="1:21" ht="9.9" hidden="1" customHeight="1">
      <c r="A1428" s="3"/>
      <c r="B1428" s="335"/>
      <c r="C1428" s="336"/>
      <c r="F1428" s="905"/>
      <c r="G1428" s="906"/>
      <c r="H1428" s="906"/>
      <c r="I1428" s="906"/>
      <c r="J1428" s="907"/>
      <c r="K1428" s="908"/>
      <c r="L1428" s="337"/>
      <c r="M1428" s="905"/>
      <c r="N1428" s="906"/>
      <c r="O1428" s="906"/>
      <c r="P1428" s="906"/>
      <c r="Q1428" s="907"/>
      <c r="R1428" s="908"/>
      <c r="U1428" s="338"/>
    </row>
    <row r="1429" spans="1:21" ht="9.9" hidden="1" customHeight="1">
      <c r="A1429" s="3"/>
      <c r="B1429" s="335"/>
      <c r="C1429" s="336"/>
      <c r="F1429" s="909"/>
      <c r="G1429" s="910"/>
      <c r="H1429" s="910"/>
      <c r="I1429" s="910"/>
      <c r="J1429" s="913"/>
      <c r="K1429" s="914"/>
      <c r="L1429" s="337"/>
      <c r="M1429" s="909" t="s">
        <v>21</v>
      </c>
      <c r="N1429" s="910"/>
      <c r="O1429" s="910"/>
      <c r="P1429" s="910"/>
      <c r="Q1429" s="913"/>
      <c r="R1429" s="914"/>
      <c r="U1429" s="338"/>
    </row>
    <row r="1430" spans="1:21" ht="9.9" hidden="1" customHeight="1">
      <c r="A1430" s="3"/>
      <c r="B1430" s="335"/>
      <c r="C1430" s="336"/>
      <c r="F1430" s="911"/>
      <c r="G1430" s="912"/>
      <c r="H1430" s="912"/>
      <c r="I1430" s="912"/>
      <c r="J1430" s="915"/>
      <c r="K1430" s="916"/>
      <c r="L1430" s="337"/>
      <c r="M1430" s="911"/>
      <c r="N1430" s="912"/>
      <c r="O1430" s="912"/>
      <c r="P1430" s="912"/>
      <c r="Q1430" s="915"/>
      <c r="R1430" s="916"/>
      <c r="U1430" s="338"/>
    </row>
    <row r="1431" spans="1:21" ht="9.9" hidden="1" customHeight="1">
      <c r="A1431" s="3"/>
      <c r="B1431" s="335"/>
      <c r="C1431" s="336"/>
      <c r="U1431" s="338"/>
    </row>
    <row r="1432" spans="1:21" ht="20.100000000000001" hidden="1" customHeight="1">
      <c r="A1432" s="3"/>
      <c r="B1432" s="339" t="s">
        <v>183</v>
      </c>
      <c r="C1432" s="657" t="s">
        <v>26</v>
      </c>
      <c r="D1432" s="658"/>
      <c r="E1432" s="658"/>
      <c r="F1432" s="658"/>
      <c r="G1432" s="658"/>
      <c r="H1432" s="658"/>
      <c r="I1432" s="658"/>
      <c r="J1432" s="658"/>
      <c r="K1432" s="658"/>
      <c r="L1432" s="658"/>
      <c r="M1432" s="658"/>
      <c r="N1432" s="658"/>
      <c r="O1432" s="658"/>
      <c r="P1432" s="658"/>
      <c r="Q1432" s="658"/>
      <c r="R1432" s="658"/>
      <c r="S1432" s="340"/>
      <c r="T1432" s="340"/>
      <c r="U1432" s="341"/>
    </row>
    <row r="1433" spans="1:21" ht="9.9" hidden="1" customHeight="1">
      <c r="A1433" s="3"/>
      <c r="B1433" s="928" t="s">
        <v>41</v>
      </c>
      <c r="C1433" s="342"/>
      <c r="U1433" s="338"/>
    </row>
    <row r="1434" spans="1:21" ht="9.9" hidden="1" customHeight="1">
      <c r="A1434" s="3"/>
      <c r="B1434" s="928"/>
      <c r="C1434" s="342"/>
      <c r="E1434" s="636" t="s">
        <v>160</v>
      </c>
      <c r="F1434" s="636"/>
      <c r="G1434" s="636"/>
      <c r="H1434" s="636"/>
      <c r="I1434" s="636"/>
      <c r="J1434" s="636"/>
      <c r="K1434" s="636"/>
      <c r="L1434" s="636"/>
      <c r="M1434" s="636"/>
      <c r="N1434" s="636"/>
      <c r="O1434" s="126"/>
      <c r="R1434" s="640" t="s">
        <v>28</v>
      </c>
      <c r="S1434" s="640"/>
      <c r="T1434" s="640"/>
      <c r="U1434" s="660"/>
    </row>
    <row r="1435" spans="1:21" ht="9.9" hidden="1" customHeight="1">
      <c r="A1435" s="3"/>
      <c r="B1435" s="344"/>
      <c r="C1435" s="342"/>
      <c r="E1435" s="636"/>
      <c r="F1435" s="636"/>
      <c r="G1435" s="636"/>
      <c r="H1435" s="636"/>
      <c r="I1435" s="636"/>
      <c r="J1435" s="636"/>
      <c r="K1435" s="636"/>
      <c r="L1435" s="636"/>
      <c r="M1435" s="636"/>
      <c r="N1435" s="636"/>
      <c r="O1435" s="126"/>
      <c r="R1435" s="640"/>
      <c r="S1435" s="640"/>
      <c r="T1435" s="640"/>
      <c r="U1435" s="660"/>
    </row>
    <row r="1436" spans="1:21" ht="9.9" hidden="1" customHeight="1">
      <c r="A1436" s="3"/>
      <c r="B1436" s="344"/>
      <c r="C1436" s="342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3"/>
    </row>
    <row r="1437" spans="1:21" ht="9.9" hidden="1" customHeight="1">
      <c r="A1437" s="3"/>
      <c r="B1437" s="344"/>
      <c r="C1437" s="342"/>
      <c r="R1437" s="127"/>
      <c r="S1437" s="127"/>
      <c r="T1437" s="127"/>
      <c r="U1437" s="347"/>
    </row>
    <row r="1438" spans="1:21" ht="9.9" hidden="1" customHeight="1">
      <c r="A1438" s="3"/>
      <c r="B1438" s="345"/>
      <c r="C1438" s="920" t="s">
        <v>29</v>
      </c>
      <c r="E1438" s="780"/>
      <c r="F1438" s="780"/>
      <c r="G1438" s="780"/>
      <c r="H1438" s="780"/>
      <c r="I1438" s="780"/>
      <c r="J1438" s="780"/>
      <c r="K1438" s="921"/>
      <c r="L1438" s="940" t="s">
        <v>2</v>
      </c>
      <c r="M1438" s="678"/>
      <c r="N1438" s="780"/>
      <c r="O1438" s="780"/>
      <c r="P1438" s="780"/>
      <c r="Q1438" s="780"/>
      <c r="R1438" s="780"/>
      <c r="S1438" s="780"/>
      <c r="T1438" s="127"/>
      <c r="U1438" s="347"/>
    </row>
    <row r="1439" spans="1:21" ht="9.9" hidden="1" customHeight="1">
      <c r="A1439" s="3"/>
      <c r="B1439" s="345"/>
      <c r="C1439" s="920"/>
      <c r="E1439" s="780"/>
      <c r="F1439" s="780"/>
      <c r="G1439" s="780"/>
      <c r="H1439" s="780"/>
      <c r="I1439" s="780"/>
      <c r="J1439" s="780"/>
      <c r="K1439" s="921"/>
      <c r="L1439" s="941"/>
      <c r="M1439" s="678"/>
      <c r="N1439" s="780"/>
      <c r="O1439" s="780"/>
      <c r="P1439" s="780"/>
      <c r="Q1439" s="780"/>
      <c r="R1439" s="780"/>
      <c r="S1439" s="780"/>
      <c r="U1439" s="338"/>
    </row>
    <row r="1440" spans="1:21" ht="9.9" hidden="1" customHeight="1">
      <c r="A1440" s="3"/>
      <c r="B1440" s="345"/>
      <c r="C1440" s="929">
        <v>0.41666666666666669</v>
      </c>
      <c r="E1440" s="780"/>
      <c r="F1440" s="780"/>
      <c r="G1440" s="780"/>
      <c r="H1440" s="780"/>
      <c r="I1440" s="780"/>
      <c r="J1440" s="780"/>
      <c r="K1440" s="921"/>
      <c r="L1440" s="940" t="s">
        <v>2</v>
      </c>
      <c r="M1440" s="678"/>
      <c r="N1440" s="780"/>
      <c r="O1440" s="780"/>
      <c r="P1440" s="780"/>
      <c r="Q1440" s="780"/>
      <c r="R1440" s="780"/>
      <c r="S1440" s="780"/>
      <c r="U1440" s="338"/>
    </row>
    <row r="1441" spans="1:21" ht="9.9" hidden="1" customHeight="1">
      <c r="A1441" s="3"/>
      <c r="B1441" s="345"/>
      <c r="C1441" s="930"/>
      <c r="E1441" s="780"/>
      <c r="F1441" s="780"/>
      <c r="G1441" s="780"/>
      <c r="H1441" s="780"/>
      <c r="I1441" s="780"/>
      <c r="J1441" s="780"/>
      <c r="K1441" s="921"/>
      <c r="L1441" s="941"/>
      <c r="M1441" s="678"/>
      <c r="N1441" s="780"/>
      <c r="O1441" s="780"/>
      <c r="P1441" s="780"/>
      <c r="Q1441" s="780"/>
      <c r="R1441" s="780"/>
      <c r="S1441" s="780"/>
      <c r="U1441" s="338"/>
    </row>
    <row r="1442" spans="1:21" ht="9.9" hidden="1" customHeight="1">
      <c r="A1442" s="3"/>
      <c r="B1442" s="345"/>
      <c r="C1442" s="929">
        <v>0.47916666666666669</v>
      </c>
      <c r="E1442" s="780"/>
      <c r="F1442" s="780"/>
      <c r="G1442" s="780"/>
      <c r="H1442" s="780"/>
      <c r="I1442" s="780"/>
      <c r="J1442" s="780"/>
      <c r="K1442" s="921"/>
      <c r="L1442" s="940" t="s">
        <v>2</v>
      </c>
      <c r="M1442" s="678"/>
      <c r="N1442" s="780"/>
      <c r="O1442" s="780"/>
      <c r="P1442" s="780"/>
      <c r="Q1442" s="780"/>
      <c r="R1442" s="780"/>
      <c r="S1442" s="780"/>
      <c r="U1442" s="338"/>
    </row>
    <row r="1443" spans="1:21" ht="9.9" hidden="1" customHeight="1">
      <c r="A1443" s="3"/>
      <c r="B1443" s="345"/>
      <c r="C1443" s="930"/>
      <c r="E1443" s="780"/>
      <c r="F1443" s="780"/>
      <c r="G1443" s="780"/>
      <c r="H1443" s="780"/>
      <c r="I1443" s="780"/>
      <c r="J1443" s="780"/>
      <c r="K1443" s="921"/>
      <c r="L1443" s="941"/>
      <c r="M1443" s="678"/>
      <c r="N1443" s="780"/>
      <c r="O1443" s="780"/>
      <c r="P1443" s="780"/>
      <c r="Q1443" s="780"/>
      <c r="R1443" s="780"/>
      <c r="S1443" s="780"/>
      <c r="U1443" s="338"/>
    </row>
    <row r="1444" spans="1:21" ht="9.9" hidden="1" customHeight="1">
      <c r="A1444" s="3"/>
      <c r="B1444" s="345"/>
      <c r="C1444" s="929">
        <v>0.54166666666666663</v>
      </c>
      <c r="E1444" s="780"/>
      <c r="F1444" s="780"/>
      <c r="G1444" s="780"/>
      <c r="H1444" s="780"/>
      <c r="I1444" s="780"/>
      <c r="J1444" s="780"/>
      <c r="K1444" s="921"/>
      <c r="L1444" s="940" t="s">
        <v>2</v>
      </c>
      <c r="M1444" s="678"/>
      <c r="N1444" s="780"/>
      <c r="O1444" s="780"/>
      <c r="P1444" s="780"/>
      <c r="Q1444" s="780"/>
      <c r="R1444" s="780"/>
      <c r="S1444" s="780"/>
      <c r="U1444" s="338"/>
    </row>
    <row r="1445" spans="1:21" ht="9.9" hidden="1" customHeight="1">
      <c r="A1445" s="3"/>
      <c r="B1445" s="345"/>
      <c r="C1445" s="930"/>
      <c r="E1445" s="780"/>
      <c r="F1445" s="780"/>
      <c r="G1445" s="780"/>
      <c r="H1445" s="780"/>
      <c r="I1445" s="780"/>
      <c r="J1445" s="780"/>
      <c r="K1445" s="921"/>
      <c r="L1445" s="941"/>
      <c r="M1445" s="678"/>
      <c r="N1445" s="780"/>
      <c r="O1445" s="780"/>
      <c r="P1445" s="780"/>
      <c r="Q1445" s="780"/>
      <c r="R1445" s="780"/>
      <c r="S1445" s="780"/>
      <c r="U1445" s="338"/>
    </row>
    <row r="1446" spans="1:21" ht="9.9" hidden="1" customHeight="1">
      <c r="A1446" s="3"/>
      <c r="B1446" s="345"/>
      <c r="C1446" s="336"/>
      <c r="U1446" s="338"/>
    </row>
    <row r="1447" spans="1:21" ht="9.9" hidden="1" customHeight="1">
      <c r="A1447" s="3"/>
      <c r="B1447" s="335"/>
      <c r="C1447" s="336"/>
      <c r="F1447" s="922" t="s">
        <v>37</v>
      </c>
      <c r="G1447" s="923"/>
      <c r="H1447" s="923"/>
      <c r="I1447" s="923"/>
      <c r="J1447" s="923"/>
      <c r="K1447" s="924"/>
      <c r="L1447" s="337"/>
      <c r="M1447" s="922" t="s">
        <v>37</v>
      </c>
      <c r="N1447" s="923"/>
      <c r="O1447" s="923"/>
      <c r="P1447" s="923"/>
      <c r="Q1447" s="923"/>
      <c r="R1447" s="924"/>
      <c r="U1447" s="338"/>
    </row>
    <row r="1448" spans="1:21" ht="9.9" hidden="1" customHeight="1">
      <c r="A1448" s="3"/>
      <c r="B1448" s="335"/>
      <c r="C1448" s="336"/>
      <c r="F1448" s="925"/>
      <c r="G1448" s="926"/>
      <c r="H1448" s="926"/>
      <c r="I1448" s="926"/>
      <c r="J1448" s="926"/>
      <c r="K1448" s="927"/>
      <c r="L1448" s="337"/>
      <c r="M1448" s="925"/>
      <c r="N1448" s="926"/>
      <c r="O1448" s="926"/>
      <c r="P1448" s="926"/>
      <c r="Q1448" s="926"/>
      <c r="R1448" s="927"/>
      <c r="U1448" s="338"/>
    </row>
    <row r="1449" spans="1:21" ht="9.9" hidden="1" customHeight="1">
      <c r="A1449" s="3"/>
      <c r="B1449" s="335"/>
      <c r="C1449" s="336"/>
      <c r="F1449" s="909" t="s">
        <v>11</v>
      </c>
      <c r="G1449" s="910"/>
      <c r="H1449" s="910"/>
      <c r="I1449" s="910"/>
      <c r="J1449" s="919"/>
      <c r="K1449" s="918"/>
      <c r="L1449" s="337"/>
      <c r="M1449" s="909" t="s">
        <v>12</v>
      </c>
      <c r="N1449" s="910"/>
      <c r="O1449" s="910"/>
      <c r="P1449" s="910"/>
      <c r="Q1449" s="919"/>
      <c r="R1449" s="918"/>
      <c r="U1449" s="338"/>
    </row>
    <row r="1450" spans="1:21" ht="9.9" hidden="1" customHeight="1">
      <c r="A1450" s="3"/>
      <c r="B1450" s="335"/>
      <c r="C1450" s="336"/>
      <c r="F1450" s="909"/>
      <c r="G1450" s="910"/>
      <c r="H1450" s="910"/>
      <c r="I1450" s="910"/>
      <c r="J1450" s="913"/>
      <c r="K1450" s="914"/>
      <c r="L1450" s="337"/>
      <c r="M1450" s="909"/>
      <c r="N1450" s="910"/>
      <c r="O1450" s="910"/>
      <c r="P1450" s="910"/>
      <c r="Q1450" s="913"/>
      <c r="R1450" s="914"/>
      <c r="U1450" s="338"/>
    </row>
    <row r="1451" spans="1:21" ht="9.9" hidden="1" customHeight="1">
      <c r="A1451" s="3"/>
      <c r="B1451" s="335"/>
      <c r="C1451" s="336"/>
      <c r="F1451" s="905" t="s">
        <v>15</v>
      </c>
      <c r="G1451" s="906"/>
      <c r="H1451" s="906"/>
      <c r="I1451" s="906"/>
      <c r="J1451" s="907"/>
      <c r="K1451" s="908"/>
      <c r="L1451" s="337"/>
      <c r="M1451" s="905" t="s">
        <v>16</v>
      </c>
      <c r="N1451" s="906"/>
      <c r="O1451" s="906"/>
      <c r="P1451" s="906"/>
      <c r="Q1451" s="907"/>
      <c r="R1451" s="908"/>
      <c r="U1451" s="338"/>
    </row>
    <row r="1452" spans="1:21" ht="9.9" hidden="1" customHeight="1">
      <c r="A1452" s="3"/>
      <c r="B1452" s="335"/>
      <c r="C1452" s="336"/>
      <c r="F1452" s="905"/>
      <c r="G1452" s="906"/>
      <c r="H1452" s="906"/>
      <c r="I1452" s="906"/>
      <c r="J1452" s="907"/>
      <c r="K1452" s="908"/>
      <c r="L1452" s="337"/>
      <c r="M1452" s="905"/>
      <c r="N1452" s="906"/>
      <c r="O1452" s="906"/>
      <c r="P1452" s="906"/>
      <c r="Q1452" s="907"/>
      <c r="R1452" s="908"/>
      <c r="U1452" s="338"/>
    </row>
    <row r="1453" spans="1:21" ht="9.9" hidden="1" customHeight="1">
      <c r="A1453" s="3"/>
      <c r="B1453" s="335"/>
      <c r="C1453" s="336"/>
      <c r="F1453" s="905" t="s">
        <v>19</v>
      </c>
      <c r="G1453" s="906"/>
      <c r="H1453" s="906"/>
      <c r="I1453" s="906"/>
      <c r="J1453" s="907"/>
      <c r="K1453" s="908"/>
      <c r="L1453" s="337"/>
      <c r="M1453" s="905" t="s">
        <v>20</v>
      </c>
      <c r="N1453" s="906"/>
      <c r="O1453" s="906"/>
      <c r="P1453" s="906"/>
      <c r="Q1453" s="907"/>
      <c r="R1453" s="908"/>
      <c r="U1453" s="338"/>
    </row>
    <row r="1454" spans="1:21" ht="9.9" hidden="1" customHeight="1">
      <c r="A1454" s="3"/>
      <c r="B1454" s="335"/>
      <c r="C1454" s="336"/>
      <c r="F1454" s="905"/>
      <c r="G1454" s="906"/>
      <c r="H1454" s="906"/>
      <c r="I1454" s="906"/>
      <c r="J1454" s="907"/>
      <c r="K1454" s="908"/>
      <c r="L1454" s="337"/>
      <c r="M1454" s="905"/>
      <c r="N1454" s="906"/>
      <c r="O1454" s="906"/>
      <c r="P1454" s="906"/>
      <c r="Q1454" s="907"/>
      <c r="R1454" s="908"/>
      <c r="U1454" s="338"/>
    </row>
    <row r="1455" spans="1:21" ht="9.9" hidden="1" customHeight="1">
      <c r="A1455" s="3"/>
      <c r="B1455" s="335"/>
      <c r="C1455" s="336"/>
      <c r="F1455" s="909"/>
      <c r="G1455" s="910"/>
      <c r="H1455" s="910"/>
      <c r="I1455" s="910"/>
      <c r="J1455" s="913"/>
      <c r="K1455" s="914"/>
      <c r="L1455" s="337"/>
      <c r="M1455" s="909" t="s">
        <v>21</v>
      </c>
      <c r="N1455" s="910"/>
      <c r="O1455" s="910"/>
      <c r="P1455" s="910"/>
      <c r="Q1455" s="913"/>
      <c r="R1455" s="914"/>
      <c r="U1455" s="338"/>
    </row>
    <row r="1456" spans="1:21" ht="9.9" hidden="1" customHeight="1">
      <c r="A1456" s="3"/>
      <c r="B1456" s="335"/>
      <c r="C1456" s="336"/>
      <c r="F1456" s="911"/>
      <c r="G1456" s="912"/>
      <c r="H1456" s="912"/>
      <c r="I1456" s="912"/>
      <c r="J1456" s="915"/>
      <c r="K1456" s="916"/>
      <c r="L1456" s="337"/>
      <c r="M1456" s="911"/>
      <c r="N1456" s="912"/>
      <c r="O1456" s="912"/>
      <c r="P1456" s="912"/>
      <c r="Q1456" s="915"/>
      <c r="R1456" s="916"/>
      <c r="U1456" s="338"/>
    </row>
    <row r="1457" spans="1:21" ht="9.9" hidden="1" customHeight="1">
      <c r="A1457" s="3"/>
      <c r="B1457" s="335"/>
      <c r="C1457" s="336"/>
      <c r="U1457" s="338"/>
    </row>
    <row r="1458" spans="1:21" ht="20.100000000000001" hidden="1" customHeight="1">
      <c r="A1458" s="3"/>
      <c r="B1458" s="339" t="s">
        <v>184</v>
      </c>
      <c r="C1458" s="657" t="s">
        <v>26</v>
      </c>
      <c r="D1458" s="658"/>
      <c r="E1458" s="658"/>
      <c r="F1458" s="658"/>
      <c r="G1458" s="658"/>
      <c r="H1458" s="658"/>
      <c r="I1458" s="658"/>
      <c r="J1458" s="658"/>
      <c r="K1458" s="658"/>
      <c r="L1458" s="658"/>
      <c r="M1458" s="658"/>
      <c r="N1458" s="658"/>
      <c r="O1458" s="658"/>
      <c r="P1458" s="658"/>
      <c r="Q1458" s="658"/>
      <c r="R1458" s="658"/>
      <c r="S1458" s="340"/>
      <c r="T1458" s="340"/>
      <c r="U1458" s="341"/>
    </row>
    <row r="1459" spans="1:21" ht="9.9" hidden="1" customHeight="1">
      <c r="A1459" s="3"/>
      <c r="B1459" s="928" t="s">
        <v>85</v>
      </c>
      <c r="C1459" s="342"/>
      <c r="U1459" s="338"/>
    </row>
    <row r="1460" spans="1:21" ht="9.9" hidden="1" customHeight="1">
      <c r="A1460" s="3"/>
      <c r="B1460" s="928"/>
      <c r="C1460" s="342"/>
      <c r="E1460" s="636" t="s">
        <v>160</v>
      </c>
      <c r="F1460" s="636"/>
      <c r="G1460" s="636"/>
      <c r="H1460" s="636"/>
      <c r="I1460" s="636"/>
      <c r="J1460" s="636"/>
      <c r="K1460" s="636"/>
      <c r="L1460" s="636"/>
      <c r="M1460" s="636"/>
      <c r="N1460" s="636"/>
      <c r="O1460" s="126"/>
      <c r="R1460" s="640" t="s">
        <v>28</v>
      </c>
      <c r="S1460" s="640"/>
      <c r="T1460" s="640"/>
      <c r="U1460" s="660"/>
    </row>
    <row r="1461" spans="1:21" ht="9.9" hidden="1" customHeight="1">
      <c r="A1461" s="3"/>
      <c r="B1461" s="344"/>
      <c r="C1461" s="342"/>
      <c r="E1461" s="636"/>
      <c r="F1461" s="636"/>
      <c r="G1461" s="636"/>
      <c r="H1461" s="636"/>
      <c r="I1461" s="636"/>
      <c r="J1461" s="636"/>
      <c r="K1461" s="636"/>
      <c r="L1461" s="636"/>
      <c r="M1461" s="636"/>
      <c r="N1461" s="636"/>
      <c r="O1461" s="126"/>
      <c r="R1461" s="640"/>
      <c r="S1461" s="640"/>
      <c r="T1461" s="640"/>
      <c r="U1461" s="660"/>
    </row>
    <row r="1462" spans="1:21" ht="9.9" hidden="1" customHeight="1">
      <c r="A1462" s="3"/>
      <c r="B1462" s="344"/>
      <c r="C1462" s="342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3"/>
    </row>
    <row r="1463" spans="1:21" ht="9.9" hidden="1" customHeight="1">
      <c r="A1463" s="3"/>
      <c r="B1463" s="344"/>
      <c r="C1463" s="342"/>
      <c r="R1463" s="127"/>
      <c r="S1463" s="127"/>
      <c r="T1463" s="127"/>
      <c r="U1463" s="347"/>
    </row>
    <row r="1464" spans="1:21" ht="9.9" hidden="1" customHeight="1">
      <c r="A1464" s="3"/>
      <c r="B1464" s="345"/>
      <c r="C1464" s="920" t="s">
        <v>29</v>
      </c>
      <c r="E1464" s="780"/>
      <c r="F1464" s="780"/>
      <c r="G1464" s="780"/>
      <c r="H1464" s="780"/>
      <c r="I1464" s="780"/>
      <c r="J1464" s="780"/>
      <c r="K1464" s="921"/>
      <c r="L1464" s="940" t="s">
        <v>2</v>
      </c>
      <c r="M1464" s="678"/>
      <c r="N1464" s="780"/>
      <c r="O1464" s="780"/>
      <c r="P1464" s="780"/>
      <c r="Q1464" s="780"/>
      <c r="R1464" s="780"/>
      <c r="S1464" s="780"/>
      <c r="T1464" s="127"/>
      <c r="U1464" s="347"/>
    </row>
    <row r="1465" spans="1:21" ht="9.9" hidden="1" customHeight="1">
      <c r="A1465" s="3"/>
      <c r="B1465" s="345"/>
      <c r="C1465" s="920"/>
      <c r="E1465" s="780"/>
      <c r="F1465" s="780"/>
      <c r="G1465" s="780"/>
      <c r="H1465" s="780"/>
      <c r="I1465" s="780"/>
      <c r="J1465" s="780"/>
      <c r="K1465" s="921"/>
      <c r="L1465" s="941"/>
      <c r="M1465" s="678"/>
      <c r="N1465" s="780"/>
      <c r="O1465" s="780"/>
      <c r="P1465" s="780"/>
      <c r="Q1465" s="780"/>
      <c r="R1465" s="780"/>
      <c r="S1465" s="780"/>
      <c r="U1465" s="338"/>
    </row>
    <row r="1466" spans="1:21" ht="9.9" hidden="1" customHeight="1">
      <c r="A1466" s="3"/>
      <c r="B1466" s="345"/>
      <c r="C1466" s="929">
        <v>0.41666666666666669</v>
      </c>
      <c r="E1466" s="780"/>
      <c r="F1466" s="780"/>
      <c r="G1466" s="780"/>
      <c r="H1466" s="780"/>
      <c r="I1466" s="780"/>
      <c r="J1466" s="780"/>
      <c r="K1466" s="921"/>
      <c r="L1466" s="940" t="s">
        <v>2</v>
      </c>
      <c r="M1466" s="678"/>
      <c r="N1466" s="780"/>
      <c r="O1466" s="780"/>
      <c r="P1466" s="780"/>
      <c r="Q1466" s="780"/>
      <c r="R1466" s="780"/>
      <c r="S1466" s="780"/>
      <c r="U1466" s="338"/>
    </row>
    <row r="1467" spans="1:21" ht="9.9" hidden="1" customHeight="1">
      <c r="A1467" s="3"/>
      <c r="B1467" s="345"/>
      <c r="C1467" s="930"/>
      <c r="E1467" s="780"/>
      <c r="F1467" s="780"/>
      <c r="G1467" s="780"/>
      <c r="H1467" s="780"/>
      <c r="I1467" s="780"/>
      <c r="J1467" s="780"/>
      <c r="K1467" s="921"/>
      <c r="L1467" s="941"/>
      <c r="M1467" s="678"/>
      <c r="N1467" s="780"/>
      <c r="O1467" s="780"/>
      <c r="P1467" s="780"/>
      <c r="Q1467" s="780"/>
      <c r="R1467" s="780"/>
      <c r="S1467" s="780"/>
      <c r="U1467" s="338"/>
    </row>
    <row r="1468" spans="1:21" ht="9.9" hidden="1" customHeight="1">
      <c r="A1468" s="3"/>
      <c r="B1468" s="345"/>
      <c r="C1468" s="929">
        <v>0.47916666666666669</v>
      </c>
      <c r="E1468" s="780"/>
      <c r="F1468" s="780"/>
      <c r="G1468" s="780"/>
      <c r="H1468" s="780"/>
      <c r="I1468" s="780"/>
      <c r="J1468" s="780"/>
      <c r="K1468" s="921"/>
      <c r="L1468" s="940" t="s">
        <v>2</v>
      </c>
      <c r="M1468" s="678"/>
      <c r="N1468" s="780"/>
      <c r="O1468" s="780"/>
      <c r="P1468" s="780"/>
      <c r="Q1468" s="780"/>
      <c r="R1468" s="780"/>
      <c r="S1468" s="780"/>
      <c r="U1468" s="338"/>
    </row>
    <row r="1469" spans="1:21" ht="9.9" hidden="1" customHeight="1">
      <c r="A1469" s="3"/>
      <c r="B1469" s="345"/>
      <c r="C1469" s="930"/>
      <c r="E1469" s="780"/>
      <c r="F1469" s="780"/>
      <c r="G1469" s="780"/>
      <c r="H1469" s="780"/>
      <c r="I1469" s="780"/>
      <c r="J1469" s="780"/>
      <c r="K1469" s="921"/>
      <c r="L1469" s="941"/>
      <c r="M1469" s="678"/>
      <c r="N1469" s="780"/>
      <c r="O1469" s="780"/>
      <c r="P1469" s="780"/>
      <c r="Q1469" s="780"/>
      <c r="R1469" s="780"/>
      <c r="S1469" s="780"/>
      <c r="U1469" s="338"/>
    </row>
    <row r="1470" spans="1:21" ht="9.9" hidden="1" customHeight="1">
      <c r="A1470" s="3"/>
      <c r="B1470" s="345"/>
      <c r="C1470" s="929">
        <v>0.54166666666666663</v>
      </c>
      <c r="E1470" s="780"/>
      <c r="F1470" s="780"/>
      <c r="G1470" s="780"/>
      <c r="H1470" s="780"/>
      <c r="I1470" s="780"/>
      <c r="J1470" s="780"/>
      <c r="K1470" s="921"/>
      <c r="L1470" s="940" t="s">
        <v>2</v>
      </c>
      <c r="M1470" s="678"/>
      <c r="N1470" s="780"/>
      <c r="O1470" s="780"/>
      <c r="P1470" s="780"/>
      <c r="Q1470" s="780"/>
      <c r="R1470" s="780"/>
      <c r="S1470" s="780"/>
      <c r="U1470" s="338"/>
    </row>
    <row r="1471" spans="1:21" ht="9.9" hidden="1" customHeight="1">
      <c r="A1471" s="3"/>
      <c r="B1471" s="345"/>
      <c r="C1471" s="930"/>
      <c r="E1471" s="780"/>
      <c r="F1471" s="780"/>
      <c r="G1471" s="780"/>
      <c r="H1471" s="780"/>
      <c r="I1471" s="780"/>
      <c r="J1471" s="780"/>
      <c r="K1471" s="921"/>
      <c r="L1471" s="941"/>
      <c r="M1471" s="678"/>
      <c r="N1471" s="780"/>
      <c r="O1471" s="780"/>
      <c r="P1471" s="780"/>
      <c r="Q1471" s="780"/>
      <c r="R1471" s="780"/>
      <c r="S1471" s="780"/>
      <c r="U1471" s="338"/>
    </row>
    <row r="1472" spans="1:21" ht="9.9" hidden="1" customHeight="1">
      <c r="A1472" s="3"/>
      <c r="B1472" s="345"/>
      <c r="C1472" s="336"/>
      <c r="U1472" s="338"/>
    </row>
    <row r="1473" spans="1:27" ht="9.9" hidden="1" customHeight="1">
      <c r="A1473" s="3"/>
      <c r="B1473" s="335"/>
      <c r="C1473" s="336"/>
      <c r="F1473" s="922" t="s">
        <v>37</v>
      </c>
      <c r="G1473" s="923"/>
      <c r="H1473" s="923"/>
      <c r="I1473" s="923"/>
      <c r="J1473" s="923"/>
      <c r="K1473" s="924"/>
      <c r="L1473" s="337"/>
      <c r="M1473" s="922" t="s">
        <v>37</v>
      </c>
      <c r="N1473" s="923"/>
      <c r="O1473" s="923"/>
      <c r="P1473" s="923"/>
      <c r="Q1473" s="923"/>
      <c r="R1473" s="924"/>
      <c r="U1473" s="338"/>
    </row>
    <row r="1474" spans="1:27" ht="9.9" hidden="1" customHeight="1">
      <c r="A1474" s="3"/>
      <c r="B1474" s="335"/>
      <c r="C1474" s="336"/>
      <c r="F1474" s="925"/>
      <c r="G1474" s="926"/>
      <c r="H1474" s="926"/>
      <c r="I1474" s="926"/>
      <c r="J1474" s="926"/>
      <c r="K1474" s="927"/>
      <c r="L1474" s="337"/>
      <c r="M1474" s="925"/>
      <c r="N1474" s="926"/>
      <c r="O1474" s="926"/>
      <c r="P1474" s="926"/>
      <c r="Q1474" s="926"/>
      <c r="R1474" s="927"/>
      <c r="U1474" s="338"/>
    </row>
    <row r="1475" spans="1:27" ht="9.9" hidden="1" customHeight="1">
      <c r="A1475" s="3"/>
      <c r="B1475" s="335"/>
      <c r="C1475" s="336"/>
      <c r="F1475" s="909" t="s">
        <v>11</v>
      </c>
      <c r="G1475" s="910"/>
      <c r="H1475" s="910"/>
      <c r="I1475" s="910"/>
      <c r="J1475" s="919"/>
      <c r="K1475" s="918"/>
      <c r="L1475" s="337"/>
      <c r="M1475" s="909" t="s">
        <v>12</v>
      </c>
      <c r="N1475" s="910"/>
      <c r="O1475" s="910"/>
      <c r="P1475" s="910"/>
      <c r="Q1475" s="919"/>
      <c r="R1475" s="918"/>
      <c r="U1475" s="338"/>
    </row>
    <row r="1476" spans="1:27" ht="9.9" hidden="1" customHeight="1">
      <c r="A1476" s="3"/>
      <c r="B1476" s="335"/>
      <c r="C1476" s="336"/>
      <c r="F1476" s="909"/>
      <c r="G1476" s="910"/>
      <c r="H1476" s="910"/>
      <c r="I1476" s="910"/>
      <c r="J1476" s="913"/>
      <c r="K1476" s="914"/>
      <c r="L1476" s="337"/>
      <c r="M1476" s="909"/>
      <c r="N1476" s="910"/>
      <c r="O1476" s="910"/>
      <c r="P1476" s="910"/>
      <c r="Q1476" s="913"/>
      <c r="R1476" s="914"/>
      <c r="U1476" s="338"/>
    </row>
    <row r="1477" spans="1:27" ht="9.9" hidden="1" customHeight="1">
      <c r="A1477" s="3"/>
      <c r="B1477" s="335"/>
      <c r="C1477" s="336"/>
      <c r="F1477" s="905" t="s">
        <v>15</v>
      </c>
      <c r="G1477" s="906"/>
      <c r="H1477" s="906"/>
      <c r="I1477" s="906"/>
      <c r="J1477" s="907"/>
      <c r="K1477" s="908"/>
      <c r="L1477" s="337"/>
      <c r="M1477" s="905" t="s">
        <v>16</v>
      </c>
      <c r="N1477" s="906"/>
      <c r="O1477" s="906"/>
      <c r="P1477" s="906"/>
      <c r="Q1477" s="907"/>
      <c r="R1477" s="908"/>
      <c r="U1477" s="338"/>
    </row>
    <row r="1478" spans="1:27" ht="9.9" hidden="1" customHeight="1">
      <c r="A1478" s="3"/>
      <c r="B1478" s="335"/>
      <c r="C1478" s="336"/>
      <c r="F1478" s="905"/>
      <c r="G1478" s="906"/>
      <c r="H1478" s="906"/>
      <c r="I1478" s="906"/>
      <c r="J1478" s="907"/>
      <c r="K1478" s="908"/>
      <c r="L1478" s="337"/>
      <c r="M1478" s="905"/>
      <c r="N1478" s="906"/>
      <c r="O1478" s="906"/>
      <c r="P1478" s="906"/>
      <c r="Q1478" s="907"/>
      <c r="R1478" s="908"/>
      <c r="U1478" s="338"/>
    </row>
    <row r="1479" spans="1:27" ht="9.9" hidden="1" customHeight="1">
      <c r="A1479" s="3"/>
      <c r="B1479" s="335"/>
      <c r="C1479" s="336"/>
      <c r="F1479" s="905" t="s">
        <v>19</v>
      </c>
      <c r="G1479" s="906"/>
      <c r="H1479" s="906"/>
      <c r="I1479" s="906"/>
      <c r="J1479" s="907"/>
      <c r="K1479" s="908"/>
      <c r="L1479" s="337"/>
      <c r="M1479" s="905" t="s">
        <v>20</v>
      </c>
      <c r="N1479" s="906"/>
      <c r="O1479" s="906"/>
      <c r="P1479" s="906"/>
      <c r="Q1479" s="907"/>
      <c r="R1479" s="908"/>
      <c r="U1479" s="338"/>
    </row>
    <row r="1480" spans="1:27" ht="9.9" hidden="1" customHeight="1">
      <c r="A1480" s="3"/>
      <c r="B1480" s="335"/>
      <c r="C1480" s="336"/>
      <c r="F1480" s="905"/>
      <c r="G1480" s="906"/>
      <c r="H1480" s="906"/>
      <c r="I1480" s="906"/>
      <c r="J1480" s="907"/>
      <c r="K1480" s="908"/>
      <c r="L1480" s="337"/>
      <c r="M1480" s="905"/>
      <c r="N1480" s="906"/>
      <c r="O1480" s="906"/>
      <c r="P1480" s="906"/>
      <c r="Q1480" s="907"/>
      <c r="R1480" s="908"/>
      <c r="U1480" s="338"/>
    </row>
    <row r="1481" spans="1:27" ht="9.9" hidden="1" customHeight="1">
      <c r="A1481" s="3"/>
      <c r="B1481" s="335"/>
      <c r="C1481" s="336"/>
      <c r="F1481" s="909"/>
      <c r="G1481" s="910"/>
      <c r="H1481" s="910"/>
      <c r="I1481" s="910"/>
      <c r="J1481" s="913"/>
      <c r="K1481" s="914"/>
      <c r="L1481" s="337"/>
      <c r="M1481" s="909" t="s">
        <v>21</v>
      </c>
      <c r="N1481" s="910"/>
      <c r="O1481" s="910"/>
      <c r="P1481" s="910"/>
      <c r="Q1481" s="913"/>
      <c r="R1481" s="914"/>
      <c r="U1481" s="338"/>
    </row>
    <row r="1482" spans="1:27" ht="9.9" hidden="1" customHeight="1">
      <c r="A1482" s="3"/>
      <c r="B1482" s="335"/>
      <c r="C1482" s="336"/>
      <c r="F1482" s="911"/>
      <c r="G1482" s="912"/>
      <c r="H1482" s="912"/>
      <c r="I1482" s="912"/>
      <c r="J1482" s="915"/>
      <c r="K1482" s="916"/>
      <c r="L1482" s="337"/>
      <c r="M1482" s="911"/>
      <c r="N1482" s="912"/>
      <c r="O1482" s="912"/>
      <c r="P1482" s="912"/>
      <c r="Q1482" s="915"/>
      <c r="R1482" s="916"/>
      <c r="U1482" s="338"/>
    </row>
    <row r="1483" spans="1:27" ht="9.9" hidden="1" customHeight="1">
      <c r="A1483" s="3"/>
      <c r="B1483" s="335"/>
      <c r="C1483" s="336"/>
      <c r="U1483" s="338"/>
    </row>
    <row r="1484" spans="1:27" ht="20.100000000000001" hidden="1" customHeight="1">
      <c r="A1484" s="3"/>
      <c r="B1484" s="339" t="s">
        <v>343</v>
      </c>
      <c r="C1484" s="657" t="s">
        <v>26</v>
      </c>
      <c r="D1484" s="658"/>
      <c r="E1484" s="658"/>
      <c r="F1484" s="658"/>
      <c r="G1484" s="658"/>
      <c r="H1484" s="658"/>
      <c r="I1484" s="658"/>
      <c r="J1484" s="658"/>
      <c r="K1484" s="658"/>
      <c r="L1484" s="658"/>
      <c r="M1484" s="658"/>
      <c r="N1484" s="658"/>
      <c r="O1484" s="658"/>
      <c r="P1484" s="658"/>
      <c r="Q1484" s="658"/>
      <c r="R1484" s="658"/>
      <c r="S1484" s="340"/>
      <c r="T1484" s="340"/>
      <c r="U1484" s="341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928"/>
      <c r="C1485" s="342"/>
      <c r="U1485" s="338"/>
    </row>
    <row r="1486" spans="1:27" ht="9.9" hidden="1" customHeight="1">
      <c r="A1486" s="3"/>
      <c r="B1486" s="928"/>
      <c r="C1486" s="342"/>
      <c r="E1486" s="636" t="s">
        <v>160</v>
      </c>
      <c r="F1486" s="636"/>
      <c r="G1486" s="636"/>
      <c r="H1486" s="636"/>
      <c r="I1486" s="636"/>
      <c r="J1486" s="636"/>
      <c r="K1486" s="636"/>
      <c r="L1486" s="636"/>
      <c r="M1486" s="636"/>
      <c r="N1486" s="636"/>
      <c r="O1486" s="126"/>
      <c r="R1486" s="640" t="s">
        <v>28</v>
      </c>
      <c r="S1486" s="640"/>
      <c r="T1486" s="640"/>
      <c r="U1486" s="660"/>
    </row>
    <row r="1487" spans="1:27" ht="9.9" hidden="1" customHeight="1">
      <c r="A1487" s="3"/>
      <c r="B1487" s="344"/>
      <c r="C1487" s="342"/>
      <c r="E1487" s="636"/>
      <c r="F1487" s="636"/>
      <c r="G1487" s="636"/>
      <c r="H1487" s="636"/>
      <c r="I1487" s="636"/>
      <c r="J1487" s="636"/>
      <c r="K1487" s="636"/>
      <c r="L1487" s="636"/>
      <c r="M1487" s="636"/>
      <c r="N1487" s="636"/>
      <c r="O1487" s="126"/>
      <c r="R1487" s="640"/>
      <c r="S1487" s="640"/>
      <c r="T1487" s="640"/>
      <c r="U1487" s="660"/>
    </row>
    <row r="1488" spans="1:27" ht="9.9" hidden="1" customHeight="1">
      <c r="A1488" s="3"/>
      <c r="B1488" s="344"/>
      <c r="C1488" s="342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3"/>
    </row>
    <row r="1489" spans="1:21" ht="9.9" hidden="1" customHeight="1">
      <c r="A1489" s="3"/>
      <c r="B1489" s="344"/>
      <c r="C1489" s="342"/>
      <c r="R1489" s="127"/>
      <c r="S1489" s="127"/>
      <c r="T1489" s="127"/>
      <c r="U1489" s="347"/>
    </row>
    <row r="1490" spans="1:21" ht="9.9" hidden="1" customHeight="1">
      <c r="A1490" s="3"/>
      <c r="B1490" s="345"/>
      <c r="C1490" s="920" t="s">
        <v>29</v>
      </c>
      <c r="E1490" s="780"/>
      <c r="F1490" s="780"/>
      <c r="G1490" s="780"/>
      <c r="H1490" s="780"/>
      <c r="I1490" s="780"/>
      <c r="J1490" s="780"/>
      <c r="K1490" s="921"/>
      <c r="L1490" s="940" t="s">
        <v>2</v>
      </c>
      <c r="M1490" s="678"/>
      <c r="N1490" s="780"/>
      <c r="O1490" s="780"/>
      <c r="P1490" s="780"/>
      <c r="Q1490" s="780"/>
      <c r="R1490" s="780"/>
      <c r="S1490" s="780"/>
      <c r="T1490" s="127"/>
      <c r="U1490" s="347"/>
    </row>
    <row r="1491" spans="1:21" ht="9.9" hidden="1" customHeight="1">
      <c r="A1491" s="3"/>
      <c r="B1491" s="345"/>
      <c r="C1491" s="920"/>
      <c r="E1491" s="780"/>
      <c r="F1491" s="780"/>
      <c r="G1491" s="780"/>
      <c r="H1491" s="780"/>
      <c r="I1491" s="780"/>
      <c r="J1491" s="780"/>
      <c r="K1491" s="921"/>
      <c r="L1491" s="941"/>
      <c r="M1491" s="678"/>
      <c r="N1491" s="780"/>
      <c r="O1491" s="780"/>
      <c r="P1491" s="780"/>
      <c r="Q1491" s="780"/>
      <c r="R1491" s="780"/>
      <c r="S1491" s="780"/>
      <c r="U1491" s="338"/>
    </row>
    <row r="1492" spans="1:21" ht="9.9" hidden="1" customHeight="1">
      <c r="A1492" s="3"/>
      <c r="B1492" s="345"/>
      <c r="C1492" s="929">
        <v>0.41666666666666669</v>
      </c>
      <c r="E1492" s="780"/>
      <c r="F1492" s="780"/>
      <c r="G1492" s="780"/>
      <c r="H1492" s="780"/>
      <c r="I1492" s="780"/>
      <c r="J1492" s="780"/>
      <c r="K1492" s="921"/>
      <c r="L1492" s="940" t="s">
        <v>2</v>
      </c>
      <c r="M1492" s="678"/>
      <c r="N1492" s="780"/>
      <c r="O1492" s="780"/>
      <c r="P1492" s="780"/>
      <c r="Q1492" s="780"/>
      <c r="R1492" s="780"/>
      <c r="S1492" s="780"/>
      <c r="U1492" s="338"/>
    </row>
    <row r="1493" spans="1:21" ht="9.9" hidden="1" customHeight="1">
      <c r="A1493" s="3"/>
      <c r="B1493" s="345"/>
      <c r="C1493" s="930"/>
      <c r="E1493" s="780"/>
      <c r="F1493" s="780"/>
      <c r="G1493" s="780"/>
      <c r="H1493" s="780"/>
      <c r="I1493" s="780"/>
      <c r="J1493" s="780"/>
      <c r="K1493" s="921"/>
      <c r="L1493" s="941"/>
      <c r="M1493" s="678"/>
      <c r="N1493" s="780"/>
      <c r="O1493" s="780"/>
      <c r="P1493" s="780"/>
      <c r="Q1493" s="780"/>
      <c r="R1493" s="780"/>
      <c r="S1493" s="780"/>
      <c r="U1493" s="338"/>
    </row>
    <row r="1494" spans="1:21" ht="9.9" hidden="1" customHeight="1">
      <c r="A1494" s="3"/>
      <c r="B1494" s="345"/>
      <c r="C1494" s="929">
        <v>0.47916666666666669</v>
      </c>
      <c r="E1494" s="780"/>
      <c r="F1494" s="780"/>
      <c r="G1494" s="780"/>
      <c r="H1494" s="780"/>
      <c r="I1494" s="780"/>
      <c r="J1494" s="780"/>
      <c r="K1494" s="921"/>
      <c r="L1494" s="940" t="s">
        <v>2</v>
      </c>
      <c r="M1494" s="678"/>
      <c r="N1494" s="780"/>
      <c r="O1494" s="780"/>
      <c r="P1494" s="780"/>
      <c r="Q1494" s="780"/>
      <c r="R1494" s="780"/>
      <c r="S1494" s="780"/>
      <c r="U1494" s="338"/>
    </row>
    <row r="1495" spans="1:21" ht="9.9" hidden="1" customHeight="1">
      <c r="A1495" s="3"/>
      <c r="B1495" s="345"/>
      <c r="C1495" s="930"/>
      <c r="E1495" s="780"/>
      <c r="F1495" s="780"/>
      <c r="G1495" s="780"/>
      <c r="H1495" s="780"/>
      <c r="I1495" s="780"/>
      <c r="J1495" s="780"/>
      <c r="K1495" s="921"/>
      <c r="L1495" s="941"/>
      <c r="M1495" s="678"/>
      <c r="N1495" s="780"/>
      <c r="O1495" s="780"/>
      <c r="P1495" s="780"/>
      <c r="Q1495" s="780"/>
      <c r="R1495" s="780"/>
      <c r="S1495" s="780"/>
      <c r="U1495" s="338"/>
    </row>
    <row r="1496" spans="1:21" ht="9.9" hidden="1" customHeight="1">
      <c r="A1496" s="3"/>
      <c r="B1496" s="345"/>
      <c r="C1496" s="929">
        <v>0.54166666666666663</v>
      </c>
      <c r="E1496" s="780"/>
      <c r="F1496" s="780"/>
      <c r="G1496" s="780"/>
      <c r="H1496" s="780"/>
      <c r="I1496" s="780"/>
      <c r="J1496" s="780"/>
      <c r="K1496" s="921"/>
      <c r="L1496" s="940" t="s">
        <v>2</v>
      </c>
      <c r="M1496" s="678"/>
      <c r="N1496" s="780"/>
      <c r="O1496" s="780"/>
      <c r="P1496" s="780"/>
      <c r="Q1496" s="780"/>
      <c r="R1496" s="780"/>
      <c r="S1496" s="780"/>
      <c r="U1496" s="338"/>
    </row>
    <row r="1497" spans="1:21" ht="9.9" hidden="1" customHeight="1">
      <c r="A1497" s="3"/>
      <c r="B1497" s="345"/>
      <c r="C1497" s="930"/>
      <c r="E1497" s="780"/>
      <c r="F1497" s="780"/>
      <c r="G1497" s="780"/>
      <c r="H1497" s="780"/>
      <c r="I1497" s="780"/>
      <c r="J1497" s="780"/>
      <c r="K1497" s="921"/>
      <c r="L1497" s="941"/>
      <c r="M1497" s="678"/>
      <c r="N1497" s="780"/>
      <c r="O1497" s="780"/>
      <c r="P1497" s="780"/>
      <c r="Q1497" s="780"/>
      <c r="R1497" s="780"/>
      <c r="S1497" s="780"/>
      <c r="U1497" s="338"/>
    </row>
    <row r="1498" spans="1:21" ht="9.9" hidden="1" customHeight="1">
      <c r="A1498" s="3"/>
      <c r="B1498" s="345"/>
      <c r="C1498" s="336"/>
      <c r="U1498" s="338"/>
    </row>
    <row r="1499" spans="1:21" ht="9.9" hidden="1" customHeight="1">
      <c r="A1499" s="3"/>
      <c r="B1499" s="335"/>
      <c r="C1499" s="336"/>
      <c r="F1499" s="922" t="s">
        <v>37</v>
      </c>
      <c r="G1499" s="923"/>
      <c r="H1499" s="923"/>
      <c r="I1499" s="923"/>
      <c r="J1499" s="923"/>
      <c r="K1499" s="924"/>
      <c r="L1499" s="337"/>
      <c r="M1499" s="922" t="s">
        <v>37</v>
      </c>
      <c r="N1499" s="923"/>
      <c r="O1499" s="923"/>
      <c r="P1499" s="923"/>
      <c r="Q1499" s="923"/>
      <c r="R1499" s="924"/>
      <c r="U1499" s="338"/>
    </row>
    <row r="1500" spans="1:21" ht="9.9" hidden="1" customHeight="1">
      <c r="A1500" s="3"/>
      <c r="B1500" s="335"/>
      <c r="C1500" s="336"/>
      <c r="F1500" s="925"/>
      <c r="G1500" s="926"/>
      <c r="H1500" s="926"/>
      <c r="I1500" s="926"/>
      <c r="J1500" s="926"/>
      <c r="K1500" s="927"/>
      <c r="L1500" s="337"/>
      <c r="M1500" s="925"/>
      <c r="N1500" s="926"/>
      <c r="O1500" s="926"/>
      <c r="P1500" s="926"/>
      <c r="Q1500" s="926"/>
      <c r="R1500" s="927"/>
      <c r="U1500" s="338"/>
    </row>
    <row r="1501" spans="1:21" ht="9.9" hidden="1" customHeight="1">
      <c r="A1501" s="3"/>
      <c r="B1501" s="335"/>
      <c r="C1501" s="336"/>
      <c r="F1501" s="909" t="s">
        <v>11</v>
      </c>
      <c r="G1501" s="910"/>
      <c r="H1501" s="910"/>
      <c r="I1501" s="910"/>
      <c r="J1501" s="919"/>
      <c r="K1501" s="918"/>
      <c r="L1501" s="337"/>
      <c r="M1501" s="909" t="s">
        <v>12</v>
      </c>
      <c r="N1501" s="910"/>
      <c r="O1501" s="910"/>
      <c r="P1501" s="910"/>
      <c r="Q1501" s="919"/>
      <c r="R1501" s="918"/>
      <c r="U1501" s="338"/>
    </row>
    <row r="1502" spans="1:21" ht="9.9" hidden="1" customHeight="1">
      <c r="A1502" s="3"/>
      <c r="B1502" s="335"/>
      <c r="C1502" s="336"/>
      <c r="F1502" s="909"/>
      <c r="G1502" s="910"/>
      <c r="H1502" s="910"/>
      <c r="I1502" s="910"/>
      <c r="J1502" s="913"/>
      <c r="K1502" s="914"/>
      <c r="L1502" s="337"/>
      <c r="M1502" s="909"/>
      <c r="N1502" s="910"/>
      <c r="O1502" s="910"/>
      <c r="P1502" s="910"/>
      <c r="Q1502" s="913"/>
      <c r="R1502" s="914"/>
      <c r="U1502" s="338"/>
    </row>
    <row r="1503" spans="1:21" ht="9.9" hidden="1" customHeight="1">
      <c r="A1503" s="3"/>
      <c r="B1503" s="335"/>
      <c r="C1503" s="336"/>
      <c r="F1503" s="905" t="s">
        <v>15</v>
      </c>
      <c r="G1503" s="906"/>
      <c r="H1503" s="906"/>
      <c r="I1503" s="906"/>
      <c r="J1503" s="907"/>
      <c r="K1503" s="908"/>
      <c r="L1503" s="337"/>
      <c r="M1503" s="905" t="s">
        <v>16</v>
      </c>
      <c r="N1503" s="906"/>
      <c r="O1503" s="906"/>
      <c r="P1503" s="906"/>
      <c r="Q1503" s="907"/>
      <c r="R1503" s="908"/>
      <c r="U1503" s="338"/>
    </row>
    <row r="1504" spans="1:21" ht="9.9" hidden="1" customHeight="1">
      <c r="A1504" s="3"/>
      <c r="B1504" s="335"/>
      <c r="C1504" s="336"/>
      <c r="F1504" s="905"/>
      <c r="G1504" s="906"/>
      <c r="H1504" s="906"/>
      <c r="I1504" s="906"/>
      <c r="J1504" s="907"/>
      <c r="K1504" s="908"/>
      <c r="L1504" s="337"/>
      <c r="M1504" s="905"/>
      <c r="N1504" s="906"/>
      <c r="O1504" s="906"/>
      <c r="P1504" s="906"/>
      <c r="Q1504" s="907"/>
      <c r="R1504" s="908"/>
      <c r="U1504" s="338"/>
    </row>
    <row r="1505" spans="1:21" ht="9.9" hidden="1" customHeight="1">
      <c r="A1505" s="3"/>
      <c r="B1505" s="335"/>
      <c r="C1505" s="336"/>
      <c r="F1505" s="905" t="s">
        <v>19</v>
      </c>
      <c r="G1505" s="906"/>
      <c r="H1505" s="906"/>
      <c r="I1505" s="906"/>
      <c r="J1505" s="907"/>
      <c r="K1505" s="908"/>
      <c r="L1505" s="337"/>
      <c r="M1505" s="905" t="s">
        <v>20</v>
      </c>
      <c r="N1505" s="906"/>
      <c r="O1505" s="906"/>
      <c r="P1505" s="906"/>
      <c r="Q1505" s="907"/>
      <c r="R1505" s="908"/>
      <c r="U1505" s="338"/>
    </row>
    <row r="1506" spans="1:21" ht="9.9" hidden="1" customHeight="1">
      <c r="A1506" s="3"/>
      <c r="B1506" s="335"/>
      <c r="C1506" s="336"/>
      <c r="F1506" s="905"/>
      <c r="G1506" s="906"/>
      <c r="H1506" s="906"/>
      <c r="I1506" s="906"/>
      <c r="J1506" s="907"/>
      <c r="K1506" s="908"/>
      <c r="L1506" s="337"/>
      <c r="M1506" s="905"/>
      <c r="N1506" s="906"/>
      <c r="O1506" s="906"/>
      <c r="P1506" s="906"/>
      <c r="Q1506" s="907"/>
      <c r="R1506" s="908"/>
      <c r="U1506" s="338"/>
    </row>
    <row r="1507" spans="1:21" ht="9.9" hidden="1" customHeight="1">
      <c r="A1507" s="3"/>
      <c r="B1507" s="335"/>
      <c r="C1507" s="336"/>
      <c r="F1507" s="909"/>
      <c r="G1507" s="910"/>
      <c r="H1507" s="910"/>
      <c r="I1507" s="910"/>
      <c r="J1507" s="913"/>
      <c r="K1507" s="914"/>
      <c r="L1507" s="337"/>
      <c r="M1507" s="909" t="s">
        <v>21</v>
      </c>
      <c r="N1507" s="910"/>
      <c r="O1507" s="910"/>
      <c r="P1507" s="910"/>
      <c r="Q1507" s="913"/>
      <c r="R1507" s="914"/>
      <c r="U1507" s="338"/>
    </row>
    <row r="1508" spans="1:21" ht="9.9" hidden="1" customHeight="1">
      <c r="A1508" s="3"/>
      <c r="B1508" s="335"/>
      <c r="C1508" s="336"/>
      <c r="F1508" s="911"/>
      <c r="G1508" s="912"/>
      <c r="H1508" s="912"/>
      <c r="I1508" s="912"/>
      <c r="J1508" s="915"/>
      <c r="K1508" s="916"/>
      <c r="L1508" s="337"/>
      <c r="M1508" s="911"/>
      <c r="N1508" s="912"/>
      <c r="O1508" s="912"/>
      <c r="P1508" s="912"/>
      <c r="Q1508" s="915"/>
      <c r="R1508" s="916"/>
      <c r="U1508" s="338"/>
    </row>
    <row r="1509" spans="1:21" ht="9.9" hidden="1" customHeight="1">
      <c r="A1509" s="3"/>
      <c r="B1509" s="335"/>
      <c r="C1509" s="336"/>
      <c r="U1509" s="338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1"/>
      <c r="S1529" s="381"/>
      <c r="T1529" s="381"/>
      <c r="U1529" s="381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1"/>
      <c r="S1530" s="381"/>
      <c r="T1530" s="381"/>
      <c r="U1530" s="381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2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2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2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2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2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2"/>
      <c r="C1539" s="140"/>
      <c r="E1539" s="206"/>
      <c r="F1539" s="206"/>
      <c r="G1539" s="206"/>
      <c r="H1539" s="206"/>
      <c r="I1539" s="206"/>
      <c r="J1539" s="206"/>
      <c r="K1539" s="146"/>
      <c r="M1539" s="148"/>
      <c r="N1539" s="206"/>
      <c r="O1539" s="206"/>
      <c r="P1539" s="206"/>
      <c r="Q1539" s="206"/>
      <c r="R1539" s="206"/>
      <c r="S1539" s="206"/>
    </row>
    <row r="1540" spans="1:21" ht="9.9" customHeight="1">
      <c r="A1540" s="3"/>
      <c r="B1540" s="382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2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2"/>
      <c r="C1556" s="140"/>
      <c r="E1556" s="206"/>
      <c r="F1556" s="206"/>
      <c r="G1556" s="206"/>
      <c r="H1556" s="206"/>
      <c r="I1556" s="206"/>
      <c r="J1556" s="206"/>
      <c r="K1556" s="146"/>
      <c r="M1556" s="148"/>
      <c r="N1556" s="206"/>
      <c r="O1556" s="206"/>
      <c r="P1556" s="206"/>
      <c r="Q1556" s="206"/>
      <c r="R1556" s="206"/>
      <c r="S1556" s="206"/>
    </row>
    <row r="1557" spans="1:21" ht="20.100000000000001" customHeight="1">
      <c r="A1557" s="3"/>
      <c r="B1557" s="382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2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2"/>
      <c r="C1574" s="140"/>
      <c r="E1574" s="206"/>
      <c r="F1574" s="206"/>
      <c r="G1574" s="206"/>
      <c r="H1574" s="206"/>
      <c r="I1574" s="206"/>
      <c r="J1574" s="206"/>
      <c r="K1574" s="146"/>
      <c r="M1574" s="148"/>
      <c r="N1574" s="206"/>
      <c r="O1574" s="206"/>
      <c r="P1574" s="206"/>
      <c r="Q1574" s="206"/>
      <c r="R1574" s="206"/>
      <c r="S1574" s="206"/>
    </row>
    <row r="1575" spans="1:21" ht="9.9" customHeight="1">
      <c r="A1575" s="3"/>
      <c r="B1575" s="382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2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3"/>
      <c r="F1594" s="383"/>
      <c r="G1594" s="383"/>
      <c r="H1594" s="383"/>
      <c r="I1594" s="383"/>
      <c r="J1594" s="383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2"/>
      <c r="C1595" s="133"/>
      <c r="E1595" s="383"/>
      <c r="F1595" s="383"/>
      <c r="G1595" s="383"/>
      <c r="H1595" s="383"/>
      <c r="I1595" s="383"/>
      <c r="J1595" s="383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2"/>
      <c r="C1596" s="140"/>
      <c r="E1596" s="206"/>
      <c r="F1596" s="206"/>
      <c r="G1596" s="206"/>
      <c r="H1596" s="206"/>
      <c r="I1596" s="206"/>
      <c r="J1596" s="206"/>
      <c r="K1596" s="146"/>
      <c r="M1596" s="148"/>
      <c r="N1596" s="206"/>
      <c r="O1596" s="206"/>
      <c r="P1596" s="206"/>
      <c r="Q1596" s="206"/>
      <c r="R1596" s="206"/>
      <c r="S1596" s="206"/>
    </row>
    <row r="1597" spans="1:21" ht="9.9" customHeight="1">
      <c r="A1597" s="3"/>
      <c r="B1597" s="382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2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4"/>
      <c r="C1608" s="384"/>
      <c r="D1608" s="384"/>
      <c r="E1608" s="384"/>
      <c r="F1608" s="384"/>
      <c r="G1608" s="384"/>
      <c r="H1608" s="384"/>
      <c r="I1608" s="384"/>
      <c r="J1608" s="384"/>
      <c r="K1608" s="384"/>
      <c r="L1608" s="384"/>
      <c r="M1608" s="384"/>
      <c r="N1608" s="384"/>
      <c r="O1608" s="384"/>
      <c r="P1608" s="384"/>
      <c r="Q1608" s="384"/>
      <c r="R1608" s="384"/>
      <c r="S1608" s="384"/>
      <c r="T1608" s="384"/>
      <c r="U1608" s="384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7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1"/>
      <c r="E1988" s="4"/>
      <c r="F1988" s="4"/>
      <c r="G1988" s="4"/>
      <c r="H1988" s="4"/>
      <c r="I1988" s="4"/>
      <c r="J1988" s="4"/>
      <c r="K1988" s="351"/>
      <c r="L1988" s="351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1"/>
      <c r="E1989" s="4"/>
      <c r="F1989" s="4"/>
      <c r="G1989" s="4"/>
      <c r="H1989" s="4"/>
      <c r="I1989" s="4"/>
      <c r="J1989" s="4"/>
      <c r="K1989" s="351"/>
      <c r="L1989" s="351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6"/>
      <c r="F1990" s="206"/>
      <c r="G1990" s="206"/>
      <c r="H1990" s="206"/>
      <c r="I1990" s="206"/>
      <c r="J1990" s="206"/>
      <c r="K1990" s="146"/>
      <c r="L1990" s="148"/>
      <c r="M1990" s="206"/>
      <c r="N1990" s="206"/>
      <c r="O1990" s="206"/>
      <c r="P1990" s="206"/>
      <c r="Q1990" s="206"/>
      <c r="R1990" s="206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6"/>
      <c r="P1991" s="206"/>
      <c r="Q1991" s="206"/>
      <c r="R1991" s="206"/>
      <c r="S1991" s="206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6"/>
      <c r="P1992" s="206"/>
      <c r="Q1992" s="206"/>
      <c r="R1992" s="206"/>
      <c r="S1992" s="206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6"/>
      <c r="P1993" s="206"/>
      <c r="Q1993" s="206"/>
      <c r="R1993" s="206"/>
      <c r="S1993" s="206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686" t="s">
        <v>23</v>
      </c>
      <c r="AA3644" s="687"/>
      <c r="AB3644" s="686" t="s">
        <v>24</v>
      </c>
      <c r="AC3644" s="688"/>
      <c r="AD3644" s="688"/>
      <c r="AE3644" s="688"/>
      <c r="AF3644" s="688"/>
      <c r="AG3644" s="688"/>
      <c r="AH3644" s="688"/>
      <c r="AI3644" s="688"/>
      <c r="AJ3644" s="688"/>
      <c r="AK3644" s="688"/>
      <c r="AL3644" s="688"/>
      <c r="AM3644" s="688"/>
      <c r="AN3644" s="688"/>
      <c r="AO3644" s="688"/>
      <c r="AP3644" s="688"/>
      <c r="AQ3644" s="688"/>
      <c r="AR3644" s="688"/>
      <c r="AS3644" s="687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39" t="s">
        <v>285</v>
      </c>
      <c r="AA3645" s="657" t="s">
        <v>26</v>
      </c>
      <c r="AB3645" s="658"/>
      <c r="AC3645" s="658"/>
      <c r="AD3645" s="658"/>
      <c r="AE3645" s="658"/>
      <c r="AF3645" s="658"/>
      <c r="AG3645" s="658"/>
      <c r="AH3645" s="658"/>
      <c r="AI3645" s="658"/>
      <c r="AJ3645" s="658"/>
      <c r="AK3645" s="658"/>
      <c r="AL3645" s="658"/>
      <c r="AM3645" s="658"/>
      <c r="AN3645" s="658"/>
      <c r="AO3645" s="658"/>
      <c r="AP3645" s="658"/>
      <c r="AQ3645" s="340"/>
      <c r="AR3645" s="340"/>
      <c r="AS3645" s="341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5"/>
      <c r="AA3646" s="342"/>
      <c r="AB3646" s="107"/>
      <c r="AC3646" s="107"/>
      <c r="AD3646" s="107"/>
      <c r="AE3646" s="107"/>
      <c r="AF3646" s="107"/>
      <c r="AG3646" s="107"/>
      <c r="AH3646" s="107"/>
      <c r="AS3646" s="338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939"/>
      <c r="AA3647" s="920" t="s">
        <v>29</v>
      </c>
      <c r="AB3647" s="3"/>
      <c r="AC3647" s="636" t="s">
        <v>30</v>
      </c>
      <c r="AD3647" s="636"/>
      <c r="AE3647" s="636"/>
      <c r="AF3647" s="636"/>
      <c r="AG3647" s="636"/>
      <c r="AH3647" s="636"/>
      <c r="AI3647" s="636"/>
      <c r="AJ3647" s="636"/>
      <c r="AK3647" s="636"/>
      <c r="AL3647" s="636"/>
      <c r="AM3647" s="636"/>
      <c r="AN3647" s="3"/>
      <c r="AO3647" s="3"/>
      <c r="AS3647" s="338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939"/>
      <c r="AA3648" s="920"/>
      <c r="AB3648" s="3"/>
      <c r="AC3648" s="636"/>
      <c r="AD3648" s="636"/>
      <c r="AE3648" s="636"/>
      <c r="AF3648" s="636"/>
      <c r="AG3648" s="636"/>
      <c r="AH3648" s="636"/>
      <c r="AI3648" s="636"/>
      <c r="AJ3648" s="636"/>
      <c r="AK3648" s="636"/>
      <c r="AL3648" s="636"/>
      <c r="AM3648" s="636"/>
      <c r="AN3648" s="3"/>
      <c r="AO3648" s="3"/>
      <c r="AS3648" s="338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5"/>
      <c r="AA3649" s="346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8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5"/>
      <c r="AA3650" s="346"/>
      <c r="AB3650" s="3"/>
      <c r="AC3650" s="780"/>
      <c r="AD3650" s="780"/>
      <c r="AE3650" s="780"/>
      <c r="AF3650" s="780"/>
      <c r="AG3650" s="780"/>
      <c r="AH3650" s="780"/>
      <c r="AI3650" s="780"/>
      <c r="AK3650" s="678"/>
      <c r="AL3650" s="780"/>
      <c r="AM3650" s="780"/>
      <c r="AN3650" s="780"/>
      <c r="AO3650" s="780"/>
      <c r="AP3650" s="780"/>
      <c r="AQ3650" s="780"/>
      <c r="AS3650" s="338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5"/>
      <c r="AA3651" s="346"/>
      <c r="AB3651" s="3"/>
      <c r="AC3651" s="780"/>
      <c r="AD3651" s="780"/>
      <c r="AE3651" s="780"/>
      <c r="AF3651" s="780"/>
      <c r="AG3651" s="780"/>
      <c r="AH3651" s="780"/>
      <c r="AI3651" s="780"/>
      <c r="AJ3651" s="363"/>
      <c r="AK3651" s="678"/>
      <c r="AL3651" s="780"/>
      <c r="AM3651" s="780"/>
      <c r="AN3651" s="780"/>
      <c r="AO3651" s="780"/>
      <c r="AP3651" s="780"/>
      <c r="AQ3651" s="780"/>
      <c r="AR3651" s="3"/>
      <c r="AS3651" s="386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5"/>
      <c r="AA3652" s="348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6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39" t="s">
        <v>286</v>
      </c>
      <c r="AA3653" s="657" t="s">
        <v>26</v>
      </c>
      <c r="AB3653" s="658"/>
      <c r="AC3653" s="658"/>
      <c r="AD3653" s="658"/>
      <c r="AE3653" s="658"/>
      <c r="AF3653" s="658"/>
      <c r="AG3653" s="658"/>
      <c r="AH3653" s="658"/>
      <c r="AI3653" s="658"/>
      <c r="AJ3653" s="658"/>
      <c r="AK3653" s="658"/>
      <c r="AL3653" s="658"/>
      <c r="AM3653" s="658"/>
      <c r="AN3653" s="658"/>
      <c r="AO3653" s="658"/>
      <c r="AP3653" s="658"/>
      <c r="AQ3653" s="340"/>
      <c r="AR3653" s="340"/>
      <c r="AS3653" s="341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928"/>
      <c r="AA3654" s="342"/>
      <c r="AS3654" s="338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928"/>
      <c r="AA3655" s="342"/>
      <c r="AC3655" s="636" t="s">
        <v>31</v>
      </c>
      <c r="AD3655" s="636"/>
      <c r="AE3655" s="636"/>
      <c r="AF3655" s="636"/>
      <c r="AG3655" s="636"/>
      <c r="AH3655" s="636"/>
      <c r="AI3655" s="636"/>
      <c r="AJ3655" s="636"/>
      <c r="AK3655" s="636"/>
      <c r="AL3655" s="636"/>
      <c r="AM3655" s="126"/>
      <c r="AP3655" s="640" t="s">
        <v>28</v>
      </c>
      <c r="AQ3655" s="640"/>
      <c r="AR3655" s="640"/>
      <c r="AS3655" s="660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931"/>
      <c r="AA3656" s="342"/>
      <c r="AC3656" s="636"/>
      <c r="AD3656" s="636"/>
      <c r="AE3656" s="636"/>
      <c r="AF3656" s="636"/>
      <c r="AG3656" s="636"/>
      <c r="AH3656" s="636"/>
      <c r="AI3656" s="636"/>
      <c r="AJ3656" s="636"/>
      <c r="AK3656" s="636"/>
      <c r="AL3656" s="636"/>
      <c r="AM3656" s="126"/>
      <c r="AP3656" s="640"/>
      <c r="AQ3656" s="640"/>
      <c r="AR3656" s="640"/>
      <c r="AS3656" s="660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931"/>
      <c r="AA3657" s="342"/>
      <c r="AP3657" s="655" t="s">
        <v>287</v>
      </c>
      <c r="AQ3657" s="655"/>
      <c r="AR3657" s="655"/>
      <c r="AS3657" s="656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5"/>
      <c r="AA3658" s="920" t="s">
        <v>29</v>
      </c>
      <c r="AC3658" s="780" t="s">
        <v>32</v>
      </c>
      <c r="AD3658" s="780"/>
      <c r="AE3658" s="780"/>
      <c r="AF3658" s="780"/>
      <c r="AG3658" s="780"/>
      <c r="AH3658" s="780"/>
      <c r="AI3658" s="780"/>
      <c r="AP3658" s="655"/>
      <c r="AQ3658" s="655"/>
      <c r="AR3658" s="655"/>
      <c r="AS3658" s="656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5"/>
      <c r="AA3659" s="920"/>
      <c r="AC3659" s="780"/>
      <c r="AD3659" s="780"/>
      <c r="AE3659" s="780"/>
      <c r="AF3659" s="780"/>
      <c r="AG3659" s="780"/>
      <c r="AH3659" s="780"/>
      <c r="AI3659" s="780"/>
      <c r="AS3659" s="338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5"/>
      <c r="AA3660" s="929">
        <v>0.41666666666666669</v>
      </c>
      <c r="AC3660" s="780"/>
      <c r="AD3660" s="780"/>
      <c r="AE3660" s="780"/>
      <c r="AF3660" s="780"/>
      <c r="AG3660" s="780"/>
      <c r="AH3660" s="780"/>
      <c r="AI3660" s="780"/>
      <c r="AK3660" s="678"/>
      <c r="AL3660" s="780"/>
      <c r="AM3660" s="780"/>
      <c r="AN3660" s="780"/>
      <c r="AO3660" s="780"/>
      <c r="AP3660" s="780"/>
      <c r="AQ3660" s="780"/>
      <c r="AS3660" s="338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5"/>
      <c r="AA3661" s="930"/>
      <c r="AC3661" s="780"/>
      <c r="AD3661" s="780"/>
      <c r="AE3661" s="780"/>
      <c r="AF3661" s="780"/>
      <c r="AG3661" s="780"/>
      <c r="AH3661" s="780"/>
      <c r="AI3661" s="780"/>
      <c r="AJ3661" s="363"/>
      <c r="AK3661" s="678"/>
      <c r="AL3661" s="780"/>
      <c r="AM3661" s="780"/>
      <c r="AN3661" s="780"/>
      <c r="AO3661" s="780"/>
      <c r="AP3661" s="780"/>
      <c r="AQ3661" s="780"/>
      <c r="AS3661" s="338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5"/>
      <c r="AA3662" s="929">
        <v>0.47916666666666669</v>
      </c>
      <c r="AC3662" s="780"/>
      <c r="AD3662" s="780"/>
      <c r="AE3662" s="780"/>
      <c r="AF3662" s="780"/>
      <c r="AG3662" s="780"/>
      <c r="AH3662" s="780"/>
      <c r="AI3662" s="780"/>
      <c r="AK3662" s="678"/>
      <c r="AL3662" s="780"/>
      <c r="AM3662" s="780"/>
      <c r="AN3662" s="780"/>
      <c r="AO3662" s="780"/>
      <c r="AP3662" s="780"/>
      <c r="AQ3662" s="780"/>
      <c r="AS3662" s="338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5"/>
      <c r="AA3663" s="930"/>
      <c r="AC3663" s="780"/>
      <c r="AD3663" s="780"/>
      <c r="AE3663" s="780"/>
      <c r="AF3663" s="780"/>
      <c r="AG3663" s="780"/>
      <c r="AH3663" s="780"/>
      <c r="AI3663" s="780"/>
      <c r="AJ3663" s="363"/>
      <c r="AK3663" s="678"/>
      <c r="AL3663" s="780"/>
      <c r="AM3663" s="780"/>
      <c r="AN3663" s="780"/>
      <c r="AO3663" s="780"/>
      <c r="AP3663" s="780"/>
      <c r="AQ3663" s="780"/>
      <c r="AS3663" s="338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5"/>
      <c r="AA3664" s="929">
        <v>0.54166666666666663</v>
      </c>
      <c r="AC3664" s="780"/>
      <c r="AD3664" s="780"/>
      <c r="AE3664" s="780"/>
      <c r="AF3664" s="780"/>
      <c r="AG3664" s="780"/>
      <c r="AH3664" s="780"/>
      <c r="AI3664" s="780"/>
      <c r="AK3664" s="678"/>
      <c r="AL3664" s="780"/>
      <c r="AM3664" s="780"/>
      <c r="AN3664" s="780"/>
      <c r="AO3664" s="780"/>
      <c r="AP3664" s="780"/>
      <c r="AQ3664" s="780"/>
      <c r="AS3664" s="338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5"/>
      <c r="AA3665" s="930"/>
      <c r="AC3665" s="780"/>
      <c r="AD3665" s="780"/>
      <c r="AE3665" s="780"/>
      <c r="AF3665" s="780"/>
      <c r="AG3665" s="780"/>
      <c r="AH3665" s="780"/>
      <c r="AI3665" s="780"/>
      <c r="AJ3665" s="363"/>
      <c r="AK3665" s="678"/>
      <c r="AL3665" s="780"/>
      <c r="AM3665" s="780"/>
      <c r="AN3665" s="780"/>
      <c r="AO3665" s="780"/>
      <c r="AP3665" s="780"/>
      <c r="AQ3665" s="780"/>
      <c r="AS3665" s="338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5"/>
      <c r="AA3666" s="336"/>
      <c r="AS3666" s="338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5"/>
      <c r="AA3667" s="336"/>
      <c r="AD3667" s="922" t="s">
        <v>37</v>
      </c>
      <c r="AE3667" s="923"/>
      <c r="AF3667" s="923"/>
      <c r="AG3667" s="923"/>
      <c r="AH3667" s="923"/>
      <c r="AI3667" s="923"/>
      <c r="AJ3667" s="337"/>
      <c r="AK3667" s="922" t="s">
        <v>37</v>
      </c>
      <c r="AL3667" s="923"/>
      <c r="AM3667" s="923"/>
      <c r="AN3667" s="923"/>
      <c r="AO3667" s="923"/>
      <c r="AP3667" s="924"/>
      <c r="AS3667" s="338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5"/>
      <c r="AA3668" s="336"/>
      <c r="AD3668" s="925"/>
      <c r="AE3668" s="926"/>
      <c r="AF3668" s="926"/>
      <c r="AG3668" s="926"/>
      <c r="AH3668" s="926"/>
      <c r="AI3668" s="926"/>
      <c r="AJ3668" s="337"/>
      <c r="AK3668" s="925"/>
      <c r="AL3668" s="926"/>
      <c r="AM3668" s="926"/>
      <c r="AN3668" s="926"/>
      <c r="AO3668" s="926"/>
      <c r="AP3668" s="927"/>
      <c r="AS3668" s="338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5"/>
      <c r="AA3669" s="336"/>
      <c r="AD3669" s="909" t="s">
        <v>11</v>
      </c>
      <c r="AE3669" s="910"/>
      <c r="AF3669" s="910"/>
      <c r="AG3669" s="910"/>
      <c r="AH3669" s="910"/>
      <c r="AI3669" s="919"/>
      <c r="AJ3669" s="337"/>
      <c r="AK3669" s="909" t="s">
        <v>12</v>
      </c>
      <c r="AL3669" s="910"/>
      <c r="AM3669" s="910"/>
      <c r="AN3669" s="910"/>
      <c r="AO3669" s="919"/>
      <c r="AP3669" s="918"/>
      <c r="AS3669" s="338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5"/>
      <c r="AA3670" s="336"/>
      <c r="AD3670" s="909"/>
      <c r="AE3670" s="910"/>
      <c r="AF3670" s="910"/>
      <c r="AG3670" s="910"/>
      <c r="AH3670" s="910"/>
      <c r="AI3670" s="913"/>
      <c r="AJ3670" s="337"/>
      <c r="AK3670" s="909"/>
      <c r="AL3670" s="910"/>
      <c r="AM3670" s="910"/>
      <c r="AN3670" s="910"/>
      <c r="AO3670" s="913"/>
      <c r="AP3670" s="914"/>
      <c r="AS3670" s="338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5"/>
      <c r="AA3671" s="336"/>
      <c r="AD3671" s="905" t="s">
        <v>15</v>
      </c>
      <c r="AE3671" s="906"/>
      <c r="AF3671" s="906"/>
      <c r="AG3671" s="906"/>
      <c r="AH3671" s="906"/>
      <c r="AI3671" s="907"/>
      <c r="AJ3671" s="387"/>
      <c r="AK3671" s="905" t="s">
        <v>16</v>
      </c>
      <c r="AL3671" s="906"/>
      <c r="AM3671" s="906"/>
      <c r="AN3671" s="906"/>
      <c r="AO3671" s="907"/>
      <c r="AP3671" s="908"/>
      <c r="AS3671" s="338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5"/>
      <c r="AA3672" s="336"/>
      <c r="AD3672" s="905"/>
      <c r="AE3672" s="906"/>
      <c r="AF3672" s="906"/>
      <c r="AG3672" s="906"/>
      <c r="AH3672" s="906"/>
      <c r="AI3672" s="907"/>
      <c r="AJ3672" s="387"/>
      <c r="AK3672" s="905"/>
      <c r="AL3672" s="906"/>
      <c r="AM3672" s="906"/>
      <c r="AN3672" s="906"/>
      <c r="AO3672" s="907"/>
      <c r="AP3672" s="908"/>
      <c r="AS3672" s="338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5"/>
      <c r="AA3673" s="336"/>
      <c r="AD3673" s="905" t="s">
        <v>19</v>
      </c>
      <c r="AE3673" s="906"/>
      <c r="AF3673" s="906"/>
      <c r="AG3673" s="906"/>
      <c r="AH3673" s="906"/>
      <c r="AI3673" s="907"/>
      <c r="AJ3673" s="387"/>
      <c r="AK3673" s="905" t="s">
        <v>20</v>
      </c>
      <c r="AL3673" s="906"/>
      <c r="AM3673" s="906"/>
      <c r="AN3673" s="906"/>
      <c r="AO3673" s="907"/>
      <c r="AP3673" s="908"/>
      <c r="AS3673" s="338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5"/>
      <c r="AA3674" s="336"/>
      <c r="AD3674" s="905"/>
      <c r="AE3674" s="906"/>
      <c r="AF3674" s="906"/>
      <c r="AG3674" s="906"/>
      <c r="AH3674" s="906"/>
      <c r="AI3674" s="907"/>
      <c r="AJ3674" s="387"/>
      <c r="AK3674" s="905"/>
      <c r="AL3674" s="906"/>
      <c r="AM3674" s="906"/>
      <c r="AN3674" s="906"/>
      <c r="AO3674" s="907"/>
      <c r="AP3674" s="908"/>
      <c r="AS3674" s="338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5"/>
      <c r="AA3675" s="336"/>
      <c r="AD3675" s="909"/>
      <c r="AE3675" s="910"/>
      <c r="AF3675" s="910"/>
      <c r="AG3675" s="910"/>
      <c r="AH3675" s="910"/>
      <c r="AI3675" s="913"/>
      <c r="AJ3675" s="337"/>
      <c r="AK3675" s="909" t="s">
        <v>21</v>
      </c>
      <c r="AL3675" s="910"/>
      <c r="AM3675" s="910"/>
      <c r="AN3675" s="910"/>
      <c r="AO3675" s="913"/>
      <c r="AP3675" s="914"/>
      <c r="AS3675" s="338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5"/>
      <c r="AA3676" s="336"/>
      <c r="AD3676" s="911"/>
      <c r="AE3676" s="912"/>
      <c r="AF3676" s="912"/>
      <c r="AG3676" s="912"/>
      <c r="AH3676" s="912"/>
      <c r="AI3676" s="915"/>
      <c r="AJ3676" s="337"/>
      <c r="AK3676" s="911"/>
      <c r="AL3676" s="912"/>
      <c r="AM3676" s="912"/>
      <c r="AN3676" s="912"/>
      <c r="AO3676" s="915"/>
      <c r="AP3676" s="916"/>
      <c r="AS3676" s="338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5"/>
      <c r="AA3677" s="336"/>
      <c r="AS3677" s="338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39" t="s">
        <v>40</v>
      </c>
      <c r="AA3678" s="657" t="s">
        <v>26</v>
      </c>
      <c r="AB3678" s="658"/>
      <c r="AC3678" s="658"/>
      <c r="AD3678" s="658"/>
      <c r="AE3678" s="658"/>
      <c r="AF3678" s="658"/>
      <c r="AG3678" s="658"/>
      <c r="AH3678" s="658"/>
      <c r="AI3678" s="658"/>
      <c r="AJ3678" s="658"/>
      <c r="AK3678" s="658"/>
      <c r="AL3678" s="658"/>
      <c r="AM3678" s="658"/>
      <c r="AN3678" s="658"/>
      <c r="AO3678" s="658"/>
      <c r="AP3678" s="658"/>
      <c r="AQ3678" s="340"/>
      <c r="AR3678" s="340"/>
      <c r="AS3678" s="341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928"/>
      <c r="AA3679" s="342"/>
      <c r="AS3679" s="338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928"/>
      <c r="AA3680" s="342"/>
      <c r="AC3680" s="636" t="s">
        <v>31</v>
      </c>
      <c r="AD3680" s="636"/>
      <c r="AE3680" s="636"/>
      <c r="AF3680" s="636"/>
      <c r="AG3680" s="636"/>
      <c r="AH3680" s="636"/>
      <c r="AI3680" s="636"/>
      <c r="AJ3680" s="636"/>
      <c r="AK3680" s="636"/>
      <c r="AL3680" s="636"/>
      <c r="AM3680" s="126"/>
      <c r="AP3680" s="640" t="s">
        <v>28</v>
      </c>
      <c r="AQ3680" s="640"/>
      <c r="AR3680" s="640"/>
      <c r="AS3680" s="660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4"/>
      <c r="AA3681" s="342"/>
      <c r="AC3681" s="636"/>
      <c r="AD3681" s="636"/>
      <c r="AE3681" s="636"/>
      <c r="AF3681" s="636"/>
      <c r="AG3681" s="636"/>
      <c r="AH3681" s="636"/>
      <c r="AI3681" s="636"/>
      <c r="AJ3681" s="636"/>
      <c r="AK3681" s="636"/>
      <c r="AL3681" s="636"/>
      <c r="AM3681" s="126"/>
      <c r="AP3681" s="640"/>
      <c r="AQ3681" s="640"/>
      <c r="AR3681" s="640"/>
      <c r="AS3681" s="660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4"/>
      <c r="AA3682" s="342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3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4"/>
      <c r="AA3683" s="342"/>
      <c r="AP3683" s="127"/>
      <c r="AQ3683" s="127"/>
      <c r="AR3683" s="127"/>
      <c r="AS3683" s="347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5"/>
      <c r="AA3684" s="920" t="s">
        <v>29</v>
      </c>
      <c r="AC3684" s="780"/>
      <c r="AD3684" s="780"/>
      <c r="AE3684" s="780"/>
      <c r="AF3684" s="780"/>
      <c r="AG3684" s="780"/>
      <c r="AH3684" s="780"/>
      <c r="AI3684" s="780"/>
      <c r="AK3684" s="678"/>
      <c r="AL3684" s="780"/>
      <c r="AM3684" s="780"/>
      <c r="AN3684" s="780"/>
      <c r="AO3684" s="780"/>
      <c r="AP3684" s="780"/>
      <c r="AQ3684" s="780"/>
      <c r="AR3684" s="127"/>
      <c r="AS3684" s="347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5"/>
      <c r="AA3685" s="920"/>
      <c r="AC3685" s="780"/>
      <c r="AD3685" s="780"/>
      <c r="AE3685" s="780"/>
      <c r="AF3685" s="780"/>
      <c r="AG3685" s="780"/>
      <c r="AH3685" s="780"/>
      <c r="AI3685" s="780"/>
      <c r="AJ3685" s="363"/>
      <c r="AK3685" s="678"/>
      <c r="AL3685" s="780"/>
      <c r="AM3685" s="780"/>
      <c r="AN3685" s="780"/>
      <c r="AO3685" s="780"/>
      <c r="AP3685" s="780"/>
      <c r="AQ3685" s="780"/>
      <c r="AS3685" s="338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5"/>
      <c r="AA3686" s="929">
        <v>0.41666666666666669</v>
      </c>
      <c r="AC3686" s="780"/>
      <c r="AD3686" s="780"/>
      <c r="AE3686" s="780"/>
      <c r="AF3686" s="780"/>
      <c r="AG3686" s="780"/>
      <c r="AH3686" s="780"/>
      <c r="AI3686" s="780"/>
      <c r="AK3686" s="678"/>
      <c r="AL3686" s="780"/>
      <c r="AM3686" s="780"/>
      <c r="AN3686" s="780"/>
      <c r="AO3686" s="780"/>
      <c r="AP3686" s="780"/>
      <c r="AQ3686" s="780"/>
      <c r="AS3686" s="338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5"/>
      <c r="AA3687" s="930"/>
      <c r="AC3687" s="780"/>
      <c r="AD3687" s="780"/>
      <c r="AE3687" s="780"/>
      <c r="AF3687" s="780"/>
      <c r="AG3687" s="780"/>
      <c r="AH3687" s="780"/>
      <c r="AI3687" s="780"/>
      <c r="AJ3687" s="363"/>
      <c r="AK3687" s="678"/>
      <c r="AL3687" s="780"/>
      <c r="AM3687" s="780"/>
      <c r="AN3687" s="780"/>
      <c r="AO3687" s="780"/>
      <c r="AP3687" s="780"/>
      <c r="AQ3687" s="780"/>
      <c r="AS3687" s="338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5"/>
      <c r="AA3688" s="929">
        <v>0.47916666666666669</v>
      </c>
      <c r="AC3688" s="780"/>
      <c r="AD3688" s="780"/>
      <c r="AE3688" s="780"/>
      <c r="AF3688" s="780"/>
      <c r="AG3688" s="780"/>
      <c r="AH3688" s="780"/>
      <c r="AI3688" s="780"/>
      <c r="AK3688" s="678"/>
      <c r="AL3688" s="780"/>
      <c r="AM3688" s="780"/>
      <c r="AN3688" s="780"/>
      <c r="AO3688" s="780"/>
      <c r="AP3688" s="780"/>
      <c r="AQ3688" s="780"/>
      <c r="AS3688" s="338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5"/>
      <c r="AA3689" s="930"/>
      <c r="AC3689" s="780"/>
      <c r="AD3689" s="780"/>
      <c r="AE3689" s="780"/>
      <c r="AF3689" s="780"/>
      <c r="AG3689" s="780"/>
      <c r="AH3689" s="780"/>
      <c r="AI3689" s="780"/>
      <c r="AJ3689" s="363"/>
      <c r="AK3689" s="678"/>
      <c r="AL3689" s="780"/>
      <c r="AM3689" s="780"/>
      <c r="AN3689" s="780"/>
      <c r="AO3689" s="780"/>
      <c r="AP3689" s="780"/>
      <c r="AQ3689" s="780"/>
      <c r="AS3689" s="338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5"/>
      <c r="AA3690" s="929">
        <v>0.54166666666666663</v>
      </c>
      <c r="AC3690" s="780"/>
      <c r="AD3690" s="780"/>
      <c r="AE3690" s="780"/>
      <c r="AF3690" s="780"/>
      <c r="AG3690" s="780"/>
      <c r="AH3690" s="780"/>
      <c r="AI3690" s="780"/>
      <c r="AK3690" s="678"/>
      <c r="AL3690" s="780"/>
      <c r="AM3690" s="780"/>
      <c r="AN3690" s="780"/>
      <c r="AO3690" s="780"/>
      <c r="AP3690" s="780"/>
      <c r="AQ3690" s="780"/>
      <c r="AS3690" s="338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5"/>
      <c r="AA3691" s="930"/>
      <c r="AC3691" s="780"/>
      <c r="AD3691" s="780"/>
      <c r="AE3691" s="780"/>
      <c r="AF3691" s="780"/>
      <c r="AG3691" s="780"/>
      <c r="AH3691" s="780"/>
      <c r="AI3691" s="780"/>
      <c r="AJ3691" s="363"/>
      <c r="AK3691" s="678"/>
      <c r="AL3691" s="780"/>
      <c r="AM3691" s="780"/>
      <c r="AN3691" s="780"/>
      <c r="AO3691" s="780"/>
      <c r="AP3691" s="780"/>
      <c r="AQ3691" s="780"/>
      <c r="AS3691" s="338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5"/>
      <c r="AA3692" s="336"/>
      <c r="AS3692" s="338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5"/>
      <c r="AA3693" s="336"/>
      <c r="AD3693" s="922" t="s">
        <v>37</v>
      </c>
      <c r="AE3693" s="923"/>
      <c r="AF3693" s="923"/>
      <c r="AG3693" s="923"/>
      <c r="AH3693" s="923"/>
      <c r="AI3693" s="923"/>
      <c r="AJ3693" s="337"/>
      <c r="AK3693" s="922" t="s">
        <v>37</v>
      </c>
      <c r="AL3693" s="923"/>
      <c r="AM3693" s="923"/>
      <c r="AN3693" s="923"/>
      <c r="AO3693" s="923"/>
      <c r="AP3693" s="924"/>
      <c r="AS3693" s="338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5"/>
      <c r="AA3694" s="336"/>
      <c r="AD3694" s="925"/>
      <c r="AE3694" s="926"/>
      <c r="AF3694" s="926"/>
      <c r="AG3694" s="926"/>
      <c r="AH3694" s="926"/>
      <c r="AI3694" s="926"/>
      <c r="AJ3694" s="337"/>
      <c r="AK3694" s="925"/>
      <c r="AL3694" s="926"/>
      <c r="AM3694" s="926"/>
      <c r="AN3694" s="926"/>
      <c r="AO3694" s="926"/>
      <c r="AP3694" s="927"/>
      <c r="AS3694" s="338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5"/>
      <c r="AA3695" s="336"/>
      <c r="AD3695" s="909" t="s">
        <v>11</v>
      </c>
      <c r="AE3695" s="910"/>
      <c r="AF3695" s="910"/>
      <c r="AG3695" s="910"/>
      <c r="AH3695" s="910"/>
      <c r="AI3695" s="919"/>
      <c r="AJ3695" s="337"/>
      <c r="AK3695" s="909" t="s">
        <v>12</v>
      </c>
      <c r="AL3695" s="910"/>
      <c r="AM3695" s="910"/>
      <c r="AN3695" s="910"/>
      <c r="AO3695" s="919"/>
      <c r="AP3695" s="918"/>
      <c r="AS3695" s="338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5"/>
      <c r="AA3696" s="336"/>
      <c r="AD3696" s="909"/>
      <c r="AE3696" s="910"/>
      <c r="AF3696" s="910"/>
      <c r="AG3696" s="910"/>
      <c r="AH3696" s="910"/>
      <c r="AI3696" s="913"/>
      <c r="AJ3696" s="337"/>
      <c r="AK3696" s="909"/>
      <c r="AL3696" s="910"/>
      <c r="AM3696" s="910"/>
      <c r="AN3696" s="910"/>
      <c r="AO3696" s="913"/>
      <c r="AP3696" s="914"/>
      <c r="AS3696" s="338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5"/>
      <c r="AA3697" s="336"/>
      <c r="AD3697" s="905" t="s">
        <v>15</v>
      </c>
      <c r="AE3697" s="906"/>
      <c r="AF3697" s="906"/>
      <c r="AG3697" s="906"/>
      <c r="AH3697" s="906"/>
      <c r="AI3697" s="907"/>
      <c r="AJ3697" s="387"/>
      <c r="AK3697" s="905" t="s">
        <v>16</v>
      </c>
      <c r="AL3697" s="906"/>
      <c r="AM3697" s="906"/>
      <c r="AN3697" s="906"/>
      <c r="AO3697" s="907"/>
      <c r="AP3697" s="908"/>
      <c r="AS3697" s="338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5"/>
      <c r="AA3698" s="336"/>
      <c r="AD3698" s="905"/>
      <c r="AE3698" s="906"/>
      <c r="AF3698" s="906"/>
      <c r="AG3698" s="906"/>
      <c r="AH3698" s="906"/>
      <c r="AI3698" s="907"/>
      <c r="AJ3698" s="387"/>
      <c r="AK3698" s="905"/>
      <c r="AL3698" s="906"/>
      <c r="AM3698" s="906"/>
      <c r="AN3698" s="906"/>
      <c r="AO3698" s="907"/>
      <c r="AP3698" s="908"/>
      <c r="AS3698" s="338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5"/>
      <c r="AA3699" s="336"/>
      <c r="AD3699" s="905" t="s">
        <v>19</v>
      </c>
      <c r="AE3699" s="906"/>
      <c r="AF3699" s="906"/>
      <c r="AG3699" s="906"/>
      <c r="AH3699" s="906"/>
      <c r="AI3699" s="907"/>
      <c r="AJ3699" s="387"/>
      <c r="AK3699" s="905" t="s">
        <v>20</v>
      </c>
      <c r="AL3699" s="906"/>
      <c r="AM3699" s="906"/>
      <c r="AN3699" s="906"/>
      <c r="AO3699" s="907"/>
      <c r="AP3699" s="908"/>
      <c r="AS3699" s="338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5"/>
      <c r="AA3700" s="336"/>
      <c r="AD3700" s="905"/>
      <c r="AE3700" s="906"/>
      <c r="AF3700" s="906"/>
      <c r="AG3700" s="906"/>
      <c r="AH3700" s="906"/>
      <c r="AI3700" s="907"/>
      <c r="AJ3700" s="387"/>
      <c r="AK3700" s="905"/>
      <c r="AL3700" s="906"/>
      <c r="AM3700" s="906"/>
      <c r="AN3700" s="906"/>
      <c r="AO3700" s="907"/>
      <c r="AP3700" s="908"/>
      <c r="AS3700" s="338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5"/>
      <c r="AA3701" s="336"/>
      <c r="AD3701" s="909"/>
      <c r="AE3701" s="910"/>
      <c r="AF3701" s="910"/>
      <c r="AG3701" s="910"/>
      <c r="AH3701" s="910"/>
      <c r="AI3701" s="913"/>
      <c r="AJ3701" s="337"/>
      <c r="AK3701" s="909" t="s">
        <v>21</v>
      </c>
      <c r="AL3701" s="910"/>
      <c r="AM3701" s="910"/>
      <c r="AN3701" s="910"/>
      <c r="AO3701" s="913"/>
      <c r="AP3701" s="914"/>
      <c r="AS3701" s="338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5"/>
      <c r="AA3702" s="336"/>
      <c r="AD3702" s="911"/>
      <c r="AE3702" s="912"/>
      <c r="AF3702" s="912"/>
      <c r="AG3702" s="912"/>
      <c r="AH3702" s="912"/>
      <c r="AI3702" s="915"/>
      <c r="AJ3702" s="337"/>
      <c r="AK3702" s="911"/>
      <c r="AL3702" s="912"/>
      <c r="AM3702" s="912"/>
      <c r="AN3702" s="912"/>
      <c r="AO3702" s="915"/>
      <c r="AP3702" s="916"/>
      <c r="AS3702" s="338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5"/>
      <c r="AA3703" s="336"/>
      <c r="AS3703" s="338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39" t="s">
        <v>288</v>
      </c>
      <c r="AA3704" s="657" t="s">
        <v>26</v>
      </c>
      <c r="AB3704" s="658"/>
      <c r="AC3704" s="658"/>
      <c r="AD3704" s="658"/>
      <c r="AE3704" s="658"/>
      <c r="AF3704" s="658"/>
      <c r="AG3704" s="658"/>
      <c r="AH3704" s="658"/>
      <c r="AI3704" s="658"/>
      <c r="AJ3704" s="658"/>
      <c r="AK3704" s="658"/>
      <c r="AL3704" s="658"/>
      <c r="AM3704" s="658"/>
      <c r="AN3704" s="658"/>
      <c r="AO3704" s="658"/>
      <c r="AP3704" s="658"/>
      <c r="AQ3704" s="340"/>
      <c r="AR3704" s="340"/>
      <c r="AS3704" s="341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928"/>
      <c r="AA3705" s="342"/>
      <c r="AS3705" s="338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928"/>
      <c r="AA3706" s="342"/>
      <c r="AC3706" s="636"/>
      <c r="AD3706" s="636"/>
      <c r="AE3706" s="636"/>
      <c r="AF3706" s="636"/>
      <c r="AG3706" s="636"/>
      <c r="AH3706" s="636"/>
      <c r="AI3706" s="636"/>
      <c r="AJ3706" s="636"/>
      <c r="AK3706" s="636"/>
      <c r="AL3706" s="636"/>
      <c r="AM3706" s="126"/>
      <c r="AP3706" s="640" t="s">
        <v>28</v>
      </c>
      <c r="AQ3706" s="640"/>
      <c r="AR3706" s="640"/>
      <c r="AS3706" s="660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4"/>
      <c r="AA3707" s="342"/>
      <c r="AC3707" s="636"/>
      <c r="AD3707" s="636"/>
      <c r="AE3707" s="636"/>
      <c r="AF3707" s="636"/>
      <c r="AG3707" s="636"/>
      <c r="AH3707" s="636"/>
      <c r="AI3707" s="636"/>
      <c r="AJ3707" s="636"/>
      <c r="AK3707" s="636"/>
      <c r="AL3707" s="636"/>
      <c r="AM3707" s="126"/>
      <c r="AP3707" s="640"/>
      <c r="AQ3707" s="640"/>
      <c r="AR3707" s="640"/>
      <c r="AS3707" s="660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4"/>
      <c r="AA3708" s="342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3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4"/>
      <c r="AA3709" s="342"/>
      <c r="AP3709" s="127"/>
      <c r="AQ3709" s="127"/>
      <c r="AR3709" s="127"/>
      <c r="AS3709" s="347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5"/>
      <c r="AA3710" s="920" t="s">
        <v>29</v>
      </c>
      <c r="AC3710" s="780"/>
      <c r="AD3710" s="780"/>
      <c r="AE3710" s="780"/>
      <c r="AF3710" s="780"/>
      <c r="AG3710" s="780"/>
      <c r="AH3710" s="780"/>
      <c r="AI3710" s="780"/>
      <c r="AK3710" s="678"/>
      <c r="AL3710" s="780"/>
      <c r="AM3710" s="780"/>
      <c r="AN3710" s="780"/>
      <c r="AO3710" s="780"/>
      <c r="AP3710" s="780"/>
      <c r="AQ3710" s="780"/>
      <c r="AR3710" s="127"/>
      <c r="AS3710" s="347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5"/>
      <c r="AA3711" s="920"/>
      <c r="AC3711" s="780"/>
      <c r="AD3711" s="780"/>
      <c r="AE3711" s="780"/>
      <c r="AF3711" s="780"/>
      <c r="AG3711" s="780"/>
      <c r="AH3711" s="780"/>
      <c r="AI3711" s="780"/>
      <c r="AJ3711" s="363"/>
      <c r="AK3711" s="678"/>
      <c r="AL3711" s="780"/>
      <c r="AM3711" s="780"/>
      <c r="AN3711" s="780"/>
      <c r="AO3711" s="780"/>
      <c r="AP3711" s="780"/>
      <c r="AQ3711" s="780"/>
      <c r="AS3711" s="338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5"/>
      <c r="AA3712" s="929">
        <v>0.41666666666666669</v>
      </c>
      <c r="AC3712" s="780"/>
      <c r="AD3712" s="780"/>
      <c r="AE3712" s="780"/>
      <c r="AF3712" s="780"/>
      <c r="AG3712" s="780"/>
      <c r="AH3712" s="780"/>
      <c r="AI3712" s="780"/>
      <c r="AK3712" s="678"/>
      <c r="AL3712" s="780"/>
      <c r="AM3712" s="780"/>
      <c r="AN3712" s="780"/>
      <c r="AO3712" s="780"/>
      <c r="AP3712" s="780"/>
      <c r="AQ3712" s="780"/>
      <c r="AS3712" s="338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5"/>
      <c r="AA3713" s="930"/>
      <c r="AC3713" s="780"/>
      <c r="AD3713" s="780"/>
      <c r="AE3713" s="780"/>
      <c r="AF3713" s="780"/>
      <c r="AG3713" s="780"/>
      <c r="AH3713" s="780"/>
      <c r="AI3713" s="780"/>
      <c r="AJ3713" s="363"/>
      <c r="AK3713" s="678"/>
      <c r="AL3713" s="780"/>
      <c r="AM3713" s="780"/>
      <c r="AN3713" s="780"/>
      <c r="AO3713" s="780"/>
      <c r="AP3713" s="780"/>
      <c r="AQ3713" s="780"/>
      <c r="AS3713" s="338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5"/>
      <c r="AA3714" s="929">
        <v>0.47916666666666669</v>
      </c>
      <c r="AC3714" s="780"/>
      <c r="AD3714" s="780"/>
      <c r="AE3714" s="780"/>
      <c r="AF3714" s="780"/>
      <c r="AG3714" s="780"/>
      <c r="AH3714" s="780"/>
      <c r="AI3714" s="780"/>
      <c r="AK3714" s="678"/>
      <c r="AL3714" s="780"/>
      <c r="AM3714" s="780"/>
      <c r="AN3714" s="780"/>
      <c r="AO3714" s="780"/>
      <c r="AP3714" s="780"/>
      <c r="AQ3714" s="780"/>
      <c r="AS3714" s="338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5"/>
      <c r="AA3715" s="930"/>
      <c r="AC3715" s="780"/>
      <c r="AD3715" s="780"/>
      <c r="AE3715" s="780"/>
      <c r="AF3715" s="780"/>
      <c r="AG3715" s="780"/>
      <c r="AH3715" s="780"/>
      <c r="AI3715" s="780"/>
      <c r="AJ3715" s="363"/>
      <c r="AK3715" s="678"/>
      <c r="AL3715" s="780"/>
      <c r="AM3715" s="780"/>
      <c r="AN3715" s="780"/>
      <c r="AO3715" s="780"/>
      <c r="AP3715" s="780"/>
      <c r="AQ3715" s="780"/>
      <c r="AS3715" s="338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5"/>
      <c r="AA3716" s="929">
        <v>0.54166666666666663</v>
      </c>
      <c r="AC3716" s="780"/>
      <c r="AD3716" s="780"/>
      <c r="AE3716" s="780"/>
      <c r="AF3716" s="780"/>
      <c r="AG3716" s="780"/>
      <c r="AH3716" s="780"/>
      <c r="AI3716" s="780"/>
      <c r="AK3716" s="678"/>
      <c r="AL3716" s="780"/>
      <c r="AM3716" s="780"/>
      <c r="AN3716" s="780"/>
      <c r="AO3716" s="780"/>
      <c r="AP3716" s="780"/>
      <c r="AQ3716" s="780"/>
      <c r="AS3716" s="338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5"/>
      <c r="AA3717" s="930"/>
      <c r="AC3717" s="780"/>
      <c r="AD3717" s="780"/>
      <c r="AE3717" s="780"/>
      <c r="AF3717" s="780"/>
      <c r="AG3717" s="780"/>
      <c r="AH3717" s="780"/>
      <c r="AI3717" s="780"/>
      <c r="AJ3717" s="363"/>
      <c r="AK3717" s="678"/>
      <c r="AL3717" s="780"/>
      <c r="AM3717" s="780"/>
      <c r="AN3717" s="780"/>
      <c r="AO3717" s="780"/>
      <c r="AP3717" s="780"/>
      <c r="AQ3717" s="780"/>
      <c r="AS3717" s="338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5"/>
      <c r="AA3718" s="336"/>
      <c r="AS3718" s="338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5"/>
      <c r="AA3719" s="336"/>
      <c r="AD3719" s="922" t="s">
        <v>37</v>
      </c>
      <c r="AE3719" s="923"/>
      <c r="AF3719" s="923"/>
      <c r="AG3719" s="923"/>
      <c r="AH3719" s="923"/>
      <c r="AI3719" s="923"/>
      <c r="AJ3719" s="337"/>
      <c r="AK3719" s="922" t="s">
        <v>37</v>
      </c>
      <c r="AL3719" s="923"/>
      <c r="AM3719" s="923"/>
      <c r="AN3719" s="923"/>
      <c r="AO3719" s="923"/>
      <c r="AP3719" s="924"/>
      <c r="AS3719" s="338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5"/>
      <c r="AA3720" s="336"/>
      <c r="AD3720" s="925"/>
      <c r="AE3720" s="926"/>
      <c r="AF3720" s="926"/>
      <c r="AG3720" s="926"/>
      <c r="AH3720" s="926"/>
      <c r="AI3720" s="926"/>
      <c r="AJ3720" s="337"/>
      <c r="AK3720" s="925"/>
      <c r="AL3720" s="926"/>
      <c r="AM3720" s="926"/>
      <c r="AN3720" s="926"/>
      <c r="AO3720" s="926"/>
      <c r="AP3720" s="927"/>
      <c r="AS3720" s="338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5"/>
      <c r="AA3721" s="336"/>
      <c r="AD3721" s="909" t="s">
        <v>11</v>
      </c>
      <c r="AE3721" s="910"/>
      <c r="AF3721" s="910"/>
      <c r="AG3721" s="910"/>
      <c r="AH3721" s="910"/>
      <c r="AI3721" s="919"/>
      <c r="AJ3721" s="337"/>
      <c r="AK3721" s="909" t="s">
        <v>12</v>
      </c>
      <c r="AL3721" s="910"/>
      <c r="AM3721" s="910"/>
      <c r="AN3721" s="910"/>
      <c r="AO3721" s="919"/>
      <c r="AP3721" s="918"/>
      <c r="AS3721" s="338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5"/>
      <c r="AA3722" s="336"/>
      <c r="AD3722" s="909"/>
      <c r="AE3722" s="910"/>
      <c r="AF3722" s="910"/>
      <c r="AG3722" s="910"/>
      <c r="AH3722" s="910"/>
      <c r="AI3722" s="913"/>
      <c r="AJ3722" s="337"/>
      <c r="AK3722" s="909"/>
      <c r="AL3722" s="910"/>
      <c r="AM3722" s="910"/>
      <c r="AN3722" s="910"/>
      <c r="AO3722" s="913"/>
      <c r="AP3722" s="914"/>
      <c r="AS3722" s="338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5"/>
      <c r="AA3723" s="336"/>
      <c r="AD3723" s="905" t="s">
        <v>15</v>
      </c>
      <c r="AE3723" s="906"/>
      <c r="AF3723" s="906"/>
      <c r="AG3723" s="906"/>
      <c r="AH3723" s="906"/>
      <c r="AI3723" s="907"/>
      <c r="AJ3723" s="387"/>
      <c r="AK3723" s="905" t="s">
        <v>16</v>
      </c>
      <c r="AL3723" s="906"/>
      <c r="AM3723" s="906"/>
      <c r="AN3723" s="906"/>
      <c r="AO3723" s="907"/>
      <c r="AP3723" s="908"/>
      <c r="AS3723" s="338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5"/>
      <c r="AA3724" s="336"/>
      <c r="AD3724" s="905"/>
      <c r="AE3724" s="906"/>
      <c r="AF3724" s="906"/>
      <c r="AG3724" s="906"/>
      <c r="AH3724" s="906"/>
      <c r="AI3724" s="907"/>
      <c r="AJ3724" s="387"/>
      <c r="AK3724" s="905"/>
      <c r="AL3724" s="906"/>
      <c r="AM3724" s="906"/>
      <c r="AN3724" s="906"/>
      <c r="AO3724" s="907"/>
      <c r="AP3724" s="908"/>
      <c r="AS3724" s="338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5"/>
      <c r="AA3725" s="336"/>
      <c r="AD3725" s="905" t="s">
        <v>19</v>
      </c>
      <c r="AE3725" s="906"/>
      <c r="AF3725" s="906"/>
      <c r="AG3725" s="906"/>
      <c r="AH3725" s="906"/>
      <c r="AI3725" s="907"/>
      <c r="AJ3725" s="387"/>
      <c r="AK3725" s="905" t="s">
        <v>20</v>
      </c>
      <c r="AL3725" s="906"/>
      <c r="AM3725" s="906"/>
      <c r="AN3725" s="906"/>
      <c r="AO3725" s="907"/>
      <c r="AP3725" s="908"/>
      <c r="AS3725" s="338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5"/>
      <c r="AA3726" s="336"/>
      <c r="AD3726" s="905"/>
      <c r="AE3726" s="906"/>
      <c r="AF3726" s="906"/>
      <c r="AG3726" s="906"/>
      <c r="AH3726" s="906"/>
      <c r="AI3726" s="907"/>
      <c r="AJ3726" s="387"/>
      <c r="AK3726" s="905"/>
      <c r="AL3726" s="906"/>
      <c r="AM3726" s="906"/>
      <c r="AN3726" s="906"/>
      <c r="AO3726" s="907"/>
      <c r="AP3726" s="908"/>
      <c r="AS3726" s="338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5"/>
      <c r="AA3727" s="336"/>
      <c r="AD3727" s="909"/>
      <c r="AE3727" s="910"/>
      <c r="AF3727" s="910"/>
      <c r="AG3727" s="910"/>
      <c r="AH3727" s="910"/>
      <c r="AI3727" s="913"/>
      <c r="AJ3727" s="337"/>
      <c r="AK3727" s="909" t="s">
        <v>21</v>
      </c>
      <c r="AL3727" s="910"/>
      <c r="AM3727" s="910"/>
      <c r="AN3727" s="910"/>
      <c r="AO3727" s="913"/>
      <c r="AP3727" s="914"/>
      <c r="AS3727" s="338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5"/>
      <c r="AA3728" s="336"/>
      <c r="AD3728" s="911"/>
      <c r="AE3728" s="912"/>
      <c r="AF3728" s="912"/>
      <c r="AG3728" s="912"/>
      <c r="AH3728" s="912"/>
      <c r="AI3728" s="915"/>
      <c r="AJ3728" s="337"/>
      <c r="AK3728" s="911"/>
      <c r="AL3728" s="912"/>
      <c r="AM3728" s="912"/>
      <c r="AN3728" s="912"/>
      <c r="AO3728" s="915"/>
      <c r="AP3728" s="916"/>
      <c r="AS3728" s="338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5"/>
      <c r="AA3729" s="336"/>
      <c r="AS3729" s="338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39" t="s">
        <v>289</v>
      </c>
      <c r="AA3730" s="657" t="s">
        <v>26</v>
      </c>
      <c r="AB3730" s="658"/>
      <c r="AC3730" s="658"/>
      <c r="AD3730" s="658"/>
      <c r="AE3730" s="658"/>
      <c r="AF3730" s="658"/>
      <c r="AG3730" s="658"/>
      <c r="AH3730" s="658"/>
      <c r="AI3730" s="658"/>
      <c r="AJ3730" s="658"/>
      <c r="AK3730" s="658"/>
      <c r="AL3730" s="658"/>
      <c r="AM3730" s="658"/>
      <c r="AN3730" s="658"/>
      <c r="AO3730" s="658"/>
      <c r="AP3730" s="658"/>
      <c r="AQ3730" s="340"/>
      <c r="AR3730" s="340"/>
      <c r="AS3730" s="341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928"/>
      <c r="AA3731" s="342"/>
      <c r="AS3731" s="338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928"/>
      <c r="AA3732" s="342"/>
      <c r="AC3732" s="636"/>
      <c r="AD3732" s="636"/>
      <c r="AE3732" s="636"/>
      <c r="AF3732" s="636"/>
      <c r="AG3732" s="636"/>
      <c r="AH3732" s="636"/>
      <c r="AI3732" s="636"/>
      <c r="AJ3732" s="636"/>
      <c r="AK3732" s="636"/>
      <c r="AL3732" s="636"/>
      <c r="AM3732" s="126"/>
      <c r="AP3732" s="640" t="s">
        <v>28</v>
      </c>
      <c r="AQ3732" s="640"/>
      <c r="AR3732" s="640"/>
      <c r="AS3732" s="660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4"/>
      <c r="AA3733" s="342"/>
      <c r="AC3733" s="636"/>
      <c r="AD3733" s="636"/>
      <c r="AE3733" s="636"/>
      <c r="AF3733" s="636"/>
      <c r="AG3733" s="636"/>
      <c r="AH3733" s="636"/>
      <c r="AI3733" s="636"/>
      <c r="AJ3733" s="636"/>
      <c r="AK3733" s="636"/>
      <c r="AL3733" s="636"/>
      <c r="AM3733" s="126"/>
      <c r="AP3733" s="640"/>
      <c r="AQ3733" s="640"/>
      <c r="AR3733" s="640"/>
      <c r="AS3733" s="660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4"/>
      <c r="AA3734" s="342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3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4"/>
      <c r="AA3735" s="342"/>
      <c r="AP3735" s="127"/>
      <c r="AQ3735" s="127"/>
      <c r="AR3735" s="127"/>
      <c r="AS3735" s="347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5"/>
      <c r="AA3736" s="920" t="s">
        <v>29</v>
      </c>
      <c r="AC3736" s="780"/>
      <c r="AD3736" s="780"/>
      <c r="AE3736" s="780"/>
      <c r="AF3736" s="780"/>
      <c r="AG3736" s="780"/>
      <c r="AH3736" s="780"/>
      <c r="AI3736" s="780"/>
      <c r="AK3736" s="678"/>
      <c r="AL3736" s="780"/>
      <c r="AM3736" s="780"/>
      <c r="AN3736" s="780"/>
      <c r="AO3736" s="780"/>
      <c r="AP3736" s="780"/>
      <c r="AQ3736" s="780"/>
      <c r="AR3736" s="127"/>
      <c r="AS3736" s="347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5"/>
      <c r="AA3737" s="920"/>
      <c r="AC3737" s="780"/>
      <c r="AD3737" s="780"/>
      <c r="AE3737" s="780"/>
      <c r="AF3737" s="780"/>
      <c r="AG3737" s="780"/>
      <c r="AH3737" s="780"/>
      <c r="AI3737" s="780"/>
      <c r="AJ3737" s="363"/>
      <c r="AK3737" s="678"/>
      <c r="AL3737" s="780"/>
      <c r="AM3737" s="780"/>
      <c r="AN3737" s="780"/>
      <c r="AO3737" s="780"/>
      <c r="AP3737" s="780"/>
      <c r="AQ3737" s="780"/>
      <c r="AS3737" s="338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5"/>
      <c r="AA3738" s="929">
        <v>0.41666666666666669</v>
      </c>
      <c r="AC3738" s="780"/>
      <c r="AD3738" s="780"/>
      <c r="AE3738" s="780"/>
      <c r="AF3738" s="780"/>
      <c r="AG3738" s="780"/>
      <c r="AH3738" s="780"/>
      <c r="AI3738" s="780"/>
      <c r="AK3738" s="678"/>
      <c r="AL3738" s="780"/>
      <c r="AM3738" s="780"/>
      <c r="AN3738" s="780"/>
      <c r="AO3738" s="780"/>
      <c r="AP3738" s="780"/>
      <c r="AQ3738" s="780"/>
      <c r="AS3738" s="338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5"/>
      <c r="AA3739" s="930"/>
      <c r="AC3739" s="780"/>
      <c r="AD3739" s="780"/>
      <c r="AE3739" s="780"/>
      <c r="AF3739" s="780"/>
      <c r="AG3739" s="780"/>
      <c r="AH3739" s="780"/>
      <c r="AI3739" s="780"/>
      <c r="AJ3739" s="363"/>
      <c r="AK3739" s="678"/>
      <c r="AL3739" s="780"/>
      <c r="AM3739" s="780"/>
      <c r="AN3739" s="780"/>
      <c r="AO3739" s="780"/>
      <c r="AP3739" s="780"/>
      <c r="AQ3739" s="780"/>
      <c r="AS3739" s="338"/>
    </row>
    <row r="3740" spans="1:48" ht="9.9" hidden="1" customHeight="1" thickBot="1">
      <c r="A3740" s="3"/>
      <c r="B3740" s="686" t="s">
        <v>23</v>
      </c>
      <c r="C3740" s="687"/>
      <c r="D3740" s="686" t="s">
        <v>24</v>
      </c>
      <c r="E3740" s="688"/>
      <c r="F3740" s="688"/>
      <c r="G3740" s="688"/>
      <c r="H3740" s="688"/>
      <c r="I3740" s="688"/>
      <c r="J3740" s="688"/>
      <c r="K3740" s="688"/>
      <c r="L3740" s="688"/>
      <c r="M3740" s="688"/>
      <c r="N3740" s="688"/>
      <c r="O3740" s="688"/>
      <c r="P3740" s="688"/>
      <c r="Q3740" s="688"/>
      <c r="R3740" s="688"/>
      <c r="S3740" s="688"/>
      <c r="T3740" s="688"/>
      <c r="U3740" s="687"/>
      <c r="Y3740" s="3"/>
      <c r="Z3740" s="345"/>
      <c r="AA3740" s="929">
        <v>0.47916666666666669</v>
      </c>
      <c r="AC3740" s="780"/>
      <c r="AD3740" s="780"/>
      <c r="AE3740" s="780"/>
      <c r="AF3740" s="780"/>
      <c r="AG3740" s="780"/>
      <c r="AH3740" s="780"/>
      <c r="AI3740" s="780"/>
      <c r="AK3740" s="678"/>
      <c r="AL3740" s="780"/>
      <c r="AM3740" s="780"/>
      <c r="AN3740" s="780"/>
      <c r="AO3740" s="780"/>
      <c r="AP3740" s="780"/>
      <c r="AQ3740" s="780"/>
      <c r="AS3740" s="338"/>
    </row>
    <row r="3741" spans="1:48" ht="9.9" hidden="1" customHeight="1">
      <c r="A3741" s="3"/>
      <c r="B3741" s="339" t="s">
        <v>285</v>
      </c>
      <c r="C3741" s="657" t="s">
        <v>26</v>
      </c>
      <c r="D3741" s="658"/>
      <c r="E3741" s="658"/>
      <c r="F3741" s="658"/>
      <c r="G3741" s="658"/>
      <c r="H3741" s="658"/>
      <c r="I3741" s="658"/>
      <c r="J3741" s="658"/>
      <c r="K3741" s="658"/>
      <c r="L3741" s="658"/>
      <c r="M3741" s="658"/>
      <c r="N3741" s="658"/>
      <c r="O3741" s="658"/>
      <c r="P3741" s="658"/>
      <c r="Q3741" s="658"/>
      <c r="R3741" s="658"/>
      <c r="S3741" s="340"/>
      <c r="T3741" s="340"/>
      <c r="U3741" s="341"/>
      <c r="Y3741" s="3"/>
      <c r="Z3741" s="345"/>
      <c r="AA3741" s="930"/>
      <c r="AC3741" s="780"/>
      <c r="AD3741" s="780"/>
      <c r="AE3741" s="780"/>
      <c r="AF3741" s="780"/>
      <c r="AG3741" s="780"/>
      <c r="AH3741" s="780"/>
      <c r="AI3741" s="780"/>
      <c r="AJ3741" s="363"/>
      <c r="AK3741" s="678"/>
      <c r="AL3741" s="780"/>
      <c r="AM3741" s="780"/>
      <c r="AN3741" s="780"/>
      <c r="AO3741" s="780"/>
      <c r="AP3741" s="780"/>
      <c r="AQ3741" s="780"/>
      <c r="AS3741" s="338"/>
    </row>
    <row r="3742" spans="1:48" ht="9.9" hidden="1" customHeight="1" thickBot="1">
      <c r="A3742" s="3"/>
      <c r="B3742" s="345"/>
      <c r="C3742" s="342"/>
      <c r="D3742" s="107"/>
      <c r="E3742" s="107"/>
      <c r="F3742" s="107"/>
      <c r="G3742" s="107"/>
      <c r="H3742" s="107"/>
      <c r="I3742" s="107"/>
      <c r="J3742" s="107"/>
      <c r="U3742" s="338"/>
      <c r="Y3742" s="3"/>
      <c r="Z3742" s="345"/>
      <c r="AA3742" s="929">
        <v>0.54166666666666663</v>
      </c>
      <c r="AC3742" s="780"/>
      <c r="AD3742" s="780"/>
      <c r="AE3742" s="780"/>
      <c r="AF3742" s="780"/>
      <c r="AG3742" s="780"/>
      <c r="AH3742" s="780"/>
      <c r="AI3742" s="780"/>
      <c r="AK3742" s="678"/>
      <c r="AL3742" s="780"/>
      <c r="AM3742" s="780"/>
      <c r="AN3742" s="780"/>
      <c r="AO3742" s="780"/>
      <c r="AP3742" s="780"/>
      <c r="AQ3742" s="780"/>
      <c r="AS3742" s="338"/>
    </row>
    <row r="3743" spans="1:48" ht="9.9" hidden="1" customHeight="1">
      <c r="A3743" s="3"/>
      <c r="B3743" s="939"/>
      <c r="C3743" s="920" t="s">
        <v>29</v>
      </c>
      <c r="D3743" s="3"/>
      <c r="E3743" s="636" t="s">
        <v>30</v>
      </c>
      <c r="F3743" s="636"/>
      <c r="G3743" s="636"/>
      <c r="H3743" s="636"/>
      <c r="I3743" s="636"/>
      <c r="J3743" s="636"/>
      <c r="K3743" s="636"/>
      <c r="L3743" s="636"/>
      <c r="M3743" s="636"/>
      <c r="N3743" s="636"/>
      <c r="O3743" s="636"/>
      <c r="P3743" s="3"/>
      <c r="Q3743" s="3"/>
      <c r="U3743" s="338"/>
      <c r="V3743" s="3"/>
      <c r="Y3743" s="3"/>
      <c r="Z3743" s="345"/>
      <c r="AA3743" s="930"/>
      <c r="AC3743" s="780"/>
      <c r="AD3743" s="780"/>
      <c r="AE3743" s="780"/>
      <c r="AF3743" s="780"/>
      <c r="AG3743" s="780"/>
      <c r="AH3743" s="780"/>
      <c r="AI3743" s="780"/>
      <c r="AJ3743" s="363"/>
      <c r="AK3743" s="678"/>
      <c r="AL3743" s="780"/>
      <c r="AM3743" s="780"/>
      <c r="AN3743" s="780"/>
      <c r="AO3743" s="780"/>
      <c r="AP3743" s="780"/>
      <c r="AQ3743" s="780"/>
      <c r="AS3743" s="338"/>
    </row>
    <row r="3744" spans="1:48" ht="9.9" hidden="1" customHeight="1" thickBot="1">
      <c r="A3744" s="3"/>
      <c r="B3744" s="939"/>
      <c r="C3744" s="920"/>
      <c r="D3744" s="3"/>
      <c r="E3744" s="636"/>
      <c r="F3744" s="636"/>
      <c r="G3744" s="636"/>
      <c r="H3744" s="636"/>
      <c r="I3744" s="636"/>
      <c r="J3744" s="636"/>
      <c r="K3744" s="636"/>
      <c r="L3744" s="636"/>
      <c r="M3744" s="636"/>
      <c r="N3744" s="636"/>
      <c r="O3744" s="636"/>
      <c r="P3744" s="3"/>
      <c r="Q3744" s="3"/>
      <c r="U3744" s="338"/>
      <c r="V3744" s="3"/>
      <c r="Y3744" s="3"/>
      <c r="Z3744" s="345"/>
      <c r="AA3744" s="336"/>
      <c r="AS3744" s="338"/>
    </row>
    <row r="3745" spans="1:50" ht="9.9" hidden="1" customHeight="1" thickTop="1">
      <c r="A3745" s="3"/>
      <c r="B3745" s="385"/>
      <c r="C3745" s="346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8"/>
      <c r="V3745" s="3"/>
      <c r="Y3745" s="3"/>
      <c r="Z3745" s="335"/>
      <c r="AA3745" s="336"/>
      <c r="AD3745" s="922" t="s">
        <v>37</v>
      </c>
      <c r="AE3745" s="923"/>
      <c r="AF3745" s="923"/>
      <c r="AG3745" s="923"/>
      <c r="AH3745" s="923"/>
      <c r="AI3745" s="923"/>
      <c r="AJ3745" s="337"/>
      <c r="AK3745" s="922" t="s">
        <v>37</v>
      </c>
      <c r="AL3745" s="923"/>
      <c r="AM3745" s="923"/>
      <c r="AN3745" s="923"/>
      <c r="AO3745" s="923"/>
      <c r="AP3745" s="924"/>
      <c r="AS3745" s="338"/>
    </row>
    <row r="3746" spans="1:50" ht="9.9" hidden="1" customHeight="1" thickBot="1">
      <c r="A3746" s="3"/>
      <c r="B3746" s="385"/>
      <c r="C3746" s="346"/>
      <c r="D3746" s="3"/>
      <c r="E3746" s="780"/>
      <c r="F3746" s="780"/>
      <c r="G3746" s="780"/>
      <c r="H3746" s="780"/>
      <c r="I3746" s="780"/>
      <c r="J3746" s="780"/>
      <c r="K3746" s="780"/>
      <c r="M3746" s="678"/>
      <c r="N3746" s="780"/>
      <c r="O3746" s="780"/>
      <c r="P3746" s="780"/>
      <c r="Q3746" s="780"/>
      <c r="R3746" s="780"/>
      <c r="S3746" s="780"/>
      <c r="U3746" s="338"/>
      <c r="V3746" s="3"/>
      <c r="Y3746" s="3"/>
      <c r="Z3746" s="335"/>
      <c r="AA3746" s="336"/>
      <c r="AD3746" s="925"/>
      <c r="AE3746" s="926"/>
      <c r="AF3746" s="926"/>
      <c r="AG3746" s="926"/>
      <c r="AH3746" s="926"/>
      <c r="AI3746" s="926"/>
      <c r="AJ3746" s="337"/>
      <c r="AK3746" s="925"/>
      <c r="AL3746" s="926"/>
      <c r="AM3746" s="926"/>
      <c r="AN3746" s="926"/>
      <c r="AO3746" s="926"/>
      <c r="AP3746" s="927"/>
      <c r="AS3746" s="338"/>
    </row>
    <row r="3747" spans="1:50" ht="9.9" hidden="1" customHeight="1" thickTop="1">
      <c r="A3747" s="3"/>
      <c r="B3747" s="385"/>
      <c r="C3747" s="346"/>
      <c r="D3747" s="3"/>
      <c r="E3747" s="780"/>
      <c r="F3747" s="780"/>
      <c r="G3747" s="780"/>
      <c r="H3747" s="780"/>
      <c r="I3747" s="780"/>
      <c r="J3747" s="780"/>
      <c r="K3747" s="780"/>
      <c r="L3747" s="363"/>
      <c r="M3747" s="678"/>
      <c r="N3747" s="780"/>
      <c r="O3747" s="780"/>
      <c r="P3747" s="780"/>
      <c r="Q3747" s="780"/>
      <c r="R3747" s="780"/>
      <c r="S3747" s="780"/>
      <c r="T3747" s="3"/>
      <c r="U3747" s="386"/>
      <c r="V3747" s="3"/>
      <c r="Y3747" s="3"/>
      <c r="Z3747" s="335"/>
      <c r="AA3747" s="336"/>
      <c r="AD3747" s="909" t="s">
        <v>11</v>
      </c>
      <c r="AE3747" s="910"/>
      <c r="AF3747" s="910"/>
      <c r="AG3747" s="910"/>
      <c r="AH3747" s="910"/>
      <c r="AI3747" s="919"/>
      <c r="AJ3747" s="337"/>
      <c r="AK3747" s="909" t="s">
        <v>12</v>
      </c>
      <c r="AL3747" s="910"/>
      <c r="AM3747" s="910"/>
      <c r="AN3747" s="910"/>
      <c r="AO3747" s="919"/>
      <c r="AP3747" s="918"/>
      <c r="AS3747" s="338"/>
    </row>
    <row r="3748" spans="1:50" ht="9.9" hidden="1" customHeight="1">
      <c r="A3748" s="3"/>
      <c r="B3748" s="345"/>
      <c r="C3748" s="348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6"/>
      <c r="V3748" s="3"/>
      <c r="Y3748" s="3"/>
      <c r="Z3748" s="335"/>
      <c r="AA3748" s="336"/>
      <c r="AD3748" s="909"/>
      <c r="AE3748" s="910"/>
      <c r="AF3748" s="910"/>
      <c r="AG3748" s="910"/>
      <c r="AH3748" s="910"/>
      <c r="AI3748" s="913"/>
      <c r="AJ3748" s="337"/>
      <c r="AK3748" s="909"/>
      <c r="AL3748" s="910"/>
      <c r="AM3748" s="910"/>
      <c r="AN3748" s="910"/>
      <c r="AO3748" s="913"/>
      <c r="AP3748" s="914"/>
      <c r="AS3748" s="338"/>
    </row>
    <row r="3749" spans="1:50" ht="9.9" hidden="1" customHeight="1">
      <c r="A3749" s="3"/>
      <c r="B3749" s="339" t="s">
        <v>286</v>
      </c>
      <c r="C3749" s="657" t="s">
        <v>26</v>
      </c>
      <c r="D3749" s="658"/>
      <c r="E3749" s="658"/>
      <c r="F3749" s="658"/>
      <c r="G3749" s="658"/>
      <c r="H3749" s="658"/>
      <c r="I3749" s="658"/>
      <c r="J3749" s="658"/>
      <c r="K3749" s="658"/>
      <c r="L3749" s="658"/>
      <c r="M3749" s="658"/>
      <c r="N3749" s="658"/>
      <c r="O3749" s="658"/>
      <c r="P3749" s="658"/>
      <c r="Q3749" s="658"/>
      <c r="R3749" s="658"/>
      <c r="S3749" s="340"/>
      <c r="T3749" s="340"/>
      <c r="U3749" s="341"/>
      <c r="V3749" s="3"/>
      <c r="Y3749" s="3"/>
      <c r="Z3749" s="335"/>
      <c r="AA3749" s="336"/>
      <c r="AD3749" s="905" t="s">
        <v>15</v>
      </c>
      <c r="AE3749" s="906"/>
      <c r="AF3749" s="906"/>
      <c r="AG3749" s="906"/>
      <c r="AH3749" s="906"/>
      <c r="AI3749" s="907"/>
      <c r="AJ3749" s="387"/>
      <c r="AK3749" s="905" t="s">
        <v>16</v>
      </c>
      <c r="AL3749" s="906"/>
      <c r="AM3749" s="906"/>
      <c r="AN3749" s="906"/>
      <c r="AO3749" s="907"/>
      <c r="AP3749" s="908"/>
      <c r="AS3749" s="338"/>
    </row>
    <row r="3750" spans="1:50" ht="9.9" hidden="1" customHeight="1">
      <c r="A3750" s="3"/>
      <c r="B3750" s="928"/>
      <c r="C3750" s="342"/>
      <c r="U3750" s="338"/>
      <c r="Y3750" s="3"/>
      <c r="Z3750" s="335"/>
      <c r="AA3750" s="336"/>
      <c r="AD3750" s="905"/>
      <c r="AE3750" s="906"/>
      <c r="AF3750" s="906"/>
      <c r="AG3750" s="906"/>
      <c r="AH3750" s="906"/>
      <c r="AI3750" s="907"/>
      <c r="AJ3750" s="387"/>
      <c r="AK3750" s="905"/>
      <c r="AL3750" s="906"/>
      <c r="AM3750" s="906"/>
      <c r="AN3750" s="906"/>
      <c r="AO3750" s="907"/>
      <c r="AP3750" s="908"/>
      <c r="AS3750" s="338"/>
      <c r="AW3750" s="3"/>
      <c r="AX3750" s="3"/>
    </row>
    <row r="3751" spans="1:50" ht="9.9" hidden="1" customHeight="1">
      <c r="A3751" s="3"/>
      <c r="B3751" s="928"/>
      <c r="C3751" s="342"/>
      <c r="E3751" s="636" t="s">
        <v>31</v>
      </c>
      <c r="F3751" s="636"/>
      <c r="G3751" s="636"/>
      <c r="H3751" s="636"/>
      <c r="I3751" s="636"/>
      <c r="J3751" s="636"/>
      <c r="K3751" s="636"/>
      <c r="L3751" s="636"/>
      <c r="M3751" s="636"/>
      <c r="N3751" s="636"/>
      <c r="O3751" s="126"/>
      <c r="R3751" s="640" t="s">
        <v>28</v>
      </c>
      <c r="S3751" s="640"/>
      <c r="T3751" s="640"/>
      <c r="U3751" s="660"/>
      <c r="Y3751" s="3"/>
      <c r="Z3751" s="335"/>
      <c r="AA3751" s="336"/>
      <c r="AD3751" s="905" t="s">
        <v>19</v>
      </c>
      <c r="AE3751" s="906"/>
      <c r="AF3751" s="906"/>
      <c r="AG3751" s="906"/>
      <c r="AH3751" s="906"/>
      <c r="AI3751" s="907"/>
      <c r="AJ3751" s="387"/>
      <c r="AK3751" s="905" t="s">
        <v>20</v>
      </c>
      <c r="AL3751" s="906"/>
      <c r="AM3751" s="906"/>
      <c r="AN3751" s="906"/>
      <c r="AO3751" s="907"/>
      <c r="AP3751" s="908"/>
      <c r="AS3751" s="338"/>
    </row>
    <row r="3752" spans="1:50" ht="9.9" hidden="1" customHeight="1">
      <c r="A3752" s="3"/>
      <c r="B3752" s="931"/>
      <c r="C3752" s="342"/>
      <c r="E3752" s="636"/>
      <c r="F3752" s="636"/>
      <c r="G3752" s="636"/>
      <c r="H3752" s="636"/>
      <c r="I3752" s="636"/>
      <c r="J3752" s="636"/>
      <c r="K3752" s="636"/>
      <c r="L3752" s="636"/>
      <c r="M3752" s="636"/>
      <c r="N3752" s="636"/>
      <c r="O3752" s="126"/>
      <c r="R3752" s="640"/>
      <c r="S3752" s="640"/>
      <c r="T3752" s="640"/>
      <c r="U3752" s="660"/>
      <c r="Y3752" s="3"/>
      <c r="Z3752" s="335"/>
      <c r="AA3752" s="336"/>
      <c r="AD3752" s="905"/>
      <c r="AE3752" s="906"/>
      <c r="AF3752" s="906"/>
      <c r="AG3752" s="906"/>
      <c r="AH3752" s="906"/>
      <c r="AI3752" s="907"/>
      <c r="AJ3752" s="387"/>
      <c r="AK3752" s="905"/>
      <c r="AL3752" s="906"/>
      <c r="AM3752" s="906"/>
      <c r="AN3752" s="906"/>
      <c r="AO3752" s="907"/>
      <c r="AP3752" s="908"/>
      <c r="AS3752" s="338"/>
    </row>
    <row r="3753" spans="1:50" ht="9.9" hidden="1" customHeight="1">
      <c r="A3753" s="3"/>
      <c r="B3753" s="931"/>
      <c r="C3753" s="342"/>
      <c r="R3753" s="655" t="s">
        <v>287</v>
      </c>
      <c r="S3753" s="655"/>
      <c r="T3753" s="655"/>
      <c r="U3753" s="656"/>
      <c r="Y3753" s="3"/>
      <c r="Z3753" s="335"/>
      <c r="AA3753" s="336"/>
      <c r="AD3753" s="909"/>
      <c r="AE3753" s="910"/>
      <c r="AF3753" s="910"/>
      <c r="AG3753" s="910"/>
      <c r="AH3753" s="910"/>
      <c r="AI3753" s="913"/>
      <c r="AJ3753" s="337"/>
      <c r="AK3753" s="909" t="s">
        <v>21</v>
      </c>
      <c r="AL3753" s="910"/>
      <c r="AM3753" s="910"/>
      <c r="AN3753" s="910"/>
      <c r="AO3753" s="913"/>
      <c r="AP3753" s="914"/>
      <c r="AS3753" s="338"/>
    </row>
    <row r="3754" spans="1:50" ht="9.9" hidden="1" customHeight="1" thickBot="1">
      <c r="A3754" s="3"/>
      <c r="B3754" s="345"/>
      <c r="C3754" s="920" t="s">
        <v>29</v>
      </c>
      <c r="E3754" s="780" t="s">
        <v>32</v>
      </c>
      <c r="F3754" s="780"/>
      <c r="G3754" s="780"/>
      <c r="H3754" s="780"/>
      <c r="I3754" s="780"/>
      <c r="J3754" s="780"/>
      <c r="K3754" s="780"/>
      <c r="R3754" s="655"/>
      <c r="S3754" s="655"/>
      <c r="T3754" s="655"/>
      <c r="U3754" s="656"/>
      <c r="X3754" s="3"/>
      <c r="Y3754" s="3"/>
      <c r="Z3754" s="335"/>
      <c r="AA3754" s="336"/>
      <c r="AD3754" s="911"/>
      <c r="AE3754" s="912"/>
      <c r="AF3754" s="912"/>
      <c r="AG3754" s="912"/>
      <c r="AH3754" s="912"/>
      <c r="AI3754" s="915"/>
      <c r="AJ3754" s="337"/>
      <c r="AK3754" s="911"/>
      <c r="AL3754" s="912"/>
      <c r="AM3754" s="912"/>
      <c r="AN3754" s="912"/>
      <c r="AO3754" s="915"/>
      <c r="AP3754" s="916"/>
      <c r="AS3754" s="338"/>
    </row>
    <row r="3755" spans="1:50" ht="9.9" hidden="1" customHeight="1" thickTop="1" thickBot="1">
      <c r="A3755" s="3"/>
      <c r="B3755" s="345"/>
      <c r="C3755" s="920"/>
      <c r="E3755" s="780"/>
      <c r="F3755" s="780"/>
      <c r="G3755" s="780"/>
      <c r="H3755" s="780"/>
      <c r="I3755" s="780"/>
      <c r="J3755" s="780"/>
      <c r="K3755" s="780"/>
      <c r="U3755" s="338"/>
      <c r="Y3755" s="3"/>
      <c r="Z3755" s="335"/>
      <c r="AA3755" s="336"/>
      <c r="AS3755" s="338"/>
      <c r="AV3755" s="3"/>
    </row>
    <row r="3756" spans="1:50" ht="20.100000000000001" hidden="1" customHeight="1">
      <c r="A3756" s="3"/>
      <c r="B3756" s="345"/>
      <c r="C3756" s="929">
        <v>0.41666666666666669</v>
      </c>
      <c r="E3756" s="780"/>
      <c r="F3756" s="780"/>
      <c r="G3756" s="780"/>
      <c r="H3756" s="780"/>
      <c r="I3756" s="780"/>
      <c r="J3756" s="780"/>
      <c r="K3756" s="780"/>
      <c r="M3756" s="678"/>
      <c r="N3756" s="780"/>
      <c r="O3756" s="780"/>
      <c r="P3756" s="780"/>
      <c r="Q3756" s="780"/>
      <c r="R3756" s="780"/>
      <c r="S3756" s="780"/>
      <c r="U3756" s="338"/>
      <c r="W3756" s="3"/>
      <c r="Y3756" s="3"/>
      <c r="Z3756" s="339" t="s">
        <v>290</v>
      </c>
      <c r="AA3756" s="657" t="s">
        <v>26</v>
      </c>
      <c r="AB3756" s="658"/>
      <c r="AC3756" s="658"/>
      <c r="AD3756" s="658"/>
      <c r="AE3756" s="658"/>
      <c r="AF3756" s="658"/>
      <c r="AG3756" s="658"/>
      <c r="AH3756" s="658"/>
      <c r="AI3756" s="658"/>
      <c r="AJ3756" s="658"/>
      <c r="AK3756" s="658"/>
      <c r="AL3756" s="658"/>
      <c r="AM3756" s="658"/>
      <c r="AN3756" s="658"/>
      <c r="AO3756" s="658"/>
      <c r="AP3756" s="658"/>
      <c r="AQ3756" s="340"/>
      <c r="AR3756" s="340"/>
      <c r="AS3756" s="341"/>
      <c r="AT3756" s="3"/>
      <c r="AU3756" s="3"/>
    </row>
    <row r="3757" spans="1:50" ht="9.9" hidden="1" customHeight="1">
      <c r="A3757" s="3"/>
      <c r="B3757" s="345"/>
      <c r="C3757" s="930"/>
      <c r="E3757" s="780"/>
      <c r="F3757" s="780"/>
      <c r="G3757" s="780"/>
      <c r="H3757" s="780"/>
      <c r="I3757" s="780"/>
      <c r="J3757" s="780"/>
      <c r="K3757" s="780"/>
      <c r="L3757" s="363"/>
      <c r="M3757" s="678"/>
      <c r="N3757" s="780"/>
      <c r="O3757" s="780"/>
      <c r="P3757" s="780"/>
      <c r="Q3757" s="780"/>
      <c r="R3757" s="780"/>
      <c r="S3757" s="780"/>
      <c r="U3757" s="338"/>
      <c r="Y3757" s="3"/>
      <c r="Z3757" s="928"/>
      <c r="AA3757" s="342"/>
      <c r="AS3757" s="338"/>
    </row>
    <row r="3758" spans="1:50" ht="9.9" hidden="1" customHeight="1">
      <c r="A3758" s="3"/>
      <c r="B3758" s="345"/>
      <c r="C3758" s="929">
        <v>0.47916666666666669</v>
      </c>
      <c r="E3758" s="780"/>
      <c r="F3758" s="780"/>
      <c r="G3758" s="780"/>
      <c r="H3758" s="780"/>
      <c r="I3758" s="780"/>
      <c r="J3758" s="780"/>
      <c r="K3758" s="780"/>
      <c r="M3758" s="678"/>
      <c r="N3758" s="780"/>
      <c r="O3758" s="780"/>
      <c r="P3758" s="780"/>
      <c r="Q3758" s="780"/>
      <c r="R3758" s="780"/>
      <c r="S3758" s="780"/>
      <c r="U3758" s="338"/>
      <c r="Y3758" s="3"/>
      <c r="Z3758" s="928"/>
      <c r="AA3758" s="342"/>
      <c r="AC3758" s="636"/>
      <c r="AD3758" s="636"/>
      <c r="AE3758" s="636"/>
      <c r="AF3758" s="636"/>
      <c r="AG3758" s="636"/>
      <c r="AH3758" s="636"/>
      <c r="AI3758" s="636"/>
      <c r="AJ3758" s="636"/>
      <c r="AK3758" s="636"/>
      <c r="AL3758" s="636"/>
      <c r="AM3758" s="126"/>
      <c r="AP3758" s="640" t="s">
        <v>28</v>
      </c>
      <c r="AQ3758" s="640"/>
      <c r="AR3758" s="640"/>
      <c r="AS3758" s="660"/>
    </row>
    <row r="3759" spans="1:50" ht="9.9" hidden="1" customHeight="1">
      <c r="A3759" s="3"/>
      <c r="B3759" s="345"/>
      <c r="C3759" s="930"/>
      <c r="E3759" s="780"/>
      <c r="F3759" s="780"/>
      <c r="G3759" s="780"/>
      <c r="H3759" s="780"/>
      <c r="I3759" s="780"/>
      <c r="J3759" s="780"/>
      <c r="K3759" s="780"/>
      <c r="L3759" s="363"/>
      <c r="M3759" s="678"/>
      <c r="N3759" s="780"/>
      <c r="O3759" s="780"/>
      <c r="P3759" s="780"/>
      <c r="Q3759" s="780"/>
      <c r="R3759" s="780"/>
      <c r="S3759" s="780"/>
      <c r="U3759" s="338"/>
      <c r="Y3759" s="3"/>
      <c r="Z3759" s="344"/>
      <c r="AA3759" s="342"/>
      <c r="AC3759" s="636"/>
      <c r="AD3759" s="636"/>
      <c r="AE3759" s="636"/>
      <c r="AF3759" s="636"/>
      <c r="AG3759" s="636"/>
      <c r="AH3759" s="636"/>
      <c r="AI3759" s="636"/>
      <c r="AJ3759" s="636"/>
      <c r="AK3759" s="636"/>
      <c r="AL3759" s="636"/>
      <c r="AM3759" s="126"/>
      <c r="AP3759" s="640"/>
      <c r="AQ3759" s="640"/>
      <c r="AR3759" s="640"/>
      <c r="AS3759" s="660"/>
    </row>
    <row r="3760" spans="1:50" ht="9.9" hidden="1" customHeight="1">
      <c r="A3760" s="3"/>
      <c r="B3760" s="345"/>
      <c r="C3760" s="929">
        <v>0.54166666666666663</v>
      </c>
      <c r="E3760" s="780"/>
      <c r="F3760" s="780"/>
      <c r="G3760" s="780"/>
      <c r="H3760" s="780"/>
      <c r="I3760" s="780"/>
      <c r="J3760" s="780"/>
      <c r="K3760" s="780"/>
      <c r="M3760" s="678"/>
      <c r="N3760" s="780"/>
      <c r="O3760" s="780"/>
      <c r="P3760" s="780"/>
      <c r="Q3760" s="780"/>
      <c r="R3760" s="780"/>
      <c r="S3760" s="780"/>
      <c r="U3760" s="338"/>
      <c r="Y3760" s="3"/>
      <c r="Z3760" s="344"/>
      <c r="AA3760" s="342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640"/>
      <c r="AQ3760" s="640"/>
      <c r="AR3760" s="640"/>
      <c r="AS3760" s="660"/>
    </row>
    <row r="3761" spans="1:50" ht="9.9" hidden="1" customHeight="1">
      <c r="A3761" s="3"/>
      <c r="B3761" s="345"/>
      <c r="C3761" s="930"/>
      <c r="E3761" s="780"/>
      <c r="F3761" s="780"/>
      <c r="G3761" s="780"/>
      <c r="H3761" s="780"/>
      <c r="I3761" s="780"/>
      <c r="J3761" s="780"/>
      <c r="K3761" s="780"/>
      <c r="L3761" s="363"/>
      <c r="M3761" s="678"/>
      <c r="N3761" s="780"/>
      <c r="O3761" s="780"/>
      <c r="P3761" s="780"/>
      <c r="Q3761" s="780"/>
      <c r="R3761" s="780"/>
      <c r="S3761" s="780"/>
      <c r="U3761" s="338"/>
      <c r="Y3761" s="3"/>
      <c r="Z3761" s="344"/>
      <c r="AA3761" s="342"/>
      <c r="AP3761" s="640"/>
      <c r="AQ3761" s="640"/>
      <c r="AR3761" s="640"/>
      <c r="AS3761" s="660"/>
    </row>
    <row r="3762" spans="1:50" ht="9.9" hidden="1" customHeight="1" thickBot="1">
      <c r="A3762" s="3"/>
      <c r="B3762" s="345"/>
      <c r="C3762" s="336"/>
      <c r="U3762" s="338"/>
      <c r="Y3762" s="3"/>
      <c r="Z3762" s="345"/>
      <c r="AA3762" s="920" t="s">
        <v>29</v>
      </c>
      <c r="AC3762" s="780"/>
      <c r="AD3762" s="780"/>
      <c r="AE3762" s="780"/>
      <c r="AF3762" s="780"/>
      <c r="AG3762" s="780"/>
      <c r="AH3762" s="780"/>
      <c r="AI3762" s="780"/>
      <c r="AK3762" s="678"/>
      <c r="AL3762" s="780"/>
      <c r="AM3762" s="780"/>
      <c r="AN3762" s="780"/>
      <c r="AO3762" s="780"/>
      <c r="AP3762" s="780"/>
      <c r="AQ3762" s="780"/>
      <c r="AR3762" s="127"/>
      <c r="AS3762" s="347"/>
    </row>
    <row r="3763" spans="1:50" ht="9.9" hidden="1" customHeight="1">
      <c r="A3763" s="3"/>
      <c r="B3763" s="335"/>
      <c r="C3763" s="336"/>
      <c r="F3763" s="922" t="s">
        <v>37</v>
      </c>
      <c r="G3763" s="923"/>
      <c r="H3763" s="923"/>
      <c r="I3763" s="923"/>
      <c r="J3763" s="923"/>
      <c r="K3763" s="923"/>
      <c r="L3763" s="337"/>
      <c r="M3763" s="922" t="s">
        <v>37</v>
      </c>
      <c r="N3763" s="923"/>
      <c r="O3763" s="923"/>
      <c r="P3763" s="923"/>
      <c r="Q3763" s="923"/>
      <c r="R3763" s="924"/>
      <c r="U3763" s="338"/>
      <c r="Y3763" s="3"/>
      <c r="Z3763" s="345"/>
      <c r="AA3763" s="920"/>
      <c r="AC3763" s="780"/>
      <c r="AD3763" s="780"/>
      <c r="AE3763" s="780"/>
      <c r="AF3763" s="780"/>
      <c r="AG3763" s="780"/>
      <c r="AH3763" s="780"/>
      <c r="AI3763" s="780"/>
      <c r="AJ3763" s="363"/>
      <c r="AK3763" s="678"/>
      <c r="AL3763" s="780"/>
      <c r="AM3763" s="780"/>
      <c r="AN3763" s="780"/>
      <c r="AO3763" s="780"/>
      <c r="AP3763" s="780"/>
      <c r="AQ3763" s="780"/>
      <c r="AS3763" s="338"/>
    </row>
    <row r="3764" spans="1:50" ht="9.9" hidden="1" customHeight="1" thickBot="1">
      <c r="A3764" s="3"/>
      <c r="B3764" s="335"/>
      <c r="C3764" s="336"/>
      <c r="F3764" s="925"/>
      <c r="G3764" s="926"/>
      <c r="H3764" s="926"/>
      <c r="I3764" s="926"/>
      <c r="J3764" s="926"/>
      <c r="K3764" s="926"/>
      <c r="L3764" s="337"/>
      <c r="M3764" s="925"/>
      <c r="N3764" s="926"/>
      <c r="O3764" s="926"/>
      <c r="P3764" s="926"/>
      <c r="Q3764" s="926"/>
      <c r="R3764" s="927"/>
      <c r="U3764" s="338"/>
      <c r="Y3764" s="3"/>
      <c r="Z3764" s="345"/>
      <c r="AA3764" s="929">
        <v>0.41666666666666669</v>
      </c>
      <c r="AC3764" s="780"/>
      <c r="AD3764" s="780"/>
      <c r="AE3764" s="780"/>
      <c r="AF3764" s="780"/>
      <c r="AG3764" s="780"/>
      <c r="AH3764" s="780"/>
      <c r="AI3764" s="780"/>
      <c r="AK3764" s="678"/>
      <c r="AL3764" s="780"/>
      <c r="AM3764" s="780"/>
      <c r="AN3764" s="780"/>
      <c r="AO3764" s="780"/>
      <c r="AP3764" s="780"/>
      <c r="AQ3764" s="780"/>
      <c r="AS3764" s="338"/>
    </row>
    <row r="3765" spans="1:50" ht="9.9" hidden="1" customHeight="1">
      <c r="A3765" s="3"/>
      <c r="B3765" s="335"/>
      <c r="C3765" s="336"/>
      <c r="F3765" s="909" t="s">
        <v>11</v>
      </c>
      <c r="G3765" s="910"/>
      <c r="H3765" s="910"/>
      <c r="I3765" s="910"/>
      <c r="J3765" s="910"/>
      <c r="K3765" s="919"/>
      <c r="L3765" s="337"/>
      <c r="M3765" s="909" t="s">
        <v>12</v>
      </c>
      <c r="N3765" s="910"/>
      <c r="O3765" s="910"/>
      <c r="P3765" s="910"/>
      <c r="Q3765" s="919"/>
      <c r="R3765" s="918"/>
      <c r="U3765" s="338"/>
      <c r="Y3765" s="3"/>
      <c r="Z3765" s="345"/>
      <c r="AA3765" s="930"/>
      <c r="AC3765" s="780"/>
      <c r="AD3765" s="780"/>
      <c r="AE3765" s="780"/>
      <c r="AF3765" s="780"/>
      <c r="AG3765" s="780"/>
      <c r="AH3765" s="780"/>
      <c r="AI3765" s="780"/>
      <c r="AJ3765" s="363"/>
      <c r="AK3765" s="678"/>
      <c r="AL3765" s="780"/>
      <c r="AM3765" s="780"/>
      <c r="AN3765" s="780"/>
      <c r="AO3765" s="780"/>
      <c r="AP3765" s="780"/>
      <c r="AQ3765" s="780"/>
      <c r="AS3765" s="338"/>
    </row>
    <row r="3766" spans="1:50" ht="9.9" hidden="1" customHeight="1" thickBot="1">
      <c r="A3766" s="3"/>
      <c r="B3766" s="335"/>
      <c r="C3766" s="336"/>
      <c r="F3766" s="909"/>
      <c r="G3766" s="910"/>
      <c r="H3766" s="910"/>
      <c r="I3766" s="910"/>
      <c r="J3766" s="910"/>
      <c r="K3766" s="913"/>
      <c r="L3766" s="337"/>
      <c r="M3766" s="909"/>
      <c r="N3766" s="910"/>
      <c r="O3766" s="910"/>
      <c r="P3766" s="910"/>
      <c r="Q3766" s="913"/>
      <c r="R3766" s="914"/>
      <c r="U3766" s="338"/>
      <c r="Y3766" s="3"/>
      <c r="Z3766" s="345"/>
      <c r="AA3766" s="929">
        <v>0.47916666666666669</v>
      </c>
      <c r="AC3766" s="780"/>
      <c r="AD3766" s="780"/>
      <c r="AE3766" s="780"/>
      <c r="AF3766" s="780"/>
      <c r="AG3766" s="780"/>
      <c r="AH3766" s="780"/>
      <c r="AI3766" s="780"/>
      <c r="AK3766" s="678"/>
      <c r="AL3766" s="780"/>
      <c r="AM3766" s="780"/>
      <c r="AN3766" s="780"/>
      <c r="AO3766" s="780"/>
      <c r="AP3766" s="780"/>
      <c r="AQ3766" s="780"/>
      <c r="AS3766" s="338"/>
    </row>
    <row r="3767" spans="1:50" ht="9.9" hidden="1" customHeight="1">
      <c r="A3767" s="3"/>
      <c r="B3767" s="335"/>
      <c r="C3767" s="336"/>
      <c r="F3767" s="905" t="s">
        <v>15</v>
      </c>
      <c r="G3767" s="906"/>
      <c r="H3767" s="906"/>
      <c r="I3767" s="906"/>
      <c r="J3767" s="906"/>
      <c r="K3767" s="907"/>
      <c r="L3767" s="387"/>
      <c r="M3767" s="905" t="s">
        <v>16</v>
      </c>
      <c r="N3767" s="906"/>
      <c r="O3767" s="906"/>
      <c r="P3767" s="906"/>
      <c r="Q3767" s="907"/>
      <c r="R3767" s="908"/>
      <c r="U3767" s="338"/>
      <c r="Y3767" s="3"/>
      <c r="Z3767" s="345"/>
      <c r="AA3767" s="930"/>
      <c r="AC3767" s="780"/>
      <c r="AD3767" s="780"/>
      <c r="AE3767" s="780"/>
      <c r="AF3767" s="780"/>
      <c r="AG3767" s="780"/>
      <c r="AH3767" s="780"/>
      <c r="AI3767" s="780"/>
      <c r="AJ3767" s="363"/>
      <c r="AK3767" s="678"/>
      <c r="AL3767" s="780"/>
      <c r="AM3767" s="780"/>
      <c r="AN3767" s="780"/>
      <c r="AO3767" s="780"/>
      <c r="AP3767" s="780"/>
      <c r="AQ3767" s="780"/>
      <c r="AS3767" s="338"/>
    </row>
    <row r="3768" spans="1:50" ht="9.9" hidden="1" customHeight="1" thickBot="1">
      <c r="A3768" s="3"/>
      <c r="B3768" s="335"/>
      <c r="C3768" s="336"/>
      <c r="F3768" s="905"/>
      <c r="G3768" s="906"/>
      <c r="H3768" s="906"/>
      <c r="I3768" s="906"/>
      <c r="J3768" s="906"/>
      <c r="K3768" s="907"/>
      <c r="L3768" s="387"/>
      <c r="M3768" s="905"/>
      <c r="N3768" s="906"/>
      <c r="O3768" s="906"/>
      <c r="P3768" s="906"/>
      <c r="Q3768" s="907"/>
      <c r="R3768" s="908"/>
      <c r="U3768" s="338"/>
      <c r="Y3768" s="3"/>
      <c r="Z3768" s="345"/>
      <c r="AA3768" s="929">
        <v>0.54166666666666663</v>
      </c>
      <c r="AC3768" s="780"/>
      <c r="AD3768" s="780"/>
      <c r="AE3768" s="780"/>
      <c r="AF3768" s="780"/>
      <c r="AG3768" s="780"/>
      <c r="AH3768" s="780"/>
      <c r="AI3768" s="780"/>
      <c r="AK3768" s="678"/>
      <c r="AL3768" s="780"/>
      <c r="AM3768" s="780"/>
      <c r="AN3768" s="780"/>
      <c r="AO3768" s="780"/>
      <c r="AP3768" s="780"/>
      <c r="AQ3768" s="780"/>
      <c r="AS3768" s="338"/>
    </row>
    <row r="3769" spans="1:50" ht="9.9" hidden="1" customHeight="1">
      <c r="A3769" s="3"/>
      <c r="B3769" s="335"/>
      <c r="C3769" s="336"/>
      <c r="F3769" s="905" t="s">
        <v>19</v>
      </c>
      <c r="G3769" s="906"/>
      <c r="H3769" s="906"/>
      <c r="I3769" s="906"/>
      <c r="J3769" s="906"/>
      <c r="K3769" s="907"/>
      <c r="L3769" s="387"/>
      <c r="M3769" s="905" t="s">
        <v>20</v>
      </c>
      <c r="N3769" s="906"/>
      <c r="O3769" s="906"/>
      <c r="P3769" s="906"/>
      <c r="Q3769" s="907"/>
      <c r="R3769" s="908"/>
      <c r="U3769" s="338"/>
      <c r="Y3769" s="3"/>
      <c r="Z3769" s="345"/>
      <c r="AA3769" s="930"/>
      <c r="AC3769" s="780"/>
      <c r="AD3769" s="780"/>
      <c r="AE3769" s="780"/>
      <c r="AF3769" s="780"/>
      <c r="AG3769" s="780"/>
      <c r="AH3769" s="780"/>
      <c r="AI3769" s="780"/>
      <c r="AJ3769" s="363"/>
      <c r="AK3769" s="678"/>
      <c r="AL3769" s="780"/>
      <c r="AM3769" s="780"/>
      <c r="AN3769" s="780"/>
      <c r="AO3769" s="780"/>
      <c r="AP3769" s="780"/>
      <c r="AQ3769" s="780"/>
      <c r="AS3769" s="338"/>
    </row>
    <row r="3770" spans="1:50" ht="9.9" hidden="1" customHeight="1" thickBot="1">
      <c r="A3770" s="3"/>
      <c r="B3770" s="335"/>
      <c r="C3770" s="336"/>
      <c r="F3770" s="905"/>
      <c r="G3770" s="906"/>
      <c r="H3770" s="906"/>
      <c r="I3770" s="906"/>
      <c r="J3770" s="906"/>
      <c r="K3770" s="907"/>
      <c r="L3770" s="387"/>
      <c r="M3770" s="905"/>
      <c r="N3770" s="906"/>
      <c r="O3770" s="906"/>
      <c r="P3770" s="906"/>
      <c r="Q3770" s="907"/>
      <c r="R3770" s="908"/>
      <c r="U3770" s="338"/>
      <c r="Y3770" s="3"/>
      <c r="Z3770" s="345"/>
      <c r="AA3770" s="336"/>
      <c r="AS3770" s="338"/>
    </row>
    <row r="3771" spans="1:50" ht="9.9" hidden="1" customHeight="1" thickTop="1">
      <c r="A3771" s="3"/>
      <c r="B3771" s="335"/>
      <c r="C3771" s="336"/>
      <c r="F3771" s="909"/>
      <c r="G3771" s="910"/>
      <c r="H3771" s="910"/>
      <c r="I3771" s="910"/>
      <c r="J3771" s="910"/>
      <c r="K3771" s="913"/>
      <c r="L3771" s="337"/>
      <c r="M3771" s="909" t="s">
        <v>21</v>
      </c>
      <c r="N3771" s="910"/>
      <c r="O3771" s="910"/>
      <c r="P3771" s="910"/>
      <c r="Q3771" s="913"/>
      <c r="R3771" s="914"/>
      <c r="U3771" s="338"/>
      <c r="Y3771" s="3"/>
      <c r="Z3771" s="335"/>
      <c r="AA3771" s="336"/>
      <c r="AD3771" s="922" t="s">
        <v>37</v>
      </c>
      <c r="AE3771" s="923"/>
      <c r="AF3771" s="923"/>
      <c r="AG3771" s="923"/>
      <c r="AH3771" s="923"/>
      <c r="AI3771" s="923"/>
      <c r="AJ3771" s="337"/>
      <c r="AK3771" s="922" t="s">
        <v>37</v>
      </c>
      <c r="AL3771" s="923"/>
      <c r="AM3771" s="923"/>
      <c r="AN3771" s="923"/>
      <c r="AO3771" s="923"/>
      <c r="AP3771" s="924"/>
      <c r="AS3771" s="338"/>
    </row>
    <row r="3772" spans="1:50" ht="9.9" hidden="1" customHeight="1" thickBot="1">
      <c r="A3772" s="3"/>
      <c r="B3772" s="335"/>
      <c r="C3772" s="336"/>
      <c r="F3772" s="911"/>
      <c r="G3772" s="912"/>
      <c r="H3772" s="912"/>
      <c r="I3772" s="912"/>
      <c r="J3772" s="912"/>
      <c r="K3772" s="915"/>
      <c r="L3772" s="337"/>
      <c r="M3772" s="911"/>
      <c r="N3772" s="912"/>
      <c r="O3772" s="912"/>
      <c r="P3772" s="912"/>
      <c r="Q3772" s="915"/>
      <c r="R3772" s="916"/>
      <c r="U3772" s="338"/>
      <c r="Y3772" s="3"/>
      <c r="Z3772" s="335"/>
      <c r="AA3772" s="336"/>
      <c r="AD3772" s="925"/>
      <c r="AE3772" s="926"/>
      <c r="AF3772" s="926"/>
      <c r="AG3772" s="926"/>
      <c r="AH3772" s="926"/>
      <c r="AI3772" s="926"/>
      <c r="AJ3772" s="337"/>
      <c r="AK3772" s="925"/>
      <c r="AL3772" s="926"/>
      <c r="AM3772" s="926"/>
      <c r="AN3772" s="926"/>
      <c r="AO3772" s="926"/>
      <c r="AP3772" s="927"/>
      <c r="AS3772" s="338"/>
    </row>
    <row r="3773" spans="1:50" ht="9.9" hidden="1" customHeight="1" thickTop="1">
      <c r="A3773" s="3"/>
      <c r="B3773" s="335"/>
      <c r="C3773" s="336"/>
      <c r="U3773" s="338"/>
      <c r="Y3773" s="3"/>
      <c r="Z3773" s="335"/>
      <c r="AA3773" s="336"/>
      <c r="AD3773" s="909" t="s">
        <v>11</v>
      </c>
      <c r="AE3773" s="910"/>
      <c r="AF3773" s="910"/>
      <c r="AG3773" s="910"/>
      <c r="AH3773" s="910"/>
      <c r="AI3773" s="919"/>
      <c r="AJ3773" s="337"/>
      <c r="AK3773" s="909" t="s">
        <v>12</v>
      </c>
      <c r="AL3773" s="910"/>
      <c r="AM3773" s="910"/>
      <c r="AN3773" s="910"/>
      <c r="AO3773" s="919"/>
      <c r="AP3773" s="918"/>
      <c r="AS3773" s="338"/>
    </row>
    <row r="3774" spans="1:50" ht="9.9" hidden="1" customHeight="1">
      <c r="A3774" s="3"/>
      <c r="B3774" s="339" t="s">
        <v>40</v>
      </c>
      <c r="C3774" s="657" t="s">
        <v>26</v>
      </c>
      <c r="D3774" s="658"/>
      <c r="E3774" s="658"/>
      <c r="F3774" s="658"/>
      <c r="G3774" s="658"/>
      <c r="H3774" s="658"/>
      <c r="I3774" s="658"/>
      <c r="J3774" s="658"/>
      <c r="K3774" s="658"/>
      <c r="L3774" s="658"/>
      <c r="M3774" s="658"/>
      <c r="N3774" s="658"/>
      <c r="O3774" s="658"/>
      <c r="P3774" s="658"/>
      <c r="Q3774" s="658"/>
      <c r="R3774" s="658"/>
      <c r="S3774" s="340"/>
      <c r="T3774" s="340"/>
      <c r="U3774" s="341"/>
      <c r="Y3774" s="3"/>
      <c r="Z3774" s="335"/>
      <c r="AA3774" s="336"/>
      <c r="AD3774" s="909"/>
      <c r="AE3774" s="910"/>
      <c r="AF3774" s="910"/>
      <c r="AG3774" s="910"/>
      <c r="AH3774" s="910"/>
      <c r="AI3774" s="913"/>
      <c r="AJ3774" s="337"/>
      <c r="AK3774" s="909"/>
      <c r="AL3774" s="910"/>
      <c r="AM3774" s="910"/>
      <c r="AN3774" s="910"/>
      <c r="AO3774" s="913"/>
      <c r="AP3774" s="914"/>
      <c r="AS3774" s="338"/>
    </row>
    <row r="3775" spans="1:50" ht="9.9" hidden="1" customHeight="1">
      <c r="A3775" s="3"/>
      <c r="B3775" s="928"/>
      <c r="C3775" s="342"/>
      <c r="U3775" s="338"/>
      <c r="Y3775" s="3"/>
      <c r="Z3775" s="335"/>
      <c r="AA3775" s="336"/>
      <c r="AD3775" s="905" t="s">
        <v>15</v>
      </c>
      <c r="AE3775" s="906"/>
      <c r="AF3775" s="906"/>
      <c r="AG3775" s="906"/>
      <c r="AH3775" s="906"/>
      <c r="AI3775" s="907"/>
      <c r="AJ3775" s="387"/>
      <c r="AK3775" s="905" t="s">
        <v>16</v>
      </c>
      <c r="AL3775" s="906"/>
      <c r="AM3775" s="906"/>
      <c r="AN3775" s="906"/>
      <c r="AO3775" s="907"/>
      <c r="AP3775" s="908"/>
      <c r="AS3775" s="338"/>
    </row>
    <row r="3776" spans="1:50" ht="9.9" hidden="1" customHeight="1">
      <c r="A3776" s="3"/>
      <c r="B3776" s="928"/>
      <c r="C3776" s="342"/>
      <c r="E3776" s="636" t="s">
        <v>31</v>
      </c>
      <c r="F3776" s="636"/>
      <c r="G3776" s="636"/>
      <c r="H3776" s="636"/>
      <c r="I3776" s="636"/>
      <c r="J3776" s="636"/>
      <c r="K3776" s="636"/>
      <c r="L3776" s="636"/>
      <c r="M3776" s="636"/>
      <c r="N3776" s="636"/>
      <c r="O3776" s="126"/>
      <c r="R3776" s="640" t="s">
        <v>28</v>
      </c>
      <c r="S3776" s="640"/>
      <c r="T3776" s="640"/>
      <c r="U3776" s="660"/>
      <c r="Y3776" s="3"/>
      <c r="Z3776" s="335"/>
      <c r="AA3776" s="336"/>
      <c r="AD3776" s="905"/>
      <c r="AE3776" s="906"/>
      <c r="AF3776" s="906"/>
      <c r="AG3776" s="906"/>
      <c r="AH3776" s="906"/>
      <c r="AI3776" s="907"/>
      <c r="AJ3776" s="387"/>
      <c r="AK3776" s="905"/>
      <c r="AL3776" s="906"/>
      <c r="AM3776" s="906"/>
      <c r="AN3776" s="906"/>
      <c r="AO3776" s="907"/>
      <c r="AP3776" s="908"/>
      <c r="AS3776" s="338"/>
      <c r="AW3776" s="3"/>
      <c r="AX3776" s="3"/>
    </row>
    <row r="3777" spans="1:48" ht="9.9" hidden="1" customHeight="1">
      <c r="A3777" s="3"/>
      <c r="B3777" s="344"/>
      <c r="C3777" s="342"/>
      <c r="E3777" s="636"/>
      <c r="F3777" s="636"/>
      <c r="G3777" s="636"/>
      <c r="H3777" s="636"/>
      <c r="I3777" s="636"/>
      <c r="J3777" s="636"/>
      <c r="K3777" s="636"/>
      <c r="L3777" s="636"/>
      <c r="M3777" s="636"/>
      <c r="N3777" s="636"/>
      <c r="O3777" s="126"/>
      <c r="R3777" s="640"/>
      <c r="S3777" s="640"/>
      <c r="T3777" s="640"/>
      <c r="U3777" s="660"/>
      <c r="Y3777" s="3"/>
      <c r="Z3777" s="335"/>
      <c r="AA3777" s="336"/>
      <c r="AD3777" s="905" t="s">
        <v>19</v>
      </c>
      <c r="AE3777" s="906"/>
      <c r="AF3777" s="906"/>
      <c r="AG3777" s="906"/>
      <c r="AH3777" s="906"/>
      <c r="AI3777" s="907"/>
      <c r="AJ3777" s="387"/>
      <c r="AK3777" s="905" t="s">
        <v>20</v>
      </c>
      <c r="AL3777" s="906"/>
      <c r="AM3777" s="906"/>
      <c r="AN3777" s="906"/>
      <c r="AO3777" s="907"/>
      <c r="AP3777" s="908"/>
      <c r="AS3777" s="338"/>
    </row>
    <row r="3778" spans="1:48" ht="9.9" hidden="1" customHeight="1">
      <c r="A3778" s="3"/>
      <c r="B3778" s="344"/>
      <c r="C3778" s="342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3"/>
      <c r="Y3778" s="3"/>
      <c r="Z3778" s="335"/>
      <c r="AA3778" s="336"/>
      <c r="AD3778" s="905"/>
      <c r="AE3778" s="906"/>
      <c r="AF3778" s="906"/>
      <c r="AG3778" s="906"/>
      <c r="AH3778" s="906"/>
      <c r="AI3778" s="907"/>
      <c r="AJ3778" s="387"/>
      <c r="AK3778" s="905"/>
      <c r="AL3778" s="906"/>
      <c r="AM3778" s="906"/>
      <c r="AN3778" s="906"/>
      <c r="AO3778" s="907"/>
      <c r="AP3778" s="908"/>
      <c r="AS3778" s="338"/>
    </row>
    <row r="3779" spans="1:48" ht="9.9" hidden="1" customHeight="1">
      <c r="A3779" s="3"/>
      <c r="B3779" s="344"/>
      <c r="C3779" s="342"/>
      <c r="R3779" s="127"/>
      <c r="S3779" s="127"/>
      <c r="T3779" s="127"/>
      <c r="U3779" s="347"/>
      <c r="Y3779" s="3"/>
      <c r="Z3779" s="335"/>
      <c r="AA3779" s="336"/>
      <c r="AD3779" s="909"/>
      <c r="AE3779" s="910"/>
      <c r="AF3779" s="910"/>
      <c r="AG3779" s="910"/>
      <c r="AH3779" s="910"/>
      <c r="AI3779" s="913"/>
      <c r="AJ3779" s="337"/>
      <c r="AK3779" s="909" t="s">
        <v>21</v>
      </c>
      <c r="AL3779" s="910"/>
      <c r="AM3779" s="910"/>
      <c r="AN3779" s="910"/>
      <c r="AO3779" s="913"/>
      <c r="AP3779" s="914"/>
      <c r="AS3779" s="338"/>
    </row>
    <row r="3780" spans="1:48" ht="9.9" hidden="1" customHeight="1" thickBot="1">
      <c r="A3780" s="3"/>
      <c r="B3780" s="345"/>
      <c r="C3780" s="920" t="s">
        <v>29</v>
      </c>
      <c r="E3780" s="780"/>
      <c r="F3780" s="780"/>
      <c r="G3780" s="780"/>
      <c r="H3780" s="780"/>
      <c r="I3780" s="780"/>
      <c r="J3780" s="780"/>
      <c r="K3780" s="780"/>
      <c r="M3780" s="678"/>
      <c r="N3780" s="780"/>
      <c r="O3780" s="780"/>
      <c r="P3780" s="780"/>
      <c r="Q3780" s="780"/>
      <c r="R3780" s="780"/>
      <c r="S3780" s="780"/>
      <c r="T3780" s="127"/>
      <c r="U3780" s="347"/>
      <c r="X3780" s="3"/>
      <c r="Y3780" s="3"/>
      <c r="Z3780" s="335"/>
      <c r="AA3780" s="336"/>
      <c r="AD3780" s="911"/>
      <c r="AE3780" s="912"/>
      <c r="AF3780" s="912"/>
      <c r="AG3780" s="912"/>
      <c r="AH3780" s="912"/>
      <c r="AI3780" s="915"/>
      <c r="AJ3780" s="337"/>
      <c r="AK3780" s="911"/>
      <c r="AL3780" s="912"/>
      <c r="AM3780" s="912"/>
      <c r="AN3780" s="912"/>
      <c r="AO3780" s="915"/>
      <c r="AP3780" s="916"/>
      <c r="AS3780" s="338"/>
    </row>
    <row r="3781" spans="1:48" ht="9.9" hidden="1" customHeight="1" thickTop="1" thickBot="1">
      <c r="A3781" s="3"/>
      <c r="B3781" s="345"/>
      <c r="C3781" s="920"/>
      <c r="E3781" s="780"/>
      <c r="F3781" s="780"/>
      <c r="G3781" s="780"/>
      <c r="H3781" s="780"/>
      <c r="I3781" s="780"/>
      <c r="J3781" s="780"/>
      <c r="K3781" s="780"/>
      <c r="L3781" s="363"/>
      <c r="M3781" s="678"/>
      <c r="N3781" s="780"/>
      <c r="O3781" s="780"/>
      <c r="P3781" s="780"/>
      <c r="Q3781" s="780"/>
      <c r="R3781" s="780"/>
      <c r="S3781" s="780"/>
      <c r="U3781" s="338"/>
      <c r="Y3781" s="3"/>
      <c r="Z3781" s="335"/>
      <c r="AA3781" s="336"/>
      <c r="AS3781" s="338"/>
      <c r="AV3781" s="3"/>
    </row>
    <row r="3782" spans="1:48" ht="20.100000000000001" hidden="1" customHeight="1">
      <c r="A3782" s="3"/>
      <c r="B3782" s="345"/>
      <c r="C3782" s="929">
        <v>0.41666666666666669</v>
      </c>
      <c r="E3782" s="780"/>
      <c r="F3782" s="780"/>
      <c r="G3782" s="780"/>
      <c r="H3782" s="780"/>
      <c r="I3782" s="780"/>
      <c r="J3782" s="780"/>
      <c r="K3782" s="780"/>
      <c r="M3782" s="678"/>
      <c r="N3782" s="780"/>
      <c r="O3782" s="780"/>
      <c r="P3782" s="780"/>
      <c r="Q3782" s="780"/>
      <c r="R3782" s="780"/>
      <c r="S3782" s="780"/>
      <c r="U3782" s="338"/>
      <c r="W3782" s="3"/>
      <c r="Y3782" s="3"/>
      <c r="Z3782" s="339" t="s">
        <v>291</v>
      </c>
      <c r="AA3782" s="657" t="s">
        <v>26</v>
      </c>
      <c r="AB3782" s="658"/>
      <c r="AC3782" s="658"/>
      <c r="AD3782" s="658"/>
      <c r="AE3782" s="658"/>
      <c r="AF3782" s="658"/>
      <c r="AG3782" s="658"/>
      <c r="AH3782" s="658"/>
      <c r="AI3782" s="658"/>
      <c r="AJ3782" s="658"/>
      <c r="AK3782" s="658"/>
      <c r="AL3782" s="658"/>
      <c r="AM3782" s="658"/>
      <c r="AN3782" s="658"/>
      <c r="AO3782" s="658"/>
      <c r="AP3782" s="658"/>
      <c r="AQ3782" s="340"/>
      <c r="AR3782" s="340"/>
      <c r="AS3782" s="341"/>
      <c r="AT3782" s="3"/>
      <c r="AU3782" s="3"/>
    </row>
    <row r="3783" spans="1:48" ht="9.9" hidden="1" customHeight="1">
      <c r="A3783" s="3"/>
      <c r="B3783" s="345"/>
      <c r="C3783" s="930"/>
      <c r="E3783" s="780"/>
      <c r="F3783" s="780"/>
      <c r="G3783" s="780"/>
      <c r="H3783" s="780"/>
      <c r="I3783" s="780"/>
      <c r="J3783" s="780"/>
      <c r="K3783" s="780"/>
      <c r="L3783" s="363"/>
      <c r="M3783" s="678"/>
      <c r="N3783" s="780"/>
      <c r="O3783" s="780"/>
      <c r="P3783" s="780"/>
      <c r="Q3783" s="780"/>
      <c r="R3783" s="780"/>
      <c r="S3783" s="780"/>
      <c r="U3783" s="338"/>
      <c r="Y3783" s="3"/>
      <c r="Z3783" s="928"/>
      <c r="AA3783" s="342"/>
      <c r="AS3783" s="338"/>
    </row>
    <row r="3784" spans="1:48" ht="9.9" hidden="1" customHeight="1">
      <c r="A3784" s="3"/>
      <c r="B3784" s="345"/>
      <c r="C3784" s="929">
        <v>0.47916666666666669</v>
      </c>
      <c r="E3784" s="780"/>
      <c r="F3784" s="780"/>
      <c r="G3784" s="780"/>
      <c r="H3784" s="780"/>
      <c r="I3784" s="780"/>
      <c r="J3784" s="780"/>
      <c r="K3784" s="780"/>
      <c r="M3784" s="678"/>
      <c r="N3784" s="780"/>
      <c r="O3784" s="780"/>
      <c r="P3784" s="780"/>
      <c r="Q3784" s="780"/>
      <c r="R3784" s="780"/>
      <c r="S3784" s="780"/>
      <c r="U3784" s="338"/>
      <c r="Y3784" s="3"/>
      <c r="Z3784" s="928"/>
      <c r="AA3784" s="342"/>
      <c r="AC3784" s="636"/>
      <c r="AD3784" s="636"/>
      <c r="AE3784" s="636"/>
      <c r="AF3784" s="636"/>
      <c r="AG3784" s="636"/>
      <c r="AH3784" s="636"/>
      <c r="AI3784" s="636"/>
      <c r="AJ3784" s="636"/>
      <c r="AK3784" s="636"/>
      <c r="AL3784" s="636"/>
      <c r="AM3784" s="126"/>
      <c r="AP3784" s="640" t="s">
        <v>28</v>
      </c>
      <c r="AQ3784" s="640"/>
      <c r="AR3784" s="640"/>
      <c r="AS3784" s="660"/>
    </row>
    <row r="3785" spans="1:48" ht="9.9" hidden="1" customHeight="1">
      <c r="A3785" s="3"/>
      <c r="B3785" s="345"/>
      <c r="C3785" s="930"/>
      <c r="E3785" s="780"/>
      <c r="F3785" s="780"/>
      <c r="G3785" s="780"/>
      <c r="H3785" s="780"/>
      <c r="I3785" s="780"/>
      <c r="J3785" s="780"/>
      <c r="K3785" s="780"/>
      <c r="L3785" s="363"/>
      <c r="M3785" s="678"/>
      <c r="N3785" s="780"/>
      <c r="O3785" s="780"/>
      <c r="P3785" s="780"/>
      <c r="Q3785" s="780"/>
      <c r="R3785" s="780"/>
      <c r="S3785" s="780"/>
      <c r="U3785" s="338"/>
      <c r="Y3785" s="3"/>
      <c r="Z3785" s="344"/>
      <c r="AA3785" s="342"/>
      <c r="AC3785" s="636"/>
      <c r="AD3785" s="636"/>
      <c r="AE3785" s="636"/>
      <c r="AF3785" s="636"/>
      <c r="AG3785" s="636"/>
      <c r="AH3785" s="636"/>
      <c r="AI3785" s="636"/>
      <c r="AJ3785" s="636"/>
      <c r="AK3785" s="636"/>
      <c r="AL3785" s="636"/>
      <c r="AM3785" s="126"/>
      <c r="AP3785" s="640"/>
      <c r="AQ3785" s="640"/>
      <c r="AR3785" s="640"/>
      <c r="AS3785" s="660"/>
    </row>
    <row r="3786" spans="1:48" ht="9.9" hidden="1" customHeight="1">
      <c r="A3786" s="3"/>
      <c r="B3786" s="345"/>
      <c r="C3786" s="929">
        <v>0.54166666666666663</v>
      </c>
      <c r="E3786" s="780"/>
      <c r="F3786" s="780"/>
      <c r="G3786" s="780"/>
      <c r="H3786" s="780"/>
      <c r="I3786" s="780"/>
      <c r="J3786" s="780"/>
      <c r="K3786" s="780"/>
      <c r="M3786" s="678"/>
      <c r="N3786" s="780"/>
      <c r="O3786" s="780"/>
      <c r="P3786" s="780"/>
      <c r="Q3786" s="780"/>
      <c r="R3786" s="780"/>
      <c r="S3786" s="780"/>
      <c r="U3786" s="338"/>
      <c r="Y3786" s="3"/>
      <c r="Z3786" s="344"/>
      <c r="AA3786" s="342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640"/>
      <c r="AQ3786" s="640"/>
      <c r="AR3786" s="640"/>
      <c r="AS3786" s="660"/>
    </row>
    <row r="3787" spans="1:48" ht="9.9" hidden="1" customHeight="1">
      <c r="A3787" s="3"/>
      <c r="B3787" s="345"/>
      <c r="C3787" s="930"/>
      <c r="E3787" s="780"/>
      <c r="F3787" s="780"/>
      <c r="G3787" s="780"/>
      <c r="H3787" s="780"/>
      <c r="I3787" s="780"/>
      <c r="J3787" s="780"/>
      <c r="K3787" s="780"/>
      <c r="L3787" s="363"/>
      <c r="M3787" s="678"/>
      <c r="N3787" s="780"/>
      <c r="O3787" s="780"/>
      <c r="P3787" s="780"/>
      <c r="Q3787" s="780"/>
      <c r="R3787" s="780"/>
      <c r="S3787" s="780"/>
      <c r="U3787" s="338"/>
      <c r="Y3787" s="3"/>
      <c r="Z3787" s="344"/>
      <c r="AA3787" s="342"/>
      <c r="AP3787" s="640"/>
      <c r="AQ3787" s="640"/>
      <c r="AR3787" s="640"/>
      <c r="AS3787" s="660"/>
    </row>
    <row r="3788" spans="1:48" ht="9.9" hidden="1" customHeight="1" thickBot="1">
      <c r="A3788" s="3"/>
      <c r="B3788" s="345"/>
      <c r="C3788" s="336"/>
      <c r="U3788" s="338"/>
      <c r="Y3788" s="3"/>
      <c r="Z3788" s="345"/>
      <c r="AA3788" s="920" t="s">
        <v>29</v>
      </c>
      <c r="AC3788" s="780"/>
      <c r="AD3788" s="780"/>
      <c r="AE3788" s="780"/>
      <c r="AF3788" s="780"/>
      <c r="AG3788" s="780"/>
      <c r="AH3788" s="780"/>
      <c r="AI3788" s="780"/>
      <c r="AK3788" s="678"/>
      <c r="AL3788" s="780"/>
      <c r="AM3788" s="780"/>
      <c r="AN3788" s="780"/>
      <c r="AO3788" s="780"/>
      <c r="AP3788" s="780"/>
      <c r="AQ3788" s="780"/>
      <c r="AR3788" s="127"/>
      <c r="AS3788" s="347"/>
    </row>
    <row r="3789" spans="1:48" ht="9.9" hidden="1" customHeight="1">
      <c r="A3789" s="3"/>
      <c r="B3789" s="335"/>
      <c r="C3789" s="336"/>
      <c r="F3789" s="922" t="s">
        <v>37</v>
      </c>
      <c r="G3789" s="923"/>
      <c r="H3789" s="923"/>
      <c r="I3789" s="923"/>
      <c r="J3789" s="923"/>
      <c r="K3789" s="923"/>
      <c r="L3789" s="337"/>
      <c r="M3789" s="922" t="s">
        <v>37</v>
      </c>
      <c r="N3789" s="923"/>
      <c r="O3789" s="923"/>
      <c r="P3789" s="923"/>
      <c r="Q3789" s="923"/>
      <c r="R3789" s="924"/>
      <c r="U3789" s="338"/>
      <c r="Y3789" s="3"/>
      <c r="Z3789" s="345"/>
      <c r="AA3789" s="920"/>
      <c r="AC3789" s="780"/>
      <c r="AD3789" s="780"/>
      <c r="AE3789" s="780"/>
      <c r="AF3789" s="780"/>
      <c r="AG3789" s="780"/>
      <c r="AH3789" s="780"/>
      <c r="AI3789" s="780"/>
      <c r="AJ3789" s="363"/>
      <c r="AK3789" s="678"/>
      <c r="AL3789" s="780"/>
      <c r="AM3789" s="780"/>
      <c r="AN3789" s="780"/>
      <c r="AO3789" s="780"/>
      <c r="AP3789" s="780"/>
      <c r="AQ3789" s="780"/>
      <c r="AS3789" s="338"/>
    </row>
    <row r="3790" spans="1:48" ht="9.9" hidden="1" customHeight="1" thickBot="1">
      <c r="A3790" s="3"/>
      <c r="B3790" s="335"/>
      <c r="C3790" s="336"/>
      <c r="F3790" s="925"/>
      <c r="G3790" s="926"/>
      <c r="H3790" s="926"/>
      <c r="I3790" s="926"/>
      <c r="J3790" s="926"/>
      <c r="K3790" s="926"/>
      <c r="L3790" s="337"/>
      <c r="M3790" s="925"/>
      <c r="N3790" s="926"/>
      <c r="O3790" s="926"/>
      <c r="P3790" s="926"/>
      <c r="Q3790" s="926"/>
      <c r="R3790" s="927"/>
      <c r="U3790" s="338"/>
      <c r="Y3790" s="3"/>
      <c r="Z3790" s="345"/>
      <c r="AA3790" s="929">
        <v>0.41666666666666669</v>
      </c>
      <c r="AC3790" s="780"/>
      <c r="AD3790" s="780"/>
      <c r="AE3790" s="780"/>
      <c r="AF3790" s="780"/>
      <c r="AG3790" s="780"/>
      <c r="AH3790" s="780"/>
      <c r="AI3790" s="780"/>
      <c r="AK3790" s="678"/>
      <c r="AL3790" s="780"/>
      <c r="AM3790" s="780"/>
      <c r="AN3790" s="780"/>
      <c r="AO3790" s="780"/>
      <c r="AP3790" s="780"/>
      <c r="AQ3790" s="780"/>
      <c r="AS3790" s="338"/>
    </row>
    <row r="3791" spans="1:48" ht="9.9" hidden="1" customHeight="1">
      <c r="A3791" s="3"/>
      <c r="B3791" s="335"/>
      <c r="C3791" s="336"/>
      <c r="F3791" s="909" t="s">
        <v>11</v>
      </c>
      <c r="G3791" s="910"/>
      <c r="H3791" s="910"/>
      <c r="I3791" s="910"/>
      <c r="J3791" s="910"/>
      <c r="K3791" s="919"/>
      <c r="L3791" s="337"/>
      <c r="M3791" s="909" t="s">
        <v>12</v>
      </c>
      <c r="N3791" s="910"/>
      <c r="O3791" s="910"/>
      <c r="P3791" s="910"/>
      <c r="Q3791" s="919"/>
      <c r="R3791" s="918"/>
      <c r="U3791" s="338"/>
      <c r="Y3791" s="3"/>
      <c r="Z3791" s="345"/>
      <c r="AA3791" s="930"/>
      <c r="AC3791" s="780"/>
      <c r="AD3791" s="780"/>
      <c r="AE3791" s="780"/>
      <c r="AF3791" s="780"/>
      <c r="AG3791" s="780"/>
      <c r="AH3791" s="780"/>
      <c r="AI3791" s="780"/>
      <c r="AJ3791" s="363"/>
      <c r="AK3791" s="678"/>
      <c r="AL3791" s="780"/>
      <c r="AM3791" s="780"/>
      <c r="AN3791" s="780"/>
      <c r="AO3791" s="780"/>
      <c r="AP3791" s="780"/>
      <c r="AQ3791" s="780"/>
      <c r="AS3791" s="338"/>
    </row>
    <row r="3792" spans="1:48" ht="9.9" hidden="1" customHeight="1" thickBot="1">
      <c r="A3792" s="3"/>
      <c r="B3792" s="335"/>
      <c r="C3792" s="336"/>
      <c r="F3792" s="909"/>
      <c r="G3792" s="910"/>
      <c r="H3792" s="910"/>
      <c r="I3792" s="910"/>
      <c r="J3792" s="910"/>
      <c r="K3792" s="913"/>
      <c r="L3792" s="337"/>
      <c r="M3792" s="909"/>
      <c r="N3792" s="910"/>
      <c r="O3792" s="910"/>
      <c r="P3792" s="910"/>
      <c r="Q3792" s="913"/>
      <c r="R3792" s="914"/>
      <c r="U3792" s="338"/>
      <c r="Y3792" s="3"/>
      <c r="Z3792" s="345"/>
      <c r="AA3792" s="929">
        <v>0.47916666666666669</v>
      </c>
      <c r="AC3792" s="780"/>
      <c r="AD3792" s="780"/>
      <c r="AE3792" s="780"/>
      <c r="AF3792" s="780"/>
      <c r="AG3792" s="780"/>
      <c r="AH3792" s="780"/>
      <c r="AI3792" s="780"/>
      <c r="AK3792" s="678"/>
      <c r="AL3792" s="780"/>
      <c r="AM3792" s="780"/>
      <c r="AN3792" s="780"/>
      <c r="AO3792" s="780"/>
      <c r="AP3792" s="780"/>
      <c r="AQ3792" s="780"/>
      <c r="AS3792" s="338"/>
    </row>
    <row r="3793" spans="1:50" ht="9.9" hidden="1" customHeight="1">
      <c r="A3793" s="3"/>
      <c r="B3793" s="335"/>
      <c r="C3793" s="336"/>
      <c r="F3793" s="905" t="s">
        <v>15</v>
      </c>
      <c r="G3793" s="906"/>
      <c r="H3793" s="906"/>
      <c r="I3793" s="906"/>
      <c r="J3793" s="906"/>
      <c r="K3793" s="907"/>
      <c r="L3793" s="387"/>
      <c r="M3793" s="905" t="s">
        <v>16</v>
      </c>
      <c r="N3793" s="906"/>
      <c r="O3793" s="906"/>
      <c r="P3793" s="906"/>
      <c r="Q3793" s="907"/>
      <c r="R3793" s="908"/>
      <c r="U3793" s="338"/>
      <c r="Y3793" s="3"/>
      <c r="Z3793" s="345"/>
      <c r="AA3793" s="930"/>
      <c r="AC3793" s="780"/>
      <c r="AD3793" s="780"/>
      <c r="AE3793" s="780"/>
      <c r="AF3793" s="780"/>
      <c r="AG3793" s="780"/>
      <c r="AH3793" s="780"/>
      <c r="AI3793" s="780"/>
      <c r="AJ3793" s="363"/>
      <c r="AK3793" s="678"/>
      <c r="AL3793" s="780"/>
      <c r="AM3793" s="780"/>
      <c r="AN3793" s="780"/>
      <c r="AO3793" s="780"/>
      <c r="AP3793" s="780"/>
      <c r="AQ3793" s="780"/>
      <c r="AS3793" s="338"/>
    </row>
    <row r="3794" spans="1:50" ht="9.9" hidden="1" customHeight="1" thickBot="1">
      <c r="A3794" s="3"/>
      <c r="B3794" s="335"/>
      <c r="C3794" s="336"/>
      <c r="F3794" s="905"/>
      <c r="G3794" s="906"/>
      <c r="H3794" s="906"/>
      <c r="I3794" s="906"/>
      <c r="J3794" s="906"/>
      <c r="K3794" s="907"/>
      <c r="L3794" s="387"/>
      <c r="M3794" s="905"/>
      <c r="N3794" s="906"/>
      <c r="O3794" s="906"/>
      <c r="P3794" s="906"/>
      <c r="Q3794" s="907"/>
      <c r="R3794" s="908"/>
      <c r="U3794" s="338"/>
      <c r="Y3794" s="3"/>
      <c r="Z3794" s="345"/>
      <c r="AA3794" s="929">
        <v>0.54166666666666663</v>
      </c>
      <c r="AC3794" s="780"/>
      <c r="AD3794" s="780"/>
      <c r="AE3794" s="780"/>
      <c r="AF3794" s="780"/>
      <c r="AG3794" s="780"/>
      <c r="AH3794" s="780"/>
      <c r="AI3794" s="780"/>
      <c r="AK3794" s="678"/>
      <c r="AL3794" s="780"/>
      <c r="AM3794" s="780"/>
      <c r="AN3794" s="780"/>
      <c r="AO3794" s="780"/>
      <c r="AP3794" s="780"/>
      <c r="AQ3794" s="780"/>
      <c r="AS3794" s="338"/>
    </row>
    <row r="3795" spans="1:50" ht="9.9" hidden="1" customHeight="1">
      <c r="A3795" s="3"/>
      <c r="B3795" s="335"/>
      <c r="C3795" s="336"/>
      <c r="F3795" s="905" t="s">
        <v>19</v>
      </c>
      <c r="G3795" s="906"/>
      <c r="H3795" s="906"/>
      <c r="I3795" s="906"/>
      <c r="J3795" s="906"/>
      <c r="K3795" s="907"/>
      <c r="L3795" s="387"/>
      <c r="M3795" s="905" t="s">
        <v>20</v>
      </c>
      <c r="N3795" s="906"/>
      <c r="O3795" s="906"/>
      <c r="P3795" s="906"/>
      <c r="Q3795" s="907"/>
      <c r="R3795" s="908"/>
      <c r="U3795" s="338"/>
      <c r="Y3795" s="3"/>
      <c r="Z3795" s="345"/>
      <c r="AA3795" s="930"/>
      <c r="AC3795" s="780"/>
      <c r="AD3795" s="780"/>
      <c r="AE3795" s="780"/>
      <c r="AF3795" s="780"/>
      <c r="AG3795" s="780"/>
      <c r="AH3795" s="780"/>
      <c r="AI3795" s="780"/>
      <c r="AJ3795" s="363"/>
      <c r="AK3795" s="678"/>
      <c r="AL3795" s="780"/>
      <c r="AM3795" s="780"/>
      <c r="AN3795" s="780"/>
      <c r="AO3795" s="780"/>
      <c r="AP3795" s="780"/>
      <c r="AQ3795" s="780"/>
      <c r="AS3795" s="338"/>
    </row>
    <row r="3796" spans="1:50" ht="9.9" hidden="1" customHeight="1" thickBot="1">
      <c r="A3796" s="3"/>
      <c r="B3796" s="335"/>
      <c r="C3796" s="336"/>
      <c r="F3796" s="905"/>
      <c r="G3796" s="906"/>
      <c r="H3796" s="906"/>
      <c r="I3796" s="906"/>
      <c r="J3796" s="906"/>
      <c r="K3796" s="907"/>
      <c r="L3796" s="387"/>
      <c r="M3796" s="905"/>
      <c r="N3796" s="906"/>
      <c r="O3796" s="906"/>
      <c r="P3796" s="906"/>
      <c r="Q3796" s="907"/>
      <c r="R3796" s="908"/>
      <c r="U3796" s="338"/>
      <c r="Y3796" s="3"/>
      <c r="Z3796" s="345"/>
      <c r="AA3796" s="336"/>
      <c r="AS3796" s="338"/>
    </row>
    <row r="3797" spans="1:50" ht="9.9" hidden="1" customHeight="1" thickTop="1">
      <c r="A3797" s="3"/>
      <c r="B3797" s="335"/>
      <c r="C3797" s="336"/>
      <c r="F3797" s="909"/>
      <c r="G3797" s="910"/>
      <c r="H3797" s="910"/>
      <c r="I3797" s="910"/>
      <c r="J3797" s="910"/>
      <c r="K3797" s="913"/>
      <c r="L3797" s="337"/>
      <c r="M3797" s="909" t="s">
        <v>21</v>
      </c>
      <c r="N3797" s="910"/>
      <c r="O3797" s="910"/>
      <c r="P3797" s="910"/>
      <c r="Q3797" s="913"/>
      <c r="R3797" s="914"/>
      <c r="U3797" s="338"/>
      <c r="Y3797" s="3"/>
      <c r="Z3797" s="335"/>
      <c r="AA3797" s="336"/>
      <c r="AD3797" s="922" t="s">
        <v>37</v>
      </c>
      <c r="AE3797" s="923"/>
      <c r="AF3797" s="923"/>
      <c r="AG3797" s="923"/>
      <c r="AH3797" s="923"/>
      <c r="AI3797" s="923"/>
      <c r="AJ3797" s="337"/>
      <c r="AK3797" s="922" t="s">
        <v>37</v>
      </c>
      <c r="AL3797" s="923"/>
      <c r="AM3797" s="923"/>
      <c r="AN3797" s="923"/>
      <c r="AO3797" s="923"/>
      <c r="AP3797" s="924"/>
      <c r="AS3797" s="338"/>
    </row>
    <row r="3798" spans="1:50" ht="9.9" hidden="1" customHeight="1" thickBot="1">
      <c r="A3798" s="3"/>
      <c r="B3798" s="335"/>
      <c r="C3798" s="336"/>
      <c r="F3798" s="911"/>
      <c r="G3798" s="912"/>
      <c r="H3798" s="912"/>
      <c r="I3798" s="912"/>
      <c r="J3798" s="912"/>
      <c r="K3798" s="915"/>
      <c r="L3798" s="337"/>
      <c r="M3798" s="911"/>
      <c r="N3798" s="912"/>
      <c r="O3798" s="912"/>
      <c r="P3798" s="912"/>
      <c r="Q3798" s="915"/>
      <c r="R3798" s="916"/>
      <c r="U3798" s="338"/>
      <c r="Y3798" s="3"/>
      <c r="Z3798" s="335"/>
      <c r="AA3798" s="336"/>
      <c r="AD3798" s="925"/>
      <c r="AE3798" s="926"/>
      <c r="AF3798" s="926"/>
      <c r="AG3798" s="926"/>
      <c r="AH3798" s="926"/>
      <c r="AI3798" s="926"/>
      <c r="AJ3798" s="337"/>
      <c r="AK3798" s="925"/>
      <c r="AL3798" s="926"/>
      <c r="AM3798" s="926"/>
      <c r="AN3798" s="926"/>
      <c r="AO3798" s="926"/>
      <c r="AP3798" s="927"/>
      <c r="AS3798" s="338"/>
    </row>
    <row r="3799" spans="1:50" ht="9.9" hidden="1" customHeight="1" thickTop="1">
      <c r="A3799" s="3"/>
      <c r="B3799" s="335"/>
      <c r="C3799" s="336"/>
      <c r="U3799" s="338"/>
      <c r="Y3799" s="3"/>
      <c r="Z3799" s="335"/>
      <c r="AA3799" s="336"/>
      <c r="AD3799" s="909" t="s">
        <v>11</v>
      </c>
      <c r="AE3799" s="910"/>
      <c r="AF3799" s="910"/>
      <c r="AG3799" s="910"/>
      <c r="AH3799" s="910"/>
      <c r="AI3799" s="919"/>
      <c r="AJ3799" s="337"/>
      <c r="AK3799" s="909" t="s">
        <v>12</v>
      </c>
      <c r="AL3799" s="910"/>
      <c r="AM3799" s="910"/>
      <c r="AN3799" s="910"/>
      <c r="AO3799" s="919"/>
      <c r="AP3799" s="918"/>
      <c r="AS3799" s="338"/>
    </row>
    <row r="3800" spans="1:50" ht="9.9" hidden="1" customHeight="1">
      <c r="A3800" s="3"/>
      <c r="B3800" s="339" t="s">
        <v>288</v>
      </c>
      <c r="C3800" s="657" t="s">
        <v>26</v>
      </c>
      <c r="D3800" s="658"/>
      <c r="E3800" s="658"/>
      <c r="F3800" s="658"/>
      <c r="G3800" s="658"/>
      <c r="H3800" s="658"/>
      <c r="I3800" s="658"/>
      <c r="J3800" s="658"/>
      <c r="K3800" s="658"/>
      <c r="L3800" s="658"/>
      <c r="M3800" s="658"/>
      <c r="N3800" s="658"/>
      <c r="O3800" s="658"/>
      <c r="P3800" s="658"/>
      <c r="Q3800" s="658"/>
      <c r="R3800" s="658"/>
      <c r="S3800" s="340"/>
      <c r="T3800" s="340"/>
      <c r="U3800" s="341"/>
      <c r="V3800" s="3"/>
      <c r="Y3800" s="3"/>
      <c r="Z3800" s="335"/>
      <c r="AA3800" s="336"/>
      <c r="AD3800" s="909"/>
      <c r="AE3800" s="910"/>
      <c r="AF3800" s="910"/>
      <c r="AG3800" s="910"/>
      <c r="AH3800" s="910"/>
      <c r="AI3800" s="913"/>
      <c r="AJ3800" s="337"/>
      <c r="AK3800" s="909"/>
      <c r="AL3800" s="910"/>
      <c r="AM3800" s="910"/>
      <c r="AN3800" s="910"/>
      <c r="AO3800" s="913"/>
      <c r="AP3800" s="914"/>
      <c r="AS3800" s="338"/>
    </row>
    <row r="3801" spans="1:50" ht="9.9" hidden="1" customHeight="1">
      <c r="A3801" s="3"/>
      <c r="B3801" s="928"/>
      <c r="C3801" s="342"/>
      <c r="U3801" s="338"/>
      <c r="Y3801" s="3"/>
      <c r="Z3801" s="335"/>
      <c r="AA3801" s="336"/>
      <c r="AD3801" s="905" t="s">
        <v>15</v>
      </c>
      <c r="AE3801" s="906"/>
      <c r="AF3801" s="906"/>
      <c r="AG3801" s="906"/>
      <c r="AH3801" s="906"/>
      <c r="AI3801" s="907"/>
      <c r="AJ3801" s="387"/>
      <c r="AK3801" s="905" t="s">
        <v>16</v>
      </c>
      <c r="AL3801" s="906"/>
      <c r="AM3801" s="906"/>
      <c r="AN3801" s="906"/>
      <c r="AO3801" s="907"/>
      <c r="AP3801" s="908"/>
      <c r="AS3801" s="338"/>
    </row>
    <row r="3802" spans="1:50" ht="9.9" hidden="1" customHeight="1">
      <c r="A3802" s="3"/>
      <c r="B3802" s="928"/>
      <c r="C3802" s="342"/>
      <c r="E3802" s="636"/>
      <c r="F3802" s="636"/>
      <c r="G3802" s="636"/>
      <c r="H3802" s="636"/>
      <c r="I3802" s="636"/>
      <c r="J3802" s="636"/>
      <c r="K3802" s="636"/>
      <c r="L3802" s="636"/>
      <c r="M3802" s="636"/>
      <c r="N3802" s="636"/>
      <c r="O3802" s="126"/>
      <c r="R3802" s="640" t="s">
        <v>28</v>
      </c>
      <c r="S3802" s="640"/>
      <c r="T3802" s="640"/>
      <c r="U3802" s="660"/>
      <c r="Y3802" s="3"/>
      <c r="Z3802" s="335"/>
      <c r="AA3802" s="336"/>
      <c r="AD3802" s="905"/>
      <c r="AE3802" s="906"/>
      <c r="AF3802" s="906"/>
      <c r="AG3802" s="906"/>
      <c r="AH3802" s="906"/>
      <c r="AI3802" s="907"/>
      <c r="AJ3802" s="387"/>
      <c r="AK3802" s="905"/>
      <c r="AL3802" s="906"/>
      <c r="AM3802" s="906"/>
      <c r="AN3802" s="906"/>
      <c r="AO3802" s="907"/>
      <c r="AP3802" s="908"/>
      <c r="AS3802" s="338"/>
      <c r="AW3802" s="3"/>
      <c r="AX3802" s="3"/>
    </row>
    <row r="3803" spans="1:50" ht="9.9" hidden="1" customHeight="1">
      <c r="A3803" s="3"/>
      <c r="B3803" s="344"/>
      <c r="C3803" s="342"/>
      <c r="E3803" s="636"/>
      <c r="F3803" s="636"/>
      <c r="G3803" s="636"/>
      <c r="H3803" s="636"/>
      <c r="I3803" s="636"/>
      <c r="J3803" s="636"/>
      <c r="K3803" s="636"/>
      <c r="L3803" s="636"/>
      <c r="M3803" s="636"/>
      <c r="N3803" s="636"/>
      <c r="O3803" s="126"/>
      <c r="R3803" s="640"/>
      <c r="S3803" s="640"/>
      <c r="T3803" s="640"/>
      <c r="U3803" s="660"/>
      <c r="Y3803" s="3"/>
      <c r="Z3803" s="335"/>
      <c r="AA3803" s="336"/>
      <c r="AD3803" s="905" t="s">
        <v>19</v>
      </c>
      <c r="AE3803" s="906"/>
      <c r="AF3803" s="906"/>
      <c r="AG3803" s="906"/>
      <c r="AH3803" s="906"/>
      <c r="AI3803" s="907"/>
      <c r="AJ3803" s="387"/>
      <c r="AK3803" s="905" t="s">
        <v>20</v>
      </c>
      <c r="AL3803" s="906"/>
      <c r="AM3803" s="906"/>
      <c r="AN3803" s="906"/>
      <c r="AO3803" s="907"/>
      <c r="AP3803" s="908"/>
      <c r="AS3803" s="338"/>
    </row>
    <row r="3804" spans="1:50" ht="9.9" hidden="1" customHeight="1">
      <c r="A3804" s="3"/>
      <c r="B3804" s="344"/>
      <c r="C3804" s="342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3"/>
      <c r="Y3804" s="3"/>
      <c r="Z3804" s="335"/>
      <c r="AA3804" s="336"/>
      <c r="AD3804" s="905"/>
      <c r="AE3804" s="906"/>
      <c r="AF3804" s="906"/>
      <c r="AG3804" s="906"/>
      <c r="AH3804" s="906"/>
      <c r="AI3804" s="907"/>
      <c r="AJ3804" s="387"/>
      <c r="AK3804" s="905"/>
      <c r="AL3804" s="906"/>
      <c r="AM3804" s="906"/>
      <c r="AN3804" s="906"/>
      <c r="AO3804" s="907"/>
      <c r="AP3804" s="908"/>
      <c r="AS3804" s="338"/>
    </row>
    <row r="3805" spans="1:50" ht="9.9" hidden="1" customHeight="1">
      <c r="A3805" s="3"/>
      <c r="B3805" s="344"/>
      <c r="C3805" s="342"/>
      <c r="R3805" s="127"/>
      <c r="S3805" s="127"/>
      <c r="T3805" s="127"/>
      <c r="U3805" s="347"/>
      <c r="Y3805" s="3"/>
      <c r="Z3805" s="335"/>
      <c r="AA3805" s="336"/>
      <c r="AD3805" s="909"/>
      <c r="AE3805" s="910"/>
      <c r="AF3805" s="910"/>
      <c r="AG3805" s="910"/>
      <c r="AH3805" s="910"/>
      <c r="AI3805" s="913"/>
      <c r="AJ3805" s="337"/>
      <c r="AK3805" s="909" t="s">
        <v>21</v>
      </c>
      <c r="AL3805" s="910"/>
      <c r="AM3805" s="910"/>
      <c r="AN3805" s="910"/>
      <c r="AO3805" s="913"/>
      <c r="AP3805" s="914"/>
      <c r="AS3805" s="338"/>
    </row>
    <row r="3806" spans="1:50" ht="9.9" hidden="1" customHeight="1" thickBot="1">
      <c r="A3806" s="3"/>
      <c r="B3806" s="345"/>
      <c r="C3806" s="920" t="s">
        <v>29</v>
      </c>
      <c r="E3806" s="780"/>
      <c r="F3806" s="780"/>
      <c r="G3806" s="780"/>
      <c r="H3806" s="780"/>
      <c r="I3806" s="780"/>
      <c r="J3806" s="780"/>
      <c r="K3806" s="780"/>
      <c r="M3806" s="678"/>
      <c r="N3806" s="780"/>
      <c r="O3806" s="780"/>
      <c r="P3806" s="780"/>
      <c r="Q3806" s="780"/>
      <c r="R3806" s="780"/>
      <c r="S3806" s="780"/>
      <c r="T3806" s="127"/>
      <c r="U3806" s="347"/>
      <c r="Y3806" s="3"/>
      <c r="Z3806" s="335"/>
      <c r="AA3806" s="336"/>
      <c r="AD3806" s="911"/>
      <c r="AE3806" s="912"/>
      <c r="AF3806" s="912"/>
      <c r="AG3806" s="912"/>
      <c r="AH3806" s="912"/>
      <c r="AI3806" s="915"/>
      <c r="AJ3806" s="337"/>
      <c r="AK3806" s="911"/>
      <c r="AL3806" s="912"/>
      <c r="AM3806" s="912"/>
      <c r="AN3806" s="912"/>
      <c r="AO3806" s="915"/>
      <c r="AP3806" s="916"/>
      <c r="AS3806" s="338"/>
    </row>
    <row r="3807" spans="1:50" ht="9.9" hidden="1" customHeight="1" thickTop="1" thickBot="1">
      <c r="A3807" s="3"/>
      <c r="B3807" s="345"/>
      <c r="C3807" s="920"/>
      <c r="E3807" s="780"/>
      <c r="F3807" s="780"/>
      <c r="G3807" s="780"/>
      <c r="H3807" s="780"/>
      <c r="I3807" s="780"/>
      <c r="J3807" s="780"/>
      <c r="K3807" s="780"/>
      <c r="L3807" s="363"/>
      <c r="M3807" s="678"/>
      <c r="N3807" s="780"/>
      <c r="O3807" s="780"/>
      <c r="P3807" s="780"/>
      <c r="Q3807" s="780"/>
      <c r="R3807" s="780"/>
      <c r="S3807" s="780"/>
      <c r="U3807" s="338"/>
      <c r="Y3807" s="3"/>
      <c r="Z3807" s="335"/>
      <c r="AA3807" s="336"/>
      <c r="AS3807" s="338"/>
    </row>
    <row r="3808" spans="1:50" ht="20.100000000000001" hidden="1" customHeight="1">
      <c r="A3808" s="3"/>
      <c r="B3808" s="345"/>
      <c r="C3808" s="929">
        <v>0.41666666666666669</v>
      </c>
      <c r="E3808" s="780"/>
      <c r="F3808" s="780"/>
      <c r="G3808" s="780"/>
      <c r="H3808" s="780"/>
      <c r="I3808" s="780"/>
      <c r="J3808" s="780"/>
      <c r="K3808" s="780"/>
      <c r="M3808" s="678"/>
      <c r="N3808" s="780"/>
      <c r="O3808" s="780"/>
      <c r="P3808" s="780"/>
      <c r="Q3808" s="780"/>
      <c r="R3808" s="780"/>
      <c r="S3808" s="780"/>
      <c r="U3808" s="338"/>
      <c r="Y3808" s="3"/>
      <c r="Z3808" s="339" t="s">
        <v>292</v>
      </c>
      <c r="AA3808" s="657" t="s">
        <v>26</v>
      </c>
      <c r="AB3808" s="658"/>
      <c r="AC3808" s="658"/>
      <c r="AD3808" s="658"/>
      <c r="AE3808" s="658"/>
      <c r="AF3808" s="658"/>
      <c r="AG3808" s="658"/>
      <c r="AH3808" s="658"/>
      <c r="AI3808" s="658"/>
      <c r="AJ3808" s="658"/>
      <c r="AK3808" s="658"/>
      <c r="AL3808" s="658"/>
      <c r="AM3808" s="658"/>
      <c r="AN3808" s="658"/>
      <c r="AO3808" s="658"/>
      <c r="AP3808" s="340"/>
      <c r="AQ3808" s="340"/>
      <c r="AR3808" s="341"/>
    </row>
    <row r="3809" spans="1:48" ht="9.9" hidden="1" customHeight="1">
      <c r="A3809" s="3"/>
      <c r="B3809" s="345"/>
      <c r="C3809" s="930"/>
      <c r="E3809" s="780"/>
      <c r="F3809" s="780"/>
      <c r="G3809" s="780"/>
      <c r="H3809" s="780"/>
      <c r="I3809" s="780"/>
      <c r="J3809" s="780"/>
      <c r="K3809" s="780"/>
      <c r="L3809" s="363"/>
      <c r="M3809" s="678"/>
      <c r="N3809" s="780"/>
      <c r="O3809" s="780"/>
      <c r="P3809" s="780"/>
      <c r="Q3809" s="780"/>
      <c r="R3809" s="780"/>
      <c r="S3809" s="780"/>
      <c r="U3809" s="338"/>
      <c r="Y3809" s="3"/>
      <c r="Z3809" s="928" t="s">
        <v>27</v>
      </c>
      <c r="AA3809" s="342"/>
      <c r="AR3809" s="338"/>
    </row>
    <row r="3810" spans="1:48" ht="9.9" hidden="1" customHeight="1">
      <c r="A3810" s="3"/>
      <c r="B3810" s="345"/>
      <c r="C3810" s="929">
        <v>0.47916666666666669</v>
      </c>
      <c r="E3810" s="780"/>
      <c r="F3810" s="780"/>
      <c r="G3810" s="780"/>
      <c r="H3810" s="780"/>
      <c r="I3810" s="780"/>
      <c r="J3810" s="780"/>
      <c r="K3810" s="780"/>
      <c r="M3810" s="678"/>
      <c r="N3810" s="780"/>
      <c r="O3810" s="780"/>
      <c r="P3810" s="780"/>
      <c r="Q3810" s="780"/>
      <c r="R3810" s="780"/>
      <c r="S3810" s="780"/>
      <c r="U3810" s="338"/>
      <c r="Y3810" s="3"/>
      <c r="Z3810" s="928"/>
      <c r="AA3810" s="342"/>
      <c r="AC3810" s="637" t="s">
        <v>293</v>
      </c>
      <c r="AD3810" s="637"/>
      <c r="AE3810" s="637"/>
      <c r="AF3810" s="637"/>
      <c r="AG3810" s="637"/>
      <c r="AH3810" s="637"/>
      <c r="AI3810" s="637"/>
      <c r="AJ3810" s="637"/>
      <c r="AK3810" s="637"/>
      <c r="AL3810" s="126"/>
      <c r="AO3810" s="640" t="s">
        <v>28</v>
      </c>
      <c r="AP3810" s="640"/>
      <c r="AQ3810" s="640"/>
      <c r="AR3810" s="660"/>
    </row>
    <row r="3811" spans="1:48" ht="9.9" hidden="1" customHeight="1">
      <c r="A3811" s="3"/>
      <c r="B3811" s="345"/>
      <c r="C3811" s="930"/>
      <c r="E3811" s="780"/>
      <c r="F3811" s="780"/>
      <c r="G3811" s="780"/>
      <c r="H3811" s="780"/>
      <c r="I3811" s="780"/>
      <c r="J3811" s="780"/>
      <c r="K3811" s="780"/>
      <c r="L3811" s="363"/>
      <c r="M3811" s="678"/>
      <c r="N3811" s="780"/>
      <c r="O3811" s="780"/>
      <c r="P3811" s="780"/>
      <c r="Q3811" s="780"/>
      <c r="R3811" s="780"/>
      <c r="S3811" s="780"/>
      <c r="U3811" s="338"/>
      <c r="Y3811" s="3"/>
      <c r="Z3811" s="344"/>
      <c r="AA3811" s="342"/>
      <c r="AC3811" s="637"/>
      <c r="AD3811" s="637"/>
      <c r="AE3811" s="637"/>
      <c r="AF3811" s="637"/>
      <c r="AG3811" s="637"/>
      <c r="AH3811" s="637"/>
      <c r="AI3811" s="637"/>
      <c r="AJ3811" s="637"/>
      <c r="AK3811" s="637"/>
      <c r="AL3811" s="126"/>
      <c r="AO3811" s="640"/>
      <c r="AP3811" s="640"/>
      <c r="AQ3811" s="640"/>
      <c r="AR3811" s="660"/>
    </row>
    <row r="3812" spans="1:48" ht="9.9" hidden="1" customHeight="1">
      <c r="A3812" s="3"/>
      <c r="B3812" s="345"/>
      <c r="C3812" s="929">
        <v>0.54166666666666663</v>
      </c>
      <c r="E3812" s="780"/>
      <c r="F3812" s="780"/>
      <c r="G3812" s="780"/>
      <c r="H3812" s="780"/>
      <c r="I3812" s="780"/>
      <c r="J3812" s="780"/>
      <c r="K3812" s="780"/>
      <c r="M3812" s="678"/>
      <c r="N3812" s="780"/>
      <c r="O3812" s="780"/>
      <c r="P3812" s="780"/>
      <c r="Q3812" s="780"/>
      <c r="R3812" s="780"/>
      <c r="S3812" s="780"/>
      <c r="U3812" s="338"/>
      <c r="X3812" s="3"/>
      <c r="Y3812" s="3"/>
      <c r="Z3812" s="344"/>
      <c r="AA3812" s="342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640"/>
      <c r="AP3812" s="640"/>
      <c r="AQ3812" s="640"/>
      <c r="AR3812" s="660"/>
    </row>
    <row r="3813" spans="1:48" ht="9.9" hidden="1" customHeight="1" thickBot="1">
      <c r="A3813" s="3"/>
      <c r="B3813" s="345"/>
      <c r="C3813" s="930"/>
      <c r="E3813" s="780"/>
      <c r="F3813" s="780"/>
      <c r="G3813" s="780"/>
      <c r="H3813" s="780"/>
      <c r="I3813" s="780"/>
      <c r="J3813" s="780"/>
      <c r="K3813" s="780"/>
      <c r="L3813" s="363"/>
      <c r="M3813" s="678"/>
      <c r="N3813" s="780"/>
      <c r="O3813" s="780"/>
      <c r="P3813" s="780"/>
      <c r="Q3813" s="780"/>
      <c r="R3813" s="780"/>
      <c r="S3813" s="780"/>
      <c r="U3813" s="338"/>
      <c r="Y3813" s="3"/>
      <c r="Z3813" s="335"/>
      <c r="AA3813" s="336"/>
      <c r="AR3813" s="338"/>
      <c r="AV3813" s="3"/>
    </row>
    <row r="3814" spans="1:48" ht="20.100000000000001" hidden="1" customHeight="1">
      <c r="A3814" s="3"/>
      <c r="B3814" s="345"/>
      <c r="C3814" s="336"/>
      <c r="U3814" s="338"/>
      <c r="W3814" s="3"/>
      <c r="Y3814" s="3"/>
      <c r="Z3814" s="339" t="s">
        <v>292</v>
      </c>
      <c r="AA3814" s="657" t="s">
        <v>26</v>
      </c>
      <c r="AB3814" s="658"/>
      <c r="AC3814" s="658"/>
      <c r="AD3814" s="658"/>
      <c r="AE3814" s="658"/>
      <c r="AF3814" s="658"/>
      <c r="AG3814" s="658"/>
      <c r="AH3814" s="658"/>
      <c r="AI3814" s="658"/>
      <c r="AJ3814" s="658"/>
      <c r="AK3814" s="658"/>
      <c r="AL3814" s="658"/>
      <c r="AM3814" s="658"/>
      <c r="AN3814" s="658"/>
      <c r="AO3814" s="658"/>
      <c r="AP3814" s="340"/>
      <c r="AQ3814" s="340"/>
      <c r="AR3814" s="341"/>
      <c r="AS3814" s="3"/>
      <c r="AT3814" s="3"/>
      <c r="AU3814" s="3"/>
    </row>
    <row r="3815" spans="1:48" ht="9.9" hidden="1" customHeight="1">
      <c r="A3815" s="3"/>
      <c r="B3815" s="335"/>
      <c r="C3815" s="336"/>
      <c r="F3815" s="922" t="s">
        <v>37</v>
      </c>
      <c r="G3815" s="923"/>
      <c r="H3815" s="923"/>
      <c r="I3815" s="923"/>
      <c r="J3815" s="923"/>
      <c r="K3815" s="923"/>
      <c r="L3815" s="337"/>
      <c r="M3815" s="922" t="s">
        <v>37</v>
      </c>
      <c r="N3815" s="923"/>
      <c r="O3815" s="923"/>
      <c r="P3815" s="923"/>
      <c r="Q3815" s="923"/>
      <c r="R3815" s="924"/>
      <c r="U3815" s="338"/>
      <c r="Y3815" s="3"/>
      <c r="Z3815" s="928"/>
      <c r="AA3815" s="342"/>
      <c r="AR3815" s="338"/>
    </row>
    <row r="3816" spans="1:48" ht="9.9" hidden="1" customHeight="1">
      <c r="A3816" s="3"/>
      <c r="B3816" s="335"/>
      <c r="C3816" s="336"/>
      <c r="F3816" s="925"/>
      <c r="G3816" s="926"/>
      <c r="H3816" s="926"/>
      <c r="I3816" s="926"/>
      <c r="J3816" s="926"/>
      <c r="K3816" s="926"/>
      <c r="L3816" s="337"/>
      <c r="M3816" s="925"/>
      <c r="N3816" s="926"/>
      <c r="O3816" s="926"/>
      <c r="P3816" s="926"/>
      <c r="Q3816" s="926"/>
      <c r="R3816" s="927"/>
      <c r="U3816" s="338"/>
      <c r="Y3816" s="3"/>
      <c r="Z3816" s="928"/>
      <c r="AA3816" s="342"/>
      <c r="AC3816" s="636"/>
      <c r="AD3816" s="636"/>
      <c r="AE3816" s="636"/>
      <c r="AF3816" s="636"/>
      <c r="AG3816" s="636"/>
      <c r="AH3816" s="636"/>
      <c r="AI3816" s="636"/>
      <c r="AJ3816" s="636"/>
      <c r="AK3816" s="636"/>
      <c r="AL3816" s="126"/>
      <c r="AO3816" s="640" t="s">
        <v>28</v>
      </c>
      <c r="AP3816" s="640"/>
      <c r="AQ3816" s="640"/>
      <c r="AR3816" s="660"/>
    </row>
    <row r="3817" spans="1:48" ht="9.9" hidden="1" customHeight="1">
      <c r="A3817" s="3"/>
      <c r="B3817" s="335"/>
      <c r="C3817" s="336"/>
      <c r="F3817" s="909" t="s">
        <v>11</v>
      </c>
      <c r="G3817" s="910"/>
      <c r="H3817" s="910"/>
      <c r="I3817" s="910"/>
      <c r="J3817" s="910"/>
      <c r="K3817" s="919"/>
      <c r="L3817" s="337"/>
      <c r="M3817" s="909" t="s">
        <v>12</v>
      </c>
      <c r="N3817" s="910"/>
      <c r="O3817" s="910"/>
      <c r="P3817" s="910"/>
      <c r="Q3817" s="919"/>
      <c r="R3817" s="918"/>
      <c r="U3817" s="338"/>
      <c r="Y3817" s="3"/>
      <c r="Z3817" s="344"/>
      <c r="AA3817" s="342"/>
      <c r="AC3817" s="636"/>
      <c r="AD3817" s="636"/>
      <c r="AE3817" s="636"/>
      <c r="AF3817" s="636"/>
      <c r="AG3817" s="636"/>
      <c r="AH3817" s="636"/>
      <c r="AI3817" s="636"/>
      <c r="AJ3817" s="636"/>
      <c r="AK3817" s="636"/>
      <c r="AL3817" s="126"/>
      <c r="AO3817" s="640"/>
      <c r="AP3817" s="640"/>
      <c r="AQ3817" s="640"/>
      <c r="AR3817" s="660"/>
    </row>
    <row r="3818" spans="1:48" ht="9.9" hidden="1" customHeight="1">
      <c r="A3818" s="3"/>
      <c r="B3818" s="335"/>
      <c r="C3818" s="336"/>
      <c r="F3818" s="909"/>
      <c r="G3818" s="910"/>
      <c r="H3818" s="910"/>
      <c r="I3818" s="910"/>
      <c r="J3818" s="910"/>
      <c r="K3818" s="913"/>
      <c r="L3818" s="337"/>
      <c r="M3818" s="909"/>
      <c r="N3818" s="910"/>
      <c r="O3818" s="910"/>
      <c r="P3818" s="910"/>
      <c r="Q3818" s="913"/>
      <c r="R3818" s="914"/>
      <c r="U3818" s="338"/>
      <c r="Y3818" s="3"/>
      <c r="Z3818" s="344"/>
      <c r="AA3818" s="342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640"/>
      <c r="AP3818" s="640"/>
      <c r="AQ3818" s="640"/>
      <c r="AR3818" s="660"/>
    </row>
    <row r="3819" spans="1:48" ht="9.9" hidden="1" customHeight="1">
      <c r="A3819" s="3"/>
      <c r="B3819" s="335"/>
      <c r="C3819" s="336"/>
      <c r="F3819" s="905" t="s">
        <v>15</v>
      </c>
      <c r="G3819" s="906"/>
      <c r="H3819" s="906"/>
      <c r="I3819" s="906"/>
      <c r="J3819" s="906"/>
      <c r="K3819" s="907"/>
      <c r="L3819" s="387"/>
      <c r="M3819" s="905" t="s">
        <v>16</v>
      </c>
      <c r="N3819" s="906"/>
      <c r="O3819" s="906"/>
      <c r="P3819" s="906"/>
      <c r="Q3819" s="907"/>
      <c r="R3819" s="908"/>
      <c r="U3819" s="338"/>
      <c r="Y3819" s="3"/>
      <c r="Z3819" s="344"/>
      <c r="AA3819" s="342"/>
      <c r="AO3819" s="640"/>
      <c r="AP3819" s="640"/>
      <c r="AQ3819" s="640"/>
      <c r="AR3819" s="660"/>
    </row>
    <row r="3820" spans="1:48" ht="9.9" hidden="1" customHeight="1">
      <c r="A3820" s="3"/>
      <c r="B3820" s="335"/>
      <c r="C3820" s="336"/>
      <c r="F3820" s="905"/>
      <c r="G3820" s="906"/>
      <c r="H3820" s="906"/>
      <c r="I3820" s="906"/>
      <c r="J3820" s="906"/>
      <c r="K3820" s="907"/>
      <c r="L3820" s="387"/>
      <c r="M3820" s="905"/>
      <c r="N3820" s="906"/>
      <c r="O3820" s="906"/>
      <c r="P3820" s="906"/>
      <c r="Q3820" s="907"/>
      <c r="R3820" s="908"/>
      <c r="U3820" s="338"/>
      <c r="Y3820" s="3"/>
      <c r="Z3820" s="345"/>
      <c r="AA3820" s="920" t="s">
        <v>29</v>
      </c>
      <c r="AC3820" s="780"/>
      <c r="AD3820" s="780"/>
      <c r="AE3820" s="780"/>
      <c r="AF3820" s="780"/>
      <c r="AG3820" s="780"/>
      <c r="AH3820" s="780"/>
      <c r="AI3820" s="921"/>
      <c r="AJ3820" s="678"/>
      <c r="AK3820" s="780"/>
      <c r="AL3820" s="780"/>
      <c r="AM3820" s="780"/>
      <c r="AN3820" s="780"/>
      <c r="AO3820" s="780"/>
      <c r="AP3820" s="780"/>
      <c r="AQ3820" s="127"/>
      <c r="AR3820" s="347"/>
    </row>
    <row r="3821" spans="1:48" ht="9.9" hidden="1" customHeight="1">
      <c r="A3821" s="3"/>
      <c r="B3821" s="335"/>
      <c r="C3821" s="336"/>
      <c r="F3821" s="905" t="s">
        <v>19</v>
      </c>
      <c r="G3821" s="906"/>
      <c r="H3821" s="906"/>
      <c r="I3821" s="906"/>
      <c r="J3821" s="906"/>
      <c r="K3821" s="907"/>
      <c r="L3821" s="387"/>
      <c r="M3821" s="905" t="s">
        <v>20</v>
      </c>
      <c r="N3821" s="906"/>
      <c r="O3821" s="906"/>
      <c r="P3821" s="906"/>
      <c r="Q3821" s="907"/>
      <c r="R3821" s="908"/>
      <c r="U3821" s="338"/>
      <c r="Y3821" s="3"/>
      <c r="Z3821" s="345"/>
      <c r="AA3821" s="920"/>
      <c r="AC3821" s="780"/>
      <c r="AD3821" s="780"/>
      <c r="AE3821" s="780"/>
      <c r="AF3821" s="780"/>
      <c r="AG3821" s="780"/>
      <c r="AH3821" s="780"/>
      <c r="AI3821" s="921"/>
      <c r="AJ3821" s="678"/>
      <c r="AK3821" s="780"/>
      <c r="AL3821" s="780"/>
      <c r="AM3821" s="780"/>
      <c r="AN3821" s="780"/>
      <c r="AO3821" s="780"/>
      <c r="AP3821" s="780"/>
      <c r="AR3821" s="338"/>
    </row>
    <row r="3822" spans="1:48" ht="9.9" hidden="1" customHeight="1">
      <c r="A3822" s="3"/>
      <c r="B3822" s="335"/>
      <c r="C3822" s="336"/>
      <c r="F3822" s="905"/>
      <c r="G3822" s="906"/>
      <c r="H3822" s="906"/>
      <c r="I3822" s="906"/>
      <c r="J3822" s="906"/>
      <c r="K3822" s="907"/>
      <c r="L3822" s="387"/>
      <c r="M3822" s="905"/>
      <c r="N3822" s="906"/>
      <c r="O3822" s="906"/>
      <c r="P3822" s="906"/>
      <c r="Q3822" s="907"/>
      <c r="R3822" s="908"/>
      <c r="U3822" s="338"/>
      <c r="Y3822" s="3"/>
      <c r="Z3822" s="345"/>
      <c r="AA3822" s="929">
        <v>0.41666666666666669</v>
      </c>
      <c r="AC3822" s="780"/>
      <c r="AD3822" s="780"/>
      <c r="AE3822" s="780"/>
      <c r="AF3822" s="780"/>
      <c r="AG3822" s="780"/>
      <c r="AH3822" s="780"/>
      <c r="AI3822" s="921"/>
      <c r="AJ3822" s="678"/>
      <c r="AK3822" s="780"/>
      <c r="AL3822" s="780"/>
      <c r="AM3822" s="780"/>
      <c r="AN3822" s="780"/>
      <c r="AO3822" s="780"/>
      <c r="AP3822" s="780"/>
      <c r="AR3822" s="338"/>
    </row>
    <row r="3823" spans="1:48" ht="9.9" hidden="1" customHeight="1">
      <c r="A3823" s="3"/>
      <c r="B3823" s="335"/>
      <c r="C3823" s="336"/>
      <c r="F3823" s="909"/>
      <c r="G3823" s="910"/>
      <c r="H3823" s="910"/>
      <c r="I3823" s="910"/>
      <c r="J3823" s="910"/>
      <c r="K3823" s="913"/>
      <c r="L3823" s="337"/>
      <c r="M3823" s="909" t="s">
        <v>21</v>
      </c>
      <c r="N3823" s="910"/>
      <c r="O3823" s="910"/>
      <c r="P3823" s="910"/>
      <c r="Q3823" s="913"/>
      <c r="R3823" s="914"/>
      <c r="U3823" s="338"/>
      <c r="Y3823" s="3"/>
      <c r="Z3823" s="345"/>
      <c r="AA3823" s="930"/>
      <c r="AC3823" s="780"/>
      <c r="AD3823" s="780"/>
      <c r="AE3823" s="780"/>
      <c r="AF3823" s="780"/>
      <c r="AG3823" s="780"/>
      <c r="AH3823" s="780"/>
      <c r="AI3823" s="921"/>
      <c r="AJ3823" s="678"/>
      <c r="AK3823" s="780"/>
      <c r="AL3823" s="780"/>
      <c r="AM3823" s="780"/>
      <c r="AN3823" s="780"/>
      <c r="AO3823" s="780"/>
      <c r="AP3823" s="780"/>
      <c r="AR3823" s="338"/>
    </row>
    <row r="3824" spans="1:48" ht="9.9" hidden="1" customHeight="1">
      <c r="A3824" s="3"/>
      <c r="B3824" s="335"/>
      <c r="C3824" s="336"/>
      <c r="F3824" s="911"/>
      <c r="G3824" s="912"/>
      <c r="H3824" s="912"/>
      <c r="I3824" s="912"/>
      <c r="J3824" s="912"/>
      <c r="K3824" s="915"/>
      <c r="L3824" s="337"/>
      <c r="M3824" s="911"/>
      <c r="N3824" s="912"/>
      <c r="O3824" s="912"/>
      <c r="P3824" s="912"/>
      <c r="Q3824" s="915"/>
      <c r="R3824" s="916"/>
      <c r="U3824" s="338"/>
      <c r="Y3824" s="3"/>
      <c r="Z3824" s="345"/>
      <c r="AA3824" s="929">
        <v>0.47916666666666669</v>
      </c>
      <c r="AC3824" s="780"/>
      <c r="AD3824" s="780"/>
      <c r="AE3824" s="780"/>
      <c r="AF3824" s="780"/>
      <c r="AG3824" s="780"/>
      <c r="AH3824" s="780"/>
      <c r="AI3824" s="921"/>
      <c r="AJ3824" s="678"/>
      <c r="AK3824" s="780"/>
      <c r="AL3824" s="780"/>
      <c r="AM3824" s="780"/>
      <c r="AN3824" s="780"/>
      <c r="AO3824" s="780"/>
      <c r="AP3824" s="780"/>
      <c r="AR3824" s="338"/>
    </row>
    <row r="3825" spans="1:50" ht="9.9" hidden="1" customHeight="1">
      <c r="A3825" s="3"/>
      <c r="B3825" s="335"/>
      <c r="C3825" s="336"/>
      <c r="U3825" s="338"/>
      <c r="Y3825" s="3"/>
      <c r="Z3825" s="345"/>
      <c r="AA3825" s="930"/>
      <c r="AC3825" s="780"/>
      <c r="AD3825" s="780"/>
      <c r="AE3825" s="780"/>
      <c r="AF3825" s="780"/>
      <c r="AG3825" s="780"/>
      <c r="AH3825" s="780"/>
      <c r="AI3825" s="921"/>
      <c r="AJ3825" s="678"/>
      <c r="AK3825" s="780"/>
      <c r="AL3825" s="780"/>
      <c r="AM3825" s="780"/>
      <c r="AN3825" s="780"/>
      <c r="AO3825" s="780"/>
      <c r="AP3825" s="780"/>
      <c r="AR3825" s="338"/>
    </row>
    <row r="3826" spans="1:50" ht="9.9" hidden="1" customHeight="1">
      <c r="A3826" s="3"/>
      <c r="B3826" s="339" t="s">
        <v>289</v>
      </c>
      <c r="C3826" s="657" t="s">
        <v>26</v>
      </c>
      <c r="D3826" s="658"/>
      <c r="E3826" s="658"/>
      <c r="F3826" s="658"/>
      <c r="G3826" s="658"/>
      <c r="H3826" s="658"/>
      <c r="I3826" s="658"/>
      <c r="J3826" s="658"/>
      <c r="K3826" s="658"/>
      <c r="L3826" s="658"/>
      <c r="M3826" s="658"/>
      <c r="N3826" s="658"/>
      <c r="O3826" s="658"/>
      <c r="P3826" s="658"/>
      <c r="Q3826" s="658"/>
      <c r="R3826" s="658"/>
      <c r="S3826" s="340"/>
      <c r="T3826" s="340"/>
      <c r="U3826" s="341"/>
      <c r="V3826" s="3"/>
      <c r="Y3826" s="3"/>
      <c r="Z3826" s="345"/>
      <c r="AA3826" s="929">
        <v>0.54166666666666663</v>
      </c>
      <c r="AC3826" s="780"/>
      <c r="AD3826" s="780"/>
      <c r="AE3826" s="780"/>
      <c r="AF3826" s="780"/>
      <c r="AG3826" s="780"/>
      <c r="AH3826" s="780"/>
      <c r="AI3826" s="921"/>
      <c r="AJ3826" s="678"/>
      <c r="AK3826" s="780"/>
      <c r="AL3826" s="780"/>
      <c r="AM3826" s="780"/>
      <c r="AN3826" s="780"/>
      <c r="AO3826" s="780"/>
      <c r="AP3826" s="780"/>
      <c r="AR3826" s="338"/>
    </row>
    <row r="3827" spans="1:50" ht="9.9" hidden="1" customHeight="1">
      <c r="A3827" s="3"/>
      <c r="B3827" s="928"/>
      <c r="C3827" s="342"/>
      <c r="U3827" s="338"/>
      <c r="Y3827" s="3"/>
      <c r="Z3827" s="345"/>
      <c r="AA3827" s="930"/>
      <c r="AC3827" s="780"/>
      <c r="AD3827" s="780"/>
      <c r="AE3827" s="780"/>
      <c r="AF3827" s="780"/>
      <c r="AG3827" s="780"/>
      <c r="AH3827" s="780"/>
      <c r="AI3827" s="921"/>
      <c r="AJ3827" s="678"/>
      <c r="AK3827" s="780"/>
      <c r="AL3827" s="780"/>
      <c r="AM3827" s="780"/>
      <c r="AN3827" s="780"/>
      <c r="AO3827" s="780"/>
      <c r="AP3827" s="780"/>
      <c r="AR3827" s="338"/>
    </row>
    <row r="3828" spans="1:50" ht="9.9" hidden="1" customHeight="1" thickBot="1">
      <c r="A3828" s="3"/>
      <c r="B3828" s="928"/>
      <c r="C3828" s="342"/>
      <c r="E3828" s="636"/>
      <c r="F3828" s="636"/>
      <c r="G3828" s="636"/>
      <c r="H3828" s="636"/>
      <c r="I3828" s="636"/>
      <c r="J3828" s="636"/>
      <c r="K3828" s="636"/>
      <c r="L3828" s="636"/>
      <c r="M3828" s="636"/>
      <c r="N3828" s="636"/>
      <c r="O3828" s="126"/>
      <c r="R3828" s="640" t="s">
        <v>28</v>
      </c>
      <c r="S3828" s="640"/>
      <c r="T3828" s="640"/>
      <c r="U3828" s="660"/>
      <c r="Y3828" s="3"/>
      <c r="Z3828" s="345"/>
      <c r="AA3828" s="336"/>
      <c r="AR3828" s="338"/>
    </row>
    <row r="3829" spans="1:50" ht="9.9" hidden="1" customHeight="1" thickTop="1">
      <c r="A3829" s="3"/>
      <c r="B3829" s="344"/>
      <c r="C3829" s="342"/>
      <c r="E3829" s="636"/>
      <c r="F3829" s="636"/>
      <c r="G3829" s="636"/>
      <c r="H3829" s="636"/>
      <c r="I3829" s="636"/>
      <c r="J3829" s="636"/>
      <c r="K3829" s="636"/>
      <c r="L3829" s="636"/>
      <c r="M3829" s="636"/>
      <c r="N3829" s="636"/>
      <c r="O3829" s="126"/>
      <c r="R3829" s="640"/>
      <c r="S3829" s="640"/>
      <c r="T3829" s="640"/>
      <c r="U3829" s="660"/>
      <c r="Y3829" s="3"/>
      <c r="Z3829" s="335"/>
      <c r="AA3829" s="336"/>
      <c r="AD3829" s="922" t="s">
        <v>37</v>
      </c>
      <c r="AE3829" s="923"/>
      <c r="AF3829" s="923"/>
      <c r="AG3829" s="923"/>
      <c r="AH3829" s="923"/>
      <c r="AI3829" s="924"/>
      <c r="AJ3829" s="922" t="s">
        <v>37</v>
      </c>
      <c r="AK3829" s="923"/>
      <c r="AL3829" s="923"/>
      <c r="AM3829" s="923"/>
      <c r="AN3829" s="923"/>
      <c r="AO3829" s="924"/>
      <c r="AR3829" s="338"/>
    </row>
    <row r="3830" spans="1:50" ht="9.9" hidden="1" customHeight="1" thickBot="1">
      <c r="A3830" s="3"/>
      <c r="B3830" s="344"/>
      <c r="C3830" s="342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3"/>
      <c r="Y3830" s="3"/>
      <c r="Z3830" s="335"/>
      <c r="AA3830" s="336"/>
      <c r="AD3830" s="925"/>
      <c r="AE3830" s="926"/>
      <c r="AF3830" s="926"/>
      <c r="AG3830" s="926"/>
      <c r="AH3830" s="926"/>
      <c r="AI3830" s="927"/>
      <c r="AJ3830" s="925"/>
      <c r="AK3830" s="926"/>
      <c r="AL3830" s="926"/>
      <c r="AM3830" s="926"/>
      <c r="AN3830" s="926"/>
      <c r="AO3830" s="927"/>
      <c r="AR3830" s="338"/>
    </row>
    <row r="3831" spans="1:50" ht="9.9" hidden="1" customHeight="1" thickTop="1">
      <c r="A3831" s="3"/>
      <c r="B3831" s="344"/>
      <c r="C3831" s="342"/>
      <c r="R3831" s="127"/>
      <c r="S3831" s="127"/>
      <c r="T3831" s="127"/>
      <c r="U3831" s="347"/>
      <c r="Y3831" s="3"/>
      <c r="Z3831" s="335"/>
      <c r="AA3831" s="336"/>
      <c r="AD3831" s="909" t="s">
        <v>11</v>
      </c>
      <c r="AE3831" s="910"/>
      <c r="AF3831" s="910"/>
      <c r="AG3831" s="910"/>
      <c r="AH3831" s="919"/>
      <c r="AI3831" s="918"/>
      <c r="AJ3831" s="909" t="s">
        <v>12</v>
      </c>
      <c r="AK3831" s="910"/>
      <c r="AL3831" s="910"/>
      <c r="AM3831" s="910"/>
      <c r="AN3831" s="919"/>
      <c r="AO3831" s="918"/>
      <c r="AR3831" s="338"/>
    </row>
    <row r="3832" spans="1:50" ht="9.9" hidden="1" customHeight="1">
      <c r="A3832" s="3"/>
      <c r="B3832" s="345"/>
      <c r="C3832" s="920" t="s">
        <v>29</v>
      </c>
      <c r="E3832" s="780"/>
      <c r="F3832" s="780"/>
      <c r="G3832" s="780"/>
      <c r="H3832" s="780"/>
      <c r="I3832" s="780"/>
      <c r="J3832" s="780"/>
      <c r="K3832" s="780"/>
      <c r="M3832" s="678"/>
      <c r="N3832" s="780"/>
      <c r="O3832" s="780"/>
      <c r="P3832" s="780"/>
      <c r="Q3832" s="780"/>
      <c r="R3832" s="780"/>
      <c r="S3832" s="780"/>
      <c r="T3832" s="127"/>
      <c r="U3832" s="347"/>
      <c r="Y3832" s="3"/>
      <c r="Z3832" s="335"/>
      <c r="AA3832" s="336"/>
      <c r="AD3832" s="909"/>
      <c r="AE3832" s="910"/>
      <c r="AF3832" s="910"/>
      <c r="AG3832" s="910"/>
      <c r="AH3832" s="913"/>
      <c r="AI3832" s="914"/>
      <c r="AJ3832" s="909"/>
      <c r="AK3832" s="910"/>
      <c r="AL3832" s="910"/>
      <c r="AM3832" s="910"/>
      <c r="AN3832" s="913"/>
      <c r="AO3832" s="914"/>
      <c r="AR3832" s="338"/>
    </row>
    <row r="3833" spans="1:50" ht="9.9" hidden="1" customHeight="1">
      <c r="A3833" s="3"/>
      <c r="B3833" s="345"/>
      <c r="C3833" s="920"/>
      <c r="E3833" s="780"/>
      <c r="F3833" s="780"/>
      <c r="G3833" s="780"/>
      <c r="H3833" s="780"/>
      <c r="I3833" s="780"/>
      <c r="J3833" s="780"/>
      <c r="K3833" s="780"/>
      <c r="L3833" s="363"/>
      <c r="M3833" s="678"/>
      <c r="N3833" s="780"/>
      <c r="O3833" s="780"/>
      <c r="P3833" s="780"/>
      <c r="Q3833" s="780"/>
      <c r="R3833" s="780"/>
      <c r="S3833" s="780"/>
      <c r="U3833" s="338"/>
      <c r="Y3833" s="3"/>
      <c r="Z3833" s="335"/>
      <c r="AA3833" s="336"/>
      <c r="AD3833" s="905" t="s">
        <v>15</v>
      </c>
      <c r="AE3833" s="906"/>
      <c r="AF3833" s="906"/>
      <c r="AG3833" s="906"/>
      <c r="AH3833" s="907"/>
      <c r="AI3833" s="908"/>
      <c r="AJ3833" s="905" t="s">
        <v>16</v>
      </c>
      <c r="AK3833" s="906"/>
      <c r="AL3833" s="906"/>
      <c r="AM3833" s="906"/>
      <c r="AN3833" s="907"/>
      <c r="AO3833" s="908"/>
      <c r="AR3833" s="338"/>
    </row>
    <row r="3834" spans="1:50" ht="9.9" hidden="1" customHeight="1">
      <c r="A3834" s="3"/>
      <c r="B3834" s="345"/>
      <c r="C3834" s="929">
        <v>0.41666666666666669</v>
      </c>
      <c r="E3834" s="780"/>
      <c r="F3834" s="780"/>
      <c r="G3834" s="780"/>
      <c r="H3834" s="780"/>
      <c r="I3834" s="780"/>
      <c r="J3834" s="780"/>
      <c r="K3834" s="780"/>
      <c r="M3834" s="678"/>
      <c r="N3834" s="780"/>
      <c r="O3834" s="780"/>
      <c r="P3834" s="780"/>
      <c r="Q3834" s="780"/>
      <c r="R3834" s="780"/>
      <c r="S3834" s="780"/>
      <c r="U3834" s="338"/>
      <c r="Y3834" s="3"/>
      <c r="Z3834" s="335"/>
      <c r="AA3834" s="336"/>
      <c r="AD3834" s="905"/>
      <c r="AE3834" s="906"/>
      <c r="AF3834" s="906"/>
      <c r="AG3834" s="906"/>
      <c r="AH3834" s="907"/>
      <c r="AI3834" s="908"/>
      <c r="AJ3834" s="905"/>
      <c r="AK3834" s="906"/>
      <c r="AL3834" s="906"/>
      <c r="AM3834" s="906"/>
      <c r="AN3834" s="907"/>
      <c r="AO3834" s="908"/>
      <c r="AR3834" s="338"/>
      <c r="AW3834" s="3"/>
      <c r="AX3834" s="3"/>
    </row>
    <row r="3835" spans="1:50" ht="9.9" hidden="1" customHeight="1">
      <c r="A3835" s="3"/>
      <c r="B3835" s="345"/>
      <c r="C3835" s="930"/>
      <c r="E3835" s="780"/>
      <c r="F3835" s="780"/>
      <c r="G3835" s="780"/>
      <c r="H3835" s="780"/>
      <c r="I3835" s="780"/>
      <c r="J3835" s="780"/>
      <c r="K3835" s="780"/>
      <c r="L3835" s="363"/>
      <c r="M3835" s="678"/>
      <c r="N3835" s="780"/>
      <c r="O3835" s="780"/>
      <c r="P3835" s="780"/>
      <c r="Q3835" s="780"/>
      <c r="R3835" s="780"/>
      <c r="S3835" s="780"/>
      <c r="U3835" s="338"/>
      <c r="Y3835" s="3"/>
      <c r="Z3835" s="335"/>
      <c r="AA3835" s="336"/>
      <c r="AD3835" s="905" t="s">
        <v>19</v>
      </c>
      <c r="AE3835" s="906"/>
      <c r="AF3835" s="906"/>
      <c r="AG3835" s="906"/>
      <c r="AH3835" s="907"/>
      <c r="AI3835" s="908"/>
      <c r="AJ3835" s="905" t="s">
        <v>20</v>
      </c>
      <c r="AK3835" s="906"/>
      <c r="AL3835" s="906"/>
      <c r="AM3835" s="906"/>
      <c r="AN3835" s="907"/>
      <c r="AO3835" s="908"/>
      <c r="AR3835" s="338"/>
    </row>
    <row r="3836" spans="1:50" ht="9.9" hidden="1" customHeight="1">
      <c r="A3836" s="3"/>
      <c r="B3836" s="345"/>
      <c r="C3836" s="929">
        <v>0.47916666666666669</v>
      </c>
      <c r="E3836" s="780"/>
      <c r="F3836" s="780"/>
      <c r="G3836" s="780"/>
      <c r="H3836" s="780"/>
      <c r="I3836" s="780"/>
      <c r="J3836" s="780"/>
      <c r="K3836" s="780"/>
      <c r="M3836" s="678"/>
      <c r="N3836" s="780"/>
      <c r="O3836" s="780"/>
      <c r="P3836" s="780"/>
      <c r="Q3836" s="780"/>
      <c r="R3836" s="780"/>
      <c r="S3836" s="780"/>
      <c r="U3836" s="338"/>
      <c r="Y3836" s="3"/>
      <c r="Z3836" s="335"/>
      <c r="AA3836" s="336"/>
      <c r="AD3836" s="905"/>
      <c r="AE3836" s="906"/>
      <c r="AF3836" s="906"/>
      <c r="AG3836" s="906"/>
      <c r="AH3836" s="907"/>
      <c r="AI3836" s="908"/>
      <c r="AJ3836" s="905"/>
      <c r="AK3836" s="906"/>
      <c r="AL3836" s="906"/>
      <c r="AM3836" s="906"/>
      <c r="AN3836" s="907"/>
      <c r="AO3836" s="908"/>
      <c r="AR3836" s="338"/>
    </row>
    <row r="3837" spans="1:50" ht="9.9" hidden="1" customHeight="1">
      <c r="A3837" s="3"/>
      <c r="B3837" s="345"/>
      <c r="C3837" s="930"/>
      <c r="E3837" s="780"/>
      <c r="F3837" s="780"/>
      <c r="G3837" s="780"/>
      <c r="H3837" s="780"/>
      <c r="I3837" s="780"/>
      <c r="J3837" s="780"/>
      <c r="K3837" s="780"/>
      <c r="L3837" s="363"/>
      <c r="M3837" s="678"/>
      <c r="N3837" s="780"/>
      <c r="O3837" s="780"/>
      <c r="P3837" s="780"/>
      <c r="Q3837" s="780"/>
      <c r="R3837" s="780"/>
      <c r="S3837" s="780"/>
      <c r="U3837" s="338"/>
      <c r="Y3837" s="3"/>
      <c r="Z3837" s="335"/>
      <c r="AA3837" s="336"/>
      <c r="AD3837" s="909"/>
      <c r="AE3837" s="910"/>
      <c r="AF3837" s="910"/>
      <c r="AG3837" s="910"/>
      <c r="AH3837" s="913"/>
      <c r="AI3837" s="914"/>
      <c r="AJ3837" s="909" t="s">
        <v>21</v>
      </c>
      <c r="AK3837" s="910"/>
      <c r="AL3837" s="910"/>
      <c r="AM3837" s="910"/>
      <c r="AN3837" s="913"/>
      <c r="AO3837" s="914"/>
      <c r="AR3837" s="338"/>
    </row>
    <row r="3838" spans="1:50" ht="9.9" hidden="1" customHeight="1" thickBot="1">
      <c r="A3838" s="3"/>
      <c r="B3838" s="345"/>
      <c r="C3838" s="929">
        <v>0.54166666666666663</v>
      </c>
      <c r="E3838" s="780"/>
      <c r="F3838" s="780"/>
      <c r="G3838" s="780"/>
      <c r="H3838" s="780"/>
      <c r="I3838" s="780"/>
      <c r="J3838" s="780"/>
      <c r="K3838" s="780"/>
      <c r="M3838" s="678"/>
      <c r="N3838" s="780"/>
      <c r="O3838" s="780"/>
      <c r="P3838" s="780"/>
      <c r="Q3838" s="780"/>
      <c r="R3838" s="780"/>
      <c r="S3838" s="780"/>
      <c r="U3838" s="338"/>
      <c r="X3838" s="3"/>
      <c r="Y3838" s="3"/>
      <c r="Z3838" s="335"/>
      <c r="AA3838" s="336"/>
      <c r="AD3838" s="911"/>
      <c r="AE3838" s="912"/>
      <c r="AF3838" s="912"/>
      <c r="AG3838" s="912"/>
      <c r="AH3838" s="915"/>
      <c r="AI3838" s="916"/>
      <c r="AJ3838" s="911"/>
      <c r="AK3838" s="912"/>
      <c r="AL3838" s="912"/>
      <c r="AM3838" s="912"/>
      <c r="AN3838" s="915"/>
      <c r="AO3838" s="916"/>
      <c r="AR3838" s="338"/>
    </row>
    <row r="3839" spans="1:50" ht="9.9" hidden="1" customHeight="1" thickTop="1" thickBot="1">
      <c r="A3839" s="3"/>
      <c r="B3839" s="345"/>
      <c r="C3839" s="930"/>
      <c r="E3839" s="780"/>
      <c r="F3839" s="780"/>
      <c r="G3839" s="780"/>
      <c r="H3839" s="780"/>
      <c r="I3839" s="780"/>
      <c r="J3839" s="780"/>
      <c r="K3839" s="780"/>
      <c r="L3839" s="363"/>
      <c r="M3839" s="678"/>
      <c r="N3839" s="780"/>
      <c r="O3839" s="780"/>
      <c r="P3839" s="780"/>
      <c r="Q3839" s="780"/>
      <c r="R3839" s="780"/>
      <c r="S3839" s="780"/>
      <c r="U3839" s="338"/>
      <c r="Y3839" s="3"/>
      <c r="Z3839" s="335"/>
      <c r="AA3839" s="336"/>
      <c r="AR3839" s="338"/>
      <c r="AV3839" s="3"/>
    </row>
    <row r="3840" spans="1:50" ht="20.100000000000001" hidden="1" customHeight="1">
      <c r="A3840" s="3"/>
      <c r="B3840" s="345"/>
      <c r="C3840" s="336"/>
      <c r="U3840" s="338"/>
      <c r="W3840" s="3"/>
      <c r="Y3840" s="3"/>
      <c r="Z3840" s="339" t="s">
        <v>294</v>
      </c>
      <c r="AA3840" s="657" t="s">
        <v>26</v>
      </c>
      <c r="AB3840" s="658"/>
      <c r="AC3840" s="658"/>
      <c r="AD3840" s="658"/>
      <c r="AE3840" s="658"/>
      <c r="AF3840" s="658"/>
      <c r="AG3840" s="658"/>
      <c r="AH3840" s="658"/>
      <c r="AI3840" s="658"/>
      <c r="AJ3840" s="658"/>
      <c r="AK3840" s="658"/>
      <c r="AL3840" s="658"/>
      <c r="AM3840" s="658"/>
      <c r="AN3840" s="658"/>
      <c r="AO3840" s="658"/>
      <c r="AP3840" s="340"/>
      <c r="AQ3840" s="340"/>
      <c r="AR3840" s="341"/>
      <c r="AS3840" s="3"/>
      <c r="AT3840" s="3"/>
      <c r="AU3840" s="3"/>
    </row>
    <row r="3841" spans="1:45" ht="9.9" hidden="1" customHeight="1">
      <c r="A3841" s="3"/>
      <c r="B3841" s="335"/>
      <c r="C3841" s="336"/>
      <c r="F3841" s="922" t="s">
        <v>37</v>
      </c>
      <c r="G3841" s="923"/>
      <c r="H3841" s="923"/>
      <c r="I3841" s="923"/>
      <c r="J3841" s="923"/>
      <c r="K3841" s="923"/>
      <c r="L3841" s="337"/>
      <c r="M3841" s="922" t="s">
        <v>37</v>
      </c>
      <c r="N3841" s="923"/>
      <c r="O3841" s="923"/>
      <c r="P3841" s="923"/>
      <c r="Q3841" s="923"/>
      <c r="R3841" s="924"/>
      <c r="U3841" s="338"/>
      <c r="Y3841" s="3"/>
      <c r="Z3841" s="928" t="s">
        <v>27</v>
      </c>
      <c r="AA3841" s="342"/>
      <c r="AR3841" s="338"/>
    </row>
    <row r="3842" spans="1:45" ht="9.9" hidden="1" customHeight="1">
      <c r="A3842" s="3"/>
      <c r="B3842" s="335"/>
      <c r="C3842" s="336"/>
      <c r="F3842" s="925"/>
      <c r="G3842" s="926"/>
      <c r="H3842" s="926"/>
      <c r="I3842" s="926"/>
      <c r="J3842" s="926"/>
      <c r="K3842" s="926"/>
      <c r="L3842" s="337"/>
      <c r="M3842" s="925"/>
      <c r="N3842" s="926"/>
      <c r="O3842" s="926"/>
      <c r="P3842" s="926"/>
      <c r="Q3842" s="926"/>
      <c r="R3842" s="927"/>
      <c r="U3842" s="338"/>
      <c r="Y3842" s="3"/>
      <c r="Z3842" s="928"/>
      <c r="AA3842" s="342"/>
      <c r="AC3842" s="636" t="s">
        <v>50</v>
      </c>
      <c r="AD3842" s="636"/>
      <c r="AE3842" s="636"/>
      <c r="AF3842" s="636"/>
      <c r="AG3842" s="636"/>
      <c r="AH3842" s="636"/>
      <c r="AI3842" s="636"/>
      <c r="AJ3842" s="636"/>
      <c r="AK3842" s="636"/>
      <c r="AL3842" s="126"/>
      <c r="AO3842" s="640" t="s">
        <v>28</v>
      </c>
      <c r="AP3842" s="640"/>
      <c r="AQ3842" s="640"/>
      <c r="AR3842" s="660"/>
    </row>
    <row r="3843" spans="1:45" ht="9.9" hidden="1" customHeight="1">
      <c r="A3843" s="3"/>
      <c r="B3843" s="335"/>
      <c r="C3843" s="336"/>
      <c r="F3843" s="909" t="s">
        <v>11</v>
      </c>
      <c r="G3843" s="910"/>
      <c r="H3843" s="910"/>
      <c r="I3843" s="910"/>
      <c r="J3843" s="910"/>
      <c r="K3843" s="919"/>
      <c r="L3843" s="337"/>
      <c r="M3843" s="909" t="s">
        <v>12</v>
      </c>
      <c r="N3843" s="910"/>
      <c r="O3843" s="910"/>
      <c r="P3843" s="910"/>
      <c r="Q3843" s="919"/>
      <c r="R3843" s="918"/>
      <c r="U3843" s="338"/>
      <c r="Y3843" s="3"/>
      <c r="Z3843" s="344"/>
      <c r="AA3843" s="342"/>
      <c r="AC3843" s="636"/>
      <c r="AD3843" s="636"/>
      <c r="AE3843" s="636"/>
      <c r="AF3843" s="636"/>
      <c r="AG3843" s="636"/>
      <c r="AH3843" s="636"/>
      <c r="AI3843" s="636"/>
      <c r="AJ3843" s="636"/>
      <c r="AK3843" s="636"/>
      <c r="AL3843" s="126"/>
      <c r="AO3843" s="640"/>
      <c r="AP3843" s="640"/>
      <c r="AQ3843" s="640"/>
      <c r="AR3843" s="660"/>
    </row>
    <row r="3844" spans="1:45" ht="9.9" hidden="1" customHeight="1">
      <c r="A3844" s="3"/>
      <c r="B3844" s="335"/>
      <c r="C3844" s="336"/>
      <c r="F3844" s="909"/>
      <c r="G3844" s="910"/>
      <c r="H3844" s="910"/>
      <c r="I3844" s="910"/>
      <c r="J3844" s="910"/>
      <c r="K3844" s="913"/>
      <c r="L3844" s="337"/>
      <c r="M3844" s="909"/>
      <c r="N3844" s="910"/>
      <c r="O3844" s="910"/>
      <c r="P3844" s="910"/>
      <c r="Q3844" s="913"/>
      <c r="R3844" s="914"/>
      <c r="U3844" s="338"/>
      <c r="Y3844" s="3"/>
      <c r="Z3844" s="344"/>
      <c r="AA3844" s="342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655">
        <v>0.35416666666666669</v>
      </c>
      <c r="AP3844" s="640"/>
      <c r="AQ3844" s="640"/>
      <c r="AR3844" s="660"/>
    </row>
    <row r="3845" spans="1:45" ht="9.9" hidden="1" customHeight="1">
      <c r="A3845" s="3"/>
      <c r="B3845" s="335"/>
      <c r="C3845" s="336"/>
      <c r="F3845" s="905" t="s">
        <v>15</v>
      </c>
      <c r="G3845" s="906"/>
      <c r="H3845" s="906"/>
      <c r="I3845" s="906"/>
      <c r="J3845" s="906"/>
      <c r="K3845" s="907"/>
      <c r="L3845" s="387"/>
      <c r="M3845" s="905" t="s">
        <v>16</v>
      </c>
      <c r="N3845" s="906"/>
      <c r="O3845" s="906"/>
      <c r="P3845" s="906"/>
      <c r="Q3845" s="907"/>
      <c r="R3845" s="908"/>
      <c r="U3845" s="338"/>
      <c r="Y3845" s="3"/>
      <c r="Z3845" s="344"/>
      <c r="AA3845" s="342"/>
      <c r="AO3845" s="640"/>
      <c r="AP3845" s="640"/>
      <c r="AQ3845" s="640"/>
      <c r="AR3845" s="660"/>
    </row>
    <row r="3846" spans="1:45" ht="9.9" hidden="1" customHeight="1">
      <c r="A3846" s="3"/>
      <c r="B3846" s="335"/>
      <c r="C3846" s="336"/>
      <c r="F3846" s="905"/>
      <c r="G3846" s="906"/>
      <c r="H3846" s="906"/>
      <c r="I3846" s="906"/>
      <c r="J3846" s="906"/>
      <c r="K3846" s="907"/>
      <c r="L3846" s="387"/>
      <c r="M3846" s="905"/>
      <c r="N3846" s="906"/>
      <c r="O3846" s="906"/>
      <c r="P3846" s="906"/>
      <c r="Q3846" s="907"/>
      <c r="R3846" s="908"/>
      <c r="U3846" s="338"/>
      <c r="Y3846" s="3"/>
      <c r="Z3846" s="345"/>
      <c r="AA3846" s="920" t="s">
        <v>29</v>
      </c>
      <c r="AC3846" s="780" t="s">
        <v>295</v>
      </c>
      <c r="AD3846" s="780"/>
      <c r="AE3846" s="780"/>
      <c r="AF3846" s="780"/>
      <c r="AG3846" s="780"/>
      <c r="AH3846" s="780"/>
      <c r="AI3846" s="921"/>
      <c r="AJ3846" s="678"/>
      <c r="AK3846" s="780"/>
      <c r="AL3846" s="780"/>
      <c r="AM3846" s="780"/>
      <c r="AN3846" s="780"/>
      <c r="AO3846" s="780"/>
      <c r="AP3846" s="780"/>
      <c r="AQ3846" s="127"/>
      <c r="AR3846" s="347"/>
    </row>
    <row r="3847" spans="1:45" ht="9.9" hidden="1" customHeight="1">
      <c r="A3847" s="3"/>
      <c r="B3847" s="335"/>
      <c r="C3847" s="336"/>
      <c r="F3847" s="905" t="s">
        <v>19</v>
      </c>
      <c r="G3847" s="906"/>
      <c r="H3847" s="906"/>
      <c r="I3847" s="906"/>
      <c r="J3847" s="906"/>
      <c r="K3847" s="907"/>
      <c r="L3847" s="387"/>
      <c r="M3847" s="905" t="s">
        <v>20</v>
      </c>
      <c r="N3847" s="906"/>
      <c r="O3847" s="906"/>
      <c r="P3847" s="906"/>
      <c r="Q3847" s="907"/>
      <c r="R3847" s="908"/>
      <c r="U3847" s="338"/>
      <c r="Y3847" s="3"/>
      <c r="Z3847" s="345"/>
      <c r="AA3847" s="920"/>
      <c r="AC3847" s="780"/>
      <c r="AD3847" s="780"/>
      <c r="AE3847" s="780"/>
      <c r="AF3847" s="780"/>
      <c r="AG3847" s="780"/>
      <c r="AH3847" s="780"/>
      <c r="AI3847" s="921"/>
      <c r="AJ3847" s="678"/>
      <c r="AK3847" s="780"/>
      <c r="AL3847" s="780"/>
      <c r="AM3847" s="780"/>
      <c r="AN3847" s="780"/>
      <c r="AO3847" s="780"/>
      <c r="AP3847" s="780"/>
      <c r="AR3847" s="338"/>
    </row>
    <row r="3848" spans="1:45" ht="9.9" hidden="1" customHeight="1">
      <c r="A3848" s="3"/>
      <c r="B3848" s="335"/>
      <c r="C3848" s="336"/>
      <c r="F3848" s="905"/>
      <c r="G3848" s="906"/>
      <c r="H3848" s="906"/>
      <c r="I3848" s="906"/>
      <c r="J3848" s="906"/>
      <c r="K3848" s="907"/>
      <c r="L3848" s="387"/>
      <c r="M3848" s="905"/>
      <c r="N3848" s="906"/>
      <c r="O3848" s="906"/>
      <c r="P3848" s="906"/>
      <c r="Q3848" s="907"/>
      <c r="R3848" s="908"/>
      <c r="U3848" s="338"/>
      <c r="Y3848" s="3"/>
      <c r="Z3848" s="345"/>
      <c r="AA3848" s="929">
        <v>0.41666666666666669</v>
      </c>
      <c r="AC3848" s="780" t="s">
        <v>33</v>
      </c>
      <c r="AD3848" s="780"/>
      <c r="AE3848" s="780"/>
      <c r="AF3848" s="780"/>
      <c r="AG3848" s="780"/>
      <c r="AH3848" s="780"/>
      <c r="AI3848" s="921"/>
      <c r="AJ3848" s="678"/>
      <c r="AK3848" s="780" t="s">
        <v>36</v>
      </c>
      <c r="AL3848" s="780"/>
      <c r="AM3848" s="780"/>
      <c r="AN3848" s="780"/>
      <c r="AO3848" s="780"/>
      <c r="AP3848" s="780"/>
      <c r="AR3848" s="338"/>
    </row>
    <row r="3849" spans="1:45" ht="9.9" hidden="1" customHeight="1">
      <c r="A3849" s="3"/>
      <c r="B3849" s="335"/>
      <c r="C3849" s="336"/>
      <c r="F3849" s="909"/>
      <c r="G3849" s="910"/>
      <c r="H3849" s="910"/>
      <c r="I3849" s="910"/>
      <c r="J3849" s="910"/>
      <c r="K3849" s="913"/>
      <c r="L3849" s="337"/>
      <c r="M3849" s="909" t="s">
        <v>21</v>
      </c>
      <c r="N3849" s="910"/>
      <c r="O3849" s="910"/>
      <c r="P3849" s="910"/>
      <c r="Q3849" s="913"/>
      <c r="R3849" s="914"/>
      <c r="U3849" s="338"/>
      <c r="Y3849" s="3"/>
      <c r="Z3849" s="345"/>
      <c r="AA3849" s="930"/>
      <c r="AC3849" s="780"/>
      <c r="AD3849" s="780"/>
      <c r="AE3849" s="780"/>
      <c r="AF3849" s="780"/>
      <c r="AG3849" s="780"/>
      <c r="AH3849" s="780"/>
      <c r="AI3849" s="921"/>
      <c r="AJ3849" s="678"/>
      <c r="AK3849" s="780"/>
      <c r="AL3849" s="780"/>
      <c r="AM3849" s="780"/>
      <c r="AN3849" s="780"/>
      <c r="AO3849" s="780"/>
      <c r="AP3849" s="780"/>
      <c r="AR3849" s="338"/>
    </row>
    <row r="3850" spans="1:45" ht="9.9" hidden="1" customHeight="1" thickBot="1">
      <c r="A3850" s="3"/>
      <c r="B3850" s="335"/>
      <c r="C3850" s="336"/>
      <c r="F3850" s="911"/>
      <c r="G3850" s="912"/>
      <c r="H3850" s="912"/>
      <c r="I3850" s="912"/>
      <c r="J3850" s="912"/>
      <c r="K3850" s="915"/>
      <c r="L3850" s="337"/>
      <c r="M3850" s="911"/>
      <c r="N3850" s="912"/>
      <c r="O3850" s="912"/>
      <c r="P3850" s="912"/>
      <c r="Q3850" s="915"/>
      <c r="R3850" s="916"/>
      <c r="U3850" s="338"/>
      <c r="Y3850" s="3"/>
      <c r="Z3850" s="345"/>
      <c r="AA3850" s="336"/>
      <c r="AS3850" s="338"/>
    </row>
    <row r="3851" spans="1:45" ht="9.9" hidden="1" customHeight="1" thickTop="1">
      <c r="A3851" s="3"/>
      <c r="B3851" s="335"/>
      <c r="C3851" s="336"/>
      <c r="U3851" s="338"/>
      <c r="Y3851" s="3"/>
      <c r="Z3851" s="335"/>
      <c r="AA3851" s="336"/>
      <c r="AD3851" s="922" t="s">
        <v>37</v>
      </c>
      <c r="AE3851" s="923"/>
      <c r="AF3851" s="923"/>
      <c r="AG3851" s="923"/>
      <c r="AH3851" s="923"/>
      <c r="AI3851" s="923"/>
      <c r="AJ3851" s="337"/>
      <c r="AK3851" s="922" t="s">
        <v>37</v>
      </c>
      <c r="AL3851" s="923"/>
      <c r="AM3851" s="923"/>
      <c r="AN3851" s="923"/>
      <c r="AO3851" s="923"/>
      <c r="AP3851" s="924"/>
      <c r="AS3851" s="338"/>
    </row>
    <row r="3852" spans="1:45" ht="9.9" hidden="1" customHeight="1" thickBot="1">
      <c r="A3852" s="3"/>
      <c r="B3852" s="339" t="s">
        <v>290</v>
      </c>
      <c r="C3852" s="657" t="s">
        <v>26</v>
      </c>
      <c r="D3852" s="658"/>
      <c r="E3852" s="658"/>
      <c r="F3852" s="658"/>
      <c r="G3852" s="658"/>
      <c r="H3852" s="658"/>
      <c r="I3852" s="658"/>
      <c r="J3852" s="658"/>
      <c r="K3852" s="658"/>
      <c r="L3852" s="658"/>
      <c r="M3852" s="658"/>
      <c r="N3852" s="658"/>
      <c r="O3852" s="658"/>
      <c r="P3852" s="658"/>
      <c r="Q3852" s="658"/>
      <c r="R3852" s="658"/>
      <c r="S3852" s="340"/>
      <c r="T3852" s="340"/>
      <c r="U3852" s="341"/>
      <c r="V3852" s="3"/>
      <c r="Y3852" s="3"/>
      <c r="Z3852" s="335"/>
      <c r="AA3852" s="336"/>
      <c r="AD3852" s="925"/>
      <c r="AE3852" s="926"/>
      <c r="AF3852" s="926"/>
      <c r="AG3852" s="926"/>
      <c r="AH3852" s="926"/>
      <c r="AI3852" s="926"/>
      <c r="AJ3852" s="337"/>
      <c r="AK3852" s="925"/>
      <c r="AL3852" s="926"/>
      <c r="AM3852" s="926"/>
      <c r="AN3852" s="926"/>
      <c r="AO3852" s="926"/>
      <c r="AP3852" s="927"/>
      <c r="AS3852" s="338"/>
    </row>
    <row r="3853" spans="1:45" ht="9.9" hidden="1" customHeight="1" thickTop="1">
      <c r="A3853" s="3"/>
      <c r="B3853" s="928"/>
      <c r="C3853" s="342"/>
      <c r="U3853" s="338"/>
      <c r="Y3853" s="3"/>
      <c r="Z3853" s="335"/>
      <c r="AA3853" s="336"/>
      <c r="AD3853" s="909" t="s">
        <v>11</v>
      </c>
      <c r="AE3853" s="910"/>
      <c r="AF3853" s="910"/>
      <c r="AG3853" s="910"/>
      <c r="AH3853" s="910"/>
      <c r="AI3853" s="919"/>
      <c r="AJ3853" s="337"/>
      <c r="AK3853" s="909" t="s">
        <v>12</v>
      </c>
      <c r="AL3853" s="910"/>
      <c r="AM3853" s="910"/>
      <c r="AN3853" s="910"/>
      <c r="AO3853" s="919"/>
      <c r="AP3853" s="918"/>
      <c r="AS3853" s="338"/>
    </row>
    <row r="3854" spans="1:45" ht="9.9" hidden="1" customHeight="1">
      <c r="A3854" s="3"/>
      <c r="B3854" s="928"/>
      <c r="C3854" s="342"/>
      <c r="E3854" s="636"/>
      <c r="F3854" s="636"/>
      <c r="G3854" s="636"/>
      <c r="H3854" s="636"/>
      <c r="I3854" s="636"/>
      <c r="J3854" s="636"/>
      <c r="K3854" s="636"/>
      <c r="L3854" s="636"/>
      <c r="M3854" s="636"/>
      <c r="N3854" s="636"/>
      <c r="O3854" s="126"/>
      <c r="R3854" s="640" t="s">
        <v>28</v>
      </c>
      <c r="S3854" s="640"/>
      <c r="T3854" s="640"/>
      <c r="U3854" s="660"/>
      <c r="Y3854" s="3"/>
      <c r="Z3854" s="335"/>
      <c r="AA3854" s="336"/>
      <c r="AD3854" s="909"/>
      <c r="AE3854" s="910"/>
      <c r="AF3854" s="910"/>
      <c r="AG3854" s="910"/>
      <c r="AH3854" s="910"/>
      <c r="AI3854" s="913"/>
      <c r="AJ3854" s="337"/>
      <c r="AK3854" s="909"/>
      <c r="AL3854" s="910"/>
      <c r="AM3854" s="910"/>
      <c r="AN3854" s="910"/>
      <c r="AO3854" s="913"/>
      <c r="AP3854" s="914"/>
      <c r="AS3854" s="338"/>
    </row>
    <row r="3855" spans="1:45" ht="9.9" hidden="1" customHeight="1">
      <c r="A3855" s="3"/>
      <c r="B3855" s="344"/>
      <c r="C3855" s="342"/>
      <c r="E3855" s="636"/>
      <c r="F3855" s="636"/>
      <c r="G3855" s="636"/>
      <c r="H3855" s="636"/>
      <c r="I3855" s="636"/>
      <c r="J3855" s="636"/>
      <c r="K3855" s="636"/>
      <c r="L3855" s="636"/>
      <c r="M3855" s="636"/>
      <c r="N3855" s="636"/>
      <c r="O3855" s="126"/>
      <c r="R3855" s="640"/>
      <c r="S3855" s="640"/>
      <c r="T3855" s="640"/>
      <c r="U3855" s="660"/>
      <c r="Y3855" s="3"/>
      <c r="Z3855" s="335"/>
      <c r="AA3855" s="336"/>
      <c r="AD3855" s="905" t="s">
        <v>15</v>
      </c>
      <c r="AE3855" s="906"/>
      <c r="AF3855" s="906"/>
      <c r="AG3855" s="906"/>
      <c r="AH3855" s="906"/>
      <c r="AI3855" s="907"/>
      <c r="AJ3855" s="387"/>
      <c r="AK3855" s="905" t="s">
        <v>16</v>
      </c>
      <c r="AL3855" s="906"/>
      <c r="AM3855" s="906"/>
      <c r="AN3855" s="906"/>
      <c r="AO3855" s="907"/>
      <c r="AP3855" s="908"/>
      <c r="AS3855" s="338"/>
    </row>
    <row r="3856" spans="1:45" ht="9.9" hidden="1" customHeight="1">
      <c r="A3856" s="3"/>
      <c r="B3856" s="344"/>
      <c r="C3856" s="342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640"/>
      <c r="S3856" s="640"/>
      <c r="T3856" s="640"/>
      <c r="U3856" s="660"/>
      <c r="Y3856" s="3"/>
      <c r="Z3856" s="335"/>
      <c r="AA3856" s="336"/>
      <c r="AD3856" s="905"/>
      <c r="AE3856" s="906"/>
      <c r="AF3856" s="906"/>
      <c r="AG3856" s="906"/>
      <c r="AH3856" s="906"/>
      <c r="AI3856" s="907"/>
      <c r="AJ3856" s="387"/>
      <c r="AK3856" s="905"/>
      <c r="AL3856" s="906"/>
      <c r="AM3856" s="906"/>
      <c r="AN3856" s="906"/>
      <c r="AO3856" s="907"/>
      <c r="AP3856" s="908"/>
      <c r="AS3856" s="338"/>
    </row>
    <row r="3857" spans="1:50" ht="9.9" hidden="1" customHeight="1">
      <c r="A3857" s="3"/>
      <c r="B3857" s="344"/>
      <c r="C3857" s="342"/>
      <c r="R3857" s="640"/>
      <c r="S3857" s="640"/>
      <c r="T3857" s="640"/>
      <c r="U3857" s="660"/>
      <c r="Y3857" s="3"/>
      <c r="Z3857" s="335"/>
      <c r="AA3857" s="336"/>
      <c r="AD3857" s="905" t="s">
        <v>19</v>
      </c>
      <c r="AE3857" s="906"/>
      <c r="AF3857" s="906"/>
      <c r="AG3857" s="906"/>
      <c r="AH3857" s="906"/>
      <c r="AI3857" s="907"/>
      <c r="AJ3857" s="387"/>
      <c r="AK3857" s="905" t="s">
        <v>20</v>
      </c>
      <c r="AL3857" s="906"/>
      <c r="AM3857" s="906"/>
      <c r="AN3857" s="906"/>
      <c r="AO3857" s="907"/>
      <c r="AP3857" s="908"/>
      <c r="AS3857" s="338"/>
    </row>
    <row r="3858" spans="1:50" ht="9.9" hidden="1" customHeight="1">
      <c r="A3858" s="3"/>
      <c r="B3858" s="345"/>
      <c r="C3858" s="920" t="s">
        <v>29</v>
      </c>
      <c r="E3858" s="780"/>
      <c r="F3858" s="780"/>
      <c r="G3858" s="780"/>
      <c r="H3858" s="780"/>
      <c r="I3858" s="780"/>
      <c r="J3858" s="780"/>
      <c r="K3858" s="780"/>
      <c r="M3858" s="678"/>
      <c r="N3858" s="780"/>
      <c r="O3858" s="780"/>
      <c r="P3858" s="780"/>
      <c r="Q3858" s="780"/>
      <c r="R3858" s="780"/>
      <c r="S3858" s="780"/>
      <c r="T3858" s="127"/>
      <c r="U3858" s="347"/>
      <c r="Y3858" s="3"/>
      <c r="Z3858" s="335"/>
      <c r="AA3858" s="336"/>
      <c r="AD3858" s="905"/>
      <c r="AE3858" s="906"/>
      <c r="AF3858" s="906"/>
      <c r="AG3858" s="906"/>
      <c r="AH3858" s="906"/>
      <c r="AI3858" s="907"/>
      <c r="AJ3858" s="387"/>
      <c r="AK3858" s="905"/>
      <c r="AL3858" s="906"/>
      <c r="AM3858" s="906"/>
      <c r="AN3858" s="906"/>
      <c r="AO3858" s="907"/>
      <c r="AP3858" s="908"/>
      <c r="AS3858" s="338"/>
    </row>
    <row r="3859" spans="1:50" ht="9.9" hidden="1" customHeight="1">
      <c r="A3859" s="3"/>
      <c r="B3859" s="345"/>
      <c r="C3859" s="920"/>
      <c r="E3859" s="780"/>
      <c r="F3859" s="780"/>
      <c r="G3859" s="780"/>
      <c r="H3859" s="780"/>
      <c r="I3859" s="780"/>
      <c r="J3859" s="780"/>
      <c r="K3859" s="780"/>
      <c r="L3859" s="363"/>
      <c r="M3859" s="678"/>
      <c r="N3859" s="780"/>
      <c r="O3859" s="780"/>
      <c r="P3859" s="780"/>
      <c r="Q3859" s="780"/>
      <c r="R3859" s="780"/>
      <c r="S3859" s="780"/>
      <c r="U3859" s="338"/>
      <c r="Y3859" s="3"/>
      <c r="Z3859" s="335"/>
      <c r="AA3859" s="336"/>
      <c r="AD3859" s="909"/>
      <c r="AE3859" s="910"/>
      <c r="AF3859" s="910"/>
      <c r="AG3859" s="910"/>
      <c r="AH3859" s="910"/>
      <c r="AI3859" s="913"/>
      <c r="AJ3859" s="337"/>
      <c r="AK3859" s="909" t="s">
        <v>21</v>
      </c>
      <c r="AL3859" s="910"/>
      <c r="AM3859" s="910"/>
      <c r="AN3859" s="910"/>
      <c r="AO3859" s="913"/>
      <c r="AP3859" s="914"/>
      <c r="AS3859" s="338"/>
    </row>
    <row r="3860" spans="1:50" ht="9.9" hidden="1" customHeight="1" thickBot="1">
      <c r="A3860" s="3"/>
      <c r="B3860" s="345"/>
      <c r="C3860" s="929">
        <v>0.41666666666666669</v>
      </c>
      <c r="E3860" s="780"/>
      <c r="F3860" s="780"/>
      <c r="G3860" s="780"/>
      <c r="H3860" s="780"/>
      <c r="I3860" s="780"/>
      <c r="J3860" s="780"/>
      <c r="K3860" s="780"/>
      <c r="M3860" s="678"/>
      <c r="N3860" s="780"/>
      <c r="O3860" s="780"/>
      <c r="P3860" s="780"/>
      <c r="Q3860" s="780"/>
      <c r="R3860" s="780"/>
      <c r="S3860" s="780"/>
      <c r="U3860" s="338"/>
      <c r="X3860" s="3"/>
      <c r="Y3860" s="3"/>
      <c r="Z3860" s="335"/>
      <c r="AA3860" s="336"/>
      <c r="AD3860" s="911"/>
      <c r="AE3860" s="912"/>
      <c r="AF3860" s="912"/>
      <c r="AG3860" s="912"/>
      <c r="AH3860" s="912"/>
      <c r="AI3860" s="915"/>
      <c r="AJ3860" s="337"/>
      <c r="AK3860" s="911"/>
      <c r="AL3860" s="912"/>
      <c r="AM3860" s="912"/>
      <c r="AN3860" s="912"/>
      <c r="AO3860" s="915"/>
      <c r="AP3860" s="916"/>
      <c r="AS3860" s="338"/>
      <c r="AW3860" s="3"/>
      <c r="AX3860" s="3"/>
    </row>
    <row r="3861" spans="1:50" ht="9.9" hidden="1" customHeight="1" thickTop="1" thickBot="1">
      <c r="A3861" s="3"/>
      <c r="B3861" s="345"/>
      <c r="C3861" s="930"/>
      <c r="E3861" s="780"/>
      <c r="F3861" s="780"/>
      <c r="G3861" s="780"/>
      <c r="H3861" s="780"/>
      <c r="I3861" s="780"/>
      <c r="J3861" s="780"/>
      <c r="K3861" s="780"/>
      <c r="L3861" s="363"/>
      <c r="M3861" s="678"/>
      <c r="N3861" s="780"/>
      <c r="O3861" s="780"/>
      <c r="P3861" s="780"/>
      <c r="Q3861" s="780"/>
      <c r="R3861" s="780"/>
      <c r="S3861" s="780"/>
      <c r="U3861" s="338"/>
      <c r="Y3861" s="3"/>
      <c r="Z3861" s="335"/>
      <c r="AA3861" s="336"/>
      <c r="AR3861" s="338"/>
      <c r="AV3861" s="3"/>
    </row>
    <row r="3862" spans="1:50" ht="20.100000000000001" hidden="1" customHeight="1">
      <c r="A3862" s="3"/>
      <c r="B3862" s="345"/>
      <c r="C3862" s="929">
        <v>0.47916666666666669</v>
      </c>
      <c r="E3862" s="780"/>
      <c r="F3862" s="780"/>
      <c r="G3862" s="780"/>
      <c r="H3862" s="780"/>
      <c r="I3862" s="780"/>
      <c r="J3862" s="780"/>
      <c r="K3862" s="780"/>
      <c r="M3862" s="678"/>
      <c r="N3862" s="780"/>
      <c r="O3862" s="780"/>
      <c r="P3862" s="780"/>
      <c r="Q3862" s="780"/>
      <c r="R3862" s="780"/>
      <c r="S3862" s="780"/>
      <c r="U3862" s="338"/>
      <c r="W3862" s="3"/>
      <c r="Y3862" s="3"/>
      <c r="Z3862" s="339" t="s">
        <v>92</v>
      </c>
      <c r="AA3862" s="657" t="s">
        <v>26</v>
      </c>
      <c r="AB3862" s="658"/>
      <c r="AC3862" s="658"/>
      <c r="AD3862" s="658"/>
      <c r="AE3862" s="658"/>
      <c r="AF3862" s="658"/>
      <c r="AG3862" s="658"/>
      <c r="AH3862" s="658"/>
      <c r="AI3862" s="658"/>
      <c r="AJ3862" s="658"/>
      <c r="AK3862" s="658"/>
      <c r="AL3862" s="658"/>
      <c r="AM3862" s="658"/>
      <c r="AN3862" s="658"/>
      <c r="AO3862" s="658"/>
      <c r="AP3862" s="658"/>
      <c r="AQ3862" s="340"/>
      <c r="AR3862" s="340"/>
      <c r="AS3862" s="341"/>
      <c r="AT3862" s="3"/>
      <c r="AU3862" s="3"/>
    </row>
    <row r="3863" spans="1:50" ht="9.9" hidden="1" customHeight="1">
      <c r="A3863" s="3"/>
      <c r="B3863" s="345"/>
      <c r="C3863" s="930"/>
      <c r="E3863" s="780"/>
      <c r="F3863" s="780"/>
      <c r="G3863" s="780"/>
      <c r="H3863" s="780"/>
      <c r="I3863" s="780"/>
      <c r="J3863" s="780"/>
      <c r="K3863" s="780"/>
      <c r="L3863" s="363"/>
      <c r="M3863" s="678"/>
      <c r="N3863" s="780"/>
      <c r="O3863" s="780"/>
      <c r="P3863" s="780"/>
      <c r="Q3863" s="780"/>
      <c r="R3863" s="780"/>
      <c r="S3863" s="780"/>
      <c r="U3863" s="338"/>
      <c r="Y3863" s="3"/>
      <c r="Z3863" s="928" t="s">
        <v>41</v>
      </c>
      <c r="AA3863" s="342"/>
      <c r="AS3863" s="338"/>
    </row>
    <row r="3864" spans="1:50" ht="9.9" hidden="1" customHeight="1">
      <c r="A3864" s="3"/>
      <c r="B3864" s="345"/>
      <c r="C3864" s="929">
        <v>0.54166666666666663</v>
      </c>
      <c r="E3864" s="780"/>
      <c r="F3864" s="780"/>
      <c r="G3864" s="780"/>
      <c r="H3864" s="780"/>
      <c r="I3864" s="780"/>
      <c r="J3864" s="780"/>
      <c r="K3864" s="780"/>
      <c r="M3864" s="678"/>
      <c r="N3864" s="780"/>
      <c r="O3864" s="780"/>
      <c r="P3864" s="780"/>
      <c r="Q3864" s="780"/>
      <c r="R3864" s="780"/>
      <c r="S3864" s="780"/>
      <c r="U3864" s="338"/>
      <c r="Y3864" s="3"/>
      <c r="Z3864" s="928"/>
      <c r="AA3864" s="342"/>
      <c r="AC3864" s="636" t="s">
        <v>50</v>
      </c>
      <c r="AD3864" s="636"/>
      <c r="AE3864" s="636"/>
      <c r="AF3864" s="636"/>
      <c r="AG3864" s="636"/>
      <c r="AH3864" s="636"/>
      <c r="AI3864" s="636"/>
      <c r="AJ3864" s="636"/>
      <c r="AK3864" s="636"/>
      <c r="AL3864" s="636"/>
      <c r="AM3864" s="126"/>
      <c r="AP3864" s="640" t="s">
        <v>28</v>
      </c>
      <c r="AQ3864" s="640"/>
      <c r="AR3864" s="640"/>
      <c r="AS3864" s="660"/>
    </row>
    <row r="3865" spans="1:50" ht="9.9" hidden="1" customHeight="1">
      <c r="A3865" s="3"/>
      <c r="B3865" s="345"/>
      <c r="C3865" s="930"/>
      <c r="E3865" s="780"/>
      <c r="F3865" s="780"/>
      <c r="G3865" s="780"/>
      <c r="H3865" s="780"/>
      <c r="I3865" s="780"/>
      <c r="J3865" s="780"/>
      <c r="K3865" s="780"/>
      <c r="L3865" s="363"/>
      <c r="M3865" s="678"/>
      <c r="N3865" s="780"/>
      <c r="O3865" s="780"/>
      <c r="P3865" s="780"/>
      <c r="Q3865" s="780"/>
      <c r="R3865" s="780"/>
      <c r="S3865" s="780"/>
      <c r="U3865" s="338"/>
      <c r="Y3865" s="3"/>
      <c r="Z3865" s="344"/>
      <c r="AA3865" s="342"/>
      <c r="AC3865" s="636"/>
      <c r="AD3865" s="636"/>
      <c r="AE3865" s="636"/>
      <c r="AF3865" s="636"/>
      <c r="AG3865" s="636"/>
      <c r="AH3865" s="636"/>
      <c r="AI3865" s="636"/>
      <c r="AJ3865" s="636"/>
      <c r="AK3865" s="636"/>
      <c r="AL3865" s="636"/>
      <c r="AM3865" s="126"/>
      <c r="AP3865" s="640"/>
      <c r="AQ3865" s="640"/>
      <c r="AR3865" s="640"/>
      <c r="AS3865" s="660"/>
    </row>
    <row r="3866" spans="1:50" ht="9.9" hidden="1" customHeight="1">
      <c r="A3866" s="3"/>
      <c r="B3866" s="345"/>
      <c r="C3866" s="336"/>
      <c r="U3866" s="338"/>
      <c r="Y3866" s="3"/>
      <c r="Z3866" s="344"/>
      <c r="AA3866" s="342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640"/>
      <c r="AQ3866" s="640"/>
      <c r="AR3866" s="640"/>
      <c r="AS3866" s="660"/>
    </row>
    <row r="3867" spans="1:50" ht="9.9" hidden="1" customHeight="1">
      <c r="A3867" s="3"/>
      <c r="B3867" s="335"/>
      <c r="C3867" s="336"/>
      <c r="F3867" s="922" t="s">
        <v>37</v>
      </c>
      <c r="G3867" s="923"/>
      <c r="H3867" s="923"/>
      <c r="I3867" s="923"/>
      <c r="J3867" s="923"/>
      <c r="K3867" s="923"/>
      <c r="L3867" s="337"/>
      <c r="M3867" s="922" t="s">
        <v>37</v>
      </c>
      <c r="N3867" s="923"/>
      <c r="O3867" s="923"/>
      <c r="P3867" s="923"/>
      <c r="Q3867" s="923"/>
      <c r="R3867" s="924"/>
      <c r="U3867" s="338"/>
      <c r="Y3867" s="3"/>
      <c r="Z3867" s="344"/>
      <c r="AA3867" s="342"/>
      <c r="AP3867" s="640"/>
      <c r="AQ3867" s="640"/>
      <c r="AR3867" s="640"/>
      <c r="AS3867" s="660"/>
    </row>
    <row r="3868" spans="1:50" ht="9.9" hidden="1" customHeight="1" thickBot="1">
      <c r="A3868" s="3"/>
      <c r="B3868" s="335"/>
      <c r="C3868" s="336"/>
      <c r="F3868" s="925"/>
      <c r="G3868" s="926"/>
      <c r="H3868" s="926"/>
      <c r="I3868" s="926"/>
      <c r="J3868" s="926"/>
      <c r="K3868" s="926"/>
      <c r="L3868" s="337"/>
      <c r="M3868" s="925"/>
      <c r="N3868" s="926"/>
      <c r="O3868" s="926"/>
      <c r="P3868" s="926"/>
      <c r="Q3868" s="926"/>
      <c r="R3868" s="927"/>
      <c r="U3868" s="338"/>
      <c r="Y3868" s="3"/>
      <c r="Z3868" s="345"/>
      <c r="AA3868" s="920" t="s">
        <v>29</v>
      </c>
      <c r="AC3868" s="780"/>
      <c r="AD3868" s="780"/>
      <c r="AE3868" s="780"/>
      <c r="AF3868" s="780"/>
      <c r="AG3868" s="780"/>
      <c r="AH3868" s="780"/>
      <c r="AI3868" s="780"/>
      <c r="AK3868" s="678"/>
      <c r="AL3868" s="780"/>
      <c r="AM3868" s="780"/>
      <c r="AN3868" s="780"/>
      <c r="AO3868" s="780"/>
      <c r="AP3868" s="780"/>
      <c r="AQ3868" s="780"/>
      <c r="AR3868" s="127"/>
      <c r="AS3868" s="347"/>
    </row>
    <row r="3869" spans="1:50" ht="9.9" hidden="1" customHeight="1">
      <c r="A3869" s="3"/>
      <c r="B3869" s="335"/>
      <c r="C3869" s="336"/>
      <c r="F3869" s="909" t="s">
        <v>11</v>
      </c>
      <c r="G3869" s="910"/>
      <c r="H3869" s="910"/>
      <c r="I3869" s="910"/>
      <c r="J3869" s="910"/>
      <c r="K3869" s="919"/>
      <c r="L3869" s="337"/>
      <c r="M3869" s="909" t="s">
        <v>12</v>
      </c>
      <c r="N3869" s="910"/>
      <c r="O3869" s="910"/>
      <c r="P3869" s="910"/>
      <c r="Q3869" s="919"/>
      <c r="R3869" s="918"/>
      <c r="U3869" s="338"/>
      <c r="Y3869" s="3"/>
      <c r="Z3869" s="345"/>
      <c r="AA3869" s="920"/>
      <c r="AC3869" s="780"/>
      <c r="AD3869" s="780"/>
      <c r="AE3869" s="780"/>
      <c r="AF3869" s="780"/>
      <c r="AG3869" s="780"/>
      <c r="AH3869" s="780"/>
      <c r="AI3869" s="780"/>
      <c r="AJ3869" s="363"/>
      <c r="AK3869" s="678"/>
      <c r="AL3869" s="780"/>
      <c r="AM3869" s="780"/>
      <c r="AN3869" s="780"/>
      <c r="AO3869" s="780"/>
      <c r="AP3869" s="780"/>
      <c r="AQ3869" s="780"/>
      <c r="AS3869" s="338"/>
    </row>
    <row r="3870" spans="1:50" ht="9.9" hidden="1" customHeight="1" thickBot="1">
      <c r="A3870" s="3"/>
      <c r="B3870" s="335"/>
      <c r="C3870" s="336"/>
      <c r="F3870" s="909"/>
      <c r="G3870" s="910"/>
      <c r="H3870" s="910"/>
      <c r="I3870" s="910"/>
      <c r="J3870" s="910"/>
      <c r="K3870" s="913"/>
      <c r="L3870" s="337"/>
      <c r="M3870" s="909"/>
      <c r="N3870" s="910"/>
      <c r="O3870" s="910"/>
      <c r="P3870" s="910"/>
      <c r="Q3870" s="913"/>
      <c r="R3870" s="914"/>
      <c r="U3870" s="338"/>
      <c r="Y3870" s="3"/>
      <c r="Z3870" s="345"/>
      <c r="AA3870" s="929">
        <v>0.41666666666666669</v>
      </c>
      <c r="AC3870" s="780"/>
      <c r="AD3870" s="780"/>
      <c r="AE3870" s="780"/>
      <c r="AF3870" s="780"/>
      <c r="AG3870" s="780"/>
      <c r="AH3870" s="780"/>
      <c r="AI3870" s="780"/>
      <c r="AK3870" s="678"/>
      <c r="AL3870" s="780"/>
      <c r="AM3870" s="780"/>
      <c r="AN3870" s="780"/>
      <c r="AO3870" s="780"/>
      <c r="AP3870" s="780"/>
      <c r="AQ3870" s="780"/>
      <c r="AS3870" s="338"/>
    </row>
    <row r="3871" spans="1:50" ht="9.9" hidden="1" customHeight="1">
      <c r="A3871" s="3"/>
      <c r="B3871" s="335"/>
      <c r="C3871" s="336"/>
      <c r="F3871" s="905" t="s">
        <v>15</v>
      </c>
      <c r="G3871" s="906"/>
      <c r="H3871" s="906"/>
      <c r="I3871" s="906"/>
      <c r="J3871" s="906"/>
      <c r="K3871" s="907"/>
      <c r="L3871" s="387"/>
      <c r="M3871" s="905" t="s">
        <v>16</v>
      </c>
      <c r="N3871" s="906"/>
      <c r="O3871" s="906"/>
      <c r="P3871" s="906"/>
      <c r="Q3871" s="907"/>
      <c r="R3871" s="908"/>
      <c r="U3871" s="338"/>
      <c r="Y3871" s="3"/>
      <c r="Z3871" s="345"/>
      <c r="AA3871" s="930"/>
      <c r="AC3871" s="780"/>
      <c r="AD3871" s="780"/>
      <c r="AE3871" s="780"/>
      <c r="AF3871" s="780"/>
      <c r="AG3871" s="780"/>
      <c r="AH3871" s="780"/>
      <c r="AI3871" s="780"/>
      <c r="AJ3871" s="363"/>
      <c r="AK3871" s="678"/>
      <c r="AL3871" s="780"/>
      <c r="AM3871" s="780"/>
      <c r="AN3871" s="780"/>
      <c r="AO3871" s="780"/>
      <c r="AP3871" s="780"/>
      <c r="AQ3871" s="780"/>
      <c r="AS3871" s="338"/>
    </row>
    <row r="3872" spans="1:50" ht="9.9" hidden="1" customHeight="1" thickBot="1">
      <c r="A3872" s="3"/>
      <c r="B3872" s="335"/>
      <c r="C3872" s="336"/>
      <c r="F3872" s="905"/>
      <c r="G3872" s="906"/>
      <c r="H3872" s="906"/>
      <c r="I3872" s="906"/>
      <c r="J3872" s="906"/>
      <c r="K3872" s="907"/>
      <c r="L3872" s="387"/>
      <c r="M3872" s="905"/>
      <c r="N3872" s="906"/>
      <c r="O3872" s="906"/>
      <c r="P3872" s="906"/>
      <c r="Q3872" s="907"/>
      <c r="R3872" s="908"/>
      <c r="U3872" s="338"/>
      <c r="Y3872" s="3"/>
      <c r="Z3872" s="345"/>
      <c r="AA3872" s="929">
        <v>0.47916666666666669</v>
      </c>
      <c r="AC3872" s="780"/>
      <c r="AD3872" s="780"/>
      <c r="AE3872" s="780"/>
      <c r="AF3872" s="780"/>
      <c r="AG3872" s="780"/>
      <c r="AH3872" s="780"/>
      <c r="AI3872" s="780"/>
      <c r="AK3872" s="678"/>
      <c r="AL3872" s="780"/>
      <c r="AM3872" s="780"/>
      <c r="AN3872" s="780"/>
      <c r="AO3872" s="780"/>
      <c r="AP3872" s="780"/>
      <c r="AQ3872" s="780"/>
      <c r="AS3872" s="338"/>
    </row>
    <row r="3873" spans="1:50" ht="9.9" hidden="1" customHeight="1">
      <c r="A3873" s="3"/>
      <c r="B3873" s="335"/>
      <c r="C3873" s="336"/>
      <c r="F3873" s="905" t="s">
        <v>19</v>
      </c>
      <c r="G3873" s="906"/>
      <c r="H3873" s="906"/>
      <c r="I3873" s="906"/>
      <c r="J3873" s="906"/>
      <c r="K3873" s="907"/>
      <c r="L3873" s="387"/>
      <c r="M3873" s="905" t="s">
        <v>20</v>
      </c>
      <c r="N3873" s="906"/>
      <c r="O3873" s="906"/>
      <c r="P3873" s="906"/>
      <c r="Q3873" s="907"/>
      <c r="R3873" s="908"/>
      <c r="U3873" s="338"/>
      <c r="Y3873" s="3"/>
      <c r="Z3873" s="345"/>
      <c r="AA3873" s="930"/>
      <c r="AC3873" s="780"/>
      <c r="AD3873" s="780"/>
      <c r="AE3873" s="780"/>
      <c r="AF3873" s="780"/>
      <c r="AG3873" s="780"/>
      <c r="AH3873" s="780"/>
      <c r="AI3873" s="780"/>
      <c r="AJ3873" s="363"/>
      <c r="AK3873" s="678"/>
      <c r="AL3873" s="780"/>
      <c r="AM3873" s="780"/>
      <c r="AN3873" s="780"/>
      <c r="AO3873" s="780"/>
      <c r="AP3873" s="780"/>
      <c r="AQ3873" s="780"/>
      <c r="AS3873" s="338"/>
    </row>
    <row r="3874" spans="1:50" ht="9.9" hidden="1" customHeight="1" thickBot="1">
      <c r="A3874" s="3"/>
      <c r="B3874" s="335"/>
      <c r="C3874" s="336"/>
      <c r="F3874" s="905"/>
      <c r="G3874" s="906"/>
      <c r="H3874" s="906"/>
      <c r="I3874" s="906"/>
      <c r="J3874" s="906"/>
      <c r="K3874" s="907"/>
      <c r="L3874" s="387"/>
      <c r="M3874" s="905"/>
      <c r="N3874" s="906"/>
      <c r="O3874" s="906"/>
      <c r="P3874" s="906"/>
      <c r="Q3874" s="907"/>
      <c r="R3874" s="908"/>
      <c r="U3874" s="338"/>
      <c r="Y3874" s="3"/>
      <c r="Z3874" s="345"/>
      <c r="AA3874" s="929">
        <v>0.54166666666666663</v>
      </c>
      <c r="AC3874" s="780"/>
      <c r="AD3874" s="780"/>
      <c r="AE3874" s="780"/>
      <c r="AF3874" s="780"/>
      <c r="AG3874" s="780"/>
      <c r="AH3874" s="780"/>
      <c r="AI3874" s="780"/>
      <c r="AK3874" s="678"/>
      <c r="AL3874" s="780"/>
      <c r="AM3874" s="780"/>
      <c r="AN3874" s="780"/>
      <c r="AO3874" s="780"/>
      <c r="AP3874" s="780"/>
      <c r="AQ3874" s="780"/>
      <c r="AS3874" s="338"/>
    </row>
    <row r="3875" spans="1:50" ht="9.9" hidden="1" customHeight="1">
      <c r="A3875" s="3"/>
      <c r="B3875" s="335"/>
      <c r="C3875" s="336"/>
      <c r="F3875" s="909"/>
      <c r="G3875" s="910"/>
      <c r="H3875" s="910"/>
      <c r="I3875" s="910"/>
      <c r="J3875" s="910"/>
      <c r="K3875" s="913"/>
      <c r="L3875" s="337"/>
      <c r="M3875" s="909" t="s">
        <v>21</v>
      </c>
      <c r="N3875" s="910"/>
      <c r="O3875" s="910"/>
      <c r="P3875" s="910"/>
      <c r="Q3875" s="913"/>
      <c r="R3875" s="914"/>
      <c r="U3875" s="338"/>
      <c r="Y3875" s="3"/>
      <c r="Z3875" s="345"/>
      <c r="AA3875" s="930"/>
      <c r="AC3875" s="780"/>
      <c r="AD3875" s="780"/>
      <c r="AE3875" s="780"/>
      <c r="AF3875" s="780"/>
      <c r="AG3875" s="780"/>
      <c r="AH3875" s="780"/>
      <c r="AI3875" s="780"/>
      <c r="AJ3875" s="363"/>
      <c r="AK3875" s="678"/>
      <c r="AL3875" s="780"/>
      <c r="AM3875" s="780"/>
      <c r="AN3875" s="780"/>
      <c r="AO3875" s="780"/>
      <c r="AP3875" s="780"/>
      <c r="AQ3875" s="780"/>
      <c r="AS3875" s="338"/>
    </row>
    <row r="3876" spans="1:50" ht="9.9" hidden="1" customHeight="1" thickBot="1">
      <c r="A3876" s="3"/>
      <c r="B3876" s="335"/>
      <c r="C3876" s="336"/>
      <c r="F3876" s="911"/>
      <c r="G3876" s="912"/>
      <c r="H3876" s="912"/>
      <c r="I3876" s="912"/>
      <c r="J3876" s="912"/>
      <c r="K3876" s="915"/>
      <c r="L3876" s="337"/>
      <c r="M3876" s="911"/>
      <c r="N3876" s="912"/>
      <c r="O3876" s="912"/>
      <c r="P3876" s="912"/>
      <c r="Q3876" s="915"/>
      <c r="R3876" s="916"/>
      <c r="U3876" s="338"/>
      <c r="Y3876" s="3"/>
      <c r="Z3876" s="345"/>
      <c r="AA3876" s="336"/>
      <c r="AS3876" s="338"/>
    </row>
    <row r="3877" spans="1:50" ht="9.9" hidden="1" customHeight="1" thickTop="1">
      <c r="A3877" s="3"/>
      <c r="B3877" s="335"/>
      <c r="C3877" s="336"/>
      <c r="U3877" s="338"/>
      <c r="Y3877" s="3"/>
      <c r="Z3877" s="335"/>
      <c r="AA3877" s="336"/>
      <c r="AD3877" s="922" t="s">
        <v>37</v>
      </c>
      <c r="AE3877" s="923"/>
      <c r="AF3877" s="923"/>
      <c r="AG3877" s="923"/>
      <c r="AH3877" s="923"/>
      <c r="AI3877" s="923"/>
      <c r="AJ3877" s="337"/>
      <c r="AK3877" s="922" t="s">
        <v>37</v>
      </c>
      <c r="AL3877" s="923"/>
      <c r="AM3877" s="923"/>
      <c r="AN3877" s="923"/>
      <c r="AO3877" s="923"/>
      <c r="AP3877" s="924"/>
      <c r="AS3877" s="338"/>
    </row>
    <row r="3878" spans="1:50" ht="9.9" hidden="1" customHeight="1" thickBot="1">
      <c r="A3878" s="3"/>
      <c r="B3878" s="339" t="s">
        <v>291</v>
      </c>
      <c r="C3878" s="657" t="s">
        <v>26</v>
      </c>
      <c r="D3878" s="658"/>
      <c r="E3878" s="658"/>
      <c r="F3878" s="658"/>
      <c r="G3878" s="658"/>
      <c r="H3878" s="658"/>
      <c r="I3878" s="658"/>
      <c r="J3878" s="658"/>
      <c r="K3878" s="658"/>
      <c r="L3878" s="658"/>
      <c r="M3878" s="658"/>
      <c r="N3878" s="658"/>
      <c r="O3878" s="658"/>
      <c r="P3878" s="658"/>
      <c r="Q3878" s="658"/>
      <c r="R3878" s="658"/>
      <c r="S3878" s="340"/>
      <c r="T3878" s="340"/>
      <c r="U3878" s="341"/>
      <c r="V3878" s="3"/>
      <c r="Y3878" s="3"/>
      <c r="Z3878" s="335"/>
      <c r="AA3878" s="336"/>
      <c r="AD3878" s="925"/>
      <c r="AE3878" s="926"/>
      <c r="AF3878" s="926"/>
      <c r="AG3878" s="926"/>
      <c r="AH3878" s="926"/>
      <c r="AI3878" s="926"/>
      <c r="AJ3878" s="337"/>
      <c r="AK3878" s="925"/>
      <c r="AL3878" s="926"/>
      <c r="AM3878" s="926"/>
      <c r="AN3878" s="926"/>
      <c r="AO3878" s="926"/>
      <c r="AP3878" s="927"/>
      <c r="AS3878" s="338"/>
    </row>
    <row r="3879" spans="1:50" ht="9.9" hidden="1" customHeight="1" thickTop="1">
      <c r="A3879" s="3"/>
      <c r="B3879" s="928"/>
      <c r="C3879" s="342"/>
      <c r="U3879" s="338"/>
      <c r="Y3879" s="3"/>
      <c r="Z3879" s="335"/>
      <c r="AA3879" s="336"/>
      <c r="AD3879" s="909" t="s">
        <v>11</v>
      </c>
      <c r="AE3879" s="910"/>
      <c r="AF3879" s="910"/>
      <c r="AG3879" s="910"/>
      <c r="AH3879" s="910"/>
      <c r="AI3879" s="919"/>
      <c r="AJ3879" s="337"/>
      <c r="AK3879" s="909" t="s">
        <v>12</v>
      </c>
      <c r="AL3879" s="910"/>
      <c r="AM3879" s="910"/>
      <c r="AN3879" s="910"/>
      <c r="AO3879" s="919"/>
      <c r="AP3879" s="918"/>
      <c r="AS3879" s="338"/>
    </row>
    <row r="3880" spans="1:50" ht="9.9" hidden="1" customHeight="1">
      <c r="A3880" s="3"/>
      <c r="B3880" s="928"/>
      <c r="C3880" s="342"/>
      <c r="E3880" s="636"/>
      <c r="F3880" s="636"/>
      <c r="G3880" s="636"/>
      <c r="H3880" s="636"/>
      <c r="I3880" s="636"/>
      <c r="J3880" s="636"/>
      <c r="K3880" s="636"/>
      <c r="L3880" s="636"/>
      <c r="M3880" s="636"/>
      <c r="N3880" s="636"/>
      <c r="O3880" s="126"/>
      <c r="R3880" s="640" t="s">
        <v>28</v>
      </c>
      <c r="S3880" s="640"/>
      <c r="T3880" s="640"/>
      <c r="U3880" s="660"/>
      <c r="Y3880" s="3"/>
      <c r="Z3880" s="335"/>
      <c r="AA3880" s="336"/>
      <c r="AD3880" s="909"/>
      <c r="AE3880" s="910"/>
      <c r="AF3880" s="910"/>
      <c r="AG3880" s="910"/>
      <c r="AH3880" s="910"/>
      <c r="AI3880" s="913"/>
      <c r="AJ3880" s="337"/>
      <c r="AK3880" s="909"/>
      <c r="AL3880" s="910"/>
      <c r="AM3880" s="910"/>
      <c r="AN3880" s="910"/>
      <c r="AO3880" s="913"/>
      <c r="AP3880" s="914"/>
      <c r="AS3880" s="338"/>
    </row>
    <row r="3881" spans="1:50" ht="9.9" hidden="1" customHeight="1">
      <c r="A3881" s="3"/>
      <c r="B3881" s="344"/>
      <c r="C3881" s="342"/>
      <c r="E3881" s="636"/>
      <c r="F3881" s="636"/>
      <c r="G3881" s="636"/>
      <c r="H3881" s="636"/>
      <c r="I3881" s="636"/>
      <c r="J3881" s="636"/>
      <c r="K3881" s="636"/>
      <c r="L3881" s="636"/>
      <c r="M3881" s="636"/>
      <c r="N3881" s="636"/>
      <c r="O3881" s="126"/>
      <c r="R3881" s="640"/>
      <c r="S3881" s="640"/>
      <c r="T3881" s="640"/>
      <c r="U3881" s="660"/>
      <c r="Y3881" s="3"/>
      <c r="Z3881" s="335"/>
      <c r="AA3881" s="336"/>
      <c r="AD3881" s="905" t="s">
        <v>15</v>
      </c>
      <c r="AE3881" s="906"/>
      <c r="AF3881" s="906"/>
      <c r="AG3881" s="906"/>
      <c r="AH3881" s="906"/>
      <c r="AI3881" s="907"/>
      <c r="AJ3881" s="387"/>
      <c r="AK3881" s="905" t="s">
        <v>16</v>
      </c>
      <c r="AL3881" s="906"/>
      <c r="AM3881" s="906"/>
      <c r="AN3881" s="906"/>
      <c r="AO3881" s="907"/>
      <c r="AP3881" s="908"/>
      <c r="AS3881" s="338"/>
    </row>
    <row r="3882" spans="1:50" ht="9.9" hidden="1" customHeight="1">
      <c r="A3882" s="3"/>
      <c r="B3882" s="344"/>
      <c r="C3882" s="342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640"/>
      <c r="S3882" s="640"/>
      <c r="T3882" s="640"/>
      <c r="U3882" s="660"/>
      <c r="Y3882" s="3"/>
      <c r="Z3882" s="335"/>
      <c r="AA3882" s="336"/>
      <c r="AD3882" s="905"/>
      <c r="AE3882" s="906"/>
      <c r="AF3882" s="906"/>
      <c r="AG3882" s="906"/>
      <c r="AH3882" s="906"/>
      <c r="AI3882" s="907"/>
      <c r="AJ3882" s="387"/>
      <c r="AK3882" s="905"/>
      <c r="AL3882" s="906"/>
      <c r="AM3882" s="906"/>
      <c r="AN3882" s="906"/>
      <c r="AO3882" s="907"/>
      <c r="AP3882" s="908"/>
      <c r="AS3882" s="338"/>
      <c r="AW3882" s="3"/>
      <c r="AX3882" s="3"/>
    </row>
    <row r="3883" spans="1:50" ht="9.9" hidden="1" customHeight="1">
      <c r="A3883" s="3"/>
      <c r="B3883" s="344"/>
      <c r="C3883" s="342"/>
      <c r="R3883" s="640"/>
      <c r="S3883" s="640"/>
      <c r="T3883" s="640"/>
      <c r="U3883" s="660"/>
      <c r="Y3883" s="3"/>
      <c r="Z3883" s="335"/>
      <c r="AA3883" s="336"/>
      <c r="AD3883" s="905" t="s">
        <v>19</v>
      </c>
      <c r="AE3883" s="906"/>
      <c r="AF3883" s="906"/>
      <c r="AG3883" s="906"/>
      <c r="AH3883" s="906"/>
      <c r="AI3883" s="907"/>
      <c r="AJ3883" s="387"/>
      <c r="AK3883" s="905" t="s">
        <v>20</v>
      </c>
      <c r="AL3883" s="906"/>
      <c r="AM3883" s="906"/>
      <c r="AN3883" s="906"/>
      <c r="AO3883" s="907"/>
      <c r="AP3883" s="908"/>
      <c r="AS3883" s="338"/>
    </row>
    <row r="3884" spans="1:50" ht="9.9" hidden="1" customHeight="1">
      <c r="A3884" s="3"/>
      <c r="B3884" s="345"/>
      <c r="C3884" s="920" t="s">
        <v>29</v>
      </c>
      <c r="E3884" s="780"/>
      <c r="F3884" s="780"/>
      <c r="G3884" s="780"/>
      <c r="H3884" s="780"/>
      <c r="I3884" s="780"/>
      <c r="J3884" s="780"/>
      <c r="K3884" s="780"/>
      <c r="M3884" s="678"/>
      <c r="N3884" s="780"/>
      <c r="O3884" s="780"/>
      <c r="P3884" s="780"/>
      <c r="Q3884" s="780"/>
      <c r="R3884" s="780"/>
      <c r="S3884" s="780"/>
      <c r="T3884" s="127"/>
      <c r="U3884" s="347"/>
      <c r="Y3884" s="3"/>
      <c r="Z3884" s="335"/>
      <c r="AA3884" s="336"/>
      <c r="AD3884" s="905"/>
      <c r="AE3884" s="906"/>
      <c r="AF3884" s="906"/>
      <c r="AG3884" s="906"/>
      <c r="AH3884" s="906"/>
      <c r="AI3884" s="907"/>
      <c r="AJ3884" s="387"/>
      <c r="AK3884" s="905"/>
      <c r="AL3884" s="906"/>
      <c r="AM3884" s="906"/>
      <c r="AN3884" s="906"/>
      <c r="AO3884" s="907"/>
      <c r="AP3884" s="908"/>
      <c r="AS3884" s="338"/>
    </row>
    <row r="3885" spans="1:50" ht="9.9" hidden="1" customHeight="1">
      <c r="A3885" s="3"/>
      <c r="B3885" s="345"/>
      <c r="C3885" s="920"/>
      <c r="E3885" s="780"/>
      <c r="F3885" s="780"/>
      <c r="G3885" s="780"/>
      <c r="H3885" s="780"/>
      <c r="I3885" s="780"/>
      <c r="J3885" s="780"/>
      <c r="K3885" s="780"/>
      <c r="L3885" s="363"/>
      <c r="M3885" s="678"/>
      <c r="N3885" s="780"/>
      <c r="O3885" s="780"/>
      <c r="P3885" s="780"/>
      <c r="Q3885" s="780"/>
      <c r="R3885" s="780"/>
      <c r="S3885" s="780"/>
      <c r="U3885" s="338"/>
      <c r="Y3885" s="3"/>
      <c r="Z3885" s="335"/>
      <c r="AA3885" s="336"/>
      <c r="AD3885" s="909"/>
      <c r="AE3885" s="910"/>
      <c r="AF3885" s="910"/>
      <c r="AG3885" s="910"/>
      <c r="AH3885" s="910"/>
      <c r="AI3885" s="913"/>
      <c r="AJ3885" s="337"/>
      <c r="AK3885" s="909" t="s">
        <v>21</v>
      </c>
      <c r="AL3885" s="910"/>
      <c r="AM3885" s="910"/>
      <c r="AN3885" s="910"/>
      <c r="AO3885" s="913"/>
      <c r="AP3885" s="914"/>
      <c r="AS3885" s="338"/>
    </row>
    <row r="3886" spans="1:50" ht="9.9" hidden="1" customHeight="1" thickBot="1">
      <c r="A3886" s="3"/>
      <c r="B3886" s="345"/>
      <c r="C3886" s="929">
        <v>0.41666666666666669</v>
      </c>
      <c r="E3886" s="780"/>
      <c r="F3886" s="780"/>
      <c r="G3886" s="780"/>
      <c r="H3886" s="780"/>
      <c r="I3886" s="780"/>
      <c r="J3886" s="780"/>
      <c r="K3886" s="780"/>
      <c r="M3886" s="678"/>
      <c r="N3886" s="780"/>
      <c r="O3886" s="780"/>
      <c r="P3886" s="780"/>
      <c r="Q3886" s="780"/>
      <c r="R3886" s="780"/>
      <c r="S3886" s="780"/>
      <c r="U3886" s="338"/>
      <c r="X3886" s="3"/>
      <c r="Y3886" s="3"/>
      <c r="Z3886" s="335"/>
      <c r="AA3886" s="336"/>
      <c r="AD3886" s="911"/>
      <c r="AE3886" s="912"/>
      <c r="AF3886" s="912"/>
      <c r="AG3886" s="912"/>
      <c r="AH3886" s="912"/>
      <c r="AI3886" s="915"/>
      <c r="AJ3886" s="337"/>
      <c r="AK3886" s="911"/>
      <c r="AL3886" s="912"/>
      <c r="AM3886" s="912"/>
      <c r="AN3886" s="912"/>
      <c r="AO3886" s="915"/>
      <c r="AP3886" s="916"/>
      <c r="AS3886" s="338"/>
    </row>
    <row r="3887" spans="1:50" ht="9.9" hidden="1" customHeight="1" thickTop="1" thickBot="1">
      <c r="A3887" s="3"/>
      <c r="B3887" s="345"/>
      <c r="C3887" s="930"/>
      <c r="E3887" s="780"/>
      <c r="F3887" s="780"/>
      <c r="G3887" s="780"/>
      <c r="H3887" s="780"/>
      <c r="I3887" s="780"/>
      <c r="J3887" s="780"/>
      <c r="K3887" s="780"/>
      <c r="L3887" s="363"/>
      <c r="M3887" s="678"/>
      <c r="N3887" s="780"/>
      <c r="O3887" s="780"/>
      <c r="P3887" s="780"/>
      <c r="Q3887" s="780"/>
      <c r="R3887" s="780"/>
      <c r="S3887" s="780"/>
      <c r="U3887" s="338"/>
      <c r="Y3887" s="3"/>
      <c r="Z3887" s="335"/>
      <c r="AA3887" s="336"/>
      <c r="AS3887" s="338"/>
      <c r="AV3887" s="3"/>
    </row>
    <row r="3888" spans="1:50" ht="20.100000000000001" hidden="1" customHeight="1">
      <c r="A3888" s="3"/>
      <c r="B3888" s="345"/>
      <c r="C3888" s="929">
        <v>0.47916666666666669</v>
      </c>
      <c r="E3888" s="780"/>
      <c r="F3888" s="780"/>
      <c r="G3888" s="780"/>
      <c r="H3888" s="780"/>
      <c r="I3888" s="780"/>
      <c r="J3888" s="780"/>
      <c r="K3888" s="780"/>
      <c r="M3888" s="678"/>
      <c r="N3888" s="780"/>
      <c r="O3888" s="780"/>
      <c r="P3888" s="780"/>
      <c r="Q3888" s="780"/>
      <c r="R3888" s="780"/>
      <c r="S3888" s="780"/>
      <c r="U3888" s="338"/>
      <c r="W3888" s="3"/>
      <c r="Y3888" s="3"/>
      <c r="Z3888" s="339" t="s">
        <v>296</v>
      </c>
      <c r="AA3888" s="657" t="s">
        <v>26</v>
      </c>
      <c r="AB3888" s="658"/>
      <c r="AC3888" s="658"/>
      <c r="AD3888" s="658"/>
      <c r="AE3888" s="658"/>
      <c r="AF3888" s="658"/>
      <c r="AG3888" s="658"/>
      <c r="AH3888" s="658"/>
      <c r="AI3888" s="658"/>
      <c r="AJ3888" s="658"/>
      <c r="AK3888" s="658"/>
      <c r="AL3888" s="658"/>
      <c r="AM3888" s="658"/>
      <c r="AN3888" s="658"/>
      <c r="AO3888" s="658"/>
      <c r="AP3888" s="658"/>
      <c r="AQ3888" s="340"/>
      <c r="AR3888" s="340"/>
      <c r="AS3888" s="341"/>
      <c r="AT3888" s="3"/>
      <c r="AU3888" s="3"/>
    </row>
    <row r="3889" spans="1:45" ht="9.9" hidden="1" customHeight="1">
      <c r="A3889" s="3"/>
      <c r="B3889" s="345"/>
      <c r="C3889" s="930"/>
      <c r="E3889" s="780"/>
      <c r="F3889" s="780"/>
      <c r="G3889" s="780"/>
      <c r="H3889" s="780"/>
      <c r="I3889" s="780"/>
      <c r="J3889" s="780"/>
      <c r="K3889" s="780"/>
      <c r="L3889" s="363"/>
      <c r="M3889" s="678"/>
      <c r="N3889" s="780"/>
      <c r="O3889" s="780"/>
      <c r="P3889" s="780"/>
      <c r="Q3889" s="780"/>
      <c r="R3889" s="780"/>
      <c r="S3889" s="780"/>
      <c r="U3889" s="338"/>
      <c r="Y3889" s="3"/>
      <c r="Z3889" s="928"/>
      <c r="AA3889" s="342"/>
      <c r="AS3889" s="338"/>
    </row>
    <row r="3890" spans="1:45" ht="9.9" hidden="1" customHeight="1">
      <c r="A3890" s="3"/>
      <c r="B3890" s="345"/>
      <c r="C3890" s="929">
        <v>0.54166666666666663</v>
      </c>
      <c r="E3890" s="780"/>
      <c r="F3890" s="780"/>
      <c r="G3890" s="780"/>
      <c r="H3890" s="780"/>
      <c r="I3890" s="780"/>
      <c r="J3890" s="780"/>
      <c r="K3890" s="780"/>
      <c r="M3890" s="678"/>
      <c r="N3890" s="780"/>
      <c r="O3890" s="780"/>
      <c r="P3890" s="780"/>
      <c r="Q3890" s="780"/>
      <c r="R3890" s="780"/>
      <c r="S3890" s="780"/>
      <c r="U3890" s="338"/>
      <c r="Y3890" s="3"/>
      <c r="Z3890" s="928"/>
      <c r="AA3890" s="342"/>
      <c r="AC3890" s="636"/>
      <c r="AD3890" s="636"/>
      <c r="AE3890" s="636"/>
      <c r="AF3890" s="636"/>
      <c r="AG3890" s="636"/>
      <c r="AH3890" s="636"/>
      <c r="AI3890" s="636"/>
      <c r="AJ3890" s="636"/>
      <c r="AK3890" s="636"/>
      <c r="AL3890" s="636"/>
      <c r="AM3890" s="126"/>
      <c r="AP3890" s="640" t="s">
        <v>28</v>
      </c>
      <c r="AQ3890" s="640"/>
      <c r="AR3890" s="640"/>
      <c r="AS3890" s="660"/>
    </row>
    <row r="3891" spans="1:45" ht="9.9" hidden="1" customHeight="1">
      <c r="A3891" s="3"/>
      <c r="B3891" s="345"/>
      <c r="C3891" s="930"/>
      <c r="E3891" s="780"/>
      <c r="F3891" s="780"/>
      <c r="G3891" s="780"/>
      <c r="H3891" s="780"/>
      <c r="I3891" s="780"/>
      <c r="J3891" s="780"/>
      <c r="K3891" s="780"/>
      <c r="L3891" s="363"/>
      <c r="M3891" s="678"/>
      <c r="N3891" s="780"/>
      <c r="O3891" s="780"/>
      <c r="P3891" s="780"/>
      <c r="Q3891" s="780"/>
      <c r="R3891" s="780"/>
      <c r="S3891" s="780"/>
      <c r="U3891" s="338"/>
      <c r="Y3891" s="3"/>
      <c r="Z3891" s="344"/>
      <c r="AA3891" s="342"/>
      <c r="AC3891" s="636"/>
      <c r="AD3891" s="636"/>
      <c r="AE3891" s="636"/>
      <c r="AF3891" s="636"/>
      <c r="AG3891" s="636"/>
      <c r="AH3891" s="636"/>
      <c r="AI3891" s="636"/>
      <c r="AJ3891" s="636"/>
      <c r="AK3891" s="636"/>
      <c r="AL3891" s="636"/>
      <c r="AM3891" s="126"/>
      <c r="AP3891" s="640"/>
      <c r="AQ3891" s="640"/>
      <c r="AR3891" s="640"/>
      <c r="AS3891" s="660"/>
    </row>
    <row r="3892" spans="1:45" ht="9.9" hidden="1" customHeight="1">
      <c r="A3892" s="3"/>
      <c r="B3892" s="345"/>
      <c r="C3892" s="336"/>
      <c r="U3892" s="338"/>
      <c r="Y3892" s="3"/>
      <c r="Z3892" s="344"/>
      <c r="AA3892" s="342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640"/>
      <c r="AQ3892" s="640"/>
      <c r="AR3892" s="640"/>
      <c r="AS3892" s="660"/>
    </row>
    <row r="3893" spans="1:45" ht="9.9" hidden="1" customHeight="1">
      <c r="A3893" s="3"/>
      <c r="B3893" s="335"/>
      <c r="C3893" s="336"/>
      <c r="F3893" s="922" t="s">
        <v>37</v>
      </c>
      <c r="G3893" s="923"/>
      <c r="H3893" s="923"/>
      <c r="I3893" s="923"/>
      <c r="J3893" s="923"/>
      <c r="K3893" s="923"/>
      <c r="L3893" s="337"/>
      <c r="M3893" s="922" t="s">
        <v>37</v>
      </c>
      <c r="N3893" s="923"/>
      <c r="O3893" s="923"/>
      <c r="P3893" s="923"/>
      <c r="Q3893" s="923"/>
      <c r="R3893" s="924"/>
      <c r="U3893" s="338"/>
      <c r="Y3893" s="3"/>
      <c r="Z3893" s="344"/>
      <c r="AA3893" s="342"/>
      <c r="AP3893" s="640"/>
      <c r="AQ3893" s="640"/>
      <c r="AR3893" s="640"/>
      <c r="AS3893" s="660"/>
    </row>
    <row r="3894" spans="1:45" ht="9.9" hidden="1" customHeight="1" thickBot="1">
      <c r="A3894" s="3"/>
      <c r="B3894" s="335"/>
      <c r="C3894" s="336"/>
      <c r="F3894" s="925"/>
      <c r="G3894" s="926"/>
      <c r="H3894" s="926"/>
      <c r="I3894" s="926"/>
      <c r="J3894" s="926"/>
      <c r="K3894" s="926"/>
      <c r="L3894" s="337"/>
      <c r="M3894" s="925"/>
      <c r="N3894" s="926"/>
      <c r="O3894" s="926"/>
      <c r="P3894" s="926"/>
      <c r="Q3894" s="926"/>
      <c r="R3894" s="927"/>
      <c r="U3894" s="338"/>
      <c r="Y3894" s="3"/>
      <c r="Z3894" s="345"/>
      <c r="AA3894" s="920" t="s">
        <v>29</v>
      </c>
      <c r="AC3894" s="780"/>
      <c r="AD3894" s="780"/>
      <c r="AE3894" s="780"/>
      <c r="AF3894" s="780"/>
      <c r="AG3894" s="780"/>
      <c r="AH3894" s="780"/>
      <c r="AI3894" s="780"/>
      <c r="AK3894" s="678"/>
      <c r="AL3894" s="780"/>
      <c r="AM3894" s="780"/>
      <c r="AN3894" s="780"/>
      <c r="AO3894" s="780"/>
      <c r="AP3894" s="780"/>
      <c r="AQ3894" s="780"/>
      <c r="AR3894" s="127"/>
      <c r="AS3894" s="347"/>
    </row>
    <row r="3895" spans="1:45" ht="9.9" hidden="1" customHeight="1">
      <c r="A3895" s="3"/>
      <c r="B3895" s="335"/>
      <c r="C3895" s="336"/>
      <c r="F3895" s="909" t="s">
        <v>11</v>
      </c>
      <c r="G3895" s="910"/>
      <c r="H3895" s="910"/>
      <c r="I3895" s="910"/>
      <c r="J3895" s="910"/>
      <c r="K3895" s="919"/>
      <c r="L3895" s="337"/>
      <c r="M3895" s="909" t="s">
        <v>12</v>
      </c>
      <c r="N3895" s="910"/>
      <c r="O3895" s="910"/>
      <c r="P3895" s="910"/>
      <c r="Q3895" s="919"/>
      <c r="R3895" s="918"/>
      <c r="U3895" s="338"/>
      <c r="Y3895" s="3"/>
      <c r="Z3895" s="345"/>
      <c r="AA3895" s="920"/>
      <c r="AC3895" s="780"/>
      <c r="AD3895" s="780"/>
      <c r="AE3895" s="780"/>
      <c r="AF3895" s="780"/>
      <c r="AG3895" s="780"/>
      <c r="AH3895" s="780"/>
      <c r="AI3895" s="780"/>
      <c r="AJ3895" s="363"/>
      <c r="AK3895" s="678"/>
      <c r="AL3895" s="780"/>
      <c r="AM3895" s="780"/>
      <c r="AN3895" s="780"/>
      <c r="AO3895" s="780"/>
      <c r="AP3895" s="780"/>
      <c r="AQ3895" s="780"/>
      <c r="AS3895" s="338"/>
    </row>
    <row r="3896" spans="1:45" ht="9.9" hidden="1" customHeight="1" thickBot="1">
      <c r="A3896" s="3"/>
      <c r="B3896" s="335"/>
      <c r="C3896" s="336"/>
      <c r="F3896" s="909"/>
      <c r="G3896" s="910"/>
      <c r="H3896" s="910"/>
      <c r="I3896" s="910"/>
      <c r="J3896" s="910"/>
      <c r="K3896" s="913"/>
      <c r="L3896" s="337"/>
      <c r="M3896" s="909"/>
      <c r="N3896" s="910"/>
      <c r="O3896" s="910"/>
      <c r="P3896" s="910"/>
      <c r="Q3896" s="913"/>
      <c r="R3896" s="914"/>
      <c r="U3896" s="338"/>
      <c r="Y3896" s="3"/>
      <c r="Z3896" s="345"/>
      <c r="AA3896" s="929">
        <v>0.41666666666666669</v>
      </c>
      <c r="AC3896" s="780"/>
      <c r="AD3896" s="780"/>
      <c r="AE3896" s="780"/>
      <c r="AF3896" s="780"/>
      <c r="AG3896" s="780"/>
      <c r="AH3896" s="780"/>
      <c r="AI3896" s="780"/>
      <c r="AK3896" s="678"/>
      <c r="AL3896" s="780"/>
      <c r="AM3896" s="780"/>
      <c r="AN3896" s="780"/>
      <c r="AO3896" s="780"/>
      <c r="AP3896" s="780"/>
      <c r="AQ3896" s="780"/>
      <c r="AS3896" s="338"/>
    </row>
    <row r="3897" spans="1:45" ht="9.9" hidden="1" customHeight="1">
      <c r="A3897" s="3"/>
      <c r="B3897" s="335"/>
      <c r="C3897" s="336"/>
      <c r="F3897" s="905" t="s">
        <v>15</v>
      </c>
      <c r="G3897" s="906"/>
      <c r="H3897" s="906"/>
      <c r="I3897" s="906"/>
      <c r="J3897" s="906"/>
      <c r="K3897" s="907"/>
      <c r="L3897" s="387"/>
      <c r="M3897" s="905" t="s">
        <v>16</v>
      </c>
      <c r="N3897" s="906"/>
      <c r="O3897" s="906"/>
      <c r="P3897" s="906"/>
      <c r="Q3897" s="907"/>
      <c r="R3897" s="908"/>
      <c r="U3897" s="338"/>
      <c r="Y3897" s="3"/>
      <c r="Z3897" s="345"/>
      <c r="AA3897" s="930"/>
      <c r="AC3897" s="780"/>
      <c r="AD3897" s="780"/>
      <c r="AE3897" s="780"/>
      <c r="AF3897" s="780"/>
      <c r="AG3897" s="780"/>
      <c r="AH3897" s="780"/>
      <c r="AI3897" s="780"/>
      <c r="AJ3897" s="363"/>
      <c r="AK3897" s="678"/>
      <c r="AL3897" s="780"/>
      <c r="AM3897" s="780"/>
      <c r="AN3897" s="780"/>
      <c r="AO3897" s="780"/>
      <c r="AP3897" s="780"/>
      <c r="AQ3897" s="780"/>
      <c r="AS3897" s="338"/>
    </row>
    <row r="3898" spans="1:45" ht="9.9" hidden="1" customHeight="1" thickBot="1">
      <c r="A3898" s="3"/>
      <c r="B3898" s="335"/>
      <c r="C3898" s="336"/>
      <c r="F3898" s="905"/>
      <c r="G3898" s="906"/>
      <c r="H3898" s="906"/>
      <c r="I3898" s="906"/>
      <c r="J3898" s="906"/>
      <c r="K3898" s="907"/>
      <c r="L3898" s="387"/>
      <c r="M3898" s="905"/>
      <c r="N3898" s="906"/>
      <c r="O3898" s="906"/>
      <c r="P3898" s="906"/>
      <c r="Q3898" s="907"/>
      <c r="R3898" s="908"/>
      <c r="U3898" s="338"/>
      <c r="Y3898" s="3"/>
      <c r="Z3898" s="345"/>
      <c r="AA3898" s="929">
        <v>0.47916666666666669</v>
      </c>
      <c r="AC3898" s="780"/>
      <c r="AD3898" s="780"/>
      <c r="AE3898" s="780"/>
      <c r="AF3898" s="780"/>
      <c r="AG3898" s="780"/>
      <c r="AH3898" s="780"/>
      <c r="AI3898" s="780"/>
      <c r="AK3898" s="678"/>
      <c r="AL3898" s="780"/>
      <c r="AM3898" s="780"/>
      <c r="AN3898" s="780"/>
      <c r="AO3898" s="780"/>
      <c r="AP3898" s="780"/>
      <c r="AQ3898" s="780"/>
      <c r="AS3898" s="338"/>
    </row>
    <row r="3899" spans="1:45" ht="9.9" hidden="1" customHeight="1">
      <c r="A3899" s="3"/>
      <c r="B3899" s="335"/>
      <c r="C3899" s="336"/>
      <c r="F3899" s="905" t="s">
        <v>19</v>
      </c>
      <c r="G3899" s="906"/>
      <c r="H3899" s="906"/>
      <c r="I3899" s="906"/>
      <c r="J3899" s="906"/>
      <c r="K3899" s="907"/>
      <c r="L3899" s="387"/>
      <c r="M3899" s="905" t="s">
        <v>20</v>
      </c>
      <c r="N3899" s="906"/>
      <c r="O3899" s="906"/>
      <c r="P3899" s="906"/>
      <c r="Q3899" s="907"/>
      <c r="R3899" s="908"/>
      <c r="U3899" s="338"/>
      <c r="Y3899" s="3"/>
      <c r="Z3899" s="345"/>
      <c r="AA3899" s="930"/>
      <c r="AC3899" s="780"/>
      <c r="AD3899" s="780"/>
      <c r="AE3899" s="780"/>
      <c r="AF3899" s="780"/>
      <c r="AG3899" s="780"/>
      <c r="AH3899" s="780"/>
      <c r="AI3899" s="780"/>
      <c r="AJ3899" s="363"/>
      <c r="AK3899" s="678"/>
      <c r="AL3899" s="780"/>
      <c r="AM3899" s="780"/>
      <c r="AN3899" s="780"/>
      <c r="AO3899" s="780"/>
      <c r="AP3899" s="780"/>
      <c r="AQ3899" s="780"/>
      <c r="AS3899" s="338"/>
    </row>
    <row r="3900" spans="1:45" ht="9.9" hidden="1" customHeight="1" thickBot="1">
      <c r="A3900" s="3"/>
      <c r="B3900" s="335"/>
      <c r="C3900" s="336"/>
      <c r="F3900" s="905"/>
      <c r="G3900" s="906"/>
      <c r="H3900" s="906"/>
      <c r="I3900" s="906"/>
      <c r="J3900" s="906"/>
      <c r="K3900" s="907"/>
      <c r="L3900" s="387"/>
      <c r="M3900" s="905"/>
      <c r="N3900" s="906"/>
      <c r="O3900" s="906"/>
      <c r="P3900" s="906"/>
      <c r="Q3900" s="907"/>
      <c r="R3900" s="908"/>
      <c r="U3900" s="338"/>
      <c r="Y3900" s="3"/>
      <c r="Z3900" s="345"/>
      <c r="AA3900" s="929">
        <v>0.54166666666666663</v>
      </c>
      <c r="AC3900" s="780"/>
      <c r="AD3900" s="780"/>
      <c r="AE3900" s="780"/>
      <c r="AF3900" s="780"/>
      <c r="AG3900" s="780"/>
      <c r="AH3900" s="780"/>
      <c r="AI3900" s="780"/>
      <c r="AK3900" s="678"/>
      <c r="AL3900" s="780"/>
      <c r="AM3900" s="780"/>
      <c r="AN3900" s="780"/>
      <c r="AO3900" s="780"/>
      <c r="AP3900" s="780"/>
      <c r="AQ3900" s="780"/>
      <c r="AS3900" s="338"/>
    </row>
    <row r="3901" spans="1:45" ht="9.9" hidden="1" customHeight="1">
      <c r="A3901" s="3"/>
      <c r="B3901" s="335"/>
      <c r="C3901" s="336"/>
      <c r="F3901" s="909"/>
      <c r="G3901" s="910"/>
      <c r="H3901" s="910"/>
      <c r="I3901" s="910"/>
      <c r="J3901" s="910"/>
      <c r="K3901" s="913"/>
      <c r="L3901" s="337"/>
      <c r="M3901" s="909" t="s">
        <v>21</v>
      </c>
      <c r="N3901" s="910"/>
      <c r="O3901" s="910"/>
      <c r="P3901" s="910"/>
      <c r="Q3901" s="913"/>
      <c r="R3901" s="914"/>
      <c r="U3901" s="338"/>
      <c r="Y3901" s="3"/>
      <c r="Z3901" s="345"/>
      <c r="AA3901" s="930"/>
      <c r="AC3901" s="780"/>
      <c r="AD3901" s="780"/>
      <c r="AE3901" s="780"/>
      <c r="AF3901" s="780"/>
      <c r="AG3901" s="780"/>
      <c r="AH3901" s="780"/>
      <c r="AI3901" s="780"/>
      <c r="AJ3901" s="363"/>
      <c r="AK3901" s="678"/>
      <c r="AL3901" s="780"/>
      <c r="AM3901" s="780"/>
      <c r="AN3901" s="780"/>
      <c r="AO3901" s="780"/>
      <c r="AP3901" s="780"/>
      <c r="AQ3901" s="780"/>
      <c r="AS3901" s="338"/>
    </row>
    <row r="3902" spans="1:45" ht="9.9" hidden="1" customHeight="1" thickBot="1">
      <c r="A3902" s="3"/>
      <c r="B3902" s="335"/>
      <c r="C3902" s="336"/>
      <c r="F3902" s="911"/>
      <c r="G3902" s="912"/>
      <c r="H3902" s="912"/>
      <c r="I3902" s="912"/>
      <c r="J3902" s="912"/>
      <c r="K3902" s="915"/>
      <c r="L3902" s="337"/>
      <c r="M3902" s="911"/>
      <c r="N3902" s="912"/>
      <c r="O3902" s="912"/>
      <c r="P3902" s="912"/>
      <c r="Q3902" s="915"/>
      <c r="R3902" s="916"/>
      <c r="U3902" s="338"/>
      <c r="Y3902" s="3"/>
      <c r="Z3902" s="345"/>
      <c r="AA3902" s="336"/>
      <c r="AS3902" s="338"/>
    </row>
    <row r="3903" spans="1:45" ht="9.9" hidden="1" customHeight="1" thickTop="1">
      <c r="A3903" s="3"/>
      <c r="B3903" s="335"/>
      <c r="C3903" s="336"/>
      <c r="U3903" s="338"/>
      <c r="Y3903" s="3"/>
      <c r="Z3903" s="335"/>
      <c r="AA3903" s="336"/>
      <c r="AD3903" s="922" t="s">
        <v>37</v>
      </c>
      <c r="AE3903" s="923"/>
      <c r="AF3903" s="923"/>
      <c r="AG3903" s="923"/>
      <c r="AH3903" s="923"/>
      <c r="AI3903" s="923"/>
      <c r="AJ3903" s="337"/>
      <c r="AK3903" s="922" t="s">
        <v>37</v>
      </c>
      <c r="AL3903" s="923"/>
      <c r="AM3903" s="923"/>
      <c r="AN3903" s="923"/>
      <c r="AO3903" s="923"/>
      <c r="AP3903" s="924"/>
      <c r="AS3903" s="338"/>
    </row>
    <row r="3904" spans="1:45" ht="9.9" hidden="1" customHeight="1" thickBot="1">
      <c r="A3904" s="3"/>
      <c r="B3904" s="339" t="s">
        <v>292</v>
      </c>
      <c r="C3904" s="657" t="s">
        <v>26</v>
      </c>
      <c r="D3904" s="658"/>
      <c r="E3904" s="658"/>
      <c r="F3904" s="658"/>
      <c r="G3904" s="658"/>
      <c r="H3904" s="658"/>
      <c r="I3904" s="658"/>
      <c r="J3904" s="658"/>
      <c r="K3904" s="658"/>
      <c r="L3904" s="658"/>
      <c r="M3904" s="658"/>
      <c r="N3904" s="658"/>
      <c r="O3904" s="658"/>
      <c r="P3904" s="658"/>
      <c r="Q3904" s="658"/>
      <c r="R3904" s="340"/>
      <c r="S3904" s="340"/>
      <c r="T3904" s="341"/>
      <c r="Y3904" s="3"/>
      <c r="Z3904" s="335"/>
      <c r="AA3904" s="336"/>
      <c r="AD3904" s="925"/>
      <c r="AE3904" s="926"/>
      <c r="AF3904" s="926"/>
      <c r="AG3904" s="926"/>
      <c r="AH3904" s="926"/>
      <c r="AI3904" s="926"/>
      <c r="AJ3904" s="337"/>
      <c r="AK3904" s="925"/>
      <c r="AL3904" s="926"/>
      <c r="AM3904" s="926"/>
      <c r="AN3904" s="926"/>
      <c r="AO3904" s="926"/>
      <c r="AP3904" s="927"/>
      <c r="AS3904" s="338"/>
    </row>
    <row r="3905" spans="1:50" ht="9.9" hidden="1" customHeight="1" thickTop="1">
      <c r="A3905" s="3"/>
      <c r="B3905" s="928" t="s">
        <v>27</v>
      </c>
      <c r="C3905" s="342"/>
      <c r="T3905" s="338"/>
      <c r="Y3905" s="3"/>
      <c r="Z3905" s="335"/>
      <c r="AA3905" s="336"/>
      <c r="AD3905" s="909" t="s">
        <v>11</v>
      </c>
      <c r="AE3905" s="910"/>
      <c r="AF3905" s="910"/>
      <c r="AG3905" s="910"/>
      <c r="AH3905" s="910"/>
      <c r="AI3905" s="919"/>
      <c r="AJ3905" s="337"/>
      <c r="AK3905" s="909" t="s">
        <v>12</v>
      </c>
      <c r="AL3905" s="910"/>
      <c r="AM3905" s="910"/>
      <c r="AN3905" s="910"/>
      <c r="AO3905" s="919"/>
      <c r="AP3905" s="918"/>
      <c r="AS3905" s="338"/>
    </row>
    <row r="3906" spans="1:50" ht="9.9" hidden="1" customHeight="1">
      <c r="A3906" s="3"/>
      <c r="B3906" s="928"/>
      <c r="C3906" s="342"/>
      <c r="E3906" s="637" t="s">
        <v>293</v>
      </c>
      <c r="F3906" s="637"/>
      <c r="G3906" s="637"/>
      <c r="H3906" s="637"/>
      <c r="I3906" s="637"/>
      <c r="J3906" s="637"/>
      <c r="K3906" s="637"/>
      <c r="L3906" s="637"/>
      <c r="M3906" s="637"/>
      <c r="N3906" s="126"/>
      <c r="Q3906" s="640" t="s">
        <v>28</v>
      </c>
      <c r="R3906" s="640"/>
      <c r="S3906" s="640"/>
      <c r="T3906" s="660"/>
      <c r="Y3906" s="3"/>
      <c r="Z3906" s="335"/>
      <c r="AA3906" s="336"/>
      <c r="AD3906" s="909"/>
      <c r="AE3906" s="910"/>
      <c r="AF3906" s="910"/>
      <c r="AG3906" s="910"/>
      <c r="AH3906" s="910"/>
      <c r="AI3906" s="913"/>
      <c r="AJ3906" s="337"/>
      <c r="AK3906" s="909"/>
      <c r="AL3906" s="910"/>
      <c r="AM3906" s="910"/>
      <c r="AN3906" s="910"/>
      <c r="AO3906" s="913"/>
      <c r="AP3906" s="914"/>
      <c r="AS3906" s="338"/>
    </row>
    <row r="3907" spans="1:50" ht="9.9" hidden="1" customHeight="1">
      <c r="A3907" s="3"/>
      <c r="B3907" s="344"/>
      <c r="C3907" s="342"/>
      <c r="E3907" s="637"/>
      <c r="F3907" s="637"/>
      <c r="G3907" s="637"/>
      <c r="H3907" s="637"/>
      <c r="I3907" s="637"/>
      <c r="J3907" s="637"/>
      <c r="K3907" s="637"/>
      <c r="L3907" s="637"/>
      <c r="M3907" s="637"/>
      <c r="N3907" s="126"/>
      <c r="Q3907" s="640"/>
      <c r="R3907" s="640"/>
      <c r="S3907" s="640"/>
      <c r="T3907" s="660"/>
      <c r="Y3907" s="3"/>
      <c r="Z3907" s="335"/>
      <c r="AA3907" s="336"/>
      <c r="AD3907" s="905" t="s">
        <v>15</v>
      </c>
      <c r="AE3907" s="906"/>
      <c r="AF3907" s="906"/>
      <c r="AG3907" s="906"/>
      <c r="AH3907" s="906"/>
      <c r="AI3907" s="907"/>
      <c r="AJ3907" s="387"/>
      <c r="AK3907" s="905" t="s">
        <v>16</v>
      </c>
      <c r="AL3907" s="906"/>
      <c r="AM3907" s="906"/>
      <c r="AN3907" s="906"/>
      <c r="AO3907" s="907"/>
      <c r="AP3907" s="908"/>
      <c r="AS3907" s="338"/>
    </row>
    <row r="3908" spans="1:50" ht="9.9" hidden="1" customHeight="1">
      <c r="A3908" s="3"/>
      <c r="B3908" s="344"/>
      <c r="C3908" s="342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640"/>
      <c r="R3908" s="640"/>
      <c r="S3908" s="640"/>
      <c r="T3908" s="660"/>
      <c r="Y3908" s="3"/>
      <c r="Z3908" s="335"/>
      <c r="AA3908" s="336"/>
      <c r="AD3908" s="905"/>
      <c r="AE3908" s="906"/>
      <c r="AF3908" s="906"/>
      <c r="AG3908" s="906"/>
      <c r="AH3908" s="906"/>
      <c r="AI3908" s="907"/>
      <c r="AJ3908" s="387"/>
      <c r="AK3908" s="905"/>
      <c r="AL3908" s="906"/>
      <c r="AM3908" s="906"/>
      <c r="AN3908" s="906"/>
      <c r="AO3908" s="907"/>
      <c r="AP3908" s="908"/>
      <c r="AS3908" s="338"/>
      <c r="AW3908" s="3"/>
      <c r="AX3908" s="3"/>
    </row>
    <row r="3909" spans="1:50" ht="9.9" hidden="1" customHeight="1">
      <c r="A3909" s="3"/>
      <c r="B3909" s="335"/>
      <c r="C3909" s="336"/>
      <c r="T3909" s="338"/>
      <c r="Y3909" s="3"/>
      <c r="Z3909" s="335"/>
      <c r="AA3909" s="336"/>
      <c r="AD3909" s="905" t="s">
        <v>19</v>
      </c>
      <c r="AE3909" s="906"/>
      <c r="AF3909" s="906"/>
      <c r="AG3909" s="906"/>
      <c r="AH3909" s="906"/>
      <c r="AI3909" s="907"/>
      <c r="AJ3909" s="387"/>
      <c r="AK3909" s="905" t="s">
        <v>20</v>
      </c>
      <c r="AL3909" s="906"/>
      <c r="AM3909" s="906"/>
      <c r="AN3909" s="906"/>
      <c r="AO3909" s="907"/>
      <c r="AP3909" s="908"/>
      <c r="AS3909" s="338"/>
    </row>
    <row r="3910" spans="1:50" ht="9.9" hidden="1" customHeight="1">
      <c r="A3910" s="3"/>
      <c r="B3910" s="339" t="s">
        <v>292</v>
      </c>
      <c r="C3910" s="657" t="s">
        <v>26</v>
      </c>
      <c r="D3910" s="658"/>
      <c r="E3910" s="658"/>
      <c r="F3910" s="658"/>
      <c r="G3910" s="658"/>
      <c r="H3910" s="658"/>
      <c r="I3910" s="658"/>
      <c r="J3910" s="658"/>
      <c r="K3910" s="658"/>
      <c r="L3910" s="658"/>
      <c r="M3910" s="658"/>
      <c r="N3910" s="658"/>
      <c r="O3910" s="658"/>
      <c r="P3910" s="658"/>
      <c r="Q3910" s="658"/>
      <c r="R3910" s="340"/>
      <c r="S3910" s="340"/>
      <c r="T3910" s="341"/>
      <c r="U3910" s="3"/>
      <c r="V3910" s="3"/>
      <c r="Y3910" s="3"/>
      <c r="Z3910" s="335"/>
      <c r="AA3910" s="336"/>
      <c r="AD3910" s="905"/>
      <c r="AE3910" s="906"/>
      <c r="AF3910" s="906"/>
      <c r="AG3910" s="906"/>
      <c r="AH3910" s="906"/>
      <c r="AI3910" s="907"/>
      <c r="AJ3910" s="387"/>
      <c r="AK3910" s="905"/>
      <c r="AL3910" s="906"/>
      <c r="AM3910" s="906"/>
      <c r="AN3910" s="906"/>
      <c r="AO3910" s="907"/>
      <c r="AP3910" s="908"/>
      <c r="AS3910" s="338"/>
    </row>
    <row r="3911" spans="1:50" ht="9.9" hidden="1" customHeight="1">
      <c r="A3911" s="3"/>
      <c r="B3911" s="928"/>
      <c r="C3911" s="342"/>
      <c r="T3911" s="338"/>
      <c r="Y3911" s="3"/>
      <c r="Z3911" s="335"/>
      <c r="AA3911" s="336"/>
      <c r="AD3911" s="909"/>
      <c r="AE3911" s="910"/>
      <c r="AF3911" s="910"/>
      <c r="AG3911" s="910"/>
      <c r="AH3911" s="910"/>
      <c r="AI3911" s="913"/>
      <c r="AJ3911" s="337"/>
      <c r="AK3911" s="909" t="s">
        <v>21</v>
      </c>
      <c r="AL3911" s="910"/>
      <c r="AM3911" s="910"/>
      <c r="AN3911" s="910"/>
      <c r="AO3911" s="913"/>
      <c r="AP3911" s="914"/>
      <c r="AS3911" s="338"/>
    </row>
    <row r="3912" spans="1:50" ht="9.9" hidden="1" customHeight="1" thickBot="1">
      <c r="A3912" s="3"/>
      <c r="B3912" s="928"/>
      <c r="C3912" s="342"/>
      <c r="E3912" s="636"/>
      <c r="F3912" s="636"/>
      <c r="G3912" s="636"/>
      <c r="H3912" s="636"/>
      <c r="I3912" s="636"/>
      <c r="J3912" s="636"/>
      <c r="K3912" s="636"/>
      <c r="L3912" s="636"/>
      <c r="M3912" s="636"/>
      <c r="N3912" s="126"/>
      <c r="Q3912" s="640" t="s">
        <v>28</v>
      </c>
      <c r="R3912" s="640"/>
      <c r="S3912" s="640"/>
      <c r="T3912" s="660"/>
      <c r="Y3912" s="3"/>
      <c r="Z3912" s="335"/>
      <c r="AA3912" s="336"/>
      <c r="AD3912" s="911"/>
      <c r="AE3912" s="912"/>
      <c r="AF3912" s="912"/>
      <c r="AG3912" s="912"/>
      <c r="AH3912" s="912"/>
      <c r="AI3912" s="915"/>
      <c r="AJ3912" s="337"/>
      <c r="AK3912" s="911"/>
      <c r="AL3912" s="912"/>
      <c r="AM3912" s="912"/>
      <c r="AN3912" s="912"/>
      <c r="AO3912" s="915"/>
      <c r="AP3912" s="916"/>
      <c r="AS3912" s="338"/>
    </row>
    <row r="3913" spans="1:50" ht="9.9" hidden="1" customHeight="1" thickTop="1" thickBot="1">
      <c r="A3913" s="3"/>
      <c r="B3913" s="344"/>
      <c r="C3913" s="342"/>
      <c r="E3913" s="636"/>
      <c r="F3913" s="636"/>
      <c r="G3913" s="636"/>
      <c r="H3913" s="636"/>
      <c r="I3913" s="636"/>
      <c r="J3913" s="636"/>
      <c r="K3913" s="636"/>
      <c r="L3913" s="636"/>
      <c r="M3913" s="636"/>
      <c r="N3913" s="126"/>
      <c r="Q3913" s="640"/>
      <c r="R3913" s="640"/>
      <c r="S3913" s="640"/>
      <c r="T3913" s="660"/>
      <c r="Y3913" s="3"/>
      <c r="Z3913" s="335"/>
      <c r="AA3913" s="336"/>
      <c r="AS3913" s="338"/>
    </row>
    <row r="3914" spans="1:50" ht="20.100000000000001" hidden="1" customHeight="1">
      <c r="A3914" s="3"/>
      <c r="B3914" s="344"/>
      <c r="C3914" s="342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640"/>
      <c r="R3914" s="640"/>
      <c r="S3914" s="640"/>
      <c r="T3914" s="660"/>
      <c r="Y3914" s="3"/>
      <c r="Z3914" s="339" t="s">
        <v>111</v>
      </c>
      <c r="AA3914" s="657" t="s">
        <v>26</v>
      </c>
      <c r="AB3914" s="658"/>
      <c r="AC3914" s="658"/>
      <c r="AD3914" s="658"/>
      <c r="AE3914" s="658"/>
      <c r="AF3914" s="658"/>
      <c r="AG3914" s="658"/>
      <c r="AH3914" s="658"/>
      <c r="AI3914" s="658"/>
      <c r="AJ3914" s="658"/>
      <c r="AK3914" s="658"/>
      <c r="AL3914" s="658"/>
      <c r="AM3914" s="658"/>
      <c r="AN3914" s="658"/>
      <c r="AO3914" s="658"/>
      <c r="AP3914" s="658"/>
      <c r="AQ3914" s="340"/>
      <c r="AR3914" s="340"/>
      <c r="AS3914" s="341"/>
    </row>
    <row r="3915" spans="1:50" ht="9.9" hidden="1" customHeight="1">
      <c r="A3915" s="3"/>
      <c r="B3915" s="344"/>
      <c r="C3915" s="342"/>
      <c r="Q3915" s="640"/>
      <c r="R3915" s="640"/>
      <c r="S3915" s="640"/>
      <c r="T3915" s="660"/>
      <c r="Y3915" s="3"/>
      <c r="Z3915" s="928" t="s">
        <v>41</v>
      </c>
      <c r="AA3915" s="342"/>
      <c r="AS3915" s="338"/>
    </row>
    <row r="3916" spans="1:50" ht="9.9" hidden="1" customHeight="1">
      <c r="A3916" s="3"/>
      <c r="B3916" s="345"/>
      <c r="C3916" s="920" t="s">
        <v>29</v>
      </c>
      <c r="E3916" s="780"/>
      <c r="F3916" s="780"/>
      <c r="G3916" s="780"/>
      <c r="H3916" s="780"/>
      <c r="I3916" s="780"/>
      <c r="J3916" s="780"/>
      <c r="K3916" s="921"/>
      <c r="L3916" s="678"/>
      <c r="M3916" s="780"/>
      <c r="N3916" s="780"/>
      <c r="O3916" s="780"/>
      <c r="P3916" s="780"/>
      <c r="Q3916" s="780"/>
      <c r="R3916" s="780"/>
      <c r="S3916" s="127"/>
      <c r="T3916" s="347"/>
      <c r="Y3916" s="3"/>
      <c r="Z3916" s="928"/>
      <c r="AA3916" s="342"/>
      <c r="AC3916" s="636"/>
      <c r="AD3916" s="636"/>
      <c r="AE3916" s="636"/>
      <c r="AF3916" s="636"/>
      <c r="AG3916" s="636"/>
      <c r="AH3916" s="636"/>
      <c r="AI3916" s="636"/>
      <c r="AJ3916" s="636"/>
      <c r="AK3916" s="636"/>
      <c r="AL3916" s="636"/>
      <c r="AM3916" s="126"/>
      <c r="AP3916" s="640" t="s">
        <v>28</v>
      </c>
      <c r="AQ3916" s="640"/>
      <c r="AR3916" s="640"/>
      <c r="AS3916" s="660"/>
    </row>
    <row r="3917" spans="1:50" ht="9.9" hidden="1" customHeight="1">
      <c r="A3917" s="3"/>
      <c r="B3917" s="345"/>
      <c r="C3917" s="920"/>
      <c r="E3917" s="780"/>
      <c r="F3917" s="780"/>
      <c r="G3917" s="780"/>
      <c r="H3917" s="780"/>
      <c r="I3917" s="780"/>
      <c r="J3917" s="780"/>
      <c r="K3917" s="921"/>
      <c r="L3917" s="678"/>
      <c r="M3917" s="780"/>
      <c r="N3917" s="780"/>
      <c r="O3917" s="780"/>
      <c r="P3917" s="780"/>
      <c r="Q3917" s="780"/>
      <c r="R3917" s="780"/>
      <c r="T3917" s="338"/>
      <c r="Y3917" s="3"/>
      <c r="Z3917" s="931"/>
      <c r="AA3917" s="342"/>
      <c r="AC3917" s="636"/>
      <c r="AD3917" s="636"/>
      <c r="AE3917" s="636"/>
      <c r="AF3917" s="636"/>
      <c r="AG3917" s="636"/>
      <c r="AH3917" s="636"/>
      <c r="AI3917" s="636"/>
      <c r="AJ3917" s="636"/>
      <c r="AK3917" s="636"/>
      <c r="AL3917" s="636"/>
      <c r="AM3917" s="126"/>
      <c r="AP3917" s="640"/>
      <c r="AQ3917" s="640"/>
      <c r="AR3917" s="640"/>
      <c r="AS3917" s="660"/>
    </row>
    <row r="3918" spans="1:50" ht="9.9" hidden="1" customHeight="1">
      <c r="A3918" s="3"/>
      <c r="B3918" s="345"/>
      <c r="C3918" s="929">
        <v>0.41666666666666669</v>
      </c>
      <c r="E3918" s="780"/>
      <c r="F3918" s="780"/>
      <c r="G3918" s="780"/>
      <c r="H3918" s="780"/>
      <c r="I3918" s="780"/>
      <c r="J3918" s="780"/>
      <c r="K3918" s="921"/>
      <c r="L3918" s="678"/>
      <c r="M3918" s="780"/>
      <c r="N3918" s="780"/>
      <c r="O3918" s="780"/>
      <c r="P3918" s="780"/>
      <c r="Q3918" s="780"/>
      <c r="R3918" s="780"/>
      <c r="T3918" s="338"/>
      <c r="Y3918" s="3"/>
      <c r="Z3918" s="931"/>
      <c r="AA3918" s="342"/>
      <c r="AP3918" s="127"/>
      <c r="AQ3918" s="127"/>
      <c r="AR3918" s="127"/>
      <c r="AS3918" s="347"/>
    </row>
    <row r="3919" spans="1:50" ht="9.9" hidden="1" customHeight="1">
      <c r="A3919" s="3"/>
      <c r="B3919" s="345"/>
      <c r="C3919" s="930"/>
      <c r="E3919" s="780"/>
      <c r="F3919" s="780"/>
      <c r="G3919" s="780"/>
      <c r="H3919" s="780"/>
      <c r="I3919" s="780"/>
      <c r="J3919" s="780"/>
      <c r="K3919" s="921"/>
      <c r="L3919" s="678"/>
      <c r="M3919" s="780"/>
      <c r="N3919" s="780"/>
      <c r="O3919" s="780"/>
      <c r="P3919" s="780"/>
      <c r="Q3919" s="780"/>
      <c r="R3919" s="780"/>
      <c r="T3919" s="338"/>
      <c r="Y3919" s="3"/>
      <c r="Z3919" s="350"/>
      <c r="AA3919" s="342"/>
      <c r="AP3919" s="127"/>
      <c r="AQ3919" s="127"/>
      <c r="AR3919" s="127"/>
      <c r="AS3919" s="347"/>
    </row>
    <row r="3920" spans="1:50" ht="9.9" hidden="1" customHeight="1" thickBot="1">
      <c r="A3920" s="3"/>
      <c r="B3920" s="345"/>
      <c r="C3920" s="929">
        <v>0.47916666666666669</v>
      </c>
      <c r="E3920" s="780"/>
      <c r="F3920" s="780"/>
      <c r="G3920" s="780"/>
      <c r="H3920" s="780"/>
      <c r="I3920" s="780"/>
      <c r="J3920" s="780"/>
      <c r="K3920" s="921"/>
      <c r="L3920" s="678"/>
      <c r="M3920" s="780"/>
      <c r="N3920" s="780"/>
      <c r="O3920" s="780"/>
      <c r="P3920" s="780"/>
      <c r="Q3920" s="780"/>
      <c r="R3920" s="780"/>
      <c r="T3920" s="338"/>
      <c r="Y3920" s="3"/>
      <c r="Z3920" s="345"/>
      <c r="AA3920" s="920" t="s">
        <v>29</v>
      </c>
      <c r="AC3920" s="780"/>
      <c r="AD3920" s="780"/>
      <c r="AE3920" s="780"/>
      <c r="AF3920" s="780"/>
      <c r="AG3920" s="780"/>
      <c r="AH3920" s="780"/>
      <c r="AI3920" s="780"/>
      <c r="AK3920" s="678"/>
      <c r="AL3920" s="780"/>
      <c r="AM3920" s="780"/>
      <c r="AN3920" s="780"/>
      <c r="AO3920" s="780"/>
      <c r="AP3920" s="780"/>
      <c r="AQ3920" s="780"/>
      <c r="AR3920" s="127"/>
      <c r="AS3920" s="347"/>
    </row>
    <row r="3921" spans="1:45" ht="9.9" hidden="1" customHeight="1">
      <c r="A3921" s="3"/>
      <c r="B3921" s="345"/>
      <c r="C3921" s="930"/>
      <c r="E3921" s="780"/>
      <c r="F3921" s="780"/>
      <c r="G3921" s="780"/>
      <c r="H3921" s="780"/>
      <c r="I3921" s="780"/>
      <c r="J3921" s="780"/>
      <c r="K3921" s="921"/>
      <c r="L3921" s="678"/>
      <c r="M3921" s="780"/>
      <c r="N3921" s="780"/>
      <c r="O3921" s="780"/>
      <c r="P3921" s="780"/>
      <c r="Q3921" s="780"/>
      <c r="R3921" s="780"/>
      <c r="T3921" s="338"/>
      <c r="Y3921" s="3"/>
      <c r="Z3921" s="345"/>
      <c r="AA3921" s="920"/>
      <c r="AC3921" s="780"/>
      <c r="AD3921" s="780"/>
      <c r="AE3921" s="780"/>
      <c r="AF3921" s="780"/>
      <c r="AG3921" s="780"/>
      <c r="AH3921" s="780"/>
      <c r="AI3921" s="780"/>
      <c r="AJ3921" s="363"/>
      <c r="AK3921" s="678"/>
      <c r="AL3921" s="780"/>
      <c r="AM3921" s="780"/>
      <c r="AN3921" s="780"/>
      <c r="AO3921" s="780"/>
      <c r="AP3921" s="780"/>
      <c r="AQ3921" s="780"/>
      <c r="AS3921" s="338"/>
    </row>
    <row r="3922" spans="1:45" ht="9.9" hidden="1" customHeight="1" thickBot="1">
      <c r="A3922" s="3"/>
      <c r="B3922" s="345"/>
      <c r="C3922" s="929">
        <v>0.54166666666666663</v>
      </c>
      <c r="E3922" s="780"/>
      <c r="F3922" s="780"/>
      <c r="G3922" s="780"/>
      <c r="H3922" s="780"/>
      <c r="I3922" s="780"/>
      <c r="J3922" s="780"/>
      <c r="K3922" s="921"/>
      <c r="L3922" s="678"/>
      <c r="M3922" s="780"/>
      <c r="N3922" s="780"/>
      <c r="O3922" s="780"/>
      <c r="P3922" s="780"/>
      <c r="Q3922" s="780"/>
      <c r="R3922" s="780"/>
      <c r="T3922" s="338"/>
      <c r="Y3922" s="3"/>
      <c r="Z3922" s="345"/>
      <c r="AA3922" s="929">
        <v>0.41666666666666669</v>
      </c>
      <c r="AC3922" s="780"/>
      <c r="AD3922" s="780"/>
      <c r="AE3922" s="780"/>
      <c r="AF3922" s="780"/>
      <c r="AG3922" s="780"/>
      <c r="AH3922" s="780"/>
      <c r="AI3922" s="780"/>
      <c r="AK3922" s="678"/>
      <c r="AL3922" s="780"/>
      <c r="AM3922" s="780"/>
      <c r="AN3922" s="780"/>
      <c r="AO3922" s="780"/>
      <c r="AP3922" s="780"/>
      <c r="AQ3922" s="780"/>
      <c r="AS3922" s="338"/>
    </row>
    <row r="3923" spans="1:45" ht="9.9" hidden="1" customHeight="1">
      <c r="A3923" s="3"/>
      <c r="B3923" s="345"/>
      <c r="C3923" s="930"/>
      <c r="E3923" s="780"/>
      <c r="F3923" s="780"/>
      <c r="G3923" s="780"/>
      <c r="H3923" s="780"/>
      <c r="I3923" s="780"/>
      <c r="J3923" s="780"/>
      <c r="K3923" s="921"/>
      <c r="L3923" s="678"/>
      <c r="M3923" s="780"/>
      <c r="N3923" s="780"/>
      <c r="O3923" s="780"/>
      <c r="P3923" s="780"/>
      <c r="Q3923" s="780"/>
      <c r="R3923" s="780"/>
      <c r="T3923" s="338"/>
      <c r="Y3923" s="3"/>
      <c r="Z3923" s="345"/>
      <c r="AA3923" s="930"/>
      <c r="AC3923" s="780"/>
      <c r="AD3923" s="780"/>
      <c r="AE3923" s="780"/>
      <c r="AF3923" s="780"/>
      <c r="AG3923" s="780"/>
      <c r="AH3923" s="780"/>
      <c r="AI3923" s="780"/>
      <c r="AJ3923" s="363"/>
      <c r="AK3923" s="678"/>
      <c r="AL3923" s="780"/>
      <c r="AM3923" s="780"/>
      <c r="AN3923" s="780"/>
      <c r="AO3923" s="780"/>
      <c r="AP3923" s="780"/>
      <c r="AQ3923" s="780"/>
      <c r="AS3923" s="338"/>
    </row>
    <row r="3924" spans="1:45" ht="9.9" hidden="1" customHeight="1" thickBot="1">
      <c r="A3924" s="3"/>
      <c r="B3924" s="345"/>
      <c r="C3924" s="336"/>
      <c r="T3924" s="338"/>
      <c r="Y3924" s="3"/>
      <c r="Z3924" s="345"/>
      <c r="AA3924" s="929">
        <v>0.47916666666666669</v>
      </c>
      <c r="AC3924" s="780"/>
      <c r="AD3924" s="780"/>
      <c r="AE3924" s="780"/>
      <c r="AF3924" s="780"/>
      <c r="AG3924" s="780"/>
      <c r="AH3924" s="780"/>
      <c r="AI3924" s="780"/>
      <c r="AK3924" s="678"/>
      <c r="AL3924" s="780"/>
      <c r="AM3924" s="780"/>
      <c r="AN3924" s="780"/>
      <c r="AO3924" s="780"/>
      <c r="AP3924" s="780"/>
      <c r="AQ3924" s="780"/>
      <c r="AS3924" s="338"/>
    </row>
    <row r="3925" spans="1:45" ht="9.9" hidden="1" customHeight="1">
      <c r="A3925" s="3"/>
      <c r="B3925" s="335"/>
      <c r="C3925" s="336"/>
      <c r="F3925" s="922" t="s">
        <v>37</v>
      </c>
      <c r="G3925" s="923"/>
      <c r="H3925" s="923"/>
      <c r="I3925" s="923"/>
      <c r="J3925" s="923"/>
      <c r="K3925" s="924"/>
      <c r="L3925" s="922" t="s">
        <v>37</v>
      </c>
      <c r="M3925" s="923"/>
      <c r="N3925" s="923"/>
      <c r="O3925" s="923"/>
      <c r="P3925" s="923"/>
      <c r="Q3925" s="924"/>
      <c r="T3925" s="338"/>
      <c r="Y3925" s="3"/>
      <c r="Z3925" s="345"/>
      <c r="AA3925" s="930"/>
      <c r="AC3925" s="780"/>
      <c r="AD3925" s="780"/>
      <c r="AE3925" s="780"/>
      <c r="AF3925" s="780"/>
      <c r="AG3925" s="780"/>
      <c r="AH3925" s="780"/>
      <c r="AI3925" s="780"/>
      <c r="AJ3925" s="363"/>
      <c r="AK3925" s="678"/>
      <c r="AL3925" s="780"/>
      <c r="AM3925" s="780"/>
      <c r="AN3925" s="780"/>
      <c r="AO3925" s="780"/>
      <c r="AP3925" s="780"/>
      <c r="AQ3925" s="780"/>
      <c r="AS3925" s="338"/>
    </row>
    <row r="3926" spans="1:45" ht="9.9" hidden="1" customHeight="1" thickBot="1">
      <c r="A3926" s="3"/>
      <c r="B3926" s="335"/>
      <c r="C3926" s="336"/>
      <c r="F3926" s="925"/>
      <c r="G3926" s="926"/>
      <c r="H3926" s="926"/>
      <c r="I3926" s="926"/>
      <c r="J3926" s="926"/>
      <c r="K3926" s="927"/>
      <c r="L3926" s="925"/>
      <c r="M3926" s="926"/>
      <c r="N3926" s="926"/>
      <c r="O3926" s="926"/>
      <c r="P3926" s="926"/>
      <c r="Q3926" s="927"/>
      <c r="T3926" s="338"/>
      <c r="Y3926" s="3"/>
      <c r="Z3926" s="345"/>
      <c r="AA3926" s="929">
        <v>0.54166666666666663</v>
      </c>
      <c r="AC3926" s="780"/>
      <c r="AD3926" s="780"/>
      <c r="AE3926" s="780"/>
      <c r="AF3926" s="780"/>
      <c r="AG3926" s="780"/>
      <c r="AH3926" s="780"/>
      <c r="AI3926" s="780"/>
      <c r="AK3926" s="678"/>
      <c r="AL3926" s="780"/>
      <c r="AM3926" s="780"/>
      <c r="AN3926" s="780"/>
      <c r="AO3926" s="780"/>
      <c r="AP3926" s="780"/>
      <c r="AQ3926" s="780"/>
      <c r="AS3926" s="338"/>
    </row>
    <row r="3927" spans="1:45" ht="9.9" hidden="1" customHeight="1">
      <c r="A3927" s="3"/>
      <c r="B3927" s="335"/>
      <c r="C3927" s="336"/>
      <c r="F3927" s="909" t="s">
        <v>11</v>
      </c>
      <c r="G3927" s="910"/>
      <c r="H3927" s="910"/>
      <c r="I3927" s="910"/>
      <c r="J3927" s="919"/>
      <c r="K3927" s="918"/>
      <c r="L3927" s="909" t="s">
        <v>12</v>
      </c>
      <c r="M3927" s="910"/>
      <c r="N3927" s="910"/>
      <c r="O3927" s="910"/>
      <c r="P3927" s="919"/>
      <c r="Q3927" s="918"/>
      <c r="T3927" s="338"/>
      <c r="Y3927" s="3"/>
      <c r="Z3927" s="345"/>
      <c r="AA3927" s="930"/>
      <c r="AC3927" s="780"/>
      <c r="AD3927" s="780"/>
      <c r="AE3927" s="780"/>
      <c r="AF3927" s="780"/>
      <c r="AG3927" s="780"/>
      <c r="AH3927" s="780"/>
      <c r="AI3927" s="780"/>
      <c r="AJ3927" s="363"/>
      <c r="AK3927" s="678"/>
      <c r="AL3927" s="780"/>
      <c r="AM3927" s="780"/>
      <c r="AN3927" s="780"/>
      <c r="AO3927" s="780"/>
      <c r="AP3927" s="780"/>
      <c r="AQ3927" s="780"/>
      <c r="AS3927" s="338"/>
    </row>
    <row r="3928" spans="1:45" ht="9.9" hidden="1" customHeight="1" thickBot="1">
      <c r="A3928" s="3"/>
      <c r="B3928" s="335"/>
      <c r="C3928" s="336"/>
      <c r="F3928" s="909"/>
      <c r="G3928" s="910"/>
      <c r="H3928" s="910"/>
      <c r="I3928" s="910"/>
      <c r="J3928" s="913"/>
      <c r="K3928" s="914"/>
      <c r="L3928" s="909"/>
      <c r="M3928" s="910"/>
      <c r="N3928" s="910"/>
      <c r="O3928" s="910"/>
      <c r="P3928" s="913"/>
      <c r="Q3928" s="914"/>
      <c r="T3928" s="338"/>
      <c r="Y3928" s="3"/>
      <c r="Z3928" s="345"/>
      <c r="AA3928" s="336"/>
      <c r="AS3928" s="338"/>
    </row>
    <row r="3929" spans="1:45" ht="9.9" hidden="1" customHeight="1" thickTop="1">
      <c r="A3929" s="3"/>
      <c r="B3929" s="335"/>
      <c r="C3929" s="336"/>
      <c r="F3929" s="905" t="s">
        <v>15</v>
      </c>
      <c r="G3929" s="906"/>
      <c r="H3929" s="906"/>
      <c r="I3929" s="906"/>
      <c r="J3929" s="907"/>
      <c r="K3929" s="908"/>
      <c r="L3929" s="905" t="s">
        <v>16</v>
      </c>
      <c r="M3929" s="906"/>
      <c r="N3929" s="906"/>
      <c r="O3929" s="906"/>
      <c r="P3929" s="907"/>
      <c r="Q3929" s="908"/>
      <c r="T3929" s="338"/>
      <c r="Y3929" s="3"/>
      <c r="Z3929" s="335"/>
      <c r="AA3929" s="336"/>
      <c r="AD3929" s="922" t="s">
        <v>37</v>
      </c>
      <c r="AE3929" s="923"/>
      <c r="AF3929" s="923"/>
      <c r="AG3929" s="923"/>
      <c r="AH3929" s="923"/>
      <c r="AI3929" s="923"/>
      <c r="AJ3929" s="337"/>
      <c r="AK3929" s="922" t="s">
        <v>37</v>
      </c>
      <c r="AL3929" s="923"/>
      <c r="AM3929" s="923"/>
      <c r="AN3929" s="923"/>
      <c r="AO3929" s="923"/>
      <c r="AP3929" s="924"/>
      <c r="AS3929" s="338"/>
    </row>
    <row r="3930" spans="1:45" ht="9.9" hidden="1" customHeight="1" thickBot="1">
      <c r="A3930" s="3"/>
      <c r="B3930" s="335"/>
      <c r="C3930" s="336"/>
      <c r="F3930" s="905"/>
      <c r="G3930" s="906"/>
      <c r="H3930" s="906"/>
      <c r="I3930" s="906"/>
      <c r="J3930" s="907"/>
      <c r="K3930" s="908"/>
      <c r="L3930" s="905"/>
      <c r="M3930" s="906"/>
      <c r="N3930" s="906"/>
      <c r="O3930" s="906"/>
      <c r="P3930" s="907"/>
      <c r="Q3930" s="908"/>
      <c r="T3930" s="338"/>
      <c r="Y3930" s="3"/>
      <c r="Z3930" s="335"/>
      <c r="AA3930" s="336"/>
      <c r="AD3930" s="925"/>
      <c r="AE3930" s="926"/>
      <c r="AF3930" s="926"/>
      <c r="AG3930" s="926"/>
      <c r="AH3930" s="926"/>
      <c r="AI3930" s="926"/>
      <c r="AJ3930" s="337"/>
      <c r="AK3930" s="925"/>
      <c r="AL3930" s="926"/>
      <c r="AM3930" s="926"/>
      <c r="AN3930" s="926"/>
      <c r="AO3930" s="926"/>
      <c r="AP3930" s="927"/>
      <c r="AS3930" s="338"/>
    </row>
    <row r="3931" spans="1:45" ht="9.9" hidden="1" customHeight="1" thickTop="1">
      <c r="A3931" s="3"/>
      <c r="B3931" s="335"/>
      <c r="C3931" s="336"/>
      <c r="F3931" s="905" t="s">
        <v>19</v>
      </c>
      <c r="G3931" s="906"/>
      <c r="H3931" s="906"/>
      <c r="I3931" s="906"/>
      <c r="J3931" s="907"/>
      <c r="K3931" s="908"/>
      <c r="L3931" s="905" t="s">
        <v>20</v>
      </c>
      <c r="M3931" s="906"/>
      <c r="N3931" s="906"/>
      <c r="O3931" s="906"/>
      <c r="P3931" s="907"/>
      <c r="Q3931" s="908"/>
      <c r="T3931" s="338"/>
      <c r="Y3931" s="3"/>
      <c r="Z3931" s="335"/>
      <c r="AA3931" s="336"/>
      <c r="AD3931" s="909" t="s">
        <v>11</v>
      </c>
      <c r="AE3931" s="910"/>
      <c r="AF3931" s="910"/>
      <c r="AG3931" s="910"/>
      <c r="AH3931" s="910"/>
      <c r="AI3931" s="919"/>
      <c r="AJ3931" s="337"/>
      <c r="AK3931" s="909" t="s">
        <v>12</v>
      </c>
      <c r="AL3931" s="910"/>
      <c r="AM3931" s="910"/>
      <c r="AN3931" s="910"/>
      <c r="AO3931" s="919"/>
      <c r="AP3931" s="918"/>
      <c r="AS3931" s="338"/>
    </row>
    <row r="3932" spans="1:45" ht="9.9" hidden="1" customHeight="1">
      <c r="A3932" s="3"/>
      <c r="B3932" s="335"/>
      <c r="C3932" s="336"/>
      <c r="F3932" s="905"/>
      <c r="G3932" s="906"/>
      <c r="H3932" s="906"/>
      <c r="I3932" s="906"/>
      <c r="J3932" s="907"/>
      <c r="K3932" s="908"/>
      <c r="L3932" s="905"/>
      <c r="M3932" s="906"/>
      <c r="N3932" s="906"/>
      <c r="O3932" s="906"/>
      <c r="P3932" s="907"/>
      <c r="Q3932" s="908"/>
      <c r="T3932" s="338"/>
      <c r="Y3932" s="3"/>
      <c r="Z3932" s="335"/>
      <c r="AA3932" s="336"/>
      <c r="AD3932" s="909"/>
      <c r="AE3932" s="910"/>
      <c r="AF3932" s="910"/>
      <c r="AG3932" s="910"/>
      <c r="AH3932" s="910"/>
      <c r="AI3932" s="913"/>
      <c r="AJ3932" s="337"/>
      <c r="AK3932" s="909"/>
      <c r="AL3932" s="910"/>
      <c r="AM3932" s="910"/>
      <c r="AN3932" s="910"/>
      <c r="AO3932" s="913"/>
      <c r="AP3932" s="914"/>
      <c r="AS3932" s="338"/>
    </row>
    <row r="3933" spans="1:45" ht="9.9" hidden="1" customHeight="1">
      <c r="A3933" s="3"/>
      <c r="B3933" s="335"/>
      <c r="C3933" s="336"/>
      <c r="F3933" s="909"/>
      <c r="G3933" s="910"/>
      <c r="H3933" s="910"/>
      <c r="I3933" s="910"/>
      <c r="J3933" s="913"/>
      <c r="K3933" s="914"/>
      <c r="L3933" s="909" t="s">
        <v>21</v>
      </c>
      <c r="M3933" s="910"/>
      <c r="N3933" s="910"/>
      <c r="O3933" s="910"/>
      <c r="P3933" s="913"/>
      <c r="Q3933" s="914"/>
      <c r="T3933" s="338"/>
      <c r="Y3933" s="3"/>
      <c r="Z3933" s="335"/>
      <c r="AA3933" s="336"/>
      <c r="AD3933" s="905" t="s">
        <v>15</v>
      </c>
      <c r="AE3933" s="906"/>
      <c r="AF3933" s="906"/>
      <c r="AG3933" s="906"/>
      <c r="AH3933" s="906"/>
      <c r="AI3933" s="907"/>
      <c r="AJ3933" s="387"/>
      <c r="AK3933" s="905" t="s">
        <v>16</v>
      </c>
      <c r="AL3933" s="906"/>
      <c r="AM3933" s="906"/>
      <c r="AN3933" s="906"/>
      <c r="AO3933" s="907"/>
      <c r="AP3933" s="908"/>
      <c r="AS3933" s="338"/>
    </row>
    <row r="3934" spans="1:45" ht="9.9" hidden="1" customHeight="1">
      <c r="A3934" s="3"/>
      <c r="B3934" s="335"/>
      <c r="C3934" s="336"/>
      <c r="F3934" s="911"/>
      <c r="G3934" s="912"/>
      <c r="H3934" s="912"/>
      <c r="I3934" s="912"/>
      <c r="J3934" s="915"/>
      <c r="K3934" s="916"/>
      <c r="L3934" s="911"/>
      <c r="M3934" s="912"/>
      <c r="N3934" s="912"/>
      <c r="O3934" s="912"/>
      <c r="P3934" s="915"/>
      <c r="Q3934" s="916"/>
      <c r="T3934" s="338"/>
      <c r="Y3934" s="3"/>
      <c r="Z3934" s="335"/>
      <c r="AA3934" s="336"/>
      <c r="AD3934" s="905"/>
      <c r="AE3934" s="906"/>
      <c r="AF3934" s="906"/>
      <c r="AG3934" s="906"/>
      <c r="AH3934" s="906"/>
      <c r="AI3934" s="907"/>
      <c r="AJ3934" s="387"/>
      <c r="AK3934" s="905"/>
      <c r="AL3934" s="906"/>
      <c r="AM3934" s="906"/>
      <c r="AN3934" s="906"/>
      <c r="AO3934" s="907"/>
      <c r="AP3934" s="908"/>
      <c r="AS3934" s="338"/>
    </row>
    <row r="3935" spans="1:45" ht="9.9" hidden="1" customHeight="1">
      <c r="A3935" s="3"/>
      <c r="B3935" s="335"/>
      <c r="C3935" s="336"/>
      <c r="T3935" s="338"/>
      <c r="Y3935" s="3"/>
      <c r="Z3935" s="335"/>
      <c r="AA3935" s="336"/>
      <c r="AD3935" s="905" t="s">
        <v>19</v>
      </c>
      <c r="AE3935" s="906"/>
      <c r="AF3935" s="906"/>
      <c r="AG3935" s="906"/>
      <c r="AH3935" s="906"/>
      <c r="AI3935" s="907"/>
      <c r="AJ3935" s="387"/>
      <c r="AK3935" s="905" t="s">
        <v>20</v>
      </c>
      <c r="AL3935" s="906"/>
      <c r="AM3935" s="906"/>
      <c r="AN3935" s="906"/>
      <c r="AO3935" s="907"/>
      <c r="AP3935" s="908"/>
      <c r="AS3935" s="338"/>
    </row>
    <row r="3936" spans="1:45" ht="9.9" hidden="1" customHeight="1">
      <c r="A3936" s="3"/>
      <c r="B3936" s="339" t="s">
        <v>294</v>
      </c>
      <c r="C3936" s="657" t="s">
        <v>26</v>
      </c>
      <c r="D3936" s="658"/>
      <c r="E3936" s="658"/>
      <c r="F3936" s="658"/>
      <c r="G3936" s="658"/>
      <c r="H3936" s="658"/>
      <c r="I3936" s="658"/>
      <c r="J3936" s="658"/>
      <c r="K3936" s="658"/>
      <c r="L3936" s="658"/>
      <c r="M3936" s="658"/>
      <c r="N3936" s="658"/>
      <c r="O3936" s="658"/>
      <c r="P3936" s="658"/>
      <c r="Q3936" s="658"/>
      <c r="R3936" s="340"/>
      <c r="S3936" s="340"/>
      <c r="T3936" s="341"/>
      <c r="U3936" s="3"/>
      <c r="V3936" s="3"/>
      <c r="Y3936" s="3"/>
      <c r="Z3936" s="335"/>
      <c r="AA3936" s="336"/>
      <c r="AD3936" s="905"/>
      <c r="AE3936" s="906"/>
      <c r="AF3936" s="906"/>
      <c r="AG3936" s="906"/>
      <c r="AH3936" s="906"/>
      <c r="AI3936" s="907"/>
      <c r="AJ3936" s="387"/>
      <c r="AK3936" s="905"/>
      <c r="AL3936" s="906"/>
      <c r="AM3936" s="906"/>
      <c r="AN3936" s="906"/>
      <c r="AO3936" s="907"/>
      <c r="AP3936" s="908"/>
      <c r="AS3936" s="338"/>
    </row>
    <row r="3937" spans="1:48" ht="9.9" hidden="1" customHeight="1">
      <c r="A3937" s="3"/>
      <c r="B3937" s="928" t="s">
        <v>27</v>
      </c>
      <c r="C3937" s="342"/>
      <c r="T3937" s="338"/>
      <c r="Y3937" s="3"/>
      <c r="Z3937" s="335"/>
      <c r="AA3937" s="336"/>
      <c r="AD3937" s="909"/>
      <c r="AE3937" s="910"/>
      <c r="AF3937" s="910"/>
      <c r="AG3937" s="910"/>
      <c r="AH3937" s="910"/>
      <c r="AI3937" s="913"/>
      <c r="AJ3937" s="337"/>
      <c r="AK3937" s="909" t="s">
        <v>21</v>
      </c>
      <c r="AL3937" s="910"/>
      <c r="AM3937" s="910"/>
      <c r="AN3937" s="910"/>
      <c r="AO3937" s="913"/>
      <c r="AP3937" s="914"/>
      <c r="AS3937" s="338"/>
    </row>
    <row r="3938" spans="1:48" ht="9.9" hidden="1" customHeight="1" thickBot="1">
      <c r="A3938" s="3"/>
      <c r="B3938" s="928"/>
      <c r="C3938" s="342"/>
      <c r="E3938" s="636" t="s">
        <v>50</v>
      </c>
      <c r="F3938" s="636"/>
      <c r="G3938" s="636"/>
      <c r="H3938" s="636"/>
      <c r="I3938" s="636"/>
      <c r="J3938" s="636"/>
      <c r="K3938" s="636"/>
      <c r="L3938" s="636"/>
      <c r="M3938" s="636"/>
      <c r="N3938" s="126"/>
      <c r="Q3938" s="640" t="s">
        <v>28</v>
      </c>
      <c r="R3938" s="640"/>
      <c r="S3938" s="640"/>
      <c r="T3938" s="660"/>
      <c r="X3938" s="3"/>
      <c r="Y3938" s="3"/>
      <c r="Z3938" s="335"/>
      <c r="AA3938" s="336"/>
      <c r="AD3938" s="911"/>
      <c r="AE3938" s="912"/>
      <c r="AF3938" s="912"/>
      <c r="AG3938" s="912"/>
      <c r="AH3938" s="912"/>
      <c r="AI3938" s="915"/>
      <c r="AJ3938" s="337"/>
      <c r="AK3938" s="911"/>
      <c r="AL3938" s="912"/>
      <c r="AM3938" s="912"/>
      <c r="AN3938" s="912"/>
      <c r="AO3938" s="915"/>
      <c r="AP3938" s="916"/>
      <c r="AS3938" s="338"/>
    </row>
    <row r="3939" spans="1:48" ht="9.9" hidden="1" customHeight="1" thickTop="1" thickBot="1">
      <c r="A3939" s="3"/>
      <c r="B3939" s="344"/>
      <c r="C3939" s="342"/>
      <c r="E3939" s="636"/>
      <c r="F3939" s="636"/>
      <c r="G3939" s="636"/>
      <c r="H3939" s="636"/>
      <c r="I3939" s="636"/>
      <c r="J3939" s="636"/>
      <c r="K3939" s="636"/>
      <c r="L3939" s="636"/>
      <c r="M3939" s="636"/>
      <c r="N3939" s="126"/>
      <c r="Q3939" s="640"/>
      <c r="R3939" s="640"/>
      <c r="S3939" s="640"/>
      <c r="T3939" s="660"/>
      <c r="Y3939" s="3"/>
      <c r="Z3939" s="335"/>
      <c r="AA3939" s="336"/>
      <c r="AS3939" s="338"/>
      <c r="AV3939" s="3"/>
    </row>
    <row r="3940" spans="1:48" ht="20.100000000000001" hidden="1" customHeight="1">
      <c r="A3940" s="3"/>
      <c r="B3940" s="344"/>
      <c r="C3940" s="342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655">
        <v>0.35416666666666669</v>
      </c>
      <c r="R3940" s="640"/>
      <c r="S3940" s="640"/>
      <c r="T3940" s="660"/>
      <c r="W3940" s="3"/>
      <c r="Y3940" s="3"/>
      <c r="Z3940" s="339" t="s">
        <v>112</v>
      </c>
      <c r="AA3940" s="657" t="s">
        <v>26</v>
      </c>
      <c r="AB3940" s="658"/>
      <c r="AC3940" s="658"/>
      <c r="AD3940" s="658"/>
      <c r="AE3940" s="658"/>
      <c r="AF3940" s="658"/>
      <c r="AG3940" s="658"/>
      <c r="AH3940" s="658"/>
      <c r="AI3940" s="658"/>
      <c r="AJ3940" s="658"/>
      <c r="AK3940" s="658"/>
      <c r="AL3940" s="658"/>
      <c r="AM3940" s="658"/>
      <c r="AN3940" s="658"/>
      <c r="AO3940" s="658"/>
      <c r="AP3940" s="658"/>
      <c r="AQ3940" s="340"/>
      <c r="AR3940" s="340"/>
      <c r="AS3940" s="341"/>
      <c r="AT3940" s="3"/>
      <c r="AU3940" s="3"/>
    </row>
    <row r="3941" spans="1:48" ht="9.9" hidden="1" customHeight="1">
      <c r="A3941" s="3"/>
      <c r="B3941" s="344"/>
      <c r="C3941" s="342"/>
      <c r="Q3941" s="640"/>
      <c r="R3941" s="640"/>
      <c r="S3941" s="640"/>
      <c r="T3941" s="660"/>
      <c r="Y3941" s="3"/>
      <c r="Z3941" s="928" t="s">
        <v>41</v>
      </c>
      <c r="AA3941" s="342"/>
      <c r="AS3941" s="338"/>
    </row>
    <row r="3942" spans="1:48" ht="9.9" hidden="1" customHeight="1">
      <c r="A3942" s="3"/>
      <c r="B3942" s="345"/>
      <c r="C3942" s="920" t="s">
        <v>29</v>
      </c>
      <c r="E3942" s="780" t="s">
        <v>295</v>
      </c>
      <c r="F3942" s="780"/>
      <c r="G3942" s="780"/>
      <c r="H3942" s="780"/>
      <c r="I3942" s="780"/>
      <c r="J3942" s="780"/>
      <c r="K3942" s="921"/>
      <c r="L3942" s="678"/>
      <c r="M3942" s="780"/>
      <c r="N3942" s="780"/>
      <c r="O3942" s="780"/>
      <c r="P3942" s="780"/>
      <c r="Q3942" s="780"/>
      <c r="R3942" s="780"/>
      <c r="S3942" s="127"/>
      <c r="T3942" s="347"/>
      <c r="Y3942" s="3"/>
      <c r="Z3942" s="928"/>
      <c r="AA3942" s="342"/>
      <c r="AC3942" s="636"/>
      <c r="AD3942" s="636"/>
      <c r="AE3942" s="636"/>
      <c r="AF3942" s="636"/>
      <c r="AG3942" s="636"/>
      <c r="AH3942" s="636"/>
      <c r="AI3942" s="636"/>
      <c r="AJ3942" s="636"/>
      <c r="AK3942" s="636"/>
      <c r="AL3942" s="636"/>
      <c r="AM3942" s="126"/>
      <c r="AP3942" s="640" t="s">
        <v>28</v>
      </c>
      <c r="AQ3942" s="640"/>
      <c r="AR3942" s="640"/>
      <c r="AS3942" s="660"/>
    </row>
    <row r="3943" spans="1:48" ht="9.9" hidden="1" customHeight="1">
      <c r="A3943" s="3"/>
      <c r="B3943" s="345"/>
      <c r="C3943" s="920"/>
      <c r="E3943" s="780"/>
      <c r="F3943" s="780"/>
      <c r="G3943" s="780"/>
      <c r="H3943" s="780"/>
      <c r="I3943" s="780"/>
      <c r="J3943" s="780"/>
      <c r="K3943" s="921"/>
      <c r="L3943" s="678"/>
      <c r="M3943" s="780"/>
      <c r="N3943" s="780"/>
      <c r="O3943" s="780"/>
      <c r="P3943" s="780"/>
      <c r="Q3943" s="780"/>
      <c r="R3943" s="780"/>
      <c r="T3943" s="338"/>
      <c r="Y3943" s="3"/>
      <c r="Z3943" s="931"/>
      <c r="AA3943" s="342"/>
      <c r="AC3943" s="636"/>
      <c r="AD3943" s="636"/>
      <c r="AE3943" s="636"/>
      <c r="AF3943" s="636"/>
      <c r="AG3943" s="636"/>
      <c r="AH3943" s="636"/>
      <c r="AI3943" s="636"/>
      <c r="AJ3943" s="636"/>
      <c r="AK3943" s="636"/>
      <c r="AL3943" s="636"/>
      <c r="AM3943" s="126"/>
      <c r="AP3943" s="640"/>
      <c r="AQ3943" s="640"/>
      <c r="AR3943" s="640"/>
      <c r="AS3943" s="660"/>
    </row>
    <row r="3944" spans="1:48" ht="9.9" hidden="1" customHeight="1">
      <c r="A3944" s="3"/>
      <c r="B3944" s="345"/>
      <c r="C3944" s="929">
        <v>0.41666666666666669</v>
      </c>
      <c r="E3944" s="780" t="s">
        <v>33</v>
      </c>
      <c r="F3944" s="780"/>
      <c r="G3944" s="780"/>
      <c r="H3944" s="780"/>
      <c r="I3944" s="780"/>
      <c r="J3944" s="780"/>
      <c r="K3944" s="921"/>
      <c r="L3944" s="678"/>
      <c r="M3944" s="780" t="s">
        <v>36</v>
      </c>
      <c r="N3944" s="780"/>
      <c r="O3944" s="780"/>
      <c r="P3944" s="780"/>
      <c r="Q3944" s="780"/>
      <c r="R3944" s="780"/>
      <c r="T3944" s="338"/>
      <c r="Y3944" s="3"/>
      <c r="Z3944" s="931"/>
      <c r="AA3944" s="342"/>
      <c r="AP3944" s="127"/>
      <c r="AQ3944" s="127"/>
      <c r="AR3944" s="127"/>
      <c r="AS3944" s="347"/>
    </row>
    <row r="3945" spans="1:48" ht="9.9" hidden="1" customHeight="1">
      <c r="A3945" s="3"/>
      <c r="B3945" s="345"/>
      <c r="C3945" s="930"/>
      <c r="E3945" s="780"/>
      <c r="F3945" s="780"/>
      <c r="G3945" s="780"/>
      <c r="H3945" s="780"/>
      <c r="I3945" s="780"/>
      <c r="J3945" s="780"/>
      <c r="K3945" s="921"/>
      <c r="L3945" s="678"/>
      <c r="M3945" s="780"/>
      <c r="N3945" s="780"/>
      <c r="O3945" s="780"/>
      <c r="P3945" s="780"/>
      <c r="Q3945" s="780"/>
      <c r="R3945" s="780"/>
      <c r="T3945" s="338"/>
      <c r="Y3945" s="3"/>
      <c r="Z3945" s="350"/>
      <c r="AA3945" s="342"/>
      <c r="AP3945" s="127"/>
      <c r="AQ3945" s="127"/>
      <c r="AR3945" s="127"/>
      <c r="AS3945" s="347"/>
    </row>
    <row r="3946" spans="1:48" ht="9.9" hidden="1" customHeight="1" thickBot="1">
      <c r="A3946" s="3"/>
      <c r="B3946" s="345"/>
      <c r="C3946" s="336"/>
      <c r="U3946" s="338"/>
      <c r="Y3946" s="3"/>
      <c r="Z3946" s="345"/>
      <c r="AA3946" s="920" t="s">
        <v>29</v>
      </c>
      <c r="AC3946" s="780"/>
      <c r="AD3946" s="780"/>
      <c r="AE3946" s="780"/>
      <c r="AF3946" s="780"/>
      <c r="AG3946" s="780"/>
      <c r="AH3946" s="780"/>
      <c r="AI3946" s="780"/>
      <c r="AK3946" s="678"/>
      <c r="AL3946" s="780"/>
      <c r="AM3946" s="780"/>
      <c r="AN3946" s="780"/>
      <c r="AO3946" s="780"/>
      <c r="AP3946" s="780"/>
      <c r="AQ3946" s="780"/>
      <c r="AR3946" s="127"/>
      <c r="AS3946" s="347"/>
    </row>
    <row r="3947" spans="1:48" ht="9.9" hidden="1" customHeight="1">
      <c r="A3947" s="3"/>
      <c r="B3947" s="335"/>
      <c r="C3947" s="336"/>
      <c r="F3947" s="922" t="s">
        <v>37</v>
      </c>
      <c r="G3947" s="923"/>
      <c r="H3947" s="923"/>
      <c r="I3947" s="923"/>
      <c r="J3947" s="923"/>
      <c r="K3947" s="923"/>
      <c r="L3947" s="337"/>
      <c r="M3947" s="922" t="s">
        <v>37</v>
      </c>
      <c r="N3947" s="923"/>
      <c r="O3947" s="923"/>
      <c r="P3947" s="923"/>
      <c r="Q3947" s="923"/>
      <c r="R3947" s="924"/>
      <c r="U3947" s="338"/>
      <c r="Y3947" s="3"/>
      <c r="Z3947" s="345"/>
      <c r="AA3947" s="920"/>
      <c r="AC3947" s="780"/>
      <c r="AD3947" s="780"/>
      <c r="AE3947" s="780"/>
      <c r="AF3947" s="780"/>
      <c r="AG3947" s="780"/>
      <c r="AH3947" s="780"/>
      <c r="AI3947" s="780"/>
      <c r="AJ3947" s="363"/>
      <c r="AK3947" s="678"/>
      <c r="AL3947" s="780"/>
      <c r="AM3947" s="780"/>
      <c r="AN3947" s="780"/>
      <c r="AO3947" s="780"/>
      <c r="AP3947" s="780"/>
      <c r="AQ3947" s="780"/>
      <c r="AS3947" s="338"/>
    </row>
    <row r="3948" spans="1:48" ht="9.9" hidden="1" customHeight="1" thickBot="1">
      <c r="A3948" s="3"/>
      <c r="B3948" s="335"/>
      <c r="C3948" s="336"/>
      <c r="F3948" s="925"/>
      <c r="G3948" s="926"/>
      <c r="H3948" s="926"/>
      <c r="I3948" s="926"/>
      <c r="J3948" s="926"/>
      <c r="K3948" s="926"/>
      <c r="L3948" s="337"/>
      <c r="M3948" s="925"/>
      <c r="N3948" s="926"/>
      <c r="O3948" s="926"/>
      <c r="P3948" s="926"/>
      <c r="Q3948" s="926"/>
      <c r="R3948" s="927"/>
      <c r="U3948" s="338"/>
      <c r="Y3948" s="3"/>
      <c r="Z3948" s="345"/>
      <c r="AA3948" s="929">
        <v>0.41666666666666669</v>
      </c>
      <c r="AC3948" s="780"/>
      <c r="AD3948" s="780"/>
      <c r="AE3948" s="780"/>
      <c r="AF3948" s="780"/>
      <c r="AG3948" s="780"/>
      <c r="AH3948" s="780"/>
      <c r="AI3948" s="780"/>
      <c r="AK3948" s="678"/>
      <c r="AL3948" s="780"/>
      <c r="AM3948" s="780"/>
      <c r="AN3948" s="780"/>
      <c r="AO3948" s="780"/>
      <c r="AP3948" s="780"/>
      <c r="AQ3948" s="780"/>
      <c r="AS3948" s="338"/>
    </row>
    <row r="3949" spans="1:48" ht="9.9" hidden="1" customHeight="1">
      <c r="A3949" s="3"/>
      <c r="B3949" s="335"/>
      <c r="C3949" s="336"/>
      <c r="F3949" s="909" t="s">
        <v>11</v>
      </c>
      <c r="G3949" s="910"/>
      <c r="H3949" s="910"/>
      <c r="I3949" s="910"/>
      <c r="J3949" s="910"/>
      <c r="K3949" s="919"/>
      <c r="L3949" s="337"/>
      <c r="M3949" s="909" t="s">
        <v>12</v>
      </c>
      <c r="N3949" s="910"/>
      <c r="O3949" s="910"/>
      <c r="P3949" s="910"/>
      <c r="Q3949" s="919"/>
      <c r="R3949" s="918"/>
      <c r="U3949" s="338"/>
      <c r="Y3949" s="3"/>
      <c r="Z3949" s="345"/>
      <c r="AA3949" s="930"/>
      <c r="AC3949" s="780"/>
      <c r="AD3949" s="780"/>
      <c r="AE3949" s="780"/>
      <c r="AF3949" s="780"/>
      <c r="AG3949" s="780"/>
      <c r="AH3949" s="780"/>
      <c r="AI3949" s="780"/>
      <c r="AJ3949" s="363"/>
      <c r="AK3949" s="678"/>
      <c r="AL3949" s="780"/>
      <c r="AM3949" s="780"/>
      <c r="AN3949" s="780"/>
      <c r="AO3949" s="780"/>
      <c r="AP3949" s="780"/>
      <c r="AQ3949" s="780"/>
      <c r="AS3949" s="338"/>
    </row>
    <row r="3950" spans="1:48" ht="9.9" hidden="1" customHeight="1" thickBot="1">
      <c r="A3950" s="3"/>
      <c r="B3950" s="335"/>
      <c r="C3950" s="336"/>
      <c r="F3950" s="909"/>
      <c r="G3950" s="910"/>
      <c r="H3950" s="910"/>
      <c r="I3950" s="910"/>
      <c r="J3950" s="910"/>
      <c r="K3950" s="913"/>
      <c r="L3950" s="337"/>
      <c r="M3950" s="909"/>
      <c r="N3950" s="910"/>
      <c r="O3950" s="910"/>
      <c r="P3950" s="910"/>
      <c r="Q3950" s="913"/>
      <c r="R3950" s="914"/>
      <c r="U3950" s="338"/>
      <c r="Y3950" s="3"/>
      <c r="Z3950" s="345"/>
      <c r="AA3950" s="929">
        <v>0.47916666666666669</v>
      </c>
      <c r="AC3950" s="780"/>
      <c r="AD3950" s="780"/>
      <c r="AE3950" s="780"/>
      <c r="AF3950" s="780"/>
      <c r="AG3950" s="780"/>
      <c r="AH3950" s="780"/>
      <c r="AI3950" s="780"/>
      <c r="AK3950" s="678"/>
      <c r="AL3950" s="780"/>
      <c r="AM3950" s="780"/>
      <c r="AN3950" s="780"/>
      <c r="AO3950" s="780"/>
      <c r="AP3950" s="780"/>
      <c r="AQ3950" s="780"/>
      <c r="AS3950" s="338"/>
    </row>
    <row r="3951" spans="1:48" ht="9.9" hidden="1" customHeight="1">
      <c r="A3951" s="3"/>
      <c r="B3951" s="335"/>
      <c r="C3951" s="336"/>
      <c r="F3951" s="905" t="s">
        <v>15</v>
      </c>
      <c r="G3951" s="906"/>
      <c r="H3951" s="906"/>
      <c r="I3951" s="906"/>
      <c r="J3951" s="906"/>
      <c r="K3951" s="907"/>
      <c r="L3951" s="387"/>
      <c r="M3951" s="905" t="s">
        <v>16</v>
      </c>
      <c r="N3951" s="906"/>
      <c r="O3951" s="906"/>
      <c r="P3951" s="906"/>
      <c r="Q3951" s="907"/>
      <c r="R3951" s="908"/>
      <c r="U3951" s="338"/>
      <c r="Y3951" s="3"/>
      <c r="Z3951" s="345"/>
      <c r="AA3951" s="930"/>
      <c r="AC3951" s="780"/>
      <c r="AD3951" s="780"/>
      <c r="AE3951" s="780"/>
      <c r="AF3951" s="780"/>
      <c r="AG3951" s="780"/>
      <c r="AH3951" s="780"/>
      <c r="AI3951" s="780"/>
      <c r="AJ3951" s="363"/>
      <c r="AK3951" s="678"/>
      <c r="AL3951" s="780"/>
      <c r="AM3951" s="780"/>
      <c r="AN3951" s="780"/>
      <c r="AO3951" s="780"/>
      <c r="AP3951" s="780"/>
      <c r="AQ3951" s="780"/>
      <c r="AS3951" s="338"/>
    </row>
    <row r="3952" spans="1:48" ht="9.9" hidden="1" customHeight="1" thickBot="1">
      <c r="A3952" s="3"/>
      <c r="B3952" s="335"/>
      <c r="C3952" s="336"/>
      <c r="F3952" s="905"/>
      <c r="G3952" s="906"/>
      <c r="H3952" s="906"/>
      <c r="I3952" s="906"/>
      <c r="J3952" s="906"/>
      <c r="K3952" s="907"/>
      <c r="L3952" s="387"/>
      <c r="M3952" s="905"/>
      <c r="N3952" s="906"/>
      <c r="O3952" s="906"/>
      <c r="P3952" s="906"/>
      <c r="Q3952" s="907"/>
      <c r="R3952" s="908"/>
      <c r="U3952" s="338"/>
      <c r="Y3952" s="3"/>
      <c r="Z3952" s="345"/>
      <c r="AA3952" s="929">
        <v>0.54166666666666663</v>
      </c>
      <c r="AC3952" s="780"/>
      <c r="AD3952" s="780"/>
      <c r="AE3952" s="780"/>
      <c r="AF3952" s="780"/>
      <c r="AG3952" s="780"/>
      <c r="AH3952" s="780"/>
      <c r="AI3952" s="780"/>
      <c r="AK3952" s="678"/>
      <c r="AL3952" s="780"/>
      <c r="AM3952" s="780"/>
      <c r="AN3952" s="780"/>
      <c r="AO3952" s="780"/>
      <c r="AP3952" s="780"/>
      <c r="AQ3952" s="780"/>
      <c r="AS3952" s="338"/>
    </row>
    <row r="3953" spans="1:50" ht="9.9" hidden="1" customHeight="1">
      <c r="A3953" s="3"/>
      <c r="B3953" s="335"/>
      <c r="C3953" s="336"/>
      <c r="F3953" s="905" t="s">
        <v>19</v>
      </c>
      <c r="G3953" s="906"/>
      <c r="H3953" s="906"/>
      <c r="I3953" s="906"/>
      <c r="J3953" s="906"/>
      <c r="K3953" s="907"/>
      <c r="L3953" s="387"/>
      <c r="M3953" s="905" t="s">
        <v>20</v>
      </c>
      <c r="N3953" s="906"/>
      <c r="O3953" s="906"/>
      <c r="P3953" s="906"/>
      <c r="Q3953" s="907"/>
      <c r="R3953" s="908"/>
      <c r="U3953" s="338"/>
      <c r="Y3953" s="3"/>
      <c r="Z3953" s="345"/>
      <c r="AA3953" s="930"/>
      <c r="AC3953" s="780"/>
      <c r="AD3953" s="780"/>
      <c r="AE3953" s="780"/>
      <c r="AF3953" s="780"/>
      <c r="AG3953" s="780"/>
      <c r="AH3953" s="780"/>
      <c r="AI3953" s="780"/>
      <c r="AJ3953" s="363"/>
      <c r="AK3953" s="678"/>
      <c r="AL3953" s="780"/>
      <c r="AM3953" s="780"/>
      <c r="AN3953" s="780"/>
      <c r="AO3953" s="780"/>
      <c r="AP3953" s="780"/>
      <c r="AQ3953" s="780"/>
      <c r="AS3953" s="338"/>
    </row>
    <row r="3954" spans="1:50" ht="9.9" hidden="1" customHeight="1" thickBot="1">
      <c r="A3954" s="3"/>
      <c r="B3954" s="335"/>
      <c r="C3954" s="336"/>
      <c r="F3954" s="905"/>
      <c r="G3954" s="906"/>
      <c r="H3954" s="906"/>
      <c r="I3954" s="906"/>
      <c r="J3954" s="906"/>
      <c r="K3954" s="907"/>
      <c r="L3954" s="387"/>
      <c r="M3954" s="905"/>
      <c r="N3954" s="906"/>
      <c r="O3954" s="906"/>
      <c r="P3954" s="906"/>
      <c r="Q3954" s="907"/>
      <c r="R3954" s="908"/>
      <c r="U3954" s="338"/>
      <c r="Y3954" s="3"/>
      <c r="Z3954" s="345"/>
      <c r="AA3954" s="336"/>
      <c r="AS3954" s="338"/>
    </row>
    <row r="3955" spans="1:50" ht="9.9" hidden="1" customHeight="1" thickTop="1">
      <c r="A3955" s="3"/>
      <c r="B3955" s="335"/>
      <c r="C3955" s="336"/>
      <c r="F3955" s="909"/>
      <c r="G3955" s="910"/>
      <c r="H3955" s="910"/>
      <c r="I3955" s="910"/>
      <c r="J3955" s="910"/>
      <c r="K3955" s="913"/>
      <c r="L3955" s="337"/>
      <c r="M3955" s="909" t="s">
        <v>21</v>
      </c>
      <c r="N3955" s="910"/>
      <c r="O3955" s="910"/>
      <c r="P3955" s="910"/>
      <c r="Q3955" s="913"/>
      <c r="R3955" s="914"/>
      <c r="U3955" s="338"/>
      <c r="Y3955" s="3"/>
      <c r="Z3955" s="335"/>
      <c r="AA3955" s="336"/>
      <c r="AD3955" s="922" t="s">
        <v>37</v>
      </c>
      <c r="AE3955" s="923"/>
      <c r="AF3955" s="923"/>
      <c r="AG3955" s="923"/>
      <c r="AH3955" s="923"/>
      <c r="AI3955" s="923"/>
      <c r="AJ3955" s="337"/>
      <c r="AK3955" s="922" t="s">
        <v>37</v>
      </c>
      <c r="AL3955" s="923"/>
      <c r="AM3955" s="923"/>
      <c r="AN3955" s="923"/>
      <c r="AO3955" s="923"/>
      <c r="AP3955" s="924"/>
      <c r="AS3955" s="338"/>
    </row>
    <row r="3956" spans="1:50" ht="9.9" hidden="1" customHeight="1" thickBot="1">
      <c r="A3956" s="3"/>
      <c r="B3956" s="335"/>
      <c r="C3956" s="336"/>
      <c r="F3956" s="911"/>
      <c r="G3956" s="912"/>
      <c r="H3956" s="912"/>
      <c r="I3956" s="912"/>
      <c r="J3956" s="912"/>
      <c r="K3956" s="915"/>
      <c r="L3956" s="337"/>
      <c r="M3956" s="911"/>
      <c r="N3956" s="912"/>
      <c r="O3956" s="912"/>
      <c r="P3956" s="912"/>
      <c r="Q3956" s="915"/>
      <c r="R3956" s="916"/>
      <c r="U3956" s="338"/>
      <c r="Y3956" s="3"/>
      <c r="Z3956" s="335"/>
      <c r="AA3956" s="336"/>
      <c r="AD3956" s="925"/>
      <c r="AE3956" s="926"/>
      <c r="AF3956" s="926"/>
      <c r="AG3956" s="926"/>
      <c r="AH3956" s="926"/>
      <c r="AI3956" s="926"/>
      <c r="AJ3956" s="337"/>
      <c r="AK3956" s="925"/>
      <c r="AL3956" s="926"/>
      <c r="AM3956" s="926"/>
      <c r="AN3956" s="926"/>
      <c r="AO3956" s="926"/>
      <c r="AP3956" s="927"/>
      <c r="AS3956" s="338"/>
    </row>
    <row r="3957" spans="1:50" ht="9.9" hidden="1" customHeight="1" thickTop="1">
      <c r="A3957" s="3"/>
      <c r="B3957" s="335"/>
      <c r="C3957" s="336"/>
      <c r="T3957" s="338"/>
      <c r="Y3957" s="3"/>
      <c r="Z3957" s="335"/>
      <c r="AA3957" s="336"/>
      <c r="AD3957" s="909" t="s">
        <v>11</v>
      </c>
      <c r="AE3957" s="910"/>
      <c r="AF3957" s="910"/>
      <c r="AG3957" s="910"/>
      <c r="AH3957" s="910"/>
      <c r="AI3957" s="919"/>
      <c r="AJ3957" s="337"/>
      <c r="AK3957" s="909" t="s">
        <v>12</v>
      </c>
      <c r="AL3957" s="910"/>
      <c r="AM3957" s="910"/>
      <c r="AN3957" s="910"/>
      <c r="AO3957" s="919"/>
      <c r="AP3957" s="918"/>
      <c r="AS3957" s="338"/>
    </row>
    <row r="3958" spans="1:50" ht="9.9" hidden="1" customHeight="1">
      <c r="A3958" s="3"/>
      <c r="B3958" s="339" t="s">
        <v>92</v>
      </c>
      <c r="C3958" s="657" t="s">
        <v>26</v>
      </c>
      <c r="D3958" s="658"/>
      <c r="E3958" s="658"/>
      <c r="F3958" s="658"/>
      <c r="G3958" s="658"/>
      <c r="H3958" s="658"/>
      <c r="I3958" s="658"/>
      <c r="J3958" s="658"/>
      <c r="K3958" s="658"/>
      <c r="L3958" s="658"/>
      <c r="M3958" s="658"/>
      <c r="N3958" s="658"/>
      <c r="O3958" s="658"/>
      <c r="P3958" s="658"/>
      <c r="Q3958" s="658"/>
      <c r="R3958" s="658"/>
      <c r="S3958" s="340"/>
      <c r="T3958" s="340"/>
      <c r="U3958" s="341"/>
      <c r="V3958" s="3"/>
      <c r="Y3958" s="3"/>
      <c r="Z3958" s="335"/>
      <c r="AA3958" s="336"/>
      <c r="AD3958" s="909"/>
      <c r="AE3958" s="910"/>
      <c r="AF3958" s="910"/>
      <c r="AG3958" s="910"/>
      <c r="AH3958" s="910"/>
      <c r="AI3958" s="913"/>
      <c r="AJ3958" s="337"/>
      <c r="AK3958" s="909"/>
      <c r="AL3958" s="910"/>
      <c r="AM3958" s="910"/>
      <c r="AN3958" s="910"/>
      <c r="AO3958" s="913"/>
      <c r="AP3958" s="914"/>
      <c r="AS3958" s="338"/>
    </row>
    <row r="3959" spans="1:50" ht="9.9" hidden="1" customHeight="1">
      <c r="A3959" s="3"/>
      <c r="B3959" s="928" t="s">
        <v>41</v>
      </c>
      <c r="C3959" s="342"/>
      <c r="U3959" s="338"/>
      <c r="Y3959" s="3"/>
      <c r="Z3959" s="335"/>
      <c r="AA3959" s="336"/>
      <c r="AD3959" s="905" t="s">
        <v>15</v>
      </c>
      <c r="AE3959" s="906"/>
      <c r="AF3959" s="906"/>
      <c r="AG3959" s="906"/>
      <c r="AH3959" s="906"/>
      <c r="AI3959" s="907"/>
      <c r="AJ3959" s="387"/>
      <c r="AK3959" s="905" t="s">
        <v>16</v>
      </c>
      <c r="AL3959" s="906"/>
      <c r="AM3959" s="906"/>
      <c r="AN3959" s="906"/>
      <c r="AO3959" s="907"/>
      <c r="AP3959" s="908"/>
      <c r="AS3959" s="338"/>
    </row>
    <row r="3960" spans="1:50" ht="9.9" hidden="1" customHeight="1">
      <c r="A3960" s="3"/>
      <c r="B3960" s="928"/>
      <c r="C3960" s="342"/>
      <c r="E3960" s="636" t="s">
        <v>50</v>
      </c>
      <c r="F3960" s="636"/>
      <c r="G3960" s="636"/>
      <c r="H3960" s="636"/>
      <c r="I3960" s="636"/>
      <c r="J3960" s="636"/>
      <c r="K3960" s="636"/>
      <c r="L3960" s="636"/>
      <c r="M3960" s="636"/>
      <c r="N3960" s="636"/>
      <c r="O3960" s="126"/>
      <c r="R3960" s="640" t="s">
        <v>28</v>
      </c>
      <c r="S3960" s="640"/>
      <c r="T3960" s="640"/>
      <c r="U3960" s="660"/>
      <c r="Y3960" s="3"/>
      <c r="Z3960" s="335"/>
      <c r="AA3960" s="336"/>
      <c r="AD3960" s="905"/>
      <c r="AE3960" s="906"/>
      <c r="AF3960" s="906"/>
      <c r="AG3960" s="906"/>
      <c r="AH3960" s="906"/>
      <c r="AI3960" s="907"/>
      <c r="AJ3960" s="387"/>
      <c r="AK3960" s="905"/>
      <c r="AL3960" s="906"/>
      <c r="AM3960" s="906"/>
      <c r="AN3960" s="906"/>
      <c r="AO3960" s="907"/>
      <c r="AP3960" s="908"/>
      <c r="AS3960" s="338"/>
      <c r="AW3960" s="3"/>
      <c r="AX3960" s="3"/>
    </row>
    <row r="3961" spans="1:50" ht="9.9" hidden="1" customHeight="1">
      <c r="A3961" s="3"/>
      <c r="B3961" s="344"/>
      <c r="C3961" s="342"/>
      <c r="E3961" s="636"/>
      <c r="F3961" s="636"/>
      <c r="G3961" s="636"/>
      <c r="H3961" s="636"/>
      <c r="I3961" s="636"/>
      <c r="J3961" s="636"/>
      <c r="K3961" s="636"/>
      <c r="L3961" s="636"/>
      <c r="M3961" s="636"/>
      <c r="N3961" s="636"/>
      <c r="O3961" s="126"/>
      <c r="R3961" s="640"/>
      <c r="S3961" s="640"/>
      <c r="T3961" s="640"/>
      <c r="U3961" s="660"/>
      <c r="Y3961" s="3"/>
      <c r="Z3961" s="335"/>
      <c r="AA3961" s="336"/>
      <c r="AD3961" s="905" t="s">
        <v>19</v>
      </c>
      <c r="AE3961" s="906"/>
      <c r="AF3961" s="906"/>
      <c r="AG3961" s="906"/>
      <c r="AH3961" s="906"/>
      <c r="AI3961" s="907"/>
      <c r="AJ3961" s="387"/>
      <c r="AK3961" s="905" t="s">
        <v>20</v>
      </c>
      <c r="AL3961" s="906"/>
      <c r="AM3961" s="906"/>
      <c r="AN3961" s="906"/>
      <c r="AO3961" s="907"/>
      <c r="AP3961" s="908"/>
      <c r="AS3961" s="338"/>
    </row>
    <row r="3962" spans="1:50" ht="9.9" hidden="1" customHeight="1">
      <c r="A3962" s="3"/>
      <c r="B3962" s="344"/>
      <c r="C3962" s="342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640"/>
      <c r="S3962" s="640"/>
      <c r="T3962" s="640"/>
      <c r="U3962" s="660"/>
      <c r="Y3962" s="3"/>
      <c r="Z3962" s="335"/>
      <c r="AA3962" s="336"/>
      <c r="AD3962" s="905"/>
      <c r="AE3962" s="906"/>
      <c r="AF3962" s="906"/>
      <c r="AG3962" s="906"/>
      <c r="AH3962" s="906"/>
      <c r="AI3962" s="907"/>
      <c r="AJ3962" s="387"/>
      <c r="AK3962" s="905"/>
      <c r="AL3962" s="906"/>
      <c r="AM3962" s="906"/>
      <c r="AN3962" s="906"/>
      <c r="AO3962" s="907"/>
      <c r="AP3962" s="908"/>
      <c r="AS3962" s="338"/>
    </row>
    <row r="3963" spans="1:50" ht="9.9" hidden="1" customHeight="1">
      <c r="A3963" s="3"/>
      <c r="B3963" s="344"/>
      <c r="C3963" s="342"/>
      <c r="R3963" s="640"/>
      <c r="S3963" s="640"/>
      <c r="T3963" s="640"/>
      <c r="U3963" s="660"/>
      <c r="Y3963" s="3"/>
      <c r="Z3963" s="335"/>
      <c r="AA3963" s="336"/>
      <c r="AD3963" s="909"/>
      <c r="AE3963" s="910"/>
      <c r="AF3963" s="910"/>
      <c r="AG3963" s="910"/>
      <c r="AH3963" s="910"/>
      <c r="AI3963" s="913"/>
      <c r="AJ3963" s="337"/>
      <c r="AK3963" s="909" t="s">
        <v>21</v>
      </c>
      <c r="AL3963" s="910"/>
      <c r="AM3963" s="910"/>
      <c r="AN3963" s="910"/>
      <c r="AO3963" s="913"/>
      <c r="AP3963" s="914"/>
      <c r="AS3963" s="338"/>
    </row>
    <row r="3964" spans="1:50" ht="9.9" hidden="1" customHeight="1" thickBot="1">
      <c r="A3964" s="3"/>
      <c r="B3964" s="345"/>
      <c r="C3964" s="920" t="s">
        <v>29</v>
      </c>
      <c r="E3964" s="780"/>
      <c r="F3964" s="780"/>
      <c r="G3964" s="780"/>
      <c r="H3964" s="780"/>
      <c r="I3964" s="780"/>
      <c r="J3964" s="780"/>
      <c r="K3964" s="780"/>
      <c r="M3964" s="678"/>
      <c r="N3964" s="780"/>
      <c r="O3964" s="780"/>
      <c r="P3964" s="780"/>
      <c r="Q3964" s="780"/>
      <c r="R3964" s="780"/>
      <c r="S3964" s="780"/>
      <c r="T3964" s="127"/>
      <c r="U3964" s="347"/>
      <c r="Y3964" s="3"/>
      <c r="Z3964" s="335"/>
      <c r="AA3964" s="336"/>
      <c r="AD3964" s="911"/>
      <c r="AE3964" s="912"/>
      <c r="AF3964" s="912"/>
      <c r="AG3964" s="912"/>
      <c r="AH3964" s="912"/>
      <c r="AI3964" s="915"/>
      <c r="AJ3964" s="337"/>
      <c r="AK3964" s="911"/>
      <c r="AL3964" s="912"/>
      <c r="AM3964" s="912"/>
      <c r="AN3964" s="912"/>
      <c r="AO3964" s="915"/>
      <c r="AP3964" s="916"/>
      <c r="AS3964" s="338"/>
    </row>
    <row r="3965" spans="1:50" ht="9.9" hidden="1" customHeight="1" thickTop="1" thickBot="1">
      <c r="A3965" s="3"/>
      <c r="B3965" s="345"/>
      <c r="C3965" s="920"/>
      <c r="E3965" s="780"/>
      <c r="F3965" s="780"/>
      <c r="G3965" s="780"/>
      <c r="H3965" s="780"/>
      <c r="I3965" s="780"/>
      <c r="J3965" s="780"/>
      <c r="K3965" s="780"/>
      <c r="L3965" s="363"/>
      <c r="M3965" s="678"/>
      <c r="N3965" s="780"/>
      <c r="O3965" s="780"/>
      <c r="P3965" s="780"/>
      <c r="Q3965" s="780"/>
      <c r="R3965" s="780"/>
      <c r="S3965" s="780"/>
      <c r="U3965" s="338"/>
      <c r="Y3965" s="3"/>
      <c r="Z3965" s="335"/>
      <c r="AA3965" s="336"/>
      <c r="AS3965" s="338"/>
    </row>
    <row r="3966" spans="1:50" ht="20.100000000000001" hidden="1" customHeight="1">
      <c r="A3966" s="3"/>
      <c r="B3966" s="345"/>
      <c r="C3966" s="929">
        <v>0.41666666666666669</v>
      </c>
      <c r="E3966" s="780"/>
      <c r="F3966" s="780"/>
      <c r="G3966" s="780"/>
      <c r="H3966" s="780"/>
      <c r="I3966" s="780"/>
      <c r="J3966" s="780"/>
      <c r="K3966" s="780"/>
      <c r="M3966" s="678"/>
      <c r="N3966" s="780"/>
      <c r="O3966" s="780"/>
      <c r="P3966" s="780"/>
      <c r="Q3966" s="780"/>
      <c r="R3966" s="780"/>
      <c r="S3966" s="780"/>
      <c r="U3966" s="338"/>
      <c r="Y3966" s="3"/>
      <c r="Z3966" s="339" t="s">
        <v>115</v>
      </c>
      <c r="AA3966" s="657" t="s">
        <v>26</v>
      </c>
      <c r="AB3966" s="658"/>
      <c r="AC3966" s="658"/>
      <c r="AD3966" s="658"/>
      <c r="AE3966" s="658"/>
      <c r="AF3966" s="658"/>
      <c r="AG3966" s="658"/>
      <c r="AH3966" s="658"/>
      <c r="AI3966" s="658"/>
      <c r="AJ3966" s="658"/>
      <c r="AK3966" s="658"/>
      <c r="AL3966" s="658"/>
      <c r="AM3966" s="658"/>
      <c r="AN3966" s="658"/>
      <c r="AO3966" s="658"/>
      <c r="AP3966" s="658"/>
      <c r="AQ3966" s="340"/>
      <c r="AR3966" s="340"/>
      <c r="AS3966" s="341"/>
    </row>
    <row r="3967" spans="1:50" ht="9.9" hidden="1" customHeight="1">
      <c r="A3967" s="3"/>
      <c r="B3967" s="345"/>
      <c r="C3967" s="930"/>
      <c r="E3967" s="780"/>
      <c r="F3967" s="780"/>
      <c r="G3967" s="780"/>
      <c r="H3967" s="780"/>
      <c r="I3967" s="780"/>
      <c r="J3967" s="780"/>
      <c r="K3967" s="780"/>
      <c r="L3967" s="363"/>
      <c r="M3967" s="678"/>
      <c r="N3967" s="780"/>
      <c r="O3967" s="780"/>
      <c r="P3967" s="780"/>
      <c r="Q3967" s="780"/>
      <c r="R3967" s="780"/>
      <c r="S3967" s="780"/>
      <c r="U3967" s="338"/>
      <c r="Y3967" s="3"/>
      <c r="Z3967" s="928" t="s">
        <v>41</v>
      </c>
      <c r="AA3967" s="342"/>
      <c r="AS3967" s="338"/>
    </row>
    <row r="3968" spans="1:50" ht="9.9" hidden="1" customHeight="1">
      <c r="A3968" s="3"/>
      <c r="B3968" s="345"/>
      <c r="C3968" s="929">
        <v>0.47916666666666669</v>
      </c>
      <c r="E3968" s="780"/>
      <c r="F3968" s="780"/>
      <c r="G3968" s="780"/>
      <c r="H3968" s="780"/>
      <c r="I3968" s="780"/>
      <c r="J3968" s="780"/>
      <c r="K3968" s="780"/>
      <c r="M3968" s="678"/>
      <c r="N3968" s="780"/>
      <c r="O3968" s="780"/>
      <c r="P3968" s="780"/>
      <c r="Q3968" s="780"/>
      <c r="R3968" s="780"/>
      <c r="S3968" s="780"/>
      <c r="U3968" s="338"/>
      <c r="Y3968" s="3"/>
      <c r="Z3968" s="928"/>
      <c r="AA3968" s="342"/>
      <c r="AC3968" s="636" t="s">
        <v>31</v>
      </c>
      <c r="AD3968" s="636"/>
      <c r="AE3968" s="636"/>
      <c r="AF3968" s="636"/>
      <c r="AG3968" s="636"/>
      <c r="AH3968" s="636"/>
      <c r="AI3968" s="636"/>
      <c r="AJ3968" s="636"/>
      <c r="AK3968" s="636"/>
      <c r="AL3968" s="636"/>
      <c r="AM3968" s="126"/>
      <c r="AP3968" s="640" t="s">
        <v>28</v>
      </c>
      <c r="AQ3968" s="640"/>
      <c r="AR3968" s="640"/>
      <c r="AS3968" s="660"/>
    </row>
    <row r="3969" spans="1:45" ht="9.9" hidden="1" customHeight="1">
      <c r="A3969" s="3"/>
      <c r="B3969" s="345"/>
      <c r="C3969" s="930"/>
      <c r="E3969" s="780"/>
      <c r="F3969" s="780"/>
      <c r="G3969" s="780"/>
      <c r="H3969" s="780"/>
      <c r="I3969" s="780"/>
      <c r="J3969" s="780"/>
      <c r="K3969" s="780"/>
      <c r="L3969" s="363"/>
      <c r="M3969" s="678"/>
      <c r="N3969" s="780"/>
      <c r="O3969" s="780"/>
      <c r="P3969" s="780"/>
      <c r="Q3969" s="780"/>
      <c r="R3969" s="780"/>
      <c r="S3969" s="780"/>
      <c r="U3969" s="338"/>
      <c r="Y3969" s="3"/>
      <c r="Z3969" s="344"/>
      <c r="AA3969" s="342"/>
      <c r="AC3969" s="636"/>
      <c r="AD3969" s="636"/>
      <c r="AE3969" s="636"/>
      <c r="AF3969" s="636"/>
      <c r="AG3969" s="636"/>
      <c r="AH3969" s="636"/>
      <c r="AI3969" s="636"/>
      <c r="AJ3969" s="636"/>
      <c r="AK3969" s="636"/>
      <c r="AL3969" s="636"/>
      <c r="AM3969" s="126"/>
      <c r="AP3969" s="640"/>
      <c r="AQ3969" s="640"/>
      <c r="AR3969" s="640"/>
      <c r="AS3969" s="660"/>
    </row>
    <row r="3970" spans="1:45" ht="9.9" hidden="1" customHeight="1">
      <c r="A3970" s="3"/>
      <c r="B3970" s="345"/>
      <c r="C3970" s="929">
        <v>0.54166666666666663</v>
      </c>
      <c r="E3970" s="780"/>
      <c r="F3970" s="780"/>
      <c r="G3970" s="780"/>
      <c r="H3970" s="780"/>
      <c r="I3970" s="780"/>
      <c r="J3970" s="780"/>
      <c r="K3970" s="780"/>
      <c r="M3970" s="678"/>
      <c r="N3970" s="780"/>
      <c r="O3970" s="780"/>
      <c r="P3970" s="780"/>
      <c r="Q3970" s="780"/>
      <c r="R3970" s="780"/>
      <c r="S3970" s="780"/>
      <c r="U3970" s="338"/>
      <c r="Y3970" s="3"/>
      <c r="Z3970" s="344"/>
      <c r="AA3970" s="342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3"/>
    </row>
    <row r="3971" spans="1:45" ht="9.9" hidden="1" customHeight="1">
      <c r="A3971" s="3"/>
      <c r="B3971" s="345"/>
      <c r="C3971" s="930"/>
      <c r="E3971" s="780"/>
      <c r="F3971" s="780"/>
      <c r="G3971" s="780"/>
      <c r="H3971" s="780"/>
      <c r="I3971" s="780"/>
      <c r="J3971" s="780"/>
      <c r="K3971" s="780"/>
      <c r="L3971" s="363"/>
      <c r="M3971" s="678"/>
      <c r="N3971" s="780"/>
      <c r="O3971" s="780"/>
      <c r="P3971" s="780"/>
      <c r="Q3971" s="780"/>
      <c r="R3971" s="780"/>
      <c r="S3971" s="780"/>
      <c r="U3971" s="338"/>
      <c r="Y3971" s="3"/>
      <c r="Z3971" s="344"/>
      <c r="AA3971" s="342"/>
      <c r="AP3971" s="127"/>
      <c r="AQ3971" s="127"/>
      <c r="AR3971" s="127"/>
      <c r="AS3971" s="347"/>
    </row>
    <row r="3972" spans="1:45" ht="9.9" hidden="1" customHeight="1" thickBot="1">
      <c r="A3972" s="3"/>
      <c r="B3972" s="345"/>
      <c r="C3972" s="336"/>
      <c r="U3972" s="338"/>
      <c r="Y3972" s="3"/>
      <c r="Z3972" s="345"/>
      <c r="AA3972" s="920" t="s">
        <v>29</v>
      </c>
      <c r="AC3972" s="780"/>
      <c r="AD3972" s="780"/>
      <c r="AE3972" s="780"/>
      <c r="AF3972" s="780"/>
      <c r="AG3972" s="780"/>
      <c r="AH3972" s="780"/>
      <c r="AI3972" s="780"/>
      <c r="AK3972" s="678"/>
      <c r="AL3972" s="780"/>
      <c r="AM3972" s="780"/>
      <c r="AN3972" s="780"/>
      <c r="AO3972" s="780"/>
      <c r="AP3972" s="780"/>
      <c r="AQ3972" s="780"/>
      <c r="AR3972" s="127"/>
      <c r="AS3972" s="347"/>
    </row>
    <row r="3973" spans="1:45" ht="9.9" hidden="1" customHeight="1">
      <c r="A3973" s="3"/>
      <c r="B3973" s="335"/>
      <c r="C3973" s="336"/>
      <c r="F3973" s="922" t="s">
        <v>37</v>
      </c>
      <c r="G3973" s="923"/>
      <c r="H3973" s="923"/>
      <c r="I3973" s="923"/>
      <c r="J3973" s="923"/>
      <c r="K3973" s="923"/>
      <c r="L3973" s="337"/>
      <c r="M3973" s="922" t="s">
        <v>37</v>
      </c>
      <c r="N3973" s="923"/>
      <c r="O3973" s="923"/>
      <c r="P3973" s="923"/>
      <c r="Q3973" s="923"/>
      <c r="R3973" s="924"/>
      <c r="U3973" s="338"/>
      <c r="Y3973" s="3"/>
      <c r="Z3973" s="345"/>
      <c r="AA3973" s="920"/>
      <c r="AC3973" s="780"/>
      <c r="AD3973" s="780"/>
      <c r="AE3973" s="780"/>
      <c r="AF3973" s="780"/>
      <c r="AG3973" s="780"/>
      <c r="AH3973" s="780"/>
      <c r="AI3973" s="780"/>
      <c r="AJ3973" s="363"/>
      <c r="AK3973" s="678"/>
      <c r="AL3973" s="780"/>
      <c r="AM3973" s="780"/>
      <c r="AN3973" s="780"/>
      <c r="AO3973" s="780"/>
      <c r="AP3973" s="780"/>
      <c r="AQ3973" s="780"/>
      <c r="AS3973" s="338"/>
    </row>
    <row r="3974" spans="1:45" ht="9.9" hidden="1" customHeight="1" thickBot="1">
      <c r="A3974" s="3"/>
      <c r="B3974" s="335"/>
      <c r="C3974" s="336"/>
      <c r="F3974" s="925"/>
      <c r="G3974" s="926"/>
      <c r="H3974" s="926"/>
      <c r="I3974" s="926"/>
      <c r="J3974" s="926"/>
      <c r="K3974" s="926"/>
      <c r="L3974" s="337"/>
      <c r="M3974" s="925"/>
      <c r="N3974" s="926"/>
      <c r="O3974" s="926"/>
      <c r="P3974" s="926"/>
      <c r="Q3974" s="926"/>
      <c r="R3974" s="927"/>
      <c r="U3974" s="338"/>
      <c r="Y3974" s="3"/>
      <c r="Z3974" s="345"/>
      <c r="AA3974" s="929">
        <v>0.41666666666666669</v>
      </c>
      <c r="AC3974" s="780"/>
      <c r="AD3974" s="780"/>
      <c r="AE3974" s="780"/>
      <c r="AF3974" s="780"/>
      <c r="AG3974" s="780"/>
      <c r="AH3974" s="780"/>
      <c r="AI3974" s="780"/>
      <c r="AK3974" s="678"/>
      <c r="AL3974" s="780"/>
      <c r="AM3974" s="780"/>
      <c r="AN3974" s="780"/>
      <c r="AO3974" s="780"/>
      <c r="AP3974" s="780"/>
      <c r="AQ3974" s="780"/>
      <c r="AS3974" s="338"/>
    </row>
    <row r="3975" spans="1:45" ht="9.9" hidden="1" customHeight="1">
      <c r="A3975" s="3"/>
      <c r="B3975" s="335"/>
      <c r="C3975" s="336"/>
      <c r="F3975" s="909" t="s">
        <v>11</v>
      </c>
      <c r="G3975" s="910"/>
      <c r="H3975" s="910"/>
      <c r="I3975" s="910"/>
      <c r="J3975" s="910"/>
      <c r="K3975" s="919"/>
      <c r="L3975" s="337"/>
      <c r="M3975" s="909" t="s">
        <v>12</v>
      </c>
      <c r="N3975" s="910"/>
      <c r="O3975" s="910"/>
      <c r="P3975" s="910"/>
      <c r="Q3975" s="919"/>
      <c r="R3975" s="918"/>
      <c r="U3975" s="338"/>
      <c r="Y3975" s="3"/>
      <c r="Z3975" s="345"/>
      <c r="AA3975" s="930"/>
      <c r="AC3975" s="780"/>
      <c r="AD3975" s="780"/>
      <c r="AE3975" s="780"/>
      <c r="AF3975" s="780"/>
      <c r="AG3975" s="780"/>
      <c r="AH3975" s="780"/>
      <c r="AI3975" s="780"/>
      <c r="AJ3975" s="363"/>
      <c r="AK3975" s="678"/>
      <c r="AL3975" s="780"/>
      <c r="AM3975" s="780"/>
      <c r="AN3975" s="780"/>
      <c r="AO3975" s="780"/>
      <c r="AP3975" s="780"/>
      <c r="AQ3975" s="780"/>
      <c r="AS3975" s="338"/>
    </row>
    <row r="3976" spans="1:45" ht="9.9" hidden="1" customHeight="1" thickBot="1">
      <c r="A3976" s="3"/>
      <c r="B3976" s="335"/>
      <c r="C3976" s="336"/>
      <c r="F3976" s="909"/>
      <c r="G3976" s="910"/>
      <c r="H3976" s="910"/>
      <c r="I3976" s="910"/>
      <c r="J3976" s="910"/>
      <c r="K3976" s="913"/>
      <c r="L3976" s="337"/>
      <c r="M3976" s="909"/>
      <c r="N3976" s="910"/>
      <c r="O3976" s="910"/>
      <c r="P3976" s="910"/>
      <c r="Q3976" s="913"/>
      <c r="R3976" s="914"/>
      <c r="U3976" s="338"/>
      <c r="Y3976" s="3"/>
      <c r="Z3976" s="345"/>
      <c r="AA3976" s="929">
        <v>0.47916666666666669</v>
      </c>
      <c r="AC3976" s="780"/>
      <c r="AD3976" s="780"/>
      <c r="AE3976" s="780"/>
      <c r="AF3976" s="780"/>
      <c r="AG3976" s="780"/>
      <c r="AH3976" s="780"/>
      <c r="AI3976" s="780"/>
      <c r="AK3976" s="678"/>
      <c r="AL3976" s="780"/>
      <c r="AM3976" s="780"/>
      <c r="AN3976" s="780"/>
      <c r="AO3976" s="780"/>
      <c r="AP3976" s="780"/>
      <c r="AQ3976" s="780"/>
      <c r="AS3976" s="338"/>
    </row>
    <row r="3977" spans="1:45" ht="9.9" hidden="1" customHeight="1">
      <c r="A3977" s="3"/>
      <c r="B3977" s="335"/>
      <c r="C3977" s="336"/>
      <c r="F3977" s="905" t="s">
        <v>15</v>
      </c>
      <c r="G3977" s="906"/>
      <c r="H3977" s="906"/>
      <c r="I3977" s="906"/>
      <c r="J3977" s="906"/>
      <c r="K3977" s="907"/>
      <c r="L3977" s="387"/>
      <c r="M3977" s="905" t="s">
        <v>16</v>
      </c>
      <c r="N3977" s="906"/>
      <c r="O3977" s="906"/>
      <c r="P3977" s="906"/>
      <c r="Q3977" s="907"/>
      <c r="R3977" s="908"/>
      <c r="U3977" s="338"/>
      <c r="Y3977" s="3"/>
      <c r="Z3977" s="345"/>
      <c r="AA3977" s="930"/>
      <c r="AC3977" s="780"/>
      <c r="AD3977" s="780"/>
      <c r="AE3977" s="780"/>
      <c r="AF3977" s="780"/>
      <c r="AG3977" s="780"/>
      <c r="AH3977" s="780"/>
      <c r="AI3977" s="780"/>
      <c r="AJ3977" s="363"/>
      <c r="AK3977" s="678"/>
      <c r="AL3977" s="780"/>
      <c r="AM3977" s="780"/>
      <c r="AN3977" s="780"/>
      <c r="AO3977" s="780"/>
      <c r="AP3977" s="780"/>
      <c r="AQ3977" s="780"/>
      <c r="AS3977" s="338"/>
    </row>
    <row r="3978" spans="1:45" ht="9.9" hidden="1" customHeight="1" thickBot="1">
      <c r="A3978" s="3"/>
      <c r="B3978" s="335"/>
      <c r="C3978" s="336"/>
      <c r="F3978" s="905"/>
      <c r="G3978" s="906"/>
      <c r="H3978" s="906"/>
      <c r="I3978" s="906"/>
      <c r="J3978" s="906"/>
      <c r="K3978" s="907"/>
      <c r="L3978" s="387"/>
      <c r="M3978" s="905"/>
      <c r="N3978" s="906"/>
      <c r="O3978" s="906"/>
      <c r="P3978" s="906"/>
      <c r="Q3978" s="907"/>
      <c r="R3978" s="908"/>
      <c r="U3978" s="338"/>
      <c r="Y3978" s="3"/>
      <c r="Z3978" s="345"/>
      <c r="AA3978" s="929">
        <v>0.54166666666666663</v>
      </c>
      <c r="AC3978" s="780"/>
      <c r="AD3978" s="780"/>
      <c r="AE3978" s="780"/>
      <c r="AF3978" s="780"/>
      <c r="AG3978" s="780"/>
      <c r="AH3978" s="780"/>
      <c r="AI3978" s="780"/>
      <c r="AK3978" s="678"/>
      <c r="AL3978" s="780"/>
      <c r="AM3978" s="780"/>
      <c r="AN3978" s="780"/>
      <c r="AO3978" s="780"/>
      <c r="AP3978" s="780"/>
      <c r="AQ3978" s="780"/>
      <c r="AS3978" s="338"/>
    </row>
    <row r="3979" spans="1:45" ht="9.9" hidden="1" customHeight="1">
      <c r="A3979" s="3"/>
      <c r="B3979" s="335"/>
      <c r="C3979" s="336"/>
      <c r="F3979" s="905" t="s">
        <v>19</v>
      </c>
      <c r="G3979" s="906"/>
      <c r="H3979" s="906"/>
      <c r="I3979" s="906"/>
      <c r="J3979" s="906"/>
      <c r="K3979" s="907"/>
      <c r="L3979" s="387"/>
      <c r="M3979" s="905" t="s">
        <v>20</v>
      </c>
      <c r="N3979" s="906"/>
      <c r="O3979" s="906"/>
      <c r="P3979" s="906"/>
      <c r="Q3979" s="907"/>
      <c r="R3979" s="908"/>
      <c r="U3979" s="338"/>
      <c r="Y3979" s="3"/>
      <c r="Z3979" s="345"/>
      <c r="AA3979" s="930"/>
      <c r="AC3979" s="780"/>
      <c r="AD3979" s="780"/>
      <c r="AE3979" s="780"/>
      <c r="AF3979" s="780"/>
      <c r="AG3979" s="780"/>
      <c r="AH3979" s="780"/>
      <c r="AI3979" s="780"/>
      <c r="AJ3979" s="363"/>
      <c r="AK3979" s="678"/>
      <c r="AL3979" s="780"/>
      <c r="AM3979" s="780"/>
      <c r="AN3979" s="780"/>
      <c r="AO3979" s="780"/>
      <c r="AP3979" s="780"/>
      <c r="AQ3979" s="780"/>
      <c r="AS3979" s="338"/>
    </row>
    <row r="3980" spans="1:45" ht="9.9" hidden="1" customHeight="1" thickBot="1">
      <c r="A3980" s="3"/>
      <c r="B3980" s="335"/>
      <c r="C3980" s="336"/>
      <c r="F3980" s="905"/>
      <c r="G3980" s="906"/>
      <c r="H3980" s="906"/>
      <c r="I3980" s="906"/>
      <c r="J3980" s="906"/>
      <c r="K3980" s="907"/>
      <c r="L3980" s="387"/>
      <c r="M3980" s="905"/>
      <c r="N3980" s="906"/>
      <c r="O3980" s="906"/>
      <c r="P3980" s="906"/>
      <c r="Q3980" s="907"/>
      <c r="R3980" s="908"/>
      <c r="U3980" s="338"/>
      <c r="Y3980" s="3"/>
      <c r="Z3980" s="345"/>
      <c r="AA3980" s="336"/>
      <c r="AS3980" s="338"/>
    </row>
    <row r="3981" spans="1:45" ht="9.9" hidden="1" customHeight="1" thickTop="1">
      <c r="A3981" s="3"/>
      <c r="B3981" s="335"/>
      <c r="C3981" s="336"/>
      <c r="F3981" s="909"/>
      <c r="G3981" s="910"/>
      <c r="H3981" s="910"/>
      <c r="I3981" s="910"/>
      <c r="J3981" s="910"/>
      <c r="K3981" s="913"/>
      <c r="L3981" s="337"/>
      <c r="M3981" s="909" t="s">
        <v>21</v>
      </c>
      <c r="N3981" s="910"/>
      <c r="O3981" s="910"/>
      <c r="P3981" s="910"/>
      <c r="Q3981" s="913"/>
      <c r="R3981" s="914"/>
      <c r="U3981" s="338"/>
      <c r="Y3981" s="3"/>
      <c r="Z3981" s="335"/>
      <c r="AA3981" s="336"/>
      <c r="AD3981" s="922" t="s">
        <v>37</v>
      </c>
      <c r="AE3981" s="923"/>
      <c r="AF3981" s="923"/>
      <c r="AG3981" s="923"/>
      <c r="AH3981" s="923"/>
      <c r="AI3981" s="923"/>
      <c r="AJ3981" s="337"/>
      <c r="AK3981" s="922" t="s">
        <v>37</v>
      </c>
      <c r="AL3981" s="923"/>
      <c r="AM3981" s="923"/>
      <c r="AN3981" s="923"/>
      <c r="AO3981" s="923"/>
      <c r="AP3981" s="924"/>
      <c r="AS3981" s="338"/>
    </row>
    <row r="3982" spans="1:45" ht="9.9" hidden="1" customHeight="1" thickBot="1">
      <c r="A3982" s="3"/>
      <c r="B3982" s="335"/>
      <c r="C3982" s="336"/>
      <c r="F3982" s="911"/>
      <c r="G3982" s="912"/>
      <c r="H3982" s="912"/>
      <c r="I3982" s="912"/>
      <c r="J3982" s="912"/>
      <c r="K3982" s="915"/>
      <c r="L3982" s="337"/>
      <c r="M3982" s="911"/>
      <c r="N3982" s="912"/>
      <c r="O3982" s="912"/>
      <c r="P3982" s="912"/>
      <c r="Q3982" s="915"/>
      <c r="R3982" s="916"/>
      <c r="U3982" s="338"/>
      <c r="Y3982" s="3"/>
      <c r="Z3982" s="335"/>
      <c r="AA3982" s="336"/>
      <c r="AD3982" s="925"/>
      <c r="AE3982" s="926"/>
      <c r="AF3982" s="926"/>
      <c r="AG3982" s="926"/>
      <c r="AH3982" s="926"/>
      <c r="AI3982" s="926"/>
      <c r="AJ3982" s="337"/>
      <c r="AK3982" s="925"/>
      <c r="AL3982" s="926"/>
      <c r="AM3982" s="926"/>
      <c r="AN3982" s="926"/>
      <c r="AO3982" s="926"/>
      <c r="AP3982" s="927"/>
      <c r="AS3982" s="338"/>
    </row>
    <row r="3983" spans="1:45" ht="9.9" hidden="1" customHeight="1" thickTop="1">
      <c r="A3983" s="3"/>
      <c r="B3983" s="335"/>
      <c r="C3983" s="336"/>
      <c r="U3983" s="338"/>
      <c r="Y3983" s="3"/>
      <c r="Z3983" s="335"/>
      <c r="AA3983" s="336"/>
      <c r="AD3983" s="909" t="s">
        <v>11</v>
      </c>
      <c r="AE3983" s="910"/>
      <c r="AF3983" s="910"/>
      <c r="AG3983" s="910"/>
      <c r="AH3983" s="910"/>
      <c r="AI3983" s="919"/>
      <c r="AJ3983" s="337"/>
      <c r="AK3983" s="909" t="s">
        <v>12</v>
      </c>
      <c r="AL3983" s="910"/>
      <c r="AM3983" s="910"/>
      <c r="AN3983" s="910"/>
      <c r="AO3983" s="919"/>
      <c r="AP3983" s="918"/>
      <c r="AS3983" s="338"/>
    </row>
    <row r="3984" spans="1:45" ht="9.9" hidden="1" customHeight="1">
      <c r="A3984" s="3"/>
      <c r="B3984" s="339" t="s">
        <v>296</v>
      </c>
      <c r="C3984" s="657" t="s">
        <v>26</v>
      </c>
      <c r="D3984" s="658"/>
      <c r="E3984" s="658"/>
      <c r="F3984" s="658"/>
      <c r="G3984" s="658"/>
      <c r="H3984" s="658"/>
      <c r="I3984" s="658"/>
      <c r="J3984" s="658"/>
      <c r="K3984" s="658"/>
      <c r="L3984" s="658"/>
      <c r="M3984" s="658"/>
      <c r="N3984" s="658"/>
      <c r="O3984" s="658"/>
      <c r="P3984" s="658"/>
      <c r="Q3984" s="658"/>
      <c r="R3984" s="658"/>
      <c r="S3984" s="340"/>
      <c r="T3984" s="340"/>
      <c r="U3984" s="341"/>
      <c r="V3984" s="3"/>
      <c r="Y3984" s="3"/>
      <c r="Z3984" s="335"/>
      <c r="AA3984" s="336"/>
      <c r="AD3984" s="909"/>
      <c r="AE3984" s="910"/>
      <c r="AF3984" s="910"/>
      <c r="AG3984" s="910"/>
      <c r="AH3984" s="910"/>
      <c r="AI3984" s="913"/>
      <c r="AJ3984" s="337"/>
      <c r="AK3984" s="909"/>
      <c r="AL3984" s="910"/>
      <c r="AM3984" s="910"/>
      <c r="AN3984" s="910"/>
      <c r="AO3984" s="913"/>
      <c r="AP3984" s="914"/>
      <c r="AS3984" s="338"/>
    </row>
    <row r="3985" spans="1:48" ht="9.9" hidden="1" customHeight="1">
      <c r="A3985" s="3"/>
      <c r="B3985" s="928"/>
      <c r="C3985" s="342"/>
      <c r="U3985" s="338"/>
      <c r="Y3985" s="3"/>
      <c r="Z3985" s="335"/>
      <c r="AA3985" s="336"/>
      <c r="AD3985" s="905" t="s">
        <v>15</v>
      </c>
      <c r="AE3985" s="906"/>
      <c r="AF3985" s="906"/>
      <c r="AG3985" s="906"/>
      <c r="AH3985" s="906"/>
      <c r="AI3985" s="907"/>
      <c r="AJ3985" s="387"/>
      <c r="AK3985" s="905" t="s">
        <v>16</v>
      </c>
      <c r="AL3985" s="906"/>
      <c r="AM3985" s="906"/>
      <c r="AN3985" s="906"/>
      <c r="AO3985" s="907"/>
      <c r="AP3985" s="908"/>
      <c r="AS3985" s="338"/>
    </row>
    <row r="3986" spans="1:48" ht="9.9" hidden="1" customHeight="1">
      <c r="A3986" s="3"/>
      <c r="B3986" s="928"/>
      <c r="C3986" s="342"/>
      <c r="E3986" s="636"/>
      <c r="F3986" s="636"/>
      <c r="G3986" s="636"/>
      <c r="H3986" s="636"/>
      <c r="I3986" s="636"/>
      <c r="J3986" s="636"/>
      <c r="K3986" s="636"/>
      <c r="L3986" s="636"/>
      <c r="M3986" s="636"/>
      <c r="N3986" s="636"/>
      <c r="O3986" s="126"/>
      <c r="R3986" s="640" t="s">
        <v>28</v>
      </c>
      <c r="S3986" s="640"/>
      <c r="T3986" s="640"/>
      <c r="U3986" s="660"/>
      <c r="Y3986" s="3"/>
      <c r="Z3986" s="335"/>
      <c r="AA3986" s="336"/>
      <c r="AD3986" s="905"/>
      <c r="AE3986" s="906"/>
      <c r="AF3986" s="906"/>
      <c r="AG3986" s="906"/>
      <c r="AH3986" s="906"/>
      <c r="AI3986" s="907"/>
      <c r="AJ3986" s="387"/>
      <c r="AK3986" s="905"/>
      <c r="AL3986" s="906"/>
      <c r="AM3986" s="906"/>
      <c r="AN3986" s="906"/>
      <c r="AO3986" s="907"/>
      <c r="AP3986" s="908"/>
      <c r="AS3986" s="338"/>
    </row>
    <row r="3987" spans="1:48" ht="9.9" hidden="1" customHeight="1">
      <c r="A3987" s="3"/>
      <c r="B3987" s="344"/>
      <c r="C3987" s="342"/>
      <c r="E3987" s="636"/>
      <c r="F3987" s="636"/>
      <c r="G3987" s="636"/>
      <c r="H3987" s="636"/>
      <c r="I3987" s="636"/>
      <c r="J3987" s="636"/>
      <c r="K3987" s="636"/>
      <c r="L3987" s="636"/>
      <c r="M3987" s="636"/>
      <c r="N3987" s="636"/>
      <c r="O3987" s="126"/>
      <c r="R3987" s="640"/>
      <c r="S3987" s="640"/>
      <c r="T3987" s="640"/>
      <c r="U3987" s="660"/>
      <c r="Y3987" s="3"/>
      <c r="Z3987" s="335"/>
      <c r="AA3987" s="336"/>
      <c r="AD3987" s="905" t="s">
        <v>19</v>
      </c>
      <c r="AE3987" s="906"/>
      <c r="AF3987" s="906"/>
      <c r="AG3987" s="906"/>
      <c r="AH3987" s="906"/>
      <c r="AI3987" s="907"/>
      <c r="AJ3987" s="387"/>
      <c r="AK3987" s="905" t="s">
        <v>20</v>
      </c>
      <c r="AL3987" s="906"/>
      <c r="AM3987" s="906"/>
      <c r="AN3987" s="906"/>
      <c r="AO3987" s="907"/>
      <c r="AP3987" s="908"/>
      <c r="AS3987" s="338"/>
    </row>
    <row r="3988" spans="1:48" ht="9.9" hidden="1" customHeight="1">
      <c r="A3988" s="3"/>
      <c r="B3988" s="344"/>
      <c r="C3988" s="342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640"/>
      <c r="S3988" s="640"/>
      <c r="T3988" s="640"/>
      <c r="U3988" s="660"/>
      <c r="Y3988" s="3"/>
      <c r="Z3988" s="335"/>
      <c r="AA3988" s="336"/>
      <c r="AD3988" s="905"/>
      <c r="AE3988" s="906"/>
      <c r="AF3988" s="906"/>
      <c r="AG3988" s="906"/>
      <c r="AH3988" s="906"/>
      <c r="AI3988" s="907"/>
      <c r="AJ3988" s="387"/>
      <c r="AK3988" s="905"/>
      <c r="AL3988" s="906"/>
      <c r="AM3988" s="906"/>
      <c r="AN3988" s="906"/>
      <c r="AO3988" s="907"/>
      <c r="AP3988" s="908"/>
      <c r="AS3988" s="338"/>
    </row>
    <row r="3989" spans="1:48" ht="9.9" hidden="1" customHeight="1">
      <c r="A3989" s="3"/>
      <c r="B3989" s="344"/>
      <c r="C3989" s="342"/>
      <c r="R3989" s="640"/>
      <c r="S3989" s="640"/>
      <c r="T3989" s="640"/>
      <c r="U3989" s="660"/>
      <c r="Y3989" s="3"/>
      <c r="Z3989" s="335"/>
      <c r="AA3989" s="336"/>
      <c r="AD3989" s="909"/>
      <c r="AE3989" s="910"/>
      <c r="AF3989" s="910"/>
      <c r="AG3989" s="910"/>
      <c r="AH3989" s="910"/>
      <c r="AI3989" s="913"/>
      <c r="AJ3989" s="337"/>
      <c r="AK3989" s="909" t="s">
        <v>21</v>
      </c>
      <c r="AL3989" s="910"/>
      <c r="AM3989" s="910"/>
      <c r="AN3989" s="910"/>
      <c r="AO3989" s="913"/>
      <c r="AP3989" s="914"/>
      <c r="AS3989" s="338"/>
    </row>
    <row r="3990" spans="1:48" ht="9.9" hidden="1" customHeight="1" thickBot="1">
      <c r="A3990" s="3"/>
      <c r="B3990" s="345"/>
      <c r="C3990" s="920" t="s">
        <v>29</v>
      </c>
      <c r="E3990" s="780"/>
      <c r="F3990" s="780"/>
      <c r="G3990" s="780"/>
      <c r="H3990" s="780"/>
      <c r="I3990" s="780"/>
      <c r="J3990" s="780"/>
      <c r="K3990" s="780"/>
      <c r="M3990" s="678"/>
      <c r="N3990" s="780"/>
      <c r="O3990" s="780"/>
      <c r="P3990" s="780"/>
      <c r="Q3990" s="780"/>
      <c r="R3990" s="780"/>
      <c r="S3990" s="780"/>
      <c r="T3990" s="127"/>
      <c r="U3990" s="347"/>
      <c r="X3990" s="3"/>
      <c r="Y3990" s="3"/>
      <c r="Z3990" s="335"/>
      <c r="AA3990" s="336"/>
      <c r="AD3990" s="911"/>
      <c r="AE3990" s="912"/>
      <c r="AF3990" s="912"/>
      <c r="AG3990" s="912"/>
      <c r="AH3990" s="912"/>
      <c r="AI3990" s="915"/>
      <c r="AJ3990" s="337"/>
      <c r="AK3990" s="911"/>
      <c r="AL3990" s="912"/>
      <c r="AM3990" s="912"/>
      <c r="AN3990" s="912"/>
      <c r="AO3990" s="915"/>
      <c r="AP3990" s="916"/>
      <c r="AS3990" s="338"/>
    </row>
    <row r="3991" spans="1:48" ht="9.9" hidden="1" customHeight="1" thickTop="1" thickBot="1">
      <c r="A3991" s="3"/>
      <c r="B3991" s="345"/>
      <c r="C3991" s="920"/>
      <c r="E3991" s="780"/>
      <c r="F3991" s="780"/>
      <c r="G3991" s="780"/>
      <c r="H3991" s="780"/>
      <c r="I3991" s="780"/>
      <c r="J3991" s="780"/>
      <c r="K3991" s="780"/>
      <c r="L3991" s="363"/>
      <c r="M3991" s="678"/>
      <c r="N3991" s="780"/>
      <c r="O3991" s="780"/>
      <c r="P3991" s="780"/>
      <c r="Q3991" s="780"/>
      <c r="R3991" s="780"/>
      <c r="S3991" s="780"/>
      <c r="U3991" s="338"/>
      <c r="Y3991" s="3"/>
      <c r="Z3991" s="335"/>
      <c r="AA3991" s="336"/>
      <c r="AS3991" s="338"/>
      <c r="AV3991" s="3"/>
    </row>
    <row r="3992" spans="1:48" ht="20.100000000000001" hidden="1" customHeight="1">
      <c r="A3992" s="3"/>
      <c r="B3992" s="345"/>
      <c r="C3992" s="929">
        <v>0.41666666666666669</v>
      </c>
      <c r="E3992" s="780"/>
      <c r="F3992" s="780"/>
      <c r="G3992" s="780"/>
      <c r="H3992" s="780"/>
      <c r="I3992" s="780"/>
      <c r="J3992" s="780"/>
      <c r="K3992" s="780"/>
      <c r="M3992" s="678"/>
      <c r="N3992" s="780"/>
      <c r="O3992" s="780"/>
      <c r="P3992" s="780"/>
      <c r="Q3992" s="780"/>
      <c r="R3992" s="780"/>
      <c r="S3992" s="780"/>
      <c r="U3992" s="338"/>
      <c r="W3992" s="3"/>
      <c r="Y3992" s="3"/>
      <c r="Z3992" s="339" t="s">
        <v>297</v>
      </c>
      <c r="AA3992" s="657" t="s">
        <v>26</v>
      </c>
      <c r="AB3992" s="658"/>
      <c r="AC3992" s="658"/>
      <c r="AD3992" s="658"/>
      <c r="AE3992" s="658"/>
      <c r="AF3992" s="658"/>
      <c r="AG3992" s="658"/>
      <c r="AH3992" s="658"/>
      <c r="AI3992" s="658"/>
      <c r="AJ3992" s="658"/>
      <c r="AK3992" s="658"/>
      <c r="AL3992" s="658"/>
      <c r="AM3992" s="658"/>
      <c r="AN3992" s="658"/>
      <c r="AO3992" s="658"/>
      <c r="AP3992" s="658"/>
      <c r="AQ3992" s="340"/>
      <c r="AR3992" s="340"/>
      <c r="AS3992" s="341"/>
      <c r="AT3992" s="3"/>
      <c r="AU3992" s="3"/>
    </row>
    <row r="3993" spans="1:48" ht="9.9" hidden="1" customHeight="1">
      <c r="A3993" s="3"/>
      <c r="B3993" s="345"/>
      <c r="C3993" s="930"/>
      <c r="E3993" s="780"/>
      <c r="F3993" s="780"/>
      <c r="G3993" s="780"/>
      <c r="H3993" s="780"/>
      <c r="I3993" s="780"/>
      <c r="J3993" s="780"/>
      <c r="K3993" s="780"/>
      <c r="L3993" s="363"/>
      <c r="M3993" s="678"/>
      <c r="N3993" s="780"/>
      <c r="O3993" s="780"/>
      <c r="P3993" s="780"/>
      <c r="Q3993" s="780"/>
      <c r="R3993" s="780"/>
      <c r="S3993" s="780"/>
      <c r="U3993" s="338"/>
      <c r="Y3993" s="3"/>
      <c r="Z3993" s="928"/>
      <c r="AA3993" s="342"/>
      <c r="AS3993" s="338"/>
    </row>
    <row r="3994" spans="1:48" ht="9.9" hidden="1" customHeight="1">
      <c r="A3994" s="3"/>
      <c r="B3994" s="345"/>
      <c r="C3994" s="929">
        <v>0.47916666666666669</v>
      </c>
      <c r="E3994" s="780"/>
      <c r="F3994" s="780"/>
      <c r="G3994" s="780"/>
      <c r="H3994" s="780"/>
      <c r="I3994" s="780"/>
      <c r="J3994" s="780"/>
      <c r="K3994" s="780"/>
      <c r="M3994" s="678"/>
      <c r="N3994" s="780"/>
      <c r="O3994" s="780"/>
      <c r="P3994" s="780"/>
      <c r="Q3994" s="780"/>
      <c r="R3994" s="780"/>
      <c r="S3994" s="780"/>
      <c r="U3994" s="338"/>
      <c r="Y3994" s="3"/>
      <c r="Z3994" s="928"/>
      <c r="AA3994" s="342"/>
      <c r="AC3994" s="636"/>
      <c r="AD3994" s="636"/>
      <c r="AE3994" s="636"/>
      <c r="AF3994" s="636"/>
      <c r="AG3994" s="636"/>
      <c r="AH3994" s="636"/>
      <c r="AI3994" s="636"/>
      <c r="AJ3994" s="636"/>
      <c r="AK3994" s="636"/>
      <c r="AL3994" s="636"/>
      <c r="AM3994" s="126"/>
      <c r="AP3994" s="640" t="s">
        <v>28</v>
      </c>
      <c r="AQ3994" s="640"/>
      <c r="AR3994" s="640"/>
      <c r="AS3994" s="660"/>
    </row>
    <row r="3995" spans="1:48" ht="9.9" hidden="1" customHeight="1">
      <c r="A3995" s="3"/>
      <c r="B3995" s="345"/>
      <c r="C3995" s="930"/>
      <c r="E3995" s="780"/>
      <c r="F3995" s="780"/>
      <c r="G3995" s="780"/>
      <c r="H3995" s="780"/>
      <c r="I3995" s="780"/>
      <c r="J3995" s="780"/>
      <c r="K3995" s="780"/>
      <c r="L3995" s="363"/>
      <c r="M3995" s="678"/>
      <c r="N3995" s="780"/>
      <c r="O3995" s="780"/>
      <c r="P3995" s="780"/>
      <c r="Q3995" s="780"/>
      <c r="R3995" s="780"/>
      <c r="S3995" s="780"/>
      <c r="U3995" s="338"/>
      <c r="Y3995" s="3"/>
      <c r="Z3995" s="344"/>
      <c r="AA3995" s="342"/>
      <c r="AC3995" s="636"/>
      <c r="AD3995" s="636"/>
      <c r="AE3995" s="636"/>
      <c r="AF3995" s="636"/>
      <c r="AG3995" s="636"/>
      <c r="AH3995" s="636"/>
      <c r="AI3995" s="636"/>
      <c r="AJ3995" s="636"/>
      <c r="AK3995" s="636"/>
      <c r="AL3995" s="636"/>
      <c r="AM3995" s="126"/>
      <c r="AP3995" s="640"/>
      <c r="AQ3995" s="640"/>
      <c r="AR3995" s="640"/>
      <c r="AS3995" s="660"/>
    </row>
    <row r="3996" spans="1:48" ht="9.9" hidden="1" customHeight="1">
      <c r="A3996" s="3"/>
      <c r="B3996" s="345"/>
      <c r="C3996" s="929">
        <v>0.54166666666666663</v>
      </c>
      <c r="E3996" s="780"/>
      <c r="F3996" s="780"/>
      <c r="G3996" s="780"/>
      <c r="H3996" s="780"/>
      <c r="I3996" s="780"/>
      <c r="J3996" s="780"/>
      <c r="K3996" s="780"/>
      <c r="M3996" s="678"/>
      <c r="N3996" s="780"/>
      <c r="O3996" s="780"/>
      <c r="P3996" s="780"/>
      <c r="Q3996" s="780"/>
      <c r="R3996" s="780"/>
      <c r="S3996" s="780"/>
      <c r="U3996" s="338"/>
      <c r="Y3996" s="3"/>
      <c r="Z3996" s="344"/>
      <c r="AA3996" s="342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3"/>
    </row>
    <row r="3997" spans="1:48" ht="9.9" hidden="1" customHeight="1">
      <c r="A3997" s="3"/>
      <c r="B3997" s="345"/>
      <c r="C3997" s="930"/>
      <c r="E3997" s="780"/>
      <c r="F3997" s="780"/>
      <c r="G3997" s="780"/>
      <c r="H3997" s="780"/>
      <c r="I3997" s="780"/>
      <c r="J3997" s="780"/>
      <c r="K3997" s="780"/>
      <c r="L3997" s="363"/>
      <c r="M3997" s="678"/>
      <c r="N3997" s="780"/>
      <c r="O3997" s="780"/>
      <c r="P3997" s="780"/>
      <c r="Q3997" s="780"/>
      <c r="R3997" s="780"/>
      <c r="S3997" s="780"/>
      <c r="U3997" s="338"/>
      <c r="Y3997" s="3"/>
      <c r="Z3997" s="344"/>
      <c r="AA3997" s="342"/>
      <c r="AP3997" s="127"/>
      <c r="AQ3997" s="127"/>
      <c r="AR3997" s="127"/>
      <c r="AS3997" s="347"/>
    </row>
    <row r="3998" spans="1:48" ht="9.9" hidden="1" customHeight="1" thickBot="1">
      <c r="A3998" s="3"/>
      <c r="B3998" s="345"/>
      <c r="C3998" s="336"/>
      <c r="U3998" s="338"/>
      <c r="Y3998" s="3"/>
      <c r="Z3998" s="345"/>
      <c r="AA3998" s="920" t="s">
        <v>29</v>
      </c>
      <c r="AC3998" s="780"/>
      <c r="AD3998" s="780"/>
      <c r="AE3998" s="780"/>
      <c r="AF3998" s="780"/>
      <c r="AG3998" s="780"/>
      <c r="AH3998" s="780"/>
      <c r="AI3998" s="780"/>
      <c r="AK3998" s="678"/>
      <c r="AL3998" s="780"/>
      <c r="AM3998" s="780"/>
      <c r="AN3998" s="780"/>
      <c r="AO3998" s="780"/>
      <c r="AP3998" s="780"/>
      <c r="AQ3998" s="780"/>
      <c r="AR3998" s="127"/>
      <c r="AS3998" s="347"/>
    </row>
    <row r="3999" spans="1:48" ht="9.9" hidden="1" customHeight="1">
      <c r="A3999" s="3"/>
      <c r="B3999" s="335"/>
      <c r="C3999" s="336"/>
      <c r="F3999" s="922" t="s">
        <v>37</v>
      </c>
      <c r="G3999" s="923"/>
      <c r="H3999" s="923"/>
      <c r="I3999" s="923"/>
      <c r="J3999" s="923"/>
      <c r="K3999" s="923"/>
      <c r="L3999" s="337"/>
      <c r="M3999" s="922" t="s">
        <v>37</v>
      </c>
      <c r="N3999" s="923"/>
      <c r="O3999" s="923"/>
      <c r="P3999" s="923"/>
      <c r="Q3999" s="923"/>
      <c r="R3999" s="924"/>
      <c r="U3999" s="338"/>
      <c r="Y3999" s="3"/>
      <c r="Z3999" s="345"/>
      <c r="AA3999" s="920"/>
      <c r="AC3999" s="780"/>
      <c r="AD3999" s="780"/>
      <c r="AE3999" s="780"/>
      <c r="AF3999" s="780"/>
      <c r="AG3999" s="780"/>
      <c r="AH3999" s="780"/>
      <c r="AI3999" s="780"/>
      <c r="AJ3999" s="363"/>
      <c r="AK3999" s="678"/>
      <c r="AL3999" s="780"/>
      <c r="AM3999" s="780"/>
      <c r="AN3999" s="780"/>
      <c r="AO3999" s="780"/>
      <c r="AP3999" s="780"/>
      <c r="AQ3999" s="780"/>
      <c r="AS3999" s="338"/>
    </row>
    <row r="4000" spans="1:48" ht="9.9" hidden="1" customHeight="1" thickBot="1">
      <c r="A4000" s="3"/>
      <c r="B4000" s="335"/>
      <c r="C4000" s="336"/>
      <c r="F4000" s="925"/>
      <c r="G4000" s="926"/>
      <c r="H4000" s="926"/>
      <c r="I4000" s="926"/>
      <c r="J4000" s="926"/>
      <c r="K4000" s="926"/>
      <c r="L4000" s="337"/>
      <c r="M4000" s="925"/>
      <c r="N4000" s="926"/>
      <c r="O4000" s="926"/>
      <c r="P4000" s="926"/>
      <c r="Q4000" s="926"/>
      <c r="R4000" s="927"/>
      <c r="U4000" s="338"/>
      <c r="Y4000" s="3"/>
      <c r="Z4000" s="345"/>
      <c r="AA4000" s="929">
        <v>0.41666666666666669</v>
      </c>
      <c r="AC4000" s="780"/>
      <c r="AD4000" s="780"/>
      <c r="AE4000" s="780"/>
      <c r="AF4000" s="780"/>
      <c r="AG4000" s="780"/>
      <c r="AH4000" s="780"/>
      <c r="AI4000" s="780"/>
      <c r="AK4000" s="678"/>
      <c r="AL4000" s="780"/>
      <c r="AM4000" s="780"/>
      <c r="AN4000" s="780"/>
      <c r="AO4000" s="780"/>
      <c r="AP4000" s="780"/>
      <c r="AQ4000" s="780"/>
      <c r="AS4000" s="338"/>
    </row>
    <row r="4001" spans="1:50" ht="9.9" hidden="1" customHeight="1">
      <c r="A4001" s="3"/>
      <c r="B4001" s="335"/>
      <c r="C4001" s="336"/>
      <c r="F4001" s="909" t="s">
        <v>11</v>
      </c>
      <c r="G4001" s="910"/>
      <c r="H4001" s="910"/>
      <c r="I4001" s="910"/>
      <c r="J4001" s="910"/>
      <c r="K4001" s="919"/>
      <c r="L4001" s="337"/>
      <c r="M4001" s="909" t="s">
        <v>12</v>
      </c>
      <c r="N4001" s="910"/>
      <c r="O4001" s="910"/>
      <c r="P4001" s="910"/>
      <c r="Q4001" s="919"/>
      <c r="R4001" s="918"/>
      <c r="U4001" s="338"/>
      <c r="Y4001" s="3"/>
      <c r="Z4001" s="345"/>
      <c r="AA4001" s="930"/>
      <c r="AC4001" s="780"/>
      <c r="AD4001" s="780"/>
      <c r="AE4001" s="780"/>
      <c r="AF4001" s="780"/>
      <c r="AG4001" s="780"/>
      <c r="AH4001" s="780"/>
      <c r="AI4001" s="780"/>
      <c r="AJ4001" s="363"/>
      <c r="AK4001" s="678"/>
      <c r="AL4001" s="780"/>
      <c r="AM4001" s="780"/>
      <c r="AN4001" s="780"/>
      <c r="AO4001" s="780"/>
      <c r="AP4001" s="780"/>
      <c r="AQ4001" s="780"/>
      <c r="AS4001" s="338"/>
    </row>
    <row r="4002" spans="1:50" ht="9.9" hidden="1" customHeight="1" thickBot="1">
      <c r="A4002" s="3"/>
      <c r="B4002" s="335"/>
      <c r="C4002" s="336"/>
      <c r="F4002" s="909"/>
      <c r="G4002" s="910"/>
      <c r="H4002" s="910"/>
      <c r="I4002" s="910"/>
      <c r="J4002" s="910"/>
      <c r="K4002" s="913"/>
      <c r="L4002" s="337"/>
      <c r="M4002" s="909"/>
      <c r="N4002" s="910"/>
      <c r="O4002" s="910"/>
      <c r="P4002" s="910"/>
      <c r="Q4002" s="913"/>
      <c r="R4002" s="914"/>
      <c r="U4002" s="338"/>
      <c r="Y4002" s="3"/>
      <c r="Z4002" s="345"/>
      <c r="AA4002" s="929">
        <v>0.47916666666666669</v>
      </c>
      <c r="AC4002" s="780"/>
      <c r="AD4002" s="780"/>
      <c r="AE4002" s="780"/>
      <c r="AF4002" s="780"/>
      <c r="AG4002" s="780"/>
      <c r="AH4002" s="780"/>
      <c r="AI4002" s="780"/>
      <c r="AK4002" s="678"/>
      <c r="AL4002" s="780"/>
      <c r="AM4002" s="780"/>
      <c r="AN4002" s="780"/>
      <c r="AO4002" s="780"/>
      <c r="AP4002" s="780"/>
      <c r="AQ4002" s="780"/>
      <c r="AS4002" s="338"/>
    </row>
    <row r="4003" spans="1:50" ht="9.9" hidden="1" customHeight="1">
      <c r="A4003" s="3"/>
      <c r="B4003" s="335"/>
      <c r="C4003" s="336"/>
      <c r="F4003" s="905" t="s">
        <v>15</v>
      </c>
      <c r="G4003" s="906"/>
      <c r="H4003" s="906"/>
      <c r="I4003" s="906"/>
      <c r="J4003" s="906"/>
      <c r="K4003" s="907"/>
      <c r="L4003" s="387"/>
      <c r="M4003" s="905" t="s">
        <v>16</v>
      </c>
      <c r="N4003" s="906"/>
      <c r="O4003" s="906"/>
      <c r="P4003" s="906"/>
      <c r="Q4003" s="907"/>
      <c r="R4003" s="908"/>
      <c r="U4003" s="338"/>
      <c r="Y4003" s="3"/>
      <c r="Z4003" s="345"/>
      <c r="AA4003" s="930"/>
      <c r="AC4003" s="780"/>
      <c r="AD4003" s="780"/>
      <c r="AE4003" s="780"/>
      <c r="AF4003" s="780"/>
      <c r="AG4003" s="780"/>
      <c r="AH4003" s="780"/>
      <c r="AI4003" s="780"/>
      <c r="AJ4003" s="363"/>
      <c r="AK4003" s="678"/>
      <c r="AL4003" s="780"/>
      <c r="AM4003" s="780"/>
      <c r="AN4003" s="780"/>
      <c r="AO4003" s="780"/>
      <c r="AP4003" s="780"/>
      <c r="AQ4003" s="780"/>
      <c r="AS4003" s="338"/>
    </row>
    <row r="4004" spans="1:50" ht="9.9" hidden="1" customHeight="1" thickBot="1">
      <c r="A4004" s="3"/>
      <c r="B4004" s="335"/>
      <c r="C4004" s="336"/>
      <c r="F4004" s="905"/>
      <c r="G4004" s="906"/>
      <c r="H4004" s="906"/>
      <c r="I4004" s="906"/>
      <c r="J4004" s="906"/>
      <c r="K4004" s="907"/>
      <c r="L4004" s="387"/>
      <c r="M4004" s="905"/>
      <c r="N4004" s="906"/>
      <c r="O4004" s="906"/>
      <c r="P4004" s="906"/>
      <c r="Q4004" s="907"/>
      <c r="R4004" s="908"/>
      <c r="U4004" s="338"/>
      <c r="Y4004" s="3"/>
      <c r="Z4004" s="345"/>
      <c r="AA4004" s="929">
        <v>0.54166666666666663</v>
      </c>
      <c r="AC4004" s="780"/>
      <c r="AD4004" s="780"/>
      <c r="AE4004" s="780"/>
      <c r="AF4004" s="780"/>
      <c r="AG4004" s="780"/>
      <c r="AH4004" s="780"/>
      <c r="AI4004" s="780"/>
      <c r="AK4004" s="678"/>
      <c r="AL4004" s="780"/>
      <c r="AM4004" s="780"/>
      <c r="AN4004" s="780"/>
      <c r="AO4004" s="780"/>
      <c r="AP4004" s="780"/>
      <c r="AQ4004" s="780"/>
      <c r="AS4004" s="338"/>
    </row>
    <row r="4005" spans="1:50" ht="9.9" hidden="1" customHeight="1">
      <c r="A4005" s="3"/>
      <c r="B4005" s="335"/>
      <c r="C4005" s="336"/>
      <c r="F4005" s="905" t="s">
        <v>19</v>
      </c>
      <c r="G4005" s="906"/>
      <c r="H4005" s="906"/>
      <c r="I4005" s="906"/>
      <c r="J4005" s="906"/>
      <c r="K4005" s="907"/>
      <c r="L4005" s="387"/>
      <c r="M4005" s="905" t="s">
        <v>20</v>
      </c>
      <c r="N4005" s="906"/>
      <c r="O4005" s="906"/>
      <c r="P4005" s="906"/>
      <c r="Q4005" s="907"/>
      <c r="R4005" s="908"/>
      <c r="U4005" s="338"/>
      <c r="Y4005" s="3"/>
      <c r="Z4005" s="345"/>
      <c r="AA4005" s="930"/>
      <c r="AC4005" s="780"/>
      <c r="AD4005" s="780"/>
      <c r="AE4005" s="780"/>
      <c r="AF4005" s="780"/>
      <c r="AG4005" s="780"/>
      <c r="AH4005" s="780"/>
      <c r="AI4005" s="780"/>
      <c r="AJ4005" s="363"/>
      <c r="AK4005" s="678"/>
      <c r="AL4005" s="780"/>
      <c r="AM4005" s="780"/>
      <c r="AN4005" s="780"/>
      <c r="AO4005" s="780"/>
      <c r="AP4005" s="780"/>
      <c r="AQ4005" s="780"/>
      <c r="AS4005" s="338"/>
    </row>
    <row r="4006" spans="1:50" ht="9.9" hidden="1" customHeight="1" thickBot="1">
      <c r="A4006" s="3"/>
      <c r="B4006" s="335"/>
      <c r="C4006" s="336"/>
      <c r="F4006" s="905"/>
      <c r="G4006" s="906"/>
      <c r="H4006" s="906"/>
      <c r="I4006" s="906"/>
      <c r="J4006" s="906"/>
      <c r="K4006" s="907"/>
      <c r="L4006" s="387"/>
      <c r="M4006" s="905"/>
      <c r="N4006" s="906"/>
      <c r="O4006" s="906"/>
      <c r="P4006" s="906"/>
      <c r="Q4006" s="907"/>
      <c r="R4006" s="908"/>
      <c r="U4006" s="338"/>
      <c r="Y4006" s="3"/>
      <c r="Z4006" s="345"/>
      <c r="AA4006" s="336"/>
      <c r="AS4006" s="338"/>
    </row>
    <row r="4007" spans="1:50" ht="9.9" hidden="1" customHeight="1" thickTop="1">
      <c r="A4007" s="3"/>
      <c r="B4007" s="335"/>
      <c r="C4007" s="336"/>
      <c r="F4007" s="909"/>
      <c r="G4007" s="910"/>
      <c r="H4007" s="910"/>
      <c r="I4007" s="910"/>
      <c r="J4007" s="910"/>
      <c r="K4007" s="913"/>
      <c r="L4007" s="337"/>
      <c r="M4007" s="909" t="s">
        <v>21</v>
      </c>
      <c r="N4007" s="910"/>
      <c r="O4007" s="910"/>
      <c r="P4007" s="910"/>
      <c r="Q4007" s="913"/>
      <c r="R4007" s="914"/>
      <c r="U4007" s="338"/>
      <c r="Y4007" s="3"/>
      <c r="Z4007" s="335"/>
      <c r="AA4007" s="336"/>
      <c r="AD4007" s="922" t="s">
        <v>37</v>
      </c>
      <c r="AE4007" s="923"/>
      <c r="AF4007" s="923"/>
      <c r="AG4007" s="923"/>
      <c r="AH4007" s="923"/>
      <c r="AI4007" s="923"/>
      <c r="AJ4007" s="337"/>
      <c r="AK4007" s="922" t="s">
        <v>37</v>
      </c>
      <c r="AL4007" s="923"/>
      <c r="AM4007" s="923"/>
      <c r="AN4007" s="923"/>
      <c r="AO4007" s="923"/>
      <c r="AP4007" s="924"/>
      <c r="AS4007" s="338"/>
    </row>
    <row r="4008" spans="1:50" ht="9.9" hidden="1" customHeight="1" thickBot="1">
      <c r="A4008" s="3"/>
      <c r="B4008" s="335"/>
      <c r="C4008" s="336"/>
      <c r="F4008" s="911"/>
      <c r="G4008" s="912"/>
      <c r="H4008" s="912"/>
      <c r="I4008" s="912"/>
      <c r="J4008" s="912"/>
      <c r="K4008" s="915"/>
      <c r="L4008" s="337"/>
      <c r="M4008" s="911"/>
      <c r="N4008" s="912"/>
      <c r="O4008" s="912"/>
      <c r="P4008" s="912"/>
      <c r="Q4008" s="915"/>
      <c r="R4008" s="916"/>
      <c r="U4008" s="338"/>
      <c r="Y4008" s="3"/>
      <c r="Z4008" s="335"/>
      <c r="AA4008" s="336"/>
      <c r="AD4008" s="925"/>
      <c r="AE4008" s="926"/>
      <c r="AF4008" s="926"/>
      <c r="AG4008" s="926"/>
      <c r="AH4008" s="926"/>
      <c r="AI4008" s="926"/>
      <c r="AJ4008" s="337"/>
      <c r="AK4008" s="925"/>
      <c r="AL4008" s="926"/>
      <c r="AM4008" s="926"/>
      <c r="AN4008" s="926"/>
      <c r="AO4008" s="926"/>
      <c r="AP4008" s="927"/>
      <c r="AS4008" s="338"/>
    </row>
    <row r="4009" spans="1:50" ht="9.9" hidden="1" customHeight="1" thickTop="1">
      <c r="A4009" s="3"/>
      <c r="B4009" s="335"/>
      <c r="C4009" s="336"/>
      <c r="U4009" s="338"/>
      <c r="Y4009" s="3"/>
      <c r="Z4009" s="335"/>
      <c r="AA4009" s="336"/>
      <c r="AD4009" s="909" t="s">
        <v>11</v>
      </c>
      <c r="AE4009" s="910"/>
      <c r="AF4009" s="910"/>
      <c r="AG4009" s="910"/>
      <c r="AH4009" s="910"/>
      <c r="AI4009" s="919"/>
      <c r="AJ4009" s="337"/>
      <c r="AK4009" s="909" t="s">
        <v>12</v>
      </c>
      <c r="AL4009" s="910"/>
      <c r="AM4009" s="910"/>
      <c r="AN4009" s="910"/>
      <c r="AO4009" s="919"/>
      <c r="AP4009" s="918"/>
      <c r="AS4009" s="338"/>
    </row>
    <row r="4010" spans="1:50" ht="9.9" hidden="1" customHeight="1">
      <c r="A4010" s="3"/>
      <c r="B4010" s="339" t="s">
        <v>111</v>
      </c>
      <c r="C4010" s="657" t="s">
        <v>26</v>
      </c>
      <c r="D4010" s="658"/>
      <c r="E4010" s="658"/>
      <c r="F4010" s="658"/>
      <c r="G4010" s="658"/>
      <c r="H4010" s="658"/>
      <c r="I4010" s="658"/>
      <c r="J4010" s="658"/>
      <c r="K4010" s="658"/>
      <c r="L4010" s="658"/>
      <c r="M4010" s="658"/>
      <c r="N4010" s="658"/>
      <c r="O4010" s="658"/>
      <c r="P4010" s="658"/>
      <c r="Q4010" s="658"/>
      <c r="R4010" s="658"/>
      <c r="S4010" s="340"/>
      <c r="T4010" s="340"/>
      <c r="U4010" s="341"/>
      <c r="Y4010" s="3"/>
      <c r="Z4010" s="335"/>
      <c r="AA4010" s="336"/>
      <c r="AD4010" s="909"/>
      <c r="AE4010" s="910"/>
      <c r="AF4010" s="910"/>
      <c r="AG4010" s="910"/>
      <c r="AH4010" s="910"/>
      <c r="AI4010" s="913"/>
      <c r="AJ4010" s="337"/>
      <c r="AK4010" s="909"/>
      <c r="AL4010" s="910"/>
      <c r="AM4010" s="910"/>
      <c r="AN4010" s="910"/>
      <c r="AO4010" s="913"/>
      <c r="AP4010" s="914"/>
      <c r="AS4010" s="338"/>
    </row>
    <row r="4011" spans="1:50" ht="9.9" hidden="1" customHeight="1">
      <c r="A4011" s="3"/>
      <c r="B4011" s="928" t="s">
        <v>41</v>
      </c>
      <c r="C4011" s="342"/>
      <c r="U4011" s="338"/>
      <c r="Y4011" s="3"/>
      <c r="Z4011" s="335"/>
      <c r="AA4011" s="336"/>
      <c r="AD4011" s="905" t="s">
        <v>15</v>
      </c>
      <c r="AE4011" s="906"/>
      <c r="AF4011" s="906"/>
      <c r="AG4011" s="906"/>
      <c r="AH4011" s="906"/>
      <c r="AI4011" s="907"/>
      <c r="AJ4011" s="387"/>
      <c r="AK4011" s="905" t="s">
        <v>16</v>
      </c>
      <c r="AL4011" s="906"/>
      <c r="AM4011" s="906"/>
      <c r="AN4011" s="906"/>
      <c r="AO4011" s="907"/>
      <c r="AP4011" s="908"/>
      <c r="AS4011" s="338"/>
    </row>
    <row r="4012" spans="1:50" ht="9.9" hidden="1" customHeight="1">
      <c r="A4012" s="3"/>
      <c r="B4012" s="928"/>
      <c r="C4012" s="342"/>
      <c r="E4012" s="636"/>
      <c r="F4012" s="636"/>
      <c r="G4012" s="636"/>
      <c r="H4012" s="636"/>
      <c r="I4012" s="636"/>
      <c r="J4012" s="636"/>
      <c r="K4012" s="636"/>
      <c r="L4012" s="636"/>
      <c r="M4012" s="636"/>
      <c r="N4012" s="636"/>
      <c r="O4012" s="126"/>
      <c r="R4012" s="640" t="s">
        <v>28</v>
      </c>
      <c r="S4012" s="640"/>
      <c r="T4012" s="640"/>
      <c r="U4012" s="660"/>
      <c r="Y4012" s="3"/>
      <c r="Z4012" s="335"/>
      <c r="AA4012" s="336"/>
      <c r="AD4012" s="905"/>
      <c r="AE4012" s="906"/>
      <c r="AF4012" s="906"/>
      <c r="AG4012" s="906"/>
      <c r="AH4012" s="906"/>
      <c r="AI4012" s="907"/>
      <c r="AJ4012" s="387"/>
      <c r="AK4012" s="905"/>
      <c r="AL4012" s="906"/>
      <c r="AM4012" s="906"/>
      <c r="AN4012" s="906"/>
      <c r="AO4012" s="907"/>
      <c r="AP4012" s="908"/>
      <c r="AS4012" s="338"/>
      <c r="AW4012" s="3"/>
      <c r="AX4012" s="3"/>
    </row>
    <row r="4013" spans="1:50" ht="9.9" hidden="1" customHeight="1">
      <c r="A4013" s="3"/>
      <c r="B4013" s="931"/>
      <c r="C4013" s="342"/>
      <c r="E4013" s="636"/>
      <c r="F4013" s="636"/>
      <c r="G4013" s="636"/>
      <c r="H4013" s="636"/>
      <c r="I4013" s="636"/>
      <c r="J4013" s="636"/>
      <c r="K4013" s="636"/>
      <c r="L4013" s="636"/>
      <c r="M4013" s="636"/>
      <c r="N4013" s="636"/>
      <c r="O4013" s="126"/>
      <c r="R4013" s="640"/>
      <c r="S4013" s="640"/>
      <c r="T4013" s="640"/>
      <c r="U4013" s="660"/>
      <c r="Y4013" s="3"/>
      <c r="Z4013" s="335"/>
      <c r="AA4013" s="336"/>
      <c r="AD4013" s="905" t="s">
        <v>19</v>
      </c>
      <c r="AE4013" s="906"/>
      <c r="AF4013" s="906"/>
      <c r="AG4013" s="906"/>
      <c r="AH4013" s="906"/>
      <c r="AI4013" s="907"/>
      <c r="AJ4013" s="387"/>
      <c r="AK4013" s="905" t="s">
        <v>20</v>
      </c>
      <c r="AL4013" s="906"/>
      <c r="AM4013" s="906"/>
      <c r="AN4013" s="906"/>
      <c r="AO4013" s="907"/>
      <c r="AP4013" s="908"/>
      <c r="AS4013" s="338"/>
    </row>
    <row r="4014" spans="1:50" ht="9.9" hidden="1" customHeight="1">
      <c r="A4014" s="3"/>
      <c r="B4014" s="931"/>
      <c r="C4014" s="342"/>
      <c r="R4014" s="127"/>
      <c r="S4014" s="127"/>
      <c r="T4014" s="127"/>
      <c r="U4014" s="347"/>
      <c r="Y4014" s="3"/>
      <c r="Z4014" s="335"/>
      <c r="AA4014" s="336"/>
      <c r="AD4014" s="905"/>
      <c r="AE4014" s="906"/>
      <c r="AF4014" s="906"/>
      <c r="AG4014" s="906"/>
      <c r="AH4014" s="906"/>
      <c r="AI4014" s="907"/>
      <c r="AJ4014" s="387"/>
      <c r="AK4014" s="905"/>
      <c r="AL4014" s="906"/>
      <c r="AM4014" s="906"/>
      <c r="AN4014" s="906"/>
      <c r="AO4014" s="907"/>
      <c r="AP4014" s="908"/>
      <c r="AS4014" s="338"/>
    </row>
    <row r="4015" spans="1:50" ht="9.9" hidden="1" customHeight="1">
      <c r="A4015" s="3"/>
      <c r="B4015" s="350"/>
      <c r="C4015" s="342"/>
      <c r="R4015" s="127"/>
      <c r="S4015" s="127"/>
      <c r="T4015" s="127"/>
      <c r="U4015" s="347"/>
      <c r="Y4015" s="3"/>
      <c r="Z4015" s="335"/>
      <c r="AA4015" s="336"/>
      <c r="AD4015" s="909"/>
      <c r="AE4015" s="910"/>
      <c r="AF4015" s="910"/>
      <c r="AG4015" s="910"/>
      <c r="AH4015" s="910"/>
      <c r="AI4015" s="913"/>
      <c r="AJ4015" s="337"/>
      <c r="AK4015" s="909" t="s">
        <v>21</v>
      </c>
      <c r="AL4015" s="910"/>
      <c r="AM4015" s="910"/>
      <c r="AN4015" s="910"/>
      <c r="AO4015" s="913"/>
      <c r="AP4015" s="914"/>
      <c r="AS4015" s="338"/>
    </row>
    <row r="4016" spans="1:50" ht="9.9" hidden="1" customHeight="1" thickBot="1">
      <c r="A4016" s="3"/>
      <c r="B4016" s="345"/>
      <c r="C4016" s="920" t="s">
        <v>29</v>
      </c>
      <c r="E4016" s="780"/>
      <c r="F4016" s="780"/>
      <c r="G4016" s="780"/>
      <c r="H4016" s="780"/>
      <c r="I4016" s="780"/>
      <c r="J4016" s="780"/>
      <c r="K4016" s="780"/>
      <c r="M4016" s="678"/>
      <c r="N4016" s="780"/>
      <c r="O4016" s="780"/>
      <c r="P4016" s="780"/>
      <c r="Q4016" s="780"/>
      <c r="R4016" s="780"/>
      <c r="S4016" s="780"/>
      <c r="T4016" s="127"/>
      <c r="U4016" s="347"/>
      <c r="Y4016" s="3"/>
      <c r="Z4016" s="335"/>
      <c r="AA4016" s="336"/>
      <c r="AD4016" s="911"/>
      <c r="AE4016" s="912"/>
      <c r="AF4016" s="912"/>
      <c r="AG4016" s="912"/>
      <c r="AH4016" s="912"/>
      <c r="AI4016" s="915"/>
      <c r="AJ4016" s="337"/>
      <c r="AK4016" s="911"/>
      <c r="AL4016" s="912"/>
      <c r="AM4016" s="912"/>
      <c r="AN4016" s="912"/>
      <c r="AO4016" s="915"/>
      <c r="AP4016" s="916"/>
      <c r="AS4016" s="338"/>
    </row>
    <row r="4017" spans="1:45" ht="9.9" hidden="1" customHeight="1" thickTop="1" thickBot="1">
      <c r="A4017" s="3"/>
      <c r="B4017" s="345"/>
      <c r="C4017" s="920"/>
      <c r="E4017" s="780"/>
      <c r="F4017" s="780"/>
      <c r="G4017" s="780"/>
      <c r="H4017" s="780"/>
      <c r="I4017" s="780"/>
      <c r="J4017" s="780"/>
      <c r="K4017" s="780"/>
      <c r="L4017" s="363"/>
      <c r="M4017" s="678"/>
      <c r="N4017" s="780"/>
      <c r="O4017" s="780"/>
      <c r="P4017" s="780"/>
      <c r="Q4017" s="780"/>
      <c r="R4017" s="780"/>
      <c r="S4017" s="780"/>
      <c r="U4017" s="338"/>
      <c r="Y4017" s="3"/>
      <c r="Z4017" s="335"/>
      <c r="AA4017" s="336"/>
      <c r="AS4017" s="338"/>
    </row>
    <row r="4018" spans="1:45" ht="20.100000000000001" hidden="1" customHeight="1">
      <c r="A4018" s="3"/>
      <c r="B4018" s="345"/>
      <c r="C4018" s="929">
        <v>0.41666666666666669</v>
      </c>
      <c r="E4018" s="780"/>
      <c r="F4018" s="780"/>
      <c r="G4018" s="780"/>
      <c r="H4018" s="780"/>
      <c r="I4018" s="780"/>
      <c r="J4018" s="780"/>
      <c r="K4018" s="780"/>
      <c r="M4018" s="678"/>
      <c r="N4018" s="780"/>
      <c r="O4018" s="780"/>
      <c r="P4018" s="780"/>
      <c r="Q4018" s="780"/>
      <c r="R4018" s="780"/>
      <c r="S4018" s="780"/>
      <c r="U4018" s="338"/>
      <c r="Y4018" s="3"/>
      <c r="Z4018" s="339" t="s">
        <v>298</v>
      </c>
      <c r="AA4018" s="937" t="s">
        <v>26</v>
      </c>
      <c r="AB4018" s="938"/>
      <c r="AC4018" s="938"/>
      <c r="AD4018" s="938"/>
      <c r="AE4018" s="938"/>
      <c r="AF4018" s="938"/>
      <c r="AG4018" s="938"/>
      <c r="AH4018" s="938"/>
      <c r="AI4018" s="938"/>
      <c r="AJ4018" s="938"/>
      <c r="AK4018" s="938"/>
      <c r="AL4018" s="938"/>
      <c r="AM4018" s="938"/>
      <c r="AN4018" s="938"/>
      <c r="AO4018" s="938"/>
      <c r="AP4018" s="938"/>
      <c r="AQ4018" s="340"/>
      <c r="AR4018" s="340"/>
      <c r="AS4018" s="388"/>
    </row>
    <row r="4019" spans="1:45" ht="9.9" hidden="1" customHeight="1">
      <c r="A4019" s="3"/>
      <c r="B4019" s="345"/>
      <c r="C4019" s="930"/>
      <c r="E4019" s="780"/>
      <c r="F4019" s="780"/>
      <c r="G4019" s="780"/>
      <c r="H4019" s="780"/>
      <c r="I4019" s="780"/>
      <c r="J4019" s="780"/>
      <c r="K4019" s="780"/>
      <c r="L4019" s="363"/>
      <c r="M4019" s="678"/>
      <c r="N4019" s="780"/>
      <c r="O4019" s="780"/>
      <c r="P4019" s="780"/>
      <c r="Q4019" s="780"/>
      <c r="R4019" s="780"/>
      <c r="S4019" s="780"/>
      <c r="U4019" s="338"/>
      <c r="Y4019" s="3"/>
      <c r="Z4019" s="931" t="s">
        <v>27</v>
      </c>
      <c r="AA4019" s="342"/>
    </row>
    <row r="4020" spans="1:45" ht="9.9" hidden="1" customHeight="1">
      <c r="A4020" s="3"/>
      <c r="B4020" s="345"/>
      <c r="C4020" s="929">
        <v>0.47916666666666669</v>
      </c>
      <c r="E4020" s="780"/>
      <c r="F4020" s="780"/>
      <c r="G4020" s="780"/>
      <c r="H4020" s="780"/>
      <c r="I4020" s="780"/>
      <c r="J4020" s="780"/>
      <c r="K4020" s="780"/>
      <c r="M4020" s="678"/>
      <c r="N4020" s="780"/>
      <c r="O4020" s="780"/>
      <c r="P4020" s="780"/>
      <c r="Q4020" s="780"/>
      <c r="R4020" s="780"/>
      <c r="S4020" s="780"/>
      <c r="U4020" s="338"/>
      <c r="Y4020" s="3"/>
      <c r="Z4020" s="931"/>
      <c r="AA4020" s="342"/>
      <c r="AC4020" s="636" t="s">
        <v>299</v>
      </c>
      <c r="AD4020" s="636"/>
      <c r="AE4020" s="636"/>
      <c r="AF4020" s="636"/>
      <c r="AG4020" s="636"/>
      <c r="AH4020" s="636"/>
      <c r="AI4020" s="636"/>
      <c r="AJ4020" s="636"/>
      <c r="AK4020" s="636"/>
      <c r="AL4020" s="126"/>
      <c r="AP4020" s="640" t="s">
        <v>28</v>
      </c>
      <c r="AQ4020" s="640"/>
      <c r="AR4020" s="640"/>
      <c r="AS4020" s="640"/>
    </row>
    <row r="4021" spans="1:45" ht="9.9" hidden="1" customHeight="1">
      <c r="A4021" s="3"/>
      <c r="B4021" s="345"/>
      <c r="C4021" s="930"/>
      <c r="E4021" s="780"/>
      <c r="F4021" s="780"/>
      <c r="G4021" s="780"/>
      <c r="H4021" s="780"/>
      <c r="I4021" s="780"/>
      <c r="J4021" s="780"/>
      <c r="K4021" s="780"/>
      <c r="L4021" s="363"/>
      <c r="M4021" s="678"/>
      <c r="N4021" s="780"/>
      <c r="O4021" s="780"/>
      <c r="P4021" s="780"/>
      <c r="Q4021" s="780"/>
      <c r="R4021" s="780"/>
      <c r="S4021" s="780"/>
      <c r="U4021" s="338"/>
      <c r="Y4021" s="3"/>
      <c r="Z4021" s="344"/>
      <c r="AA4021" s="342"/>
      <c r="AC4021" s="636"/>
      <c r="AD4021" s="636"/>
      <c r="AE4021" s="636"/>
      <c r="AF4021" s="636"/>
      <c r="AG4021" s="636"/>
      <c r="AH4021" s="636"/>
      <c r="AI4021" s="636"/>
      <c r="AJ4021" s="636"/>
      <c r="AK4021" s="636"/>
      <c r="AL4021" s="126"/>
      <c r="AO4021" s="125"/>
      <c r="AP4021" s="640"/>
      <c r="AQ4021" s="640"/>
      <c r="AR4021" s="640"/>
      <c r="AS4021" s="640"/>
    </row>
    <row r="4022" spans="1:45" ht="9.9" hidden="1" customHeight="1">
      <c r="A4022" s="3"/>
      <c r="B4022" s="345"/>
      <c r="C4022" s="929">
        <v>0.54166666666666663</v>
      </c>
      <c r="E4022" s="780"/>
      <c r="F4022" s="780"/>
      <c r="G4022" s="780"/>
      <c r="H4022" s="780"/>
      <c r="I4022" s="780"/>
      <c r="J4022" s="780"/>
      <c r="K4022" s="780"/>
      <c r="M4022" s="678"/>
      <c r="N4022" s="780"/>
      <c r="O4022" s="780"/>
      <c r="P4022" s="780"/>
      <c r="Q4022" s="780"/>
      <c r="R4022" s="780"/>
      <c r="S4022" s="780"/>
      <c r="U4022" s="338"/>
      <c r="Y4022" s="3"/>
      <c r="Z4022" s="931"/>
      <c r="AA4022" s="342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655">
        <v>0.33333333333333331</v>
      </c>
      <c r="AQ4022" s="655"/>
      <c r="AR4022" s="655"/>
      <c r="AS4022" s="655"/>
    </row>
    <row r="4023" spans="1:45" ht="9.9" hidden="1" customHeight="1">
      <c r="A4023" s="3"/>
      <c r="B4023" s="345"/>
      <c r="C4023" s="930"/>
      <c r="E4023" s="780"/>
      <c r="F4023" s="780"/>
      <c r="G4023" s="780"/>
      <c r="H4023" s="780"/>
      <c r="I4023" s="780"/>
      <c r="J4023" s="780"/>
      <c r="K4023" s="780"/>
      <c r="L4023" s="363"/>
      <c r="M4023" s="678"/>
      <c r="N4023" s="780"/>
      <c r="O4023" s="780"/>
      <c r="P4023" s="780"/>
      <c r="Q4023" s="780"/>
      <c r="R4023" s="780"/>
      <c r="S4023" s="780"/>
      <c r="U4023" s="338"/>
      <c r="Y4023" s="3"/>
      <c r="Z4023" s="931"/>
      <c r="AA4023" s="342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655"/>
      <c r="AQ4023" s="655"/>
      <c r="AR4023" s="655"/>
      <c r="AS4023" s="655"/>
    </row>
    <row r="4024" spans="1:45" ht="9.9" hidden="1" customHeight="1" thickBot="1">
      <c r="A4024" s="3"/>
      <c r="B4024" s="345"/>
      <c r="C4024" s="336"/>
      <c r="U4024" s="338"/>
      <c r="Y4024" s="3"/>
      <c r="Z4024" s="345"/>
      <c r="AA4024" s="920" t="s">
        <v>29</v>
      </c>
      <c r="AB4024" s="351"/>
      <c r="AC4024" s="780" t="s">
        <v>87</v>
      </c>
      <c r="AD4024" s="780"/>
      <c r="AE4024" s="780"/>
      <c r="AF4024" s="780"/>
      <c r="AG4024" s="780"/>
      <c r="AH4024" s="780"/>
      <c r="AI4024" s="933"/>
      <c r="AJ4024" s="351"/>
      <c r="AK4024" s="921"/>
      <c r="AL4024" s="780" t="s">
        <v>300</v>
      </c>
      <c r="AM4024" s="780"/>
      <c r="AN4024" s="780"/>
      <c r="AO4024" s="780"/>
      <c r="AP4024" s="780"/>
      <c r="AQ4024" s="780"/>
      <c r="AR4024" s="4"/>
    </row>
    <row r="4025" spans="1:45" ht="9.9" hidden="1" customHeight="1">
      <c r="A4025" s="3"/>
      <c r="B4025" s="335"/>
      <c r="C4025" s="336"/>
      <c r="F4025" s="922" t="s">
        <v>37</v>
      </c>
      <c r="G4025" s="923"/>
      <c r="H4025" s="923"/>
      <c r="I4025" s="923"/>
      <c r="J4025" s="923"/>
      <c r="K4025" s="923"/>
      <c r="L4025" s="337"/>
      <c r="M4025" s="922" t="s">
        <v>37</v>
      </c>
      <c r="N4025" s="923"/>
      <c r="O4025" s="923"/>
      <c r="P4025" s="923"/>
      <c r="Q4025" s="923"/>
      <c r="R4025" s="924"/>
      <c r="U4025" s="338"/>
      <c r="Y4025" s="3"/>
      <c r="Z4025" s="345"/>
      <c r="AA4025" s="920"/>
      <c r="AB4025" s="351"/>
      <c r="AC4025" s="780"/>
      <c r="AD4025" s="780"/>
      <c r="AE4025" s="780"/>
      <c r="AF4025" s="780"/>
      <c r="AG4025" s="780"/>
      <c r="AH4025" s="780"/>
      <c r="AI4025" s="933"/>
      <c r="AJ4025" s="389"/>
      <c r="AK4025" s="921"/>
      <c r="AL4025" s="780"/>
      <c r="AM4025" s="780"/>
      <c r="AN4025" s="780"/>
      <c r="AO4025" s="780"/>
      <c r="AP4025" s="780"/>
      <c r="AQ4025" s="780"/>
      <c r="AR4025" s="4"/>
    </row>
    <row r="4026" spans="1:45" ht="9.9" hidden="1" customHeight="1">
      <c r="A4026" s="3"/>
      <c r="B4026" s="335"/>
      <c r="C4026" s="336"/>
      <c r="F4026" s="925"/>
      <c r="G4026" s="926"/>
      <c r="H4026" s="926"/>
      <c r="I4026" s="926"/>
      <c r="J4026" s="926"/>
      <c r="K4026" s="926"/>
      <c r="L4026" s="337"/>
      <c r="M4026" s="925"/>
      <c r="N4026" s="926"/>
      <c r="O4026" s="926"/>
      <c r="P4026" s="926"/>
      <c r="Q4026" s="926"/>
      <c r="R4026" s="927"/>
      <c r="U4026" s="338"/>
      <c r="Y4026" s="3"/>
      <c r="Z4026" s="345"/>
      <c r="AA4026" s="336"/>
      <c r="AC4026" s="206"/>
      <c r="AD4026" s="206"/>
      <c r="AE4026" s="206"/>
      <c r="AF4026" s="206"/>
      <c r="AG4026" s="206"/>
      <c r="AH4026" s="206"/>
      <c r="AI4026" s="146"/>
      <c r="AJ4026" s="148"/>
      <c r="AK4026" s="206"/>
      <c r="AL4026" s="206"/>
      <c r="AM4026" s="206"/>
      <c r="AN4026" s="206"/>
      <c r="AO4026" s="206"/>
      <c r="AP4026" s="206"/>
    </row>
    <row r="4027" spans="1:45" ht="9.9" hidden="1" customHeight="1">
      <c r="A4027" s="3"/>
      <c r="B4027" s="335"/>
      <c r="C4027" s="336"/>
      <c r="F4027" s="909" t="s">
        <v>11</v>
      </c>
      <c r="G4027" s="910"/>
      <c r="H4027" s="910"/>
      <c r="I4027" s="910"/>
      <c r="J4027" s="910"/>
      <c r="K4027" s="919"/>
      <c r="L4027" s="337"/>
      <c r="M4027" s="909" t="s">
        <v>12</v>
      </c>
      <c r="N4027" s="910"/>
      <c r="O4027" s="910"/>
      <c r="P4027" s="910"/>
      <c r="Q4027" s="919"/>
      <c r="R4027" s="918"/>
      <c r="U4027" s="338"/>
      <c r="Y4027" s="3"/>
      <c r="Z4027" s="345"/>
      <c r="AA4027" s="336"/>
      <c r="AC4027" s="636" t="s">
        <v>50</v>
      </c>
      <c r="AD4027" s="636"/>
      <c r="AE4027" s="636"/>
      <c r="AF4027" s="636"/>
      <c r="AG4027" s="636"/>
      <c r="AH4027" s="636"/>
      <c r="AI4027" s="636"/>
      <c r="AJ4027" s="636"/>
      <c r="AK4027" s="636"/>
      <c r="AL4027" s="636"/>
      <c r="AM4027" s="206"/>
      <c r="AN4027" s="206"/>
      <c r="AO4027" s="206"/>
      <c r="AP4027" s="206"/>
      <c r="AQ4027" s="206"/>
      <c r="AS4027" s="338"/>
    </row>
    <row r="4028" spans="1:45" ht="9.9" hidden="1" customHeight="1">
      <c r="A4028" s="3"/>
      <c r="B4028" s="335"/>
      <c r="C4028" s="336"/>
      <c r="F4028" s="909"/>
      <c r="G4028" s="910"/>
      <c r="H4028" s="910"/>
      <c r="I4028" s="910"/>
      <c r="J4028" s="910"/>
      <c r="K4028" s="913"/>
      <c r="L4028" s="337"/>
      <c r="M4028" s="909"/>
      <c r="N4028" s="910"/>
      <c r="O4028" s="910"/>
      <c r="P4028" s="910"/>
      <c r="Q4028" s="913"/>
      <c r="R4028" s="914"/>
      <c r="U4028" s="338"/>
      <c r="Y4028" s="3"/>
      <c r="Z4028" s="345"/>
      <c r="AA4028" s="336"/>
      <c r="AC4028" s="636"/>
      <c r="AD4028" s="636"/>
      <c r="AE4028" s="636"/>
      <c r="AF4028" s="636"/>
      <c r="AG4028" s="636"/>
      <c r="AH4028" s="636"/>
      <c r="AI4028" s="636"/>
      <c r="AJ4028" s="636"/>
      <c r="AK4028" s="636"/>
      <c r="AL4028" s="636"/>
      <c r="AM4028" s="206"/>
      <c r="AN4028" s="206"/>
      <c r="AO4028" s="206"/>
      <c r="AP4028" s="206"/>
      <c r="AQ4028" s="206"/>
      <c r="AS4028" s="338"/>
    </row>
    <row r="4029" spans="1:45" ht="9.9" hidden="1" customHeight="1">
      <c r="A4029" s="3"/>
      <c r="B4029" s="335"/>
      <c r="C4029" s="336"/>
      <c r="F4029" s="905" t="s">
        <v>15</v>
      </c>
      <c r="G4029" s="906"/>
      <c r="H4029" s="906"/>
      <c r="I4029" s="906"/>
      <c r="J4029" s="906"/>
      <c r="K4029" s="907"/>
      <c r="L4029" s="387"/>
      <c r="M4029" s="905" t="s">
        <v>16</v>
      </c>
      <c r="N4029" s="906"/>
      <c r="O4029" s="906"/>
      <c r="P4029" s="906"/>
      <c r="Q4029" s="907"/>
      <c r="R4029" s="908"/>
      <c r="U4029" s="338"/>
      <c r="Y4029" s="3"/>
      <c r="Z4029" s="345"/>
      <c r="AA4029" s="336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6"/>
      <c r="AN4029" s="206"/>
      <c r="AO4029" s="206"/>
      <c r="AP4029" s="206"/>
      <c r="AQ4029" s="206"/>
      <c r="AS4029" s="338"/>
    </row>
    <row r="4030" spans="1:45" ht="9.9" hidden="1" customHeight="1" thickBot="1">
      <c r="A4030" s="3"/>
      <c r="B4030" s="335"/>
      <c r="C4030" s="336"/>
      <c r="F4030" s="905"/>
      <c r="G4030" s="906"/>
      <c r="H4030" s="906"/>
      <c r="I4030" s="906"/>
      <c r="J4030" s="906"/>
      <c r="K4030" s="907"/>
      <c r="L4030" s="387"/>
      <c r="M4030" s="905"/>
      <c r="N4030" s="906"/>
      <c r="O4030" s="906"/>
      <c r="P4030" s="906"/>
      <c r="Q4030" s="907"/>
      <c r="R4030" s="908"/>
      <c r="U4030" s="338"/>
      <c r="Y4030" s="3"/>
      <c r="Z4030" s="345"/>
      <c r="AA4030" s="929">
        <v>0.4375</v>
      </c>
      <c r="AC4030" s="780" t="s">
        <v>35</v>
      </c>
      <c r="AD4030" s="780"/>
      <c r="AE4030" s="780"/>
      <c r="AF4030" s="780"/>
      <c r="AG4030" s="780"/>
      <c r="AH4030" s="780"/>
      <c r="AI4030" s="921"/>
      <c r="AK4030" s="678"/>
      <c r="AL4030" s="780" t="s">
        <v>34</v>
      </c>
      <c r="AM4030" s="780"/>
      <c r="AN4030" s="780"/>
      <c r="AO4030" s="780"/>
      <c r="AP4030" s="780"/>
      <c r="AQ4030" s="780"/>
      <c r="AS4030" s="338"/>
    </row>
    <row r="4031" spans="1:45" ht="9.9" hidden="1" customHeight="1">
      <c r="A4031" s="3"/>
      <c r="B4031" s="335"/>
      <c r="C4031" s="336"/>
      <c r="F4031" s="905" t="s">
        <v>19</v>
      </c>
      <c r="G4031" s="906"/>
      <c r="H4031" s="906"/>
      <c r="I4031" s="906"/>
      <c r="J4031" s="906"/>
      <c r="K4031" s="907"/>
      <c r="L4031" s="387"/>
      <c r="M4031" s="905" t="s">
        <v>20</v>
      </c>
      <c r="N4031" s="906"/>
      <c r="O4031" s="906"/>
      <c r="P4031" s="906"/>
      <c r="Q4031" s="907"/>
      <c r="R4031" s="908"/>
      <c r="U4031" s="338"/>
      <c r="Y4031" s="3"/>
      <c r="Z4031" s="345"/>
      <c r="AA4031" s="930"/>
      <c r="AC4031" s="780"/>
      <c r="AD4031" s="780"/>
      <c r="AE4031" s="780"/>
      <c r="AF4031" s="780"/>
      <c r="AG4031" s="780"/>
      <c r="AH4031" s="780"/>
      <c r="AI4031" s="921"/>
      <c r="AJ4031" s="363"/>
      <c r="AK4031" s="678"/>
      <c r="AL4031" s="780"/>
      <c r="AM4031" s="780"/>
      <c r="AN4031" s="780"/>
      <c r="AO4031" s="780"/>
      <c r="AP4031" s="780"/>
      <c r="AQ4031" s="780"/>
      <c r="AS4031" s="338"/>
    </row>
    <row r="4032" spans="1:45" ht="9.9" hidden="1" customHeight="1" thickBot="1">
      <c r="A4032" s="3"/>
      <c r="B4032" s="335"/>
      <c r="C4032" s="336"/>
      <c r="F4032" s="905"/>
      <c r="G4032" s="906"/>
      <c r="H4032" s="906"/>
      <c r="I4032" s="906"/>
      <c r="J4032" s="906"/>
      <c r="K4032" s="907"/>
      <c r="L4032" s="387"/>
      <c r="M4032" s="905"/>
      <c r="N4032" s="906"/>
      <c r="O4032" s="906"/>
      <c r="P4032" s="906"/>
      <c r="Q4032" s="907"/>
      <c r="R4032" s="908"/>
      <c r="U4032" s="338"/>
      <c r="Y4032" s="3"/>
      <c r="Z4032" s="345"/>
      <c r="AA4032" s="929">
        <v>0.54166666666666663</v>
      </c>
      <c r="AC4032" s="780" t="s">
        <v>33</v>
      </c>
      <c r="AD4032" s="780"/>
      <c r="AE4032" s="780"/>
      <c r="AF4032" s="780"/>
      <c r="AG4032" s="780"/>
      <c r="AH4032" s="780"/>
      <c r="AI4032" s="921"/>
      <c r="AK4032" s="678"/>
      <c r="AL4032" s="780" t="s">
        <v>36</v>
      </c>
      <c r="AM4032" s="780"/>
      <c r="AN4032" s="780"/>
      <c r="AO4032" s="780"/>
      <c r="AP4032" s="780"/>
      <c r="AQ4032" s="780"/>
      <c r="AS4032" s="338"/>
    </row>
    <row r="4033" spans="1:48" ht="9.9" hidden="1" customHeight="1">
      <c r="A4033" s="3"/>
      <c r="B4033" s="335"/>
      <c r="C4033" s="336"/>
      <c r="F4033" s="909"/>
      <c r="G4033" s="910"/>
      <c r="H4033" s="910"/>
      <c r="I4033" s="910"/>
      <c r="J4033" s="910"/>
      <c r="K4033" s="913"/>
      <c r="L4033" s="337"/>
      <c r="M4033" s="909" t="s">
        <v>21</v>
      </c>
      <c r="N4033" s="910"/>
      <c r="O4033" s="910"/>
      <c r="P4033" s="910"/>
      <c r="Q4033" s="913"/>
      <c r="R4033" s="914"/>
      <c r="U4033" s="338"/>
      <c r="Y4033" s="3"/>
      <c r="Z4033" s="345"/>
      <c r="AA4033" s="930"/>
      <c r="AC4033" s="780"/>
      <c r="AD4033" s="780"/>
      <c r="AE4033" s="780"/>
      <c r="AF4033" s="780"/>
      <c r="AG4033" s="780"/>
      <c r="AH4033" s="780"/>
      <c r="AI4033" s="921"/>
      <c r="AJ4033" s="363"/>
      <c r="AK4033" s="678"/>
      <c r="AL4033" s="780"/>
      <c r="AM4033" s="780"/>
      <c r="AN4033" s="780"/>
      <c r="AO4033" s="780"/>
      <c r="AP4033" s="780"/>
      <c r="AQ4033" s="780"/>
      <c r="AS4033" s="338"/>
    </row>
    <row r="4034" spans="1:48" ht="9.9" hidden="1" customHeight="1" thickBot="1">
      <c r="A4034" s="3"/>
      <c r="B4034" s="335"/>
      <c r="C4034" s="336"/>
      <c r="F4034" s="911"/>
      <c r="G4034" s="912"/>
      <c r="H4034" s="912"/>
      <c r="I4034" s="912"/>
      <c r="J4034" s="912"/>
      <c r="K4034" s="915"/>
      <c r="L4034" s="337"/>
      <c r="M4034" s="911"/>
      <c r="N4034" s="912"/>
      <c r="O4034" s="912"/>
      <c r="P4034" s="912"/>
      <c r="Q4034" s="915"/>
      <c r="R4034" s="916"/>
      <c r="U4034" s="338"/>
      <c r="Y4034" s="3"/>
      <c r="Z4034" s="345"/>
      <c r="AA4034" s="934">
        <v>0.60416666666666663</v>
      </c>
      <c r="AC4034" s="936" t="s">
        <v>39</v>
      </c>
      <c r="AD4034" s="936"/>
      <c r="AE4034" s="936"/>
      <c r="AF4034" s="936"/>
      <c r="AG4034" s="936"/>
      <c r="AH4034" s="936"/>
      <c r="AI4034" s="921"/>
      <c r="AK4034" s="678"/>
      <c r="AL4034" s="936" t="s">
        <v>38</v>
      </c>
      <c r="AM4034" s="936"/>
      <c r="AN4034" s="936"/>
      <c r="AO4034" s="936"/>
      <c r="AP4034" s="936"/>
      <c r="AQ4034" s="936"/>
      <c r="AS4034" s="338"/>
    </row>
    <row r="4035" spans="1:48" ht="9.9" hidden="1" customHeight="1">
      <c r="A4035" s="3"/>
      <c r="B4035" s="335"/>
      <c r="C4035" s="336"/>
      <c r="U4035" s="338"/>
      <c r="Y4035" s="3"/>
      <c r="Z4035" s="345"/>
      <c r="AA4035" s="935"/>
      <c r="AC4035" s="936"/>
      <c r="AD4035" s="936"/>
      <c r="AE4035" s="936"/>
      <c r="AF4035" s="936"/>
      <c r="AG4035" s="936"/>
      <c r="AH4035" s="936"/>
      <c r="AI4035" s="921"/>
      <c r="AJ4035" s="363"/>
      <c r="AK4035" s="678"/>
      <c r="AL4035" s="936"/>
      <c r="AM4035" s="936"/>
      <c r="AN4035" s="936"/>
      <c r="AO4035" s="936"/>
      <c r="AP4035" s="936"/>
      <c r="AQ4035" s="936"/>
      <c r="AS4035" s="338"/>
    </row>
    <row r="4036" spans="1:48" ht="9.9" hidden="1" customHeight="1" thickBot="1">
      <c r="A4036" s="3"/>
      <c r="B4036" s="339" t="s">
        <v>112</v>
      </c>
      <c r="C4036" s="657" t="s">
        <v>26</v>
      </c>
      <c r="D4036" s="658"/>
      <c r="E4036" s="658"/>
      <c r="F4036" s="658"/>
      <c r="G4036" s="658"/>
      <c r="H4036" s="658"/>
      <c r="I4036" s="658"/>
      <c r="J4036" s="658"/>
      <c r="K4036" s="658"/>
      <c r="L4036" s="658"/>
      <c r="M4036" s="658"/>
      <c r="N4036" s="658"/>
      <c r="O4036" s="658"/>
      <c r="P4036" s="658"/>
      <c r="Q4036" s="658"/>
      <c r="R4036" s="658"/>
      <c r="S4036" s="340"/>
      <c r="T4036" s="340"/>
      <c r="U4036" s="341"/>
      <c r="V4036" s="3"/>
      <c r="Y4036" s="3"/>
      <c r="Z4036" s="335"/>
      <c r="AA4036" s="336"/>
      <c r="AC4036" s="206"/>
      <c r="AD4036" s="206"/>
      <c r="AE4036" s="206"/>
      <c r="AF4036" s="206"/>
      <c r="AG4036" s="206"/>
      <c r="AH4036" s="206"/>
      <c r="AI4036" s="146"/>
      <c r="AK4036" s="148"/>
      <c r="AL4036" s="206"/>
      <c r="AM4036" s="206"/>
      <c r="AN4036" s="206"/>
      <c r="AO4036" s="206"/>
      <c r="AP4036" s="206"/>
      <c r="AQ4036" s="206"/>
      <c r="AS4036" s="338"/>
    </row>
    <row r="4037" spans="1:48" ht="9.9" hidden="1" customHeight="1" thickTop="1">
      <c r="A4037" s="3"/>
      <c r="B4037" s="928" t="s">
        <v>41</v>
      </c>
      <c r="C4037" s="342"/>
      <c r="U4037" s="338"/>
      <c r="Y4037" s="3"/>
      <c r="Z4037" s="335"/>
      <c r="AA4037" s="336"/>
      <c r="AD4037" s="922" t="s">
        <v>37</v>
      </c>
      <c r="AE4037" s="923"/>
      <c r="AF4037" s="923"/>
      <c r="AG4037" s="923"/>
      <c r="AH4037" s="923"/>
      <c r="AI4037" s="924"/>
      <c r="AJ4037" s="337"/>
      <c r="AK4037" s="922" t="s">
        <v>37</v>
      </c>
      <c r="AL4037" s="923"/>
      <c r="AM4037" s="923"/>
      <c r="AN4037" s="923"/>
      <c r="AO4037" s="923"/>
      <c r="AP4037" s="924"/>
      <c r="AS4037" s="338"/>
    </row>
    <row r="4038" spans="1:48" ht="9.9" hidden="1" customHeight="1" thickBot="1">
      <c r="A4038" s="3"/>
      <c r="B4038" s="928"/>
      <c r="C4038" s="342"/>
      <c r="E4038" s="636"/>
      <c r="F4038" s="636"/>
      <c r="G4038" s="636"/>
      <c r="H4038" s="636"/>
      <c r="I4038" s="636"/>
      <c r="J4038" s="636"/>
      <c r="K4038" s="636"/>
      <c r="L4038" s="636"/>
      <c r="M4038" s="636"/>
      <c r="N4038" s="636"/>
      <c r="O4038" s="126"/>
      <c r="R4038" s="640" t="s">
        <v>28</v>
      </c>
      <c r="S4038" s="640"/>
      <c r="T4038" s="640"/>
      <c r="U4038" s="660"/>
      <c r="Y4038" s="3"/>
      <c r="Z4038" s="335"/>
      <c r="AA4038" s="336"/>
      <c r="AD4038" s="925"/>
      <c r="AE4038" s="926"/>
      <c r="AF4038" s="926"/>
      <c r="AG4038" s="926"/>
      <c r="AH4038" s="926"/>
      <c r="AI4038" s="927"/>
      <c r="AJ4038" s="337"/>
      <c r="AK4038" s="925"/>
      <c r="AL4038" s="926"/>
      <c r="AM4038" s="926"/>
      <c r="AN4038" s="926"/>
      <c r="AO4038" s="926"/>
      <c r="AP4038" s="927"/>
      <c r="AS4038" s="338"/>
    </row>
    <row r="4039" spans="1:48" ht="9.9" hidden="1" customHeight="1" thickTop="1">
      <c r="A4039" s="3"/>
      <c r="B4039" s="931"/>
      <c r="C4039" s="342"/>
      <c r="E4039" s="636"/>
      <c r="F4039" s="636"/>
      <c r="G4039" s="636"/>
      <c r="H4039" s="636"/>
      <c r="I4039" s="636"/>
      <c r="J4039" s="636"/>
      <c r="K4039" s="636"/>
      <c r="L4039" s="636"/>
      <c r="M4039" s="636"/>
      <c r="N4039" s="636"/>
      <c r="O4039" s="126"/>
      <c r="R4039" s="640"/>
      <c r="S4039" s="640"/>
      <c r="T4039" s="640"/>
      <c r="U4039" s="660"/>
      <c r="Y4039" s="3"/>
      <c r="Z4039" s="335"/>
      <c r="AA4039" s="336"/>
      <c r="AD4039" s="909" t="s">
        <v>11</v>
      </c>
      <c r="AE4039" s="910"/>
      <c r="AF4039" s="910"/>
      <c r="AG4039" s="910"/>
      <c r="AH4039" s="919"/>
      <c r="AI4039" s="918"/>
      <c r="AJ4039" s="337"/>
      <c r="AK4039" s="909" t="s">
        <v>12</v>
      </c>
      <c r="AL4039" s="910"/>
      <c r="AM4039" s="910"/>
      <c r="AN4039" s="910"/>
      <c r="AO4039" s="919"/>
      <c r="AP4039" s="918"/>
      <c r="AS4039" s="338"/>
    </row>
    <row r="4040" spans="1:48" ht="9.9" hidden="1" customHeight="1">
      <c r="A4040" s="3"/>
      <c r="B4040" s="931"/>
      <c r="C4040" s="342"/>
      <c r="R4040" s="127"/>
      <c r="S4040" s="127"/>
      <c r="T4040" s="127"/>
      <c r="U4040" s="347"/>
      <c r="Y4040" s="3"/>
      <c r="Z4040" s="335"/>
      <c r="AA4040" s="336"/>
      <c r="AD4040" s="909"/>
      <c r="AE4040" s="910"/>
      <c r="AF4040" s="910"/>
      <c r="AG4040" s="910"/>
      <c r="AH4040" s="913"/>
      <c r="AI4040" s="914"/>
      <c r="AJ4040" s="337"/>
      <c r="AK4040" s="909"/>
      <c r="AL4040" s="910"/>
      <c r="AM4040" s="910"/>
      <c r="AN4040" s="910"/>
      <c r="AO4040" s="913"/>
      <c r="AP4040" s="914"/>
      <c r="AS4040" s="338"/>
    </row>
    <row r="4041" spans="1:48" ht="9.9" hidden="1" customHeight="1">
      <c r="A4041" s="3"/>
      <c r="B4041" s="350"/>
      <c r="C4041" s="342"/>
      <c r="R4041" s="127"/>
      <c r="S4041" s="127"/>
      <c r="T4041" s="127"/>
      <c r="U4041" s="347"/>
      <c r="Y4041" s="3"/>
      <c r="Z4041" s="335"/>
      <c r="AA4041" s="336"/>
      <c r="AD4041" s="905" t="s">
        <v>15</v>
      </c>
      <c r="AE4041" s="906"/>
      <c r="AF4041" s="906"/>
      <c r="AG4041" s="906"/>
      <c r="AH4041" s="907"/>
      <c r="AI4041" s="908"/>
      <c r="AJ4041" s="337"/>
      <c r="AK4041" s="905" t="s">
        <v>16</v>
      </c>
      <c r="AL4041" s="906"/>
      <c r="AM4041" s="906"/>
      <c r="AN4041" s="906"/>
      <c r="AO4041" s="907"/>
      <c r="AP4041" s="908"/>
      <c r="AS4041" s="338"/>
    </row>
    <row r="4042" spans="1:48" ht="9.9" hidden="1" customHeight="1">
      <c r="A4042" s="3"/>
      <c r="B4042" s="345"/>
      <c r="C4042" s="920" t="s">
        <v>29</v>
      </c>
      <c r="E4042" s="780"/>
      <c r="F4042" s="780"/>
      <c r="G4042" s="780"/>
      <c r="H4042" s="780"/>
      <c r="I4042" s="780"/>
      <c r="J4042" s="780"/>
      <c r="K4042" s="780"/>
      <c r="M4042" s="678"/>
      <c r="N4042" s="780"/>
      <c r="O4042" s="780"/>
      <c r="P4042" s="780"/>
      <c r="Q4042" s="780"/>
      <c r="R4042" s="780"/>
      <c r="S4042" s="780"/>
      <c r="T4042" s="127"/>
      <c r="U4042" s="347"/>
      <c r="Y4042" s="3"/>
      <c r="Z4042" s="335"/>
      <c r="AA4042" s="336"/>
      <c r="AD4042" s="905"/>
      <c r="AE4042" s="906"/>
      <c r="AF4042" s="906"/>
      <c r="AG4042" s="906"/>
      <c r="AH4042" s="907"/>
      <c r="AI4042" s="908"/>
      <c r="AJ4042" s="337"/>
      <c r="AK4042" s="905"/>
      <c r="AL4042" s="906"/>
      <c r="AM4042" s="906"/>
      <c r="AN4042" s="906"/>
      <c r="AO4042" s="907"/>
      <c r="AP4042" s="908"/>
      <c r="AS4042" s="338"/>
    </row>
    <row r="4043" spans="1:48" ht="9.9" hidden="1" customHeight="1">
      <c r="A4043" s="3"/>
      <c r="B4043" s="345"/>
      <c r="C4043" s="920"/>
      <c r="E4043" s="780"/>
      <c r="F4043" s="780"/>
      <c r="G4043" s="780"/>
      <c r="H4043" s="780"/>
      <c r="I4043" s="780"/>
      <c r="J4043" s="780"/>
      <c r="K4043" s="780"/>
      <c r="L4043" s="363"/>
      <c r="M4043" s="678"/>
      <c r="N4043" s="780"/>
      <c r="O4043" s="780"/>
      <c r="P4043" s="780"/>
      <c r="Q4043" s="780"/>
      <c r="R4043" s="780"/>
      <c r="S4043" s="780"/>
      <c r="U4043" s="338"/>
      <c r="Y4043" s="3"/>
      <c r="Z4043" s="335"/>
      <c r="AA4043" s="336"/>
      <c r="AD4043" s="905" t="s">
        <v>19</v>
      </c>
      <c r="AE4043" s="906"/>
      <c r="AF4043" s="906"/>
      <c r="AG4043" s="906"/>
      <c r="AH4043" s="907"/>
      <c r="AI4043" s="908"/>
      <c r="AJ4043" s="337"/>
      <c r="AK4043" s="905" t="s">
        <v>20</v>
      </c>
      <c r="AL4043" s="906"/>
      <c r="AM4043" s="906"/>
      <c r="AN4043" s="906"/>
      <c r="AO4043" s="907"/>
      <c r="AP4043" s="908"/>
      <c r="AS4043" s="338"/>
    </row>
    <row r="4044" spans="1:48" ht="9.9" hidden="1" customHeight="1">
      <c r="A4044" s="3"/>
      <c r="B4044" s="345"/>
      <c r="C4044" s="929">
        <v>0.41666666666666669</v>
      </c>
      <c r="E4044" s="780"/>
      <c r="F4044" s="780"/>
      <c r="G4044" s="780"/>
      <c r="H4044" s="780"/>
      <c r="I4044" s="780"/>
      <c r="J4044" s="780"/>
      <c r="K4044" s="780"/>
      <c r="M4044" s="678"/>
      <c r="N4044" s="780"/>
      <c r="O4044" s="780"/>
      <c r="P4044" s="780"/>
      <c r="Q4044" s="780"/>
      <c r="R4044" s="780"/>
      <c r="S4044" s="780"/>
      <c r="U4044" s="338"/>
      <c r="Y4044" s="3"/>
      <c r="Z4044" s="335"/>
      <c r="AA4044" s="336"/>
      <c r="AD4044" s="905"/>
      <c r="AE4044" s="906"/>
      <c r="AF4044" s="906"/>
      <c r="AG4044" s="906"/>
      <c r="AH4044" s="907"/>
      <c r="AI4044" s="908"/>
      <c r="AJ4044" s="337"/>
      <c r="AK4044" s="905"/>
      <c r="AL4044" s="906"/>
      <c r="AM4044" s="906"/>
      <c r="AN4044" s="906"/>
      <c r="AO4044" s="907"/>
      <c r="AP4044" s="908"/>
      <c r="AS4044" s="338"/>
    </row>
    <row r="4045" spans="1:48" ht="9.9" hidden="1" customHeight="1">
      <c r="A4045" s="3"/>
      <c r="B4045" s="345"/>
      <c r="C4045" s="930"/>
      <c r="E4045" s="780"/>
      <c r="F4045" s="780"/>
      <c r="G4045" s="780"/>
      <c r="H4045" s="780"/>
      <c r="I4045" s="780"/>
      <c r="J4045" s="780"/>
      <c r="K4045" s="780"/>
      <c r="L4045" s="363"/>
      <c r="M4045" s="678"/>
      <c r="N4045" s="780"/>
      <c r="O4045" s="780"/>
      <c r="P4045" s="780"/>
      <c r="Q4045" s="780"/>
      <c r="R4045" s="780"/>
      <c r="S4045" s="780"/>
      <c r="U4045" s="338"/>
      <c r="Y4045" s="3"/>
      <c r="Z4045" s="335"/>
      <c r="AA4045" s="336"/>
      <c r="AD4045" s="909"/>
      <c r="AE4045" s="910"/>
      <c r="AF4045" s="910"/>
      <c r="AG4045" s="910"/>
      <c r="AH4045" s="913"/>
      <c r="AI4045" s="914"/>
      <c r="AJ4045" s="337"/>
      <c r="AK4045" s="909" t="s">
        <v>21</v>
      </c>
      <c r="AL4045" s="910"/>
      <c r="AM4045" s="910"/>
      <c r="AN4045" s="910"/>
      <c r="AO4045" s="913"/>
      <c r="AP4045" s="914"/>
      <c r="AS4045" s="338"/>
    </row>
    <row r="4046" spans="1:48" ht="9.9" hidden="1" customHeight="1" thickBot="1">
      <c r="A4046" s="3"/>
      <c r="B4046" s="345"/>
      <c r="C4046" s="929">
        <v>0.47916666666666669</v>
      </c>
      <c r="E4046" s="780"/>
      <c r="F4046" s="780"/>
      <c r="G4046" s="780"/>
      <c r="H4046" s="780"/>
      <c r="I4046" s="780"/>
      <c r="J4046" s="780"/>
      <c r="K4046" s="780"/>
      <c r="M4046" s="678"/>
      <c r="N4046" s="780"/>
      <c r="O4046" s="780"/>
      <c r="P4046" s="780"/>
      <c r="Q4046" s="780"/>
      <c r="R4046" s="780"/>
      <c r="S4046" s="780"/>
      <c r="U4046" s="338"/>
      <c r="X4046" s="3"/>
      <c r="Y4046" s="3"/>
      <c r="Z4046" s="335"/>
      <c r="AA4046" s="336"/>
      <c r="AD4046" s="911"/>
      <c r="AE4046" s="912"/>
      <c r="AF4046" s="912"/>
      <c r="AG4046" s="912"/>
      <c r="AH4046" s="915"/>
      <c r="AI4046" s="916"/>
      <c r="AJ4046" s="337"/>
      <c r="AK4046" s="911"/>
      <c r="AL4046" s="912"/>
      <c r="AM4046" s="912"/>
      <c r="AN4046" s="912"/>
      <c r="AO4046" s="915"/>
      <c r="AP4046" s="916"/>
      <c r="AS4046" s="338"/>
    </row>
    <row r="4047" spans="1:48" ht="9.9" hidden="1" customHeight="1" thickTop="1" thickBot="1">
      <c r="A4047" s="3"/>
      <c r="B4047" s="345"/>
      <c r="C4047" s="930"/>
      <c r="E4047" s="780"/>
      <c r="F4047" s="780"/>
      <c r="G4047" s="780"/>
      <c r="H4047" s="780"/>
      <c r="I4047" s="780"/>
      <c r="J4047" s="780"/>
      <c r="K4047" s="780"/>
      <c r="L4047" s="363"/>
      <c r="M4047" s="678"/>
      <c r="N4047" s="780"/>
      <c r="O4047" s="780"/>
      <c r="P4047" s="780"/>
      <c r="Q4047" s="780"/>
      <c r="R4047" s="780"/>
      <c r="S4047" s="780"/>
      <c r="U4047" s="338"/>
      <c r="Y4047" s="3"/>
      <c r="Z4047" s="335"/>
      <c r="AA4047" s="336"/>
      <c r="AS4047" s="338"/>
      <c r="AV4047" s="3"/>
    </row>
    <row r="4048" spans="1:48" ht="20.100000000000001" hidden="1" customHeight="1">
      <c r="A4048" s="3"/>
      <c r="B4048" s="345"/>
      <c r="C4048" s="929">
        <v>0.54166666666666663</v>
      </c>
      <c r="E4048" s="780"/>
      <c r="F4048" s="780"/>
      <c r="G4048" s="780"/>
      <c r="H4048" s="780"/>
      <c r="I4048" s="780"/>
      <c r="J4048" s="780"/>
      <c r="K4048" s="780"/>
      <c r="M4048" s="678"/>
      <c r="N4048" s="780"/>
      <c r="O4048" s="780"/>
      <c r="P4048" s="780"/>
      <c r="Q4048" s="780"/>
      <c r="R4048" s="780"/>
      <c r="S4048" s="780"/>
      <c r="U4048" s="338"/>
      <c r="W4048" s="3"/>
      <c r="Y4048" s="3"/>
      <c r="Z4048" s="339" t="s">
        <v>301</v>
      </c>
      <c r="AA4048" s="657" t="s">
        <v>26</v>
      </c>
      <c r="AB4048" s="658"/>
      <c r="AC4048" s="658"/>
      <c r="AD4048" s="658"/>
      <c r="AE4048" s="658"/>
      <c r="AF4048" s="658"/>
      <c r="AG4048" s="658"/>
      <c r="AH4048" s="658"/>
      <c r="AI4048" s="658"/>
      <c r="AJ4048" s="658"/>
      <c r="AK4048" s="658"/>
      <c r="AL4048" s="658"/>
      <c r="AM4048" s="658"/>
      <c r="AN4048" s="658"/>
      <c r="AO4048" s="658"/>
      <c r="AP4048" s="658"/>
      <c r="AQ4048" s="340"/>
      <c r="AR4048" s="340"/>
      <c r="AS4048" s="341"/>
      <c r="AT4048" s="3"/>
      <c r="AU4048" s="3"/>
    </row>
    <row r="4049" spans="1:45" ht="9.9" hidden="1" customHeight="1">
      <c r="A4049" s="3"/>
      <c r="B4049" s="345"/>
      <c r="C4049" s="930"/>
      <c r="E4049" s="780"/>
      <c r="F4049" s="780"/>
      <c r="G4049" s="780"/>
      <c r="H4049" s="780"/>
      <c r="I4049" s="780"/>
      <c r="J4049" s="780"/>
      <c r="K4049" s="780"/>
      <c r="L4049" s="363"/>
      <c r="M4049" s="678"/>
      <c r="N4049" s="780"/>
      <c r="O4049" s="780"/>
      <c r="P4049" s="780"/>
      <c r="Q4049" s="780"/>
      <c r="R4049" s="780"/>
      <c r="S4049" s="780"/>
      <c r="U4049" s="338"/>
      <c r="Y4049" s="3"/>
      <c r="Z4049" s="928"/>
      <c r="AA4049" s="342"/>
      <c r="AS4049" s="338"/>
    </row>
    <row r="4050" spans="1:45" ht="9.9" hidden="1" customHeight="1">
      <c r="A4050" s="3"/>
      <c r="B4050" s="345"/>
      <c r="C4050" s="336"/>
      <c r="U4050" s="338"/>
      <c r="Y4050" s="3"/>
      <c r="Z4050" s="928"/>
      <c r="AA4050" s="342"/>
      <c r="AC4050" s="636" t="s">
        <v>299</v>
      </c>
      <c r="AD4050" s="636"/>
      <c r="AE4050" s="636"/>
      <c r="AF4050" s="636"/>
      <c r="AG4050" s="636"/>
      <c r="AH4050" s="636"/>
      <c r="AI4050" s="636"/>
      <c r="AJ4050" s="636"/>
      <c r="AK4050" s="636"/>
      <c r="AL4050" s="636"/>
      <c r="AM4050" s="126"/>
      <c r="AP4050" s="640" t="s">
        <v>28</v>
      </c>
      <c r="AQ4050" s="640"/>
      <c r="AR4050" s="640"/>
      <c r="AS4050" s="660"/>
    </row>
    <row r="4051" spans="1:45" ht="9.9" hidden="1" customHeight="1">
      <c r="A4051" s="3"/>
      <c r="B4051" s="335"/>
      <c r="C4051" s="336"/>
      <c r="F4051" s="922" t="s">
        <v>37</v>
      </c>
      <c r="G4051" s="923"/>
      <c r="H4051" s="923"/>
      <c r="I4051" s="923"/>
      <c r="J4051" s="923"/>
      <c r="K4051" s="923"/>
      <c r="L4051" s="337"/>
      <c r="M4051" s="922" t="s">
        <v>37</v>
      </c>
      <c r="N4051" s="923"/>
      <c r="O4051" s="923"/>
      <c r="P4051" s="923"/>
      <c r="Q4051" s="923"/>
      <c r="R4051" s="924"/>
      <c r="U4051" s="338"/>
      <c r="Y4051" s="3"/>
      <c r="Z4051" s="344"/>
      <c r="AA4051" s="342"/>
      <c r="AC4051" s="636"/>
      <c r="AD4051" s="636"/>
      <c r="AE4051" s="636"/>
      <c r="AF4051" s="636"/>
      <c r="AG4051" s="636"/>
      <c r="AH4051" s="636"/>
      <c r="AI4051" s="636"/>
      <c r="AJ4051" s="636"/>
      <c r="AK4051" s="636"/>
      <c r="AL4051" s="636"/>
      <c r="AM4051" s="126"/>
      <c r="AP4051" s="640"/>
      <c r="AQ4051" s="640"/>
      <c r="AR4051" s="640"/>
      <c r="AS4051" s="660"/>
    </row>
    <row r="4052" spans="1:45" ht="9.9" hidden="1" customHeight="1">
      <c r="A4052" s="3"/>
      <c r="B4052" s="335"/>
      <c r="C4052" s="336"/>
      <c r="F4052" s="925"/>
      <c r="G4052" s="926"/>
      <c r="H4052" s="926"/>
      <c r="I4052" s="926"/>
      <c r="J4052" s="926"/>
      <c r="K4052" s="926"/>
      <c r="L4052" s="337"/>
      <c r="M4052" s="925"/>
      <c r="N4052" s="926"/>
      <c r="O4052" s="926"/>
      <c r="P4052" s="926"/>
      <c r="Q4052" s="926"/>
      <c r="R4052" s="927"/>
      <c r="U4052" s="338"/>
      <c r="Y4052" s="3"/>
      <c r="Z4052" s="344"/>
      <c r="AA4052" s="342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655">
        <v>0.33333333333333331</v>
      </c>
      <c r="AQ4052" s="640"/>
      <c r="AR4052" s="640"/>
      <c r="AS4052" s="660"/>
    </row>
    <row r="4053" spans="1:45" ht="9.9" hidden="1" customHeight="1">
      <c r="A4053" s="3"/>
      <c r="B4053" s="335"/>
      <c r="C4053" s="336"/>
      <c r="F4053" s="909" t="s">
        <v>11</v>
      </c>
      <c r="G4053" s="910"/>
      <c r="H4053" s="910"/>
      <c r="I4053" s="910"/>
      <c r="J4053" s="910"/>
      <c r="K4053" s="919"/>
      <c r="L4053" s="337"/>
      <c r="M4053" s="909" t="s">
        <v>12</v>
      </c>
      <c r="N4053" s="910"/>
      <c r="O4053" s="910"/>
      <c r="P4053" s="910"/>
      <c r="Q4053" s="919"/>
      <c r="R4053" s="918"/>
      <c r="U4053" s="338"/>
      <c r="Y4053" s="3"/>
      <c r="Z4053" s="344"/>
      <c r="AA4053" s="342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640"/>
      <c r="AQ4053" s="640"/>
      <c r="AR4053" s="640"/>
      <c r="AS4053" s="660"/>
    </row>
    <row r="4054" spans="1:45" ht="9.9" hidden="1" customHeight="1" thickBot="1">
      <c r="A4054" s="3"/>
      <c r="B4054" s="335"/>
      <c r="C4054" s="336"/>
      <c r="F4054" s="909"/>
      <c r="G4054" s="910"/>
      <c r="H4054" s="910"/>
      <c r="I4054" s="910"/>
      <c r="J4054" s="910"/>
      <c r="K4054" s="913"/>
      <c r="L4054" s="337"/>
      <c r="M4054" s="909"/>
      <c r="N4054" s="910"/>
      <c r="O4054" s="910"/>
      <c r="P4054" s="910"/>
      <c r="Q4054" s="913"/>
      <c r="R4054" s="914"/>
      <c r="U4054" s="338"/>
      <c r="Y4054" s="3"/>
      <c r="Z4054" s="344"/>
      <c r="AA4054" s="920" t="s">
        <v>29</v>
      </c>
      <c r="AC4054" s="780" t="s">
        <v>87</v>
      </c>
      <c r="AD4054" s="780"/>
      <c r="AE4054" s="780"/>
      <c r="AF4054" s="780"/>
      <c r="AG4054" s="780"/>
      <c r="AH4054" s="780"/>
      <c r="AI4054" s="921"/>
      <c r="AK4054" s="678"/>
      <c r="AL4054" s="780" t="s">
        <v>55</v>
      </c>
      <c r="AM4054" s="780"/>
      <c r="AN4054" s="780"/>
      <c r="AO4054" s="780"/>
      <c r="AP4054" s="780"/>
      <c r="AQ4054" s="780"/>
      <c r="AR4054" s="149"/>
      <c r="AS4054" s="343"/>
    </row>
    <row r="4055" spans="1:45" ht="9.9" hidden="1" customHeight="1">
      <c r="A4055" s="3"/>
      <c r="B4055" s="335"/>
      <c r="C4055" s="336"/>
      <c r="F4055" s="905" t="s">
        <v>15</v>
      </c>
      <c r="G4055" s="906"/>
      <c r="H4055" s="906"/>
      <c r="I4055" s="906"/>
      <c r="J4055" s="906"/>
      <c r="K4055" s="907"/>
      <c r="L4055" s="387"/>
      <c r="M4055" s="905" t="s">
        <v>16</v>
      </c>
      <c r="N4055" s="906"/>
      <c r="O4055" s="906"/>
      <c r="P4055" s="906"/>
      <c r="Q4055" s="907"/>
      <c r="R4055" s="908"/>
      <c r="U4055" s="338"/>
      <c r="Y4055" s="3"/>
      <c r="Z4055" s="344"/>
      <c r="AA4055" s="920"/>
      <c r="AC4055" s="780"/>
      <c r="AD4055" s="780"/>
      <c r="AE4055" s="780"/>
      <c r="AF4055" s="780"/>
      <c r="AG4055" s="780"/>
      <c r="AH4055" s="780"/>
      <c r="AI4055" s="921"/>
      <c r="AJ4055" s="363"/>
      <c r="AK4055" s="678"/>
      <c r="AL4055" s="780"/>
      <c r="AM4055" s="780"/>
      <c r="AN4055" s="780"/>
      <c r="AO4055" s="780"/>
      <c r="AP4055" s="780"/>
      <c r="AQ4055" s="780"/>
      <c r="AR4055" s="149"/>
      <c r="AS4055" s="343"/>
    </row>
    <row r="4056" spans="1:45" ht="9.9" hidden="1" customHeight="1">
      <c r="A4056" s="3"/>
      <c r="B4056" s="335"/>
      <c r="C4056" s="336"/>
      <c r="F4056" s="905"/>
      <c r="G4056" s="906"/>
      <c r="H4056" s="906"/>
      <c r="I4056" s="906"/>
      <c r="J4056" s="906"/>
      <c r="K4056" s="907"/>
      <c r="L4056" s="387"/>
      <c r="M4056" s="905"/>
      <c r="N4056" s="906"/>
      <c r="O4056" s="906"/>
      <c r="P4056" s="906"/>
      <c r="Q4056" s="907"/>
      <c r="R4056" s="908"/>
      <c r="U4056" s="338"/>
      <c r="Y4056" s="3"/>
      <c r="Z4056" s="344"/>
      <c r="AA4056" s="342"/>
      <c r="AP4056" s="149"/>
      <c r="AQ4056" s="149"/>
      <c r="AR4056" s="149"/>
      <c r="AS4056" s="343"/>
    </row>
    <row r="4057" spans="1:45" ht="9.9" hidden="1" customHeight="1">
      <c r="A4057" s="3"/>
      <c r="B4057" s="335"/>
      <c r="C4057" s="336"/>
      <c r="F4057" s="905" t="s">
        <v>19</v>
      </c>
      <c r="G4057" s="906"/>
      <c r="H4057" s="906"/>
      <c r="I4057" s="906"/>
      <c r="J4057" s="906"/>
      <c r="K4057" s="907"/>
      <c r="L4057" s="387"/>
      <c r="M4057" s="905" t="s">
        <v>20</v>
      </c>
      <c r="N4057" s="906"/>
      <c r="O4057" s="906"/>
      <c r="P4057" s="906"/>
      <c r="Q4057" s="907"/>
      <c r="R4057" s="908"/>
      <c r="U4057" s="338"/>
      <c r="Y4057" s="3"/>
      <c r="Z4057" s="344"/>
      <c r="AA4057" s="342"/>
      <c r="AC4057" s="636" t="s">
        <v>50</v>
      </c>
      <c r="AD4057" s="636"/>
      <c r="AE4057" s="636"/>
      <c r="AF4057" s="636"/>
      <c r="AG4057" s="636"/>
      <c r="AH4057" s="636"/>
      <c r="AI4057" s="636"/>
      <c r="AJ4057" s="636"/>
      <c r="AK4057" s="636"/>
      <c r="AL4057" s="636"/>
      <c r="AP4057" s="149"/>
      <c r="AQ4057" s="149"/>
      <c r="AR4057" s="149"/>
      <c r="AS4057" s="343"/>
    </row>
    <row r="4058" spans="1:45" ht="9.9" hidden="1" customHeight="1">
      <c r="A4058" s="3"/>
      <c r="B4058" s="335"/>
      <c r="C4058" s="336"/>
      <c r="F4058" s="905"/>
      <c r="G4058" s="906"/>
      <c r="H4058" s="906"/>
      <c r="I4058" s="906"/>
      <c r="J4058" s="906"/>
      <c r="K4058" s="907"/>
      <c r="L4058" s="387"/>
      <c r="M4058" s="905"/>
      <c r="N4058" s="906"/>
      <c r="O4058" s="906"/>
      <c r="P4058" s="906"/>
      <c r="Q4058" s="907"/>
      <c r="R4058" s="908"/>
      <c r="U4058" s="338"/>
      <c r="Y4058" s="3"/>
      <c r="Z4058" s="344"/>
      <c r="AA4058" s="342"/>
      <c r="AC4058" s="636"/>
      <c r="AD4058" s="636"/>
      <c r="AE4058" s="636"/>
      <c r="AF4058" s="636"/>
      <c r="AG4058" s="636"/>
      <c r="AH4058" s="636"/>
      <c r="AI4058" s="636"/>
      <c r="AJ4058" s="636"/>
      <c r="AK4058" s="636"/>
      <c r="AL4058" s="636"/>
      <c r="AP4058" s="149"/>
      <c r="AQ4058" s="149"/>
      <c r="AR4058" s="149"/>
      <c r="AS4058" s="343"/>
    </row>
    <row r="4059" spans="1:45" ht="9.9" hidden="1" customHeight="1">
      <c r="A4059" s="3"/>
      <c r="B4059" s="335"/>
      <c r="C4059" s="336"/>
      <c r="F4059" s="909"/>
      <c r="G4059" s="910"/>
      <c r="H4059" s="910"/>
      <c r="I4059" s="910"/>
      <c r="J4059" s="910"/>
      <c r="K4059" s="913"/>
      <c r="L4059" s="337"/>
      <c r="M4059" s="909" t="s">
        <v>21</v>
      </c>
      <c r="N4059" s="910"/>
      <c r="O4059" s="910"/>
      <c r="P4059" s="910"/>
      <c r="Q4059" s="913"/>
      <c r="R4059" s="914"/>
      <c r="U4059" s="338"/>
      <c r="Y4059" s="3"/>
      <c r="Z4059" s="344"/>
      <c r="AA4059" s="342"/>
      <c r="AP4059" s="149"/>
      <c r="AQ4059" s="149"/>
      <c r="AR4059" s="149"/>
      <c r="AS4059" s="343"/>
    </row>
    <row r="4060" spans="1:45" ht="9.9" hidden="1" customHeight="1" thickBot="1">
      <c r="A4060" s="3"/>
      <c r="B4060" s="335"/>
      <c r="C4060" s="336"/>
      <c r="F4060" s="911"/>
      <c r="G4060" s="912"/>
      <c r="H4060" s="912"/>
      <c r="I4060" s="912"/>
      <c r="J4060" s="912"/>
      <c r="K4060" s="915"/>
      <c r="L4060" s="337"/>
      <c r="M4060" s="911"/>
      <c r="N4060" s="912"/>
      <c r="O4060" s="912"/>
      <c r="P4060" s="912"/>
      <c r="Q4060" s="915"/>
      <c r="R4060" s="916"/>
      <c r="U4060" s="338"/>
      <c r="Y4060" s="3"/>
      <c r="Z4060" s="345"/>
      <c r="AA4060" s="920" t="s">
        <v>302</v>
      </c>
      <c r="AC4060" s="780" t="s">
        <v>35</v>
      </c>
      <c r="AD4060" s="780"/>
      <c r="AE4060" s="780"/>
      <c r="AF4060" s="780"/>
      <c r="AG4060" s="780"/>
      <c r="AH4060" s="780"/>
      <c r="AI4060" s="921"/>
      <c r="AK4060" s="678"/>
      <c r="AL4060" s="780" t="s">
        <v>38</v>
      </c>
      <c r="AM4060" s="780"/>
      <c r="AN4060" s="780"/>
      <c r="AO4060" s="780"/>
      <c r="AP4060" s="780"/>
      <c r="AQ4060" s="780"/>
      <c r="AR4060" s="127"/>
      <c r="AS4060" s="347"/>
    </row>
    <row r="4061" spans="1:45" ht="9.9" hidden="1" customHeight="1">
      <c r="A4061" s="3"/>
      <c r="B4061" s="335"/>
      <c r="C4061" s="336"/>
      <c r="U4061" s="338"/>
      <c r="Y4061" s="3"/>
      <c r="Z4061" s="345"/>
      <c r="AA4061" s="920"/>
      <c r="AC4061" s="780"/>
      <c r="AD4061" s="780"/>
      <c r="AE4061" s="780"/>
      <c r="AF4061" s="780"/>
      <c r="AG4061" s="780"/>
      <c r="AH4061" s="780"/>
      <c r="AI4061" s="921"/>
      <c r="AJ4061" s="363"/>
      <c r="AK4061" s="678"/>
      <c r="AL4061" s="780"/>
      <c r="AM4061" s="780"/>
      <c r="AN4061" s="780"/>
      <c r="AO4061" s="780"/>
      <c r="AP4061" s="780"/>
      <c r="AQ4061" s="780"/>
      <c r="AS4061" s="338"/>
    </row>
    <row r="4062" spans="1:45" ht="9.9" hidden="1" customHeight="1" thickBot="1">
      <c r="A4062" s="3"/>
      <c r="B4062" s="339" t="s">
        <v>115</v>
      </c>
      <c r="C4062" s="657" t="s">
        <v>26</v>
      </c>
      <c r="D4062" s="658"/>
      <c r="E4062" s="658"/>
      <c r="F4062" s="658"/>
      <c r="G4062" s="658"/>
      <c r="H4062" s="658"/>
      <c r="I4062" s="658"/>
      <c r="J4062" s="658"/>
      <c r="K4062" s="658"/>
      <c r="L4062" s="658"/>
      <c r="M4062" s="658"/>
      <c r="N4062" s="658"/>
      <c r="O4062" s="658"/>
      <c r="P4062" s="658"/>
      <c r="Q4062" s="658"/>
      <c r="R4062" s="658"/>
      <c r="S4062" s="340"/>
      <c r="T4062" s="340"/>
      <c r="U4062" s="341"/>
      <c r="Y4062" s="3"/>
      <c r="Z4062" s="345"/>
      <c r="AA4062" s="929">
        <v>0.54166666666666663</v>
      </c>
      <c r="AC4062" s="780" t="s">
        <v>36</v>
      </c>
      <c r="AD4062" s="780"/>
      <c r="AE4062" s="780"/>
      <c r="AF4062" s="780"/>
      <c r="AG4062" s="780"/>
      <c r="AH4062" s="780"/>
      <c r="AI4062" s="921"/>
      <c r="AK4062" s="678"/>
      <c r="AL4062" s="780" t="s">
        <v>34</v>
      </c>
      <c r="AM4062" s="780"/>
      <c r="AN4062" s="780"/>
      <c r="AO4062" s="780"/>
      <c r="AP4062" s="780"/>
      <c r="AQ4062" s="780"/>
      <c r="AS4062" s="338"/>
    </row>
    <row r="4063" spans="1:45" ht="9.9" hidden="1" customHeight="1">
      <c r="A4063" s="3"/>
      <c r="B4063" s="928" t="s">
        <v>41</v>
      </c>
      <c r="C4063" s="342"/>
      <c r="U4063" s="338"/>
      <c r="Y4063" s="3"/>
      <c r="Z4063" s="345"/>
      <c r="AA4063" s="930"/>
      <c r="AC4063" s="780"/>
      <c r="AD4063" s="780"/>
      <c r="AE4063" s="780"/>
      <c r="AF4063" s="780"/>
      <c r="AG4063" s="780"/>
      <c r="AH4063" s="780"/>
      <c r="AI4063" s="921"/>
      <c r="AJ4063" s="363"/>
      <c r="AK4063" s="678"/>
      <c r="AL4063" s="780"/>
      <c r="AM4063" s="780"/>
      <c r="AN4063" s="780"/>
      <c r="AO4063" s="780"/>
      <c r="AP4063" s="780"/>
      <c r="AQ4063" s="780"/>
      <c r="AS4063" s="338"/>
    </row>
    <row r="4064" spans="1:45" ht="9.9" hidden="1" customHeight="1" thickBot="1">
      <c r="A4064" s="3"/>
      <c r="B4064" s="928"/>
      <c r="C4064" s="342"/>
      <c r="E4064" s="636" t="s">
        <v>31</v>
      </c>
      <c r="F4064" s="636"/>
      <c r="G4064" s="636"/>
      <c r="H4064" s="636"/>
      <c r="I4064" s="636"/>
      <c r="J4064" s="636"/>
      <c r="K4064" s="636"/>
      <c r="L4064" s="636"/>
      <c r="M4064" s="636"/>
      <c r="N4064" s="636"/>
      <c r="O4064" s="126"/>
      <c r="R4064" s="640" t="s">
        <v>28</v>
      </c>
      <c r="S4064" s="640"/>
      <c r="T4064" s="640"/>
      <c r="U4064" s="660"/>
      <c r="Y4064" s="3"/>
      <c r="Z4064" s="345"/>
      <c r="AA4064" s="336"/>
      <c r="AS4064" s="338"/>
    </row>
    <row r="4065" spans="1:49" ht="9.9" hidden="1" customHeight="1" thickTop="1">
      <c r="A4065" s="3"/>
      <c r="B4065" s="344"/>
      <c r="C4065" s="342"/>
      <c r="E4065" s="636"/>
      <c r="F4065" s="636"/>
      <c r="G4065" s="636"/>
      <c r="H4065" s="636"/>
      <c r="I4065" s="636"/>
      <c r="J4065" s="636"/>
      <c r="K4065" s="636"/>
      <c r="L4065" s="636"/>
      <c r="M4065" s="636"/>
      <c r="N4065" s="636"/>
      <c r="O4065" s="126"/>
      <c r="R4065" s="640"/>
      <c r="S4065" s="640"/>
      <c r="T4065" s="640"/>
      <c r="U4065" s="660"/>
      <c r="Y4065" s="3"/>
      <c r="Z4065" s="335"/>
      <c r="AA4065" s="336"/>
      <c r="AD4065" s="922" t="s">
        <v>37</v>
      </c>
      <c r="AE4065" s="923"/>
      <c r="AF4065" s="923"/>
      <c r="AG4065" s="923"/>
      <c r="AH4065" s="923"/>
      <c r="AI4065" s="924"/>
      <c r="AJ4065" s="337"/>
      <c r="AK4065" s="922" t="s">
        <v>37</v>
      </c>
      <c r="AL4065" s="923"/>
      <c r="AM4065" s="923"/>
      <c r="AN4065" s="923"/>
      <c r="AO4065" s="923"/>
      <c r="AP4065" s="924"/>
      <c r="AS4065" s="338"/>
    </row>
    <row r="4066" spans="1:49" ht="9.9" hidden="1" customHeight="1" thickBot="1">
      <c r="A4066" s="3"/>
      <c r="B4066" s="344"/>
      <c r="C4066" s="342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3"/>
      <c r="Y4066" s="3"/>
      <c r="Z4066" s="335"/>
      <c r="AA4066" s="336"/>
      <c r="AD4066" s="925"/>
      <c r="AE4066" s="926"/>
      <c r="AF4066" s="926"/>
      <c r="AG4066" s="926"/>
      <c r="AH4066" s="926"/>
      <c r="AI4066" s="927"/>
      <c r="AJ4066" s="337"/>
      <c r="AK4066" s="925"/>
      <c r="AL4066" s="926"/>
      <c r="AM4066" s="926"/>
      <c r="AN4066" s="926"/>
      <c r="AO4066" s="926"/>
      <c r="AP4066" s="927"/>
      <c r="AS4066" s="338"/>
    </row>
    <row r="4067" spans="1:49" ht="9.9" hidden="1" customHeight="1" thickTop="1">
      <c r="A4067" s="3"/>
      <c r="B4067" s="344"/>
      <c r="C4067" s="342"/>
      <c r="R4067" s="127"/>
      <c r="S4067" s="127"/>
      <c r="T4067" s="127"/>
      <c r="U4067" s="347"/>
      <c r="Y4067" s="3"/>
      <c r="Z4067" s="335"/>
      <c r="AA4067" s="336"/>
      <c r="AD4067" s="909" t="s">
        <v>11</v>
      </c>
      <c r="AE4067" s="910"/>
      <c r="AF4067" s="910"/>
      <c r="AG4067" s="910"/>
      <c r="AH4067" s="919"/>
      <c r="AI4067" s="918"/>
      <c r="AJ4067" s="337"/>
      <c r="AK4067" s="909" t="s">
        <v>12</v>
      </c>
      <c r="AL4067" s="910"/>
      <c r="AM4067" s="910"/>
      <c r="AN4067" s="910"/>
      <c r="AO4067" s="919"/>
      <c r="AP4067" s="918"/>
      <c r="AS4067" s="338"/>
    </row>
    <row r="4068" spans="1:49" ht="9.9" hidden="1" customHeight="1">
      <c r="A4068" s="3"/>
      <c r="B4068" s="345"/>
      <c r="C4068" s="920" t="s">
        <v>29</v>
      </c>
      <c r="E4068" s="780"/>
      <c r="F4068" s="780"/>
      <c r="G4068" s="780"/>
      <c r="H4068" s="780"/>
      <c r="I4068" s="780"/>
      <c r="J4068" s="780"/>
      <c r="K4068" s="780"/>
      <c r="M4068" s="678"/>
      <c r="N4068" s="780"/>
      <c r="O4068" s="780"/>
      <c r="P4068" s="780"/>
      <c r="Q4068" s="780"/>
      <c r="R4068" s="780"/>
      <c r="S4068" s="780"/>
      <c r="T4068" s="127"/>
      <c r="U4068" s="347"/>
      <c r="Y4068" s="3"/>
      <c r="Z4068" s="335"/>
      <c r="AA4068" s="336"/>
      <c r="AD4068" s="909"/>
      <c r="AE4068" s="910"/>
      <c r="AF4068" s="910"/>
      <c r="AG4068" s="910"/>
      <c r="AH4068" s="913"/>
      <c r="AI4068" s="914"/>
      <c r="AJ4068" s="337"/>
      <c r="AK4068" s="909"/>
      <c r="AL4068" s="910"/>
      <c r="AM4068" s="910"/>
      <c r="AN4068" s="910"/>
      <c r="AO4068" s="913"/>
      <c r="AP4068" s="914"/>
      <c r="AS4068" s="338"/>
      <c r="AW4068" s="3"/>
    </row>
    <row r="4069" spans="1:49" ht="9.9" hidden="1" customHeight="1">
      <c r="A4069" s="3"/>
      <c r="B4069" s="345"/>
      <c r="C4069" s="920"/>
      <c r="E4069" s="780"/>
      <c r="F4069" s="780"/>
      <c r="G4069" s="780"/>
      <c r="H4069" s="780"/>
      <c r="I4069" s="780"/>
      <c r="J4069" s="780"/>
      <c r="K4069" s="780"/>
      <c r="L4069" s="363"/>
      <c r="M4069" s="678"/>
      <c r="N4069" s="780"/>
      <c r="O4069" s="780"/>
      <c r="P4069" s="780"/>
      <c r="Q4069" s="780"/>
      <c r="R4069" s="780"/>
      <c r="S4069" s="780"/>
      <c r="U4069" s="338"/>
      <c r="Y4069" s="3"/>
      <c r="Z4069" s="335"/>
      <c r="AA4069" s="336"/>
      <c r="AD4069" s="905" t="s">
        <v>15</v>
      </c>
      <c r="AE4069" s="906"/>
      <c r="AF4069" s="906"/>
      <c r="AG4069" s="906"/>
      <c r="AH4069" s="907"/>
      <c r="AI4069" s="908"/>
      <c r="AJ4069" s="337"/>
      <c r="AK4069" s="905" t="s">
        <v>16</v>
      </c>
      <c r="AL4069" s="906"/>
      <c r="AM4069" s="906"/>
      <c r="AN4069" s="906"/>
      <c r="AO4069" s="907"/>
      <c r="AP4069" s="908"/>
      <c r="AS4069" s="338"/>
    </row>
    <row r="4070" spans="1:49" ht="9.9" hidden="1" customHeight="1">
      <c r="A4070" s="3"/>
      <c r="B4070" s="345"/>
      <c r="C4070" s="929">
        <v>0.41666666666666669</v>
      </c>
      <c r="E4070" s="780"/>
      <c r="F4070" s="780"/>
      <c r="G4070" s="780"/>
      <c r="H4070" s="780"/>
      <c r="I4070" s="780"/>
      <c r="J4070" s="780"/>
      <c r="K4070" s="780"/>
      <c r="M4070" s="678"/>
      <c r="N4070" s="780"/>
      <c r="O4070" s="780"/>
      <c r="P4070" s="780"/>
      <c r="Q4070" s="780"/>
      <c r="R4070" s="780"/>
      <c r="S4070" s="780"/>
      <c r="U4070" s="338"/>
      <c r="Y4070" s="3"/>
      <c r="Z4070" s="335"/>
      <c r="AA4070" s="336"/>
      <c r="AD4070" s="905"/>
      <c r="AE4070" s="906"/>
      <c r="AF4070" s="906"/>
      <c r="AG4070" s="906"/>
      <c r="AH4070" s="907"/>
      <c r="AI4070" s="908"/>
      <c r="AJ4070" s="337"/>
      <c r="AK4070" s="905"/>
      <c r="AL4070" s="906"/>
      <c r="AM4070" s="906"/>
      <c r="AN4070" s="906"/>
      <c r="AO4070" s="907"/>
      <c r="AP4070" s="908"/>
      <c r="AS4070" s="338"/>
    </row>
    <row r="4071" spans="1:49" ht="9.9" hidden="1" customHeight="1">
      <c r="A4071" s="3"/>
      <c r="B4071" s="345"/>
      <c r="C4071" s="930"/>
      <c r="E4071" s="780"/>
      <c r="F4071" s="780"/>
      <c r="G4071" s="780"/>
      <c r="H4071" s="780"/>
      <c r="I4071" s="780"/>
      <c r="J4071" s="780"/>
      <c r="K4071" s="780"/>
      <c r="L4071" s="363"/>
      <c r="M4071" s="678"/>
      <c r="N4071" s="780"/>
      <c r="O4071" s="780"/>
      <c r="P4071" s="780"/>
      <c r="Q4071" s="780"/>
      <c r="R4071" s="780"/>
      <c r="S4071" s="780"/>
      <c r="U4071" s="338"/>
      <c r="Y4071" s="3"/>
      <c r="Z4071" s="335"/>
      <c r="AA4071" s="336"/>
      <c r="AD4071" s="905" t="s">
        <v>19</v>
      </c>
      <c r="AE4071" s="906"/>
      <c r="AF4071" s="906"/>
      <c r="AG4071" s="906"/>
      <c r="AH4071" s="907"/>
      <c r="AI4071" s="908"/>
      <c r="AJ4071" s="337"/>
      <c r="AK4071" s="905" t="s">
        <v>20</v>
      </c>
      <c r="AL4071" s="906"/>
      <c r="AM4071" s="906"/>
      <c r="AN4071" s="906"/>
      <c r="AO4071" s="907"/>
      <c r="AP4071" s="908"/>
      <c r="AS4071" s="338"/>
    </row>
    <row r="4072" spans="1:49" ht="9.9" hidden="1" customHeight="1">
      <c r="A4072" s="3"/>
      <c r="B4072" s="345"/>
      <c r="C4072" s="929">
        <v>0.47916666666666669</v>
      </c>
      <c r="E4072" s="780"/>
      <c r="F4072" s="780"/>
      <c r="G4072" s="780"/>
      <c r="H4072" s="780"/>
      <c r="I4072" s="780"/>
      <c r="J4072" s="780"/>
      <c r="K4072" s="780"/>
      <c r="M4072" s="678"/>
      <c r="N4072" s="780"/>
      <c r="O4072" s="780"/>
      <c r="P4072" s="780"/>
      <c r="Q4072" s="780"/>
      <c r="R4072" s="780"/>
      <c r="S4072" s="780"/>
      <c r="U4072" s="338"/>
      <c r="Y4072" s="3"/>
      <c r="Z4072" s="335"/>
      <c r="AA4072" s="336"/>
      <c r="AD4072" s="905"/>
      <c r="AE4072" s="906"/>
      <c r="AF4072" s="906"/>
      <c r="AG4072" s="906"/>
      <c r="AH4072" s="907"/>
      <c r="AI4072" s="908"/>
      <c r="AJ4072" s="337"/>
      <c r="AK4072" s="905"/>
      <c r="AL4072" s="906"/>
      <c r="AM4072" s="906"/>
      <c r="AN4072" s="906"/>
      <c r="AO4072" s="907"/>
      <c r="AP4072" s="908"/>
      <c r="AS4072" s="338"/>
    </row>
    <row r="4073" spans="1:49" ht="9.9" hidden="1" customHeight="1">
      <c r="A4073" s="3"/>
      <c r="B4073" s="345"/>
      <c r="C4073" s="930"/>
      <c r="E4073" s="780"/>
      <c r="F4073" s="780"/>
      <c r="G4073" s="780"/>
      <c r="H4073" s="780"/>
      <c r="I4073" s="780"/>
      <c r="J4073" s="780"/>
      <c r="K4073" s="780"/>
      <c r="L4073" s="363"/>
      <c r="M4073" s="678"/>
      <c r="N4073" s="780"/>
      <c r="O4073" s="780"/>
      <c r="P4073" s="780"/>
      <c r="Q4073" s="780"/>
      <c r="R4073" s="780"/>
      <c r="S4073" s="780"/>
      <c r="U4073" s="338"/>
      <c r="Y4073" s="3"/>
      <c r="Z4073" s="335"/>
      <c r="AA4073" s="336"/>
      <c r="AD4073" s="909"/>
      <c r="AE4073" s="910"/>
      <c r="AF4073" s="910"/>
      <c r="AG4073" s="910"/>
      <c r="AH4073" s="913"/>
      <c r="AI4073" s="914"/>
      <c r="AJ4073" s="337"/>
      <c r="AK4073" s="909" t="s">
        <v>21</v>
      </c>
      <c r="AL4073" s="910"/>
      <c r="AM4073" s="910"/>
      <c r="AN4073" s="910"/>
      <c r="AO4073" s="913"/>
      <c r="AP4073" s="914"/>
      <c r="AS4073" s="338"/>
    </row>
    <row r="4074" spans="1:49" ht="9.9" hidden="1" customHeight="1" thickBot="1">
      <c r="A4074" s="3"/>
      <c r="B4074" s="345"/>
      <c r="C4074" s="929">
        <v>0.54166666666666663</v>
      </c>
      <c r="E4074" s="780"/>
      <c r="F4074" s="780"/>
      <c r="G4074" s="780"/>
      <c r="H4074" s="780"/>
      <c r="I4074" s="780"/>
      <c r="J4074" s="780"/>
      <c r="K4074" s="780"/>
      <c r="M4074" s="678"/>
      <c r="N4074" s="780"/>
      <c r="O4074" s="780"/>
      <c r="P4074" s="780"/>
      <c r="Q4074" s="780"/>
      <c r="R4074" s="780"/>
      <c r="S4074" s="780"/>
      <c r="U4074" s="338"/>
      <c r="X4074" s="3"/>
      <c r="Y4074" s="3"/>
      <c r="Z4074" s="335"/>
      <c r="AA4074" s="336"/>
      <c r="AD4074" s="911"/>
      <c r="AE4074" s="912"/>
      <c r="AF4074" s="912"/>
      <c r="AG4074" s="912"/>
      <c r="AH4074" s="915"/>
      <c r="AI4074" s="916"/>
      <c r="AJ4074" s="337"/>
      <c r="AK4074" s="911"/>
      <c r="AL4074" s="912"/>
      <c r="AM4074" s="912"/>
      <c r="AN4074" s="912"/>
      <c r="AO4074" s="915"/>
      <c r="AP4074" s="916"/>
      <c r="AS4074" s="338"/>
    </row>
    <row r="4075" spans="1:49" ht="9.9" hidden="1" customHeight="1" thickTop="1" thickBot="1">
      <c r="A4075" s="3"/>
      <c r="B4075" s="345"/>
      <c r="C4075" s="930"/>
      <c r="E4075" s="780"/>
      <c r="F4075" s="780"/>
      <c r="G4075" s="780"/>
      <c r="H4075" s="780"/>
      <c r="I4075" s="780"/>
      <c r="J4075" s="780"/>
      <c r="K4075" s="780"/>
      <c r="L4075" s="363"/>
      <c r="M4075" s="678"/>
      <c r="N4075" s="780"/>
      <c r="O4075" s="780"/>
      <c r="P4075" s="780"/>
      <c r="Q4075" s="780"/>
      <c r="R4075" s="780"/>
      <c r="S4075" s="780"/>
      <c r="U4075" s="338"/>
      <c r="Y4075" s="3"/>
      <c r="Z4075" s="335"/>
      <c r="AA4075" s="336"/>
      <c r="AS4075" s="338"/>
      <c r="AV4075" s="3"/>
    </row>
    <row r="4076" spans="1:49" ht="20.100000000000001" hidden="1" customHeight="1">
      <c r="A4076" s="3"/>
      <c r="B4076" s="345"/>
      <c r="C4076" s="336"/>
      <c r="U4076" s="338"/>
      <c r="W4076" s="3"/>
      <c r="Y4076" s="3"/>
      <c r="Z4076" s="339" t="s">
        <v>303</v>
      </c>
      <c r="AA4076" s="657" t="s">
        <v>26</v>
      </c>
      <c r="AB4076" s="658"/>
      <c r="AC4076" s="658"/>
      <c r="AD4076" s="658"/>
      <c r="AE4076" s="658"/>
      <c r="AF4076" s="658"/>
      <c r="AG4076" s="658"/>
      <c r="AH4076" s="658"/>
      <c r="AI4076" s="658"/>
      <c r="AJ4076" s="658"/>
      <c r="AK4076" s="658"/>
      <c r="AL4076" s="658"/>
      <c r="AM4076" s="658"/>
      <c r="AN4076" s="658"/>
      <c r="AO4076" s="658"/>
      <c r="AP4076" s="658"/>
      <c r="AQ4076" s="340"/>
      <c r="AR4076" s="340"/>
      <c r="AS4076" s="341"/>
      <c r="AT4076" s="3"/>
      <c r="AU4076" s="3"/>
    </row>
    <row r="4077" spans="1:49" ht="9.9" hidden="1" customHeight="1">
      <c r="A4077" s="3"/>
      <c r="B4077" s="335"/>
      <c r="C4077" s="336"/>
      <c r="F4077" s="922" t="s">
        <v>37</v>
      </c>
      <c r="G4077" s="923"/>
      <c r="H4077" s="923"/>
      <c r="I4077" s="923"/>
      <c r="J4077" s="923"/>
      <c r="K4077" s="923"/>
      <c r="L4077" s="337"/>
      <c r="M4077" s="922" t="s">
        <v>37</v>
      </c>
      <c r="N4077" s="923"/>
      <c r="O4077" s="923"/>
      <c r="P4077" s="923"/>
      <c r="Q4077" s="923"/>
      <c r="R4077" s="924"/>
      <c r="U4077" s="338"/>
      <c r="Y4077" s="3"/>
      <c r="Z4077" s="928"/>
      <c r="AA4077" s="342"/>
      <c r="AS4077" s="338"/>
    </row>
    <row r="4078" spans="1:49" ht="9.9" hidden="1" customHeight="1">
      <c r="A4078" s="3"/>
      <c r="B4078" s="335"/>
      <c r="C4078" s="336"/>
      <c r="F4078" s="925"/>
      <c r="G4078" s="926"/>
      <c r="H4078" s="926"/>
      <c r="I4078" s="926"/>
      <c r="J4078" s="926"/>
      <c r="K4078" s="926"/>
      <c r="L4078" s="337"/>
      <c r="M4078" s="925"/>
      <c r="N4078" s="926"/>
      <c r="O4078" s="926"/>
      <c r="P4078" s="926"/>
      <c r="Q4078" s="926"/>
      <c r="R4078" s="927"/>
      <c r="U4078" s="338"/>
      <c r="Y4078" s="3"/>
      <c r="Z4078" s="928"/>
      <c r="AA4078" s="342"/>
      <c r="AC4078" s="636" t="s">
        <v>129</v>
      </c>
      <c r="AD4078" s="636"/>
      <c r="AE4078" s="636"/>
      <c r="AF4078" s="636"/>
      <c r="AG4078" s="636"/>
      <c r="AH4078" s="636"/>
      <c r="AI4078" s="636"/>
      <c r="AJ4078" s="636"/>
      <c r="AK4078" s="636"/>
      <c r="AL4078" s="636"/>
      <c r="AM4078" s="126"/>
      <c r="AP4078" s="640" t="s">
        <v>28</v>
      </c>
      <c r="AQ4078" s="640"/>
      <c r="AR4078" s="640"/>
      <c r="AS4078" s="660"/>
    </row>
    <row r="4079" spans="1:49" ht="9.9" hidden="1" customHeight="1">
      <c r="A4079" s="3"/>
      <c r="B4079" s="335"/>
      <c r="C4079" s="336"/>
      <c r="F4079" s="909" t="s">
        <v>11</v>
      </c>
      <c r="G4079" s="910"/>
      <c r="H4079" s="910"/>
      <c r="I4079" s="910"/>
      <c r="J4079" s="910"/>
      <c r="K4079" s="919"/>
      <c r="L4079" s="337"/>
      <c r="M4079" s="909" t="s">
        <v>12</v>
      </c>
      <c r="N4079" s="910"/>
      <c r="O4079" s="910"/>
      <c r="P4079" s="910"/>
      <c r="Q4079" s="919"/>
      <c r="R4079" s="918"/>
      <c r="U4079" s="338"/>
      <c r="Y4079" s="3"/>
      <c r="Z4079" s="344"/>
      <c r="AA4079" s="342"/>
      <c r="AC4079" s="636"/>
      <c r="AD4079" s="636"/>
      <c r="AE4079" s="636"/>
      <c r="AF4079" s="636"/>
      <c r="AG4079" s="636"/>
      <c r="AH4079" s="636"/>
      <c r="AI4079" s="636"/>
      <c r="AJ4079" s="636"/>
      <c r="AK4079" s="636"/>
      <c r="AL4079" s="636"/>
      <c r="AM4079" s="126"/>
      <c r="AP4079" s="640"/>
      <c r="AQ4079" s="640"/>
      <c r="AR4079" s="640"/>
      <c r="AS4079" s="660"/>
    </row>
    <row r="4080" spans="1:49" ht="9.9" hidden="1" customHeight="1">
      <c r="A4080" s="3"/>
      <c r="B4080" s="335"/>
      <c r="C4080" s="336"/>
      <c r="F4080" s="909"/>
      <c r="G4080" s="910"/>
      <c r="H4080" s="910"/>
      <c r="I4080" s="910"/>
      <c r="J4080" s="910"/>
      <c r="K4080" s="913"/>
      <c r="L4080" s="337"/>
      <c r="M4080" s="909"/>
      <c r="N4080" s="910"/>
      <c r="O4080" s="910"/>
      <c r="P4080" s="910"/>
      <c r="Q4080" s="913"/>
      <c r="R4080" s="914"/>
      <c r="U4080" s="338"/>
      <c r="Y4080" s="3"/>
      <c r="Z4080" s="344"/>
      <c r="AA4080" s="342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655">
        <v>0.33333333333333331</v>
      </c>
      <c r="AQ4080" s="640"/>
      <c r="AR4080" s="640"/>
      <c r="AS4080" s="660"/>
    </row>
    <row r="4081" spans="1:49" ht="9.9" hidden="1" customHeight="1">
      <c r="A4081" s="3"/>
      <c r="B4081" s="335"/>
      <c r="C4081" s="336"/>
      <c r="F4081" s="905" t="s">
        <v>15</v>
      </c>
      <c r="G4081" s="906"/>
      <c r="H4081" s="906"/>
      <c r="I4081" s="906"/>
      <c r="J4081" s="906"/>
      <c r="K4081" s="907"/>
      <c r="L4081" s="387"/>
      <c r="M4081" s="905" t="s">
        <v>16</v>
      </c>
      <c r="N4081" s="906"/>
      <c r="O4081" s="906"/>
      <c r="P4081" s="906"/>
      <c r="Q4081" s="907"/>
      <c r="R4081" s="908"/>
      <c r="U4081" s="338"/>
      <c r="Y4081" s="3"/>
      <c r="Z4081" s="344"/>
      <c r="AA4081" s="342"/>
      <c r="AP4081" s="640"/>
      <c r="AQ4081" s="640"/>
      <c r="AR4081" s="640"/>
      <c r="AS4081" s="660"/>
    </row>
    <row r="4082" spans="1:49" ht="9.9" hidden="1" customHeight="1" thickBot="1">
      <c r="A4082" s="3"/>
      <c r="B4082" s="335"/>
      <c r="C4082" s="336"/>
      <c r="F4082" s="905"/>
      <c r="G4082" s="906"/>
      <c r="H4082" s="906"/>
      <c r="I4082" s="906"/>
      <c r="J4082" s="906"/>
      <c r="K4082" s="907"/>
      <c r="L4082" s="387"/>
      <c r="M4082" s="905"/>
      <c r="N4082" s="906"/>
      <c r="O4082" s="906"/>
      <c r="P4082" s="906"/>
      <c r="Q4082" s="907"/>
      <c r="R4082" s="908"/>
      <c r="U4082" s="338"/>
      <c r="Y4082" s="3"/>
      <c r="Z4082" s="345"/>
      <c r="AA4082" s="920" t="s">
        <v>29</v>
      </c>
      <c r="AC4082" s="780" t="s">
        <v>32</v>
      </c>
      <c r="AD4082" s="780"/>
      <c r="AE4082" s="780"/>
      <c r="AF4082" s="780"/>
      <c r="AG4082" s="780"/>
      <c r="AH4082" s="780"/>
      <c r="AI4082" s="933"/>
      <c r="AJ4082" s="351"/>
      <c r="AK4082" s="790"/>
      <c r="AL4082" s="783"/>
      <c r="AM4082" s="783"/>
      <c r="AN4082" s="783"/>
      <c r="AO4082" s="783"/>
      <c r="AP4082" s="783"/>
      <c r="AQ4082" s="783"/>
      <c r="AR4082" s="127"/>
      <c r="AS4082" s="347"/>
    </row>
    <row r="4083" spans="1:49" ht="9.9" hidden="1" customHeight="1">
      <c r="A4083" s="3"/>
      <c r="B4083" s="335"/>
      <c r="C4083" s="336"/>
      <c r="F4083" s="905" t="s">
        <v>19</v>
      </c>
      <c r="G4083" s="906"/>
      <c r="H4083" s="906"/>
      <c r="I4083" s="906"/>
      <c r="J4083" s="906"/>
      <c r="K4083" s="907"/>
      <c r="L4083" s="387"/>
      <c r="M4083" s="905" t="s">
        <v>20</v>
      </c>
      <c r="N4083" s="906"/>
      <c r="O4083" s="906"/>
      <c r="P4083" s="906"/>
      <c r="Q4083" s="907"/>
      <c r="R4083" s="908"/>
      <c r="U4083" s="338"/>
      <c r="Y4083" s="3"/>
      <c r="Z4083" s="345"/>
      <c r="AA4083" s="920"/>
      <c r="AC4083" s="780"/>
      <c r="AD4083" s="780"/>
      <c r="AE4083" s="780"/>
      <c r="AF4083" s="780"/>
      <c r="AG4083" s="780"/>
      <c r="AH4083" s="780"/>
      <c r="AI4083" s="933"/>
      <c r="AJ4083" s="389"/>
      <c r="AK4083" s="790"/>
      <c r="AL4083" s="783"/>
      <c r="AM4083" s="783"/>
      <c r="AN4083" s="783"/>
      <c r="AO4083" s="783"/>
      <c r="AP4083" s="783"/>
      <c r="AQ4083" s="783"/>
      <c r="AS4083" s="338"/>
    </row>
    <row r="4084" spans="1:49" ht="9.9" hidden="1" customHeight="1" thickBot="1">
      <c r="A4084" s="3"/>
      <c r="B4084" s="335"/>
      <c r="C4084" s="336"/>
      <c r="F4084" s="905"/>
      <c r="G4084" s="906"/>
      <c r="H4084" s="906"/>
      <c r="I4084" s="906"/>
      <c r="J4084" s="906"/>
      <c r="K4084" s="907"/>
      <c r="L4084" s="387"/>
      <c r="M4084" s="905"/>
      <c r="N4084" s="906"/>
      <c r="O4084" s="906"/>
      <c r="P4084" s="906"/>
      <c r="Q4084" s="907"/>
      <c r="R4084" s="908"/>
      <c r="U4084" s="338"/>
      <c r="Y4084" s="3"/>
      <c r="Z4084" s="345"/>
      <c r="AA4084" s="929">
        <v>0.41666666666666669</v>
      </c>
      <c r="AB4084" s="351"/>
      <c r="AC4084" s="780" t="s">
        <v>38</v>
      </c>
      <c r="AD4084" s="780"/>
      <c r="AE4084" s="780"/>
      <c r="AF4084" s="780"/>
      <c r="AG4084" s="780"/>
      <c r="AH4084" s="780"/>
      <c r="AI4084" s="921"/>
      <c r="AK4084" s="678"/>
      <c r="AL4084" s="780" t="s">
        <v>35</v>
      </c>
      <c r="AM4084" s="780"/>
      <c r="AN4084" s="780"/>
      <c r="AO4084" s="780"/>
      <c r="AP4084" s="780"/>
      <c r="AQ4084" s="780"/>
      <c r="AS4084" s="338"/>
    </row>
    <row r="4085" spans="1:49" ht="9.9" hidden="1" customHeight="1">
      <c r="A4085" s="3"/>
      <c r="B4085" s="335"/>
      <c r="C4085" s="336"/>
      <c r="F4085" s="909"/>
      <c r="G4085" s="910"/>
      <c r="H4085" s="910"/>
      <c r="I4085" s="910"/>
      <c r="J4085" s="910"/>
      <c r="K4085" s="913"/>
      <c r="L4085" s="337"/>
      <c r="M4085" s="909" t="s">
        <v>21</v>
      </c>
      <c r="N4085" s="910"/>
      <c r="O4085" s="910"/>
      <c r="P4085" s="910"/>
      <c r="Q4085" s="913"/>
      <c r="R4085" s="914"/>
      <c r="U4085" s="338"/>
      <c r="Y4085" s="3"/>
      <c r="Z4085" s="345"/>
      <c r="AA4085" s="930"/>
      <c r="AB4085" s="351"/>
      <c r="AC4085" s="780"/>
      <c r="AD4085" s="780"/>
      <c r="AE4085" s="780"/>
      <c r="AF4085" s="780"/>
      <c r="AG4085" s="780"/>
      <c r="AH4085" s="780"/>
      <c r="AI4085" s="921"/>
      <c r="AJ4085" s="363"/>
      <c r="AK4085" s="678"/>
      <c r="AL4085" s="780"/>
      <c r="AM4085" s="780"/>
      <c r="AN4085" s="780"/>
      <c r="AO4085" s="780"/>
      <c r="AP4085" s="780"/>
      <c r="AQ4085" s="780"/>
      <c r="AS4085" s="338"/>
    </row>
    <row r="4086" spans="1:49" ht="9.9" hidden="1" customHeight="1" thickBot="1">
      <c r="A4086" s="3"/>
      <c r="B4086" s="335"/>
      <c r="C4086" s="336"/>
      <c r="F4086" s="911"/>
      <c r="G4086" s="912"/>
      <c r="H4086" s="912"/>
      <c r="I4086" s="912"/>
      <c r="J4086" s="912"/>
      <c r="K4086" s="915"/>
      <c r="L4086" s="337"/>
      <c r="M4086" s="911"/>
      <c r="N4086" s="912"/>
      <c r="O4086" s="912"/>
      <c r="P4086" s="912"/>
      <c r="Q4086" s="915"/>
      <c r="R4086" s="916"/>
      <c r="U4086" s="338"/>
      <c r="Y4086" s="3"/>
      <c r="Z4086" s="345"/>
      <c r="AA4086" s="929">
        <v>0.47916666666666669</v>
      </c>
      <c r="AB4086" s="351"/>
      <c r="AC4086" s="780" t="s">
        <v>39</v>
      </c>
      <c r="AD4086" s="780"/>
      <c r="AE4086" s="780"/>
      <c r="AF4086" s="780"/>
      <c r="AG4086" s="780"/>
      <c r="AH4086" s="780"/>
      <c r="AI4086" s="921"/>
      <c r="AK4086" s="678"/>
      <c r="AL4086" s="780" t="s">
        <v>36</v>
      </c>
      <c r="AM4086" s="780"/>
      <c r="AN4086" s="780"/>
      <c r="AO4086" s="780"/>
      <c r="AP4086" s="780"/>
      <c r="AQ4086" s="780"/>
      <c r="AS4086" s="338"/>
    </row>
    <row r="4087" spans="1:49" ht="9.9" hidden="1" customHeight="1">
      <c r="A4087" s="3"/>
      <c r="B4087" s="335"/>
      <c r="C4087" s="336"/>
      <c r="U4087" s="338"/>
      <c r="Y4087" s="3"/>
      <c r="Z4087" s="345"/>
      <c r="AA4087" s="930"/>
      <c r="AB4087" s="351"/>
      <c r="AC4087" s="780"/>
      <c r="AD4087" s="780"/>
      <c r="AE4087" s="780"/>
      <c r="AF4087" s="780"/>
      <c r="AG4087" s="780"/>
      <c r="AH4087" s="780"/>
      <c r="AI4087" s="921"/>
      <c r="AJ4087" s="363"/>
      <c r="AK4087" s="678"/>
      <c r="AL4087" s="780"/>
      <c r="AM4087" s="780"/>
      <c r="AN4087" s="780"/>
      <c r="AO4087" s="780"/>
      <c r="AP4087" s="780"/>
      <c r="AQ4087" s="780"/>
      <c r="AS4087" s="338"/>
    </row>
    <row r="4088" spans="1:49" ht="9.9" hidden="1" customHeight="1">
      <c r="A4088" s="3"/>
      <c r="B4088" s="339" t="s">
        <v>297</v>
      </c>
      <c r="C4088" s="657" t="s">
        <v>26</v>
      </c>
      <c r="D4088" s="658"/>
      <c r="E4088" s="658"/>
      <c r="F4088" s="658"/>
      <c r="G4088" s="658"/>
      <c r="H4088" s="658"/>
      <c r="I4088" s="658"/>
      <c r="J4088" s="658"/>
      <c r="K4088" s="658"/>
      <c r="L4088" s="658"/>
      <c r="M4088" s="658"/>
      <c r="N4088" s="658"/>
      <c r="O4088" s="658"/>
      <c r="P4088" s="658"/>
      <c r="Q4088" s="658"/>
      <c r="R4088" s="658"/>
      <c r="S4088" s="340"/>
      <c r="T4088" s="340"/>
      <c r="U4088" s="341"/>
      <c r="V4088" s="3"/>
      <c r="Y4088" s="3"/>
      <c r="Z4088" s="345"/>
      <c r="AA4088" s="355"/>
      <c r="AB4088" s="351"/>
      <c r="AC4088" s="354"/>
      <c r="AD4088" s="354"/>
      <c r="AE4088" s="354"/>
      <c r="AF4088" s="354"/>
      <c r="AG4088" s="354"/>
      <c r="AH4088" s="354"/>
      <c r="AI4088" s="352"/>
      <c r="AJ4088" s="351"/>
      <c r="AK4088" s="353"/>
      <c r="AL4088" s="354"/>
      <c r="AM4088" s="354"/>
      <c r="AN4088" s="354"/>
      <c r="AO4088" s="354"/>
      <c r="AP4088" s="354"/>
      <c r="AQ4088" s="354"/>
      <c r="AS4088" s="338"/>
    </row>
    <row r="4089" spans="1:49" ht="9.9" hidden="1" customHeight="1">
      <c r="A4089" s="3"/>
      <c r="B4089" s="928"/>
      <c r="C4089" s="342"/>
      <c r="U4089" s="338"/>
      <c r="Y4089" s="3"/>
      <c r="Z4089" s="345"/>
      <c r="AA4089" s="355"/>
      <c r="AB4089" s="351"/>
      <c r="AC4089" s="636" t="s">
        <v>50</v>
      </c>
      <c r="AD4089" s="636"/>
      <c r="AE4089" s="636"/>
      <c r="AF4089" s="636"/>
      <c r="AG4089" s="636"/>
      <c r="AH4089" s="636"/>
      <c r="AI4089" s="636"/>
      <c r="AJ4089" s="636"/>
      <c r="AK4089" s="636"/>
      <c r="AL4089" s="636"/>
      <c r="AM4089" s="354"/>
      <c r="AN4089" s="354"/>
      <c r="AO4089" s="354"/>
      <c r="AP4089" s="354"/>
      <c r="AQ4089" s="354"/>
      <c r="AS4089" s="338"/>
    </row>
    <row r="4090" spans="1:49" ht="9.9" hidden="1" customHeight="1">
      <c r="A4090" s="3"/>
      <c r="B4090" s="928"/>
      <c r="C4090" s="342"/>
      <c r="E4090" s="636"/>
      <c r="F4090" s="636"/>
      <c r="G4090" s="636"/>
      <c r="H4090" s="636"/>
      <c r="I4090" s="636"/>
      <c r="J4090" s="636"/>
      <c r="K4090" s="636"/>
      <c r="L4090" s="636"/>
      <c r="M4090" s="636"/>
      <c r="N4090" s="636"/>
      <c r="O4090" s="126"/>
      <c r="R4090" s="640" t="s">
        <v>28</v>
      </c>
      <c r="S4090" s="640"/>
      <c r="T4090" s="640"/>
      <c r="U4090" s="660"/>
      <c r="Y4090" s="3"/>
      <c r="Z4090" s="345"/>
      <c r="AA4090" s="336"/>
      <c r="AB4090" s="351"/>
      <c r="AC4090" s="636"/>
      <c r="AD4090" s="636"/>
      <c r="AE4090" s="636"/>
      <c r="AF4090" s="636"/>
      <c r="AG4090" s="636"/>
      <c r="AH4090" s="636"/>
      <c r="AI4090" s="636"/>
      <c r="AJ4090" s="636"/>
      <c r="AK4090" s="636"/>
      <c r="AL4090" s="636"/>
      <c r="AM4090" s="354"/>
      <c r="AN4090" s="354"/>
      <c r="AO4090" s="354"/>
      <c r="AP4090" s="354"/>
      <c r="AQ4090" s="354"/>
      <c r="AS4090" s="338"/>
    </row>
    <row r="4091" spans="1:49" ht="9.9" hidden="1" customHeight="1">
      <c r="A4091" s="3"/>
      <c r="B4091" s="344"/>
      <c r="C4091" s="342"/>
      <c r="E4091" s="636"/>
      <c r="F4091" s="636"/>
      <c r="G4091" s="636"/>
      <c r="H4091" s="636"/>
      <c r="I4091" s="636"/>
      <c r="J4091" s="636"/>
      <c r="K4091" s="636"/>
      <c r="L4091" s="636"/>
      <c r="M4091" s="636"/>
      <c r="N4091" s="636"/>
      <c r="O4091" s="126"/>
      <c r="R4091" s="640"/>
      <c r="S4091" s="640"/>
      <c r="T4091" s="640"/>
      <c r="U4091" s="660"/>
      <c r="Y4091" s="3"/>
      <c r="Z4091" s="345"/>
      <c r="AA4091" s="336"/>
      <c r="AB4091" s="351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4"/>
      <c r="AN4091" s="354"/>
      <c r="AO4091" s="354"/>
      <c r="AP4091" s="354"/>
      <c r="AQ4091" s="354"/>
      <c r="AS4091" s="338"/>
    </row>
    <row r="4092" spans="1:49" ht="9.9" hidden="1" customHeight="1" thickBot="1">
      <c r="A4092" s="3"/>
      <c r="B4092" s="344"/>
      <c r="C4092" s="342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3"/>
      <c r="Y4092" s="3"/>
      <c r="Z4092" s="345"/>
      <c r="AA4092" s="929">
        <v>0.54166666666666663</v>
      </c>
      <c r="AB4092" s="351"/>
      <c r="AC4092" s="780" t="s">
        <v>38</v>
      </c>
      <c r="AD4092" s="780"/>
      <c r="AE4092" s="780"/>
      <c r="AF4092" s="780"/>
      <c r="AG4092" s="780"/>
      <c r="AH4092" s="780"/>
      <c r="AI4092" s="921"/>
      <c r="AK4092" s="678"/>
      <c r="AL4092" s="780" t="s">
        <v>34</v>
      </c>
      <c r="AM4092" s="780"/>
      <c r="AN4092" s="780"/>
      <c r="AO4092" s="780"/>
      <c r="AP4092" s="780"/>
      <c r="AQ4092" s="780"/>
      <c r="AS4092" s="338"/>
    </row>
    <row r="4093" spans="1:49" ht="9.9" hidden="1" customHeight="1">
      <c r="A4093" s="3"/>
      <c r="B4093" s="344"/>
      <c r="C4093" s="342"/>
      <c r="R4093" s="127"/>
      <c r="S4093" s="127"/>
      <c r="T4093" s="127"/>
      <c r="U4093" s="347"/>
      <c r="Y4093" s="3"/>
      <c r="Z4093" s="345"/>
      <c r="AA4093" s="930"/>
      <c r="AB4093" s="351"/>
      <c r="AC4093" s="780"/>
      <c r="AD4093" s="780"/>
      <c r="AE4093" s="780"/>
      <c r="AF4093" s="780"/>
      <c r="AG4093" s="780"/>
      <c r="AH4093" s="780"/>
      <c r="AI4093" s="921"/>
      <c r="AJ4093" s="363"/>
      <c r="AK4093" s="678"/>
      <c r="AL4093" s="780"/>
      <c r="AM4093" s="780"/>
      <c r="AN4093" s="780"/>
      <c r="AO4093" s="780"/>
      <c r="AP4093" s="780"/>
      <c r="AQ4093" s="780"/>
      <c r="AS4093" s="338"/>
    </row>
    <row r="4094" spans="1:49" ht="9.9" hidden="1" customHeight="1">
      <c r="A4094" s="3"/>
      <c r="B4094" s="345"/>
      <c r="C4094" s="920" t="s">
        <v>29</v>
      </c>
      <c r="E4094" s="780"/>
      <c r="F4094" s="780"/>
      <c r="G4094" s="780"/>
      <c r="H4094" s="780"/>
      <c r="I4094" s="780"/>
      <c r="J4094" s="780"/>
      <c r="K4094" s="780"/>
      <c r="M4094" s="678"/>
      <c r="N4094" s="780"/>
      <c r="O4094" s="780"/>
      <c r="P4094" s="780"/>
      <c r="Q4094" s="780"/>
      <c r="R4094" s="780"/>
      <c r="S4094" s="780"/>
      <c r="T4094" s="127"/>
      <c r="U4094" s="347"/>
      <c r="Y4094" s="3"/>
      <c r="Z4094" s="345"/>
      <c r="AA4094" s="336"/>
      <c r="AC4094" s="206"/>
      <c r="AD4094" s="206"/>
      <c r="AE4094" s="206"/>
      <c r="AF4094" s="206"/>
      <c r="AG4094" s="206"/>
      <c r="AH4094" s="206"/>
      <c r="AI4094" s="146"/>
      <c r="AK4094" s="148"/>
      <c r="AL4094" s="206"/>
      <c r="AM4094" s="206"/>
      <c r="AN4094" s="206"/>
      <c r="AO4094" s="206"/>
      <c r="AP4094" s="206"/>
      <c r="AQ4094" s="206"/>
      <c r="AS4094" s="338"/>
    </row>
    <row r="4095" spans="1:49" ht="9.9" hidden="1" customHeight="1">
      <c r="A4095" s="3"/>
      <c r="B4095" s="345"/>
      <c r="C4095" s="920"/>
      <c r="E4095" s="780"/>
      <c r="F4095" s="780"/>
      <c r="G4095" s="780"/>
      <c r="H4095" s="780"/>
      <c r="I4095" s="780"/>
      <c r="J4095" s="780"/>
      <c r="K4095" s="780"/>
      <c r="L4095" s="363"/>
      <c r="M4095" s="678"/>
      <c r="N4095" s="780"/>
      <c r="O4095" s="780"/>
      <c r="P4095" s="780"/>
      <c r="Q4095" s="780"/>
      <c r="R4095" s="780"/>
      <c r="S4095" s="780"/>
      <c r="U4095" s="338"/>
      <c r="Y4095" s="3"/>
      <c r="Z4095" s="345"/>
      <c r="AA4095" s="336"/>
      <c r="AC4095" s="636" t="s">
        <v>299</v>
      </c>
      <c r="AD4095" s="636"/>
      <c r="AE4095" s="636"/>
      <c r="AF4095" s="636"/>
      <c r="AG4095" s="636"/>
      <c r="AH4095" s="636"/>
      <c r="AI4095" s="636"/>
      <c r="AJ4095" s="636"/>
      <c r="AK4095" s="636"/>
      <c r="AL4095" s="636"/>
      <c r="AM4095" s="206"/>
      <c r="AN4095" s="206"/>
      <c r="AO4095" s="206"/>
      <c r="AP4095" s="206"/>
      <c r="AQ4095" s="206"/>
      <c r="AS4095" s="338"/>
    </row>
    <row r="4096" spans="1:49" ht="9.9" hidden="1" customHeight="1">
      <c r="A4096" s="3"/>
      <c r="B4096" s="345"/>
      <c r="C4096" s="929">
        <v>0.41666666666666669</v>
      </c>
      <c r="E4096" s="780"/>
      <c r="F4096" s="780"/>
      <c r="G4096" s="780"/>
      <c r="H4096" s="780"/>
      <c r="I4096" s="780"/>
      <c r="J4096" s="780"/>
      <c r="K4096" s="780"/>
      <c r="M4096" s="678"/>
      <c r="N4096" s="780"/>
      <c r="O4096" s="780"/>
      <c r="P4096" s="780"/>
      <c r="Q4096" s="780"/>
      <c r="R4096" s="780"/>
      <c r="S4096" s="780"/>
      <c r="U4096" s="338"/>
      <c r="Y4096" s="3"/>
      <c r="Z4096" s="345"/>
      <c r="AA4096" s="336"/>
      <c r="AC4096" s="636"/>
      <c r="AD4096" s="636"/>
      <c r="AE4096" s="636"/>
      <c r="AF4096" s="636"/>
      <c r="AG4096" s="636"/>
      <c r="AH4096" s="636"/>
      <c r="AI4096" s="636"/>
      <c r="AJ4096" s="636"/>
      <c r="AK4096" s="636"/>
      <c r="AL4096" s="636"/>
      <c r="AM4096" s="206"/>
      <c r="AN4096" s="206"/>
      <c r="AO4096" s="206"/>
      <c r="AP4096" s="206"/>
      <c r="AQ4096" s="206"/>
      <c r="AS4096" s="338"/>
      <c r="AW4096" s="3"/>
    </row>
    <row r="4097" spans="1:45" ht="9.9" hidden="1" customHeight="1">
      <c r="A4097" s="3"/>
      <c r="B4097" s="345"/>
      <c r="C4097" s="930"/>
      <c r="E4097" s="780"/>
      <c r="F4097" s="780"/>
      <c r="G4097" s="780"/>
      <c r="H4097" s="780"/>
      <c r="I4097" s="780"/>
      <c r="J4097" s="780"/>
      <c r="K4097" s="780"/>
      <c r="L4097" s="363"/>
      <c r="M4097" s="678"/>
      <c r="N4097" s="780"/>
      <c r="O4097" s="780"/>
      <c r="P4097" s="780"/>
      <c r="Q4097" s="780"/>
      <c r="R4097" s="780"/>
      <c r="S4097" s="780"/>
      <c r="U4097" s="338"/>
      <c r="Y4097" s="3"/>
      <c r="Z4097" s="345"/>
      <c r="AA4097" s="336"/>
      <c r="AC4097" s="206"/>
      <c r="AD4097" s="206"/>
      <c r="AE4097" s="206"/>
      <c r="AF4097" s="206"/>
      <c r="AG4097" s="206"/>
      <c r="AH4097" s="206"/>
      <c r="AI4097" s="146"/>
      <c r="AK4097" s="148"/>
      <c r="AL4097" s="206"/>
      <c r="AM4097" s="206"/>
      <c r="AN4097" s="206"/>
      <c r="AO4097" s="206"/>
      <c r="AP4097" s="206"/>
      <c r="AQ4097" s="206"/>
      <c r="AS4097" s="338"/>
    </row>
    <row r="4098" spans="1:45" ht="9.9" hidden="1" customHeight="1" thickBot="1">
      <c r="A4098" s="3"/>
      <c r="B4098" s="345"/>
      <c r="C4098" s="929">
        <v>0.47916666666666669</v>
      </c>
      <c r="E4098" s="780"/>
      <c r="F4098" s="780"/>
      <c r="G4098" s="780"/>
      <c r="H4098" s="780"/>
      <c r="I4098" s="780"/>
      <c r="J4098" s="780"/>
      <c r="K4098" s="780"/>
      <c r="M4098" s="678"/>
      <c r="N4098" s="780"/>
      <c r="O4098" s="780"/>
      <c r="P4098" s="780"/>
      <c r="Q4098" s="780"/>
      <c r="R4098" s="780"/>
      <c r="S4098" s="780"/>
      <c r="U4098" s="338"/>
      <c r="Y4098" s="3"/>
      <c r="Z4098" s="345"/>
      <c r="AA4098" s="929">
        <v>0.60416666666666663</v>
      </c>
      <c r="AB4098" s="351"/>
      <c r="AC4098" s="780" t="s">
        <v>185</v>
      </c>
      <c r="AD4098" s="780"/>
      <c r="AE4098" s="780"/>
      <c r="AF4098" s="780"/>
      <c r="AG4098" s="780"/>
      <c r="AH4098" s="780"/>
      <c r="AI4098" s="933"/>
      <c r="AJ4098" s="351"/>
      <c r="AK4098" s="790"/>
      <c r="AL4098" s="783"/>
      <c r="AM4098" s="783"/>
      <c r="AN4098" s="783"/>
      <c r="AO4098" s="783"/>
      <c r="AP4098" s="783"/>
      <c r="AQ4098" s="783"/>
      <c r="AS4098" s="338"/>
    </row>
    <row r="4099" spans="1:45" ht="9.9" hidden="1" customHeight="1" thickBot="1">
      <c r="A4099" s="3"/>
      <c r="B4099" s="345"/>
      <c r="C4099" s="930"/>
      <c r="E4099" s="780"/>
      <c r="F4099" s="780"/>
      <c r="G4099" s="780"/>
      <c r="H4099" s="780"/>
      <c r="I4099" s="780"/>
      <c r="J4099" s="780"/>
      <c r="K4099" s="780"/>
      <c r="L4099" s="363"/>
      <c r="M4099" s="678"/>
      <c r="N4099" s="780"/>
      <c r="O4099" s="780"/>
      <c r="P4099" s="780"/>
      <c r="Q4099" s="780"/>
      <c r="R4099" s="780"/>
      <c r="S4099" s="780"/>
      <c r="U4099" s="338"/>
      <c r="Y4099" s="3"/>
      <c r="Z4099" s="345"/>
      <c r="AA4099" s="930"/>
      <c r="AB4099" s="351"/>
      <c r="AC4099" s="780"/>
      <c r="AD4099" s="780"/>
      <c r="AE4099" s="780"/>
      <c r="AF4099" s="780"/>
      <c r="AG4099" s="780"/>
      <c r="AH4099" s="780"/>
      <c r="AI4099" s="933"/>
      <c r="AJ4099" s="389"/>
      <c r="AK4099" s="790"/>
      <c r="AL4099" s="783"/>
      <c r="AM4099" s="783"/>
      <c r="AN4099" s="783"/>
      <c r="AO4099" s="783"/>
      <c r="AP4099" s="783"/>
      <c r="AQ4099" s="783"/>
      <c r="AS4099" s="338"/>
    </row>
    <row r="4100" spans="1:45" ht="9.9" hidden="1" customHeight="1" thickTop="1">
      <c r="A4100" s="3"/>
      <c r="B4100" s="345"/>
      <c r="C4100" s="929">
        <v>0.54166666666666663</v>
      </c>
      <c r="E4100" s="780"/>
      <c r="F4100" s="780"/>
      <c r="G4100" s="780"/>
      <c r="H4100" s="780"/>
      <c r="I4100" s="780"/>
      <c r="J4100" s="780"/>
      <c r="K4100" s="780"/>
      <c r="M4100" s="678"/>
      <c r="N4100" s="780"/>
      <c r="O4100" s="780"/>
      <c r="P4100" s="780"/>
      <c r="Q4100" s="780"/>
      <c r="R4100" s="780"/>
      <c r="S4100" s="780"/>
      <c r="U4100" s="338"/>
      <c r="Y4100" s="3"/>
      <c r="Z4100" s="335"/>
      <c r="AA4100" s="336"/>
      <c r="AD4100" s="922" t="s">
        <v>37</v>
      </c>
      <c r="AE4100" s="923"/>
      <c r="AF4100" s="923"/>
      <c r="AG4100" s="923"/>
      <c r="AH4100" s="923"/>
      <c r="AI4100" s="924"/>
      <c r="AJ4100" s="337"/>
      <c r="AK4100" s="922" t="s">
        <v>37</v>
      </c>
      <c r="AL4100" s="923"/>
      <c r="AM4100" s="923"/>
      <c r="AN4100" s="923"/>
      <c r="AO4100" s="923"/>
      <c r="AP4100" s="924"/>
      <c r="AS4100" s="338"/>
    </row>
    <row r="4101" spans="1:45" ht="9.9" hidden="1" customHeight="1" thickBot="1">
      <c r="A4101" s="3"/>
      <c r="B4101" s="345"/>
      <c r="C4101" s="930"/>
      <c r="E4101" s="780"/>
      <c r="F4101" s="780"/>
      <c r="G4101" s="780"/>
      <c r="H4101" s="780"/>
      <c r="I4101" s="780"/>
      <c r="J4101" s="780"/>
      <c r="K4101" s="780"/>
      <c r="L4101" s="363"/>
      <c r="M4101" s="678"/>
      <c r="N4101" s="780"/>
      <c r="O4101" s="780"/>
      <c r="P4101" s="780"/>
      <c r="Q4101" s="780"/>
      <c r="R4101" s="780"/>
      <c r="S4101" s="780"/>
      <c r="U4101" s="338"/>
      <c r="Y4101" s="3"/>
      <c r="Z4101" s="335"/>
      <c r="AA4101" s="336"/>
      <c r="AD4101" s="925"/>
      <c r="AE4101" s="926"/>
      <c r="AF4101" s="926"/>
      <c r="AG4101" s="926"/>
      <c r="AH4101" s="926"/>
      <c r="AI4101" s="927"/>
      <c r="AJ4101" s="337"/>
      <c r="AK4101" s="925"/>
      <c r="AL4101" s="926"/>
      <c r="AM4101" s="926"/>
      <c r="AN4101" s="926"/>
      <c r="AO4101" s="926"/>
      <c r="AP4101" s="927"/>
      <c r="AS4101" s="338"/>
    </row>
    <row r="4102" spans="1:45" ht="9.9" hidden="1" customHeight="1" thickTop="1">
      <c r="A4102" s="3"/>
      <c r="B4102" s="345"/>
      <c r="C4102" s="336"/>
      <c r="U4102" s="338"/>
      <c r="Y4102" s="3"/>
      <c r="Z4102" s="335"/>
      <c r="AA4102" s="336"/>
      <c r="AD4102" s="909" t="s">
        <v>11</v>
      </c>
      <c r="AE4102" s="910"/>
      <c r="AF4102" s="910"/>
      <c r="AG4102" s="910"/>
      <c r="AH4102" s="919"/>
      <c r="AI4102" s="918"/>
      <c r="AJ4102" s="337"/>
      <c r="AK4102" s="909" t="s">
        <v>12</v>
      </c>
      <c r="AL4102" s="910"/>
      <c r="AM4102" s="910"/>
      <c r="AN4102" s="910"/>
      <c r="AO4102" s="919"/>
      <c r="AP4102" s="918"/>
      <c r="AS4102" s="338"/>
    </row>
    <row r="4103" spans="1:45" ht="9.9" hidden="1" customHeight="1">
      <c r="A4103" s="3"/>
      <c r="B4103" s="335"/>
      <c r="C4103" s="336"/>
      <c r="F4103" s="922" t="s">
        <v>37</v>
      </c>
      <c r="G4103" s="923"/>
      <c r="H4103" s="923"/>
      <c r="I4103" s="923"/>
      <c r="J4103" s="923"/>
      <c r="K4103" s="923"/>
      <c r="L4103" s="337"/>
      <c r="M4103" s="922" t="s">
        <v>37</v>
      </c>
      <c r="N4103" s="923"/>
      <c r="O4103" s="923"/>
      <c r="P4103" s="923"/>
      <c r="Q4103" s="923"/>
      <c r="R4103" s="924"/>
      <c r="U4103" s="338"/>
      <c r="Y4103" s="3"/>
      <c r="Z4103" s="335"/>
      <c r="AA4103" s="336"/>
      <c r="AD4103" s="909"/>
      <c r="AE4103" s="910"/>
      <c r="AF4103" s="910"/>
      <c r="AG4103" s="910"/>
      <c r="AH4103" s="913"/>
      <c r="AI4103" s="914"/>
      <c r="AJ4103" s="337"/>
      <c r="AK4103" s="909"/>
      <c r="AL4103" s="910"/>
      <c r="AM4103" s="910"/>
      <c r="AN4103" s="910"/>
      <c r="AO4103" s="913"/>
      <c r="AP4103" s="914"/>
      <c r="AS4103" s="338"/>
    </row>
    <row r="4104" spans="1:45" ht="9.9" hidden="1" customHeight="1">
      <c r="A4104" s="3"/>
      <c r="B4104" s="335"/>
      <c r="C4104" s="336"/>
      <c r="F4104" s="925"/>
      <c r="G4104" s="926"/>
      <c r="H4104" s="926"/>
      <c r="I4104" s="926"/>
      <c r="J4104" s="926"/>
      <c r="K4104" s="926"/>
      <c r="L4104" s="337"/>
      <c r="M4104" s="925"/>
      <c r="N4104" s="926"/>
      <c r="O4104" s="926"/>
      <c r="P4104" s="926"/>
      <c r="Q4104" s="926"/>
      <c r="R4104" s="927"/>
      <c r="U4104" s="338"/>
      <c r="Y4104" s="3"/>
      <c r="Z4104" s="335"/>
      <c r="AA4104" s="336"/>
      <c r="AD4104" s="905" t="s">
        <v>15</v>
      </c>
      <c r="AE4104" s="906"/>
      <c r="AF4104" s="906"/>
      <c r="AG4104" s="906"/>
      <c r="AH4104" s="907"/>
      <c r="AI4104" s="908"/>
      <c r="AJ4104" s="337"/>
      <c r="AK4104" s="905" t="s">
        <v>16</v>
      </c>
      <c r="AL4104" s="906"/>
      <c r="AM4104" s="906"/>
      <c r="AN4104" s="906"/>
      <c r="AO4104" s="907"/>
      <c r="AP4104" s="908"/>
      <c r="AS4104" s="338"/>
    </row>
    <row r="4105" spans="1:45" ht="9.9" hidden="1" customHeight="1">
      <c r="A4105" s="3"/>
      <c r="B4105" s="335"/>
      <c r="C4105" s="336"/>
      <c r="F4105" s="909" t="s">
        <v>11</v>
      </c>
      <c r="G4105" s="910"/>
      <c r="H4105" s="910"/>
      <c r="I4105" s="910"/>
      <c r="J4105" s="910"/>
      <c r="K4105" s="919"/>
      <c r="L4105" s="337"/>
      <c r="M4105" s="909" t="s">
        <v>12</v>
      </c>
      <c r="N4105" s="910"/>
      <c r="O4105" s="910"/>
      <c r="P4105" s="910"/>
      <c r="Q4105" s="919"/>
      <c r="R4105" s="918"/>
      <c r="U4105" s="338"/>
      <c r="Y4105" s="3"/>
      <c r="Z4105" s="335"/>
      <c r="AA4105" s="336"/>
      <c r="AD4105" s="905"/>
      <c r="AE4105" s="906"/>
      <c r="AF4105" s="906"/>
      <c r="AG4105" s="906"/>
      <c r="AH4105" s="907"/>
      <c r="AI4105" s="908"/>
      <c r="AJ4105" s="337"/>
      <c r="AK4105" s="905"/>
      <c r="AL4105" s="906"/>
      <c r="AM4105" s="906"/>
      <c r="AN4105" s="906"/>
      <c r="AO4105" s="907"/>
      <c r="AP4105" s="908"/>
      <c r="AS4105" s="338"/>
    </row>
    <row r="4106" spans="1:45" ht="9.9" hidden="1" customHeight="1">
      <c r="A4106" s="3"/>
      <c r="B4106" s="335"/>
      <c r="C4106" s="336"/>
      <c r="F4106" s="909"/>
      <c r="G4106" s="910"/>
      <c r="H4106" s="910"/>
      <c r="I4106" s="910"/>
      <c r="J4106" s="910"/>
      <c r="K4106" s="913"/>
      <c r="L4106" s="337"/>
      <c r="M4106" s="909"/>
      <c r="N4106" s="910"/>
      <c r="O4106" s="910"/>
      <c r="P4106" s="910"/>
      <c r="Q4106" s="913"/>
      <c r="R4106" s="914"/>
      <c r="U4106" s="338"/>
      <c r="Y4106" s="3"/>
      <c r="Z4106" s="335"/>
      <c r="AA4106" s="336"/>
      <c r="AD4106" s="905" t="s">
        <v>19</v>
      </c>
      <c r="AE4106" s="906"/>
      <c r="AF4106" s="906"/>
      <c r="AG4106" s="906"/>
      <c r="AH4106" s="907"/>
      <c r="AI4106" s="908"/>
      <c r="AJ4106" s="337"/>
      <c r="AK4106" s="905" t="s">
        <v>20</v>
      </c>
      <c r="AL4106" s="906"/>
      <c r="AM4106" s="906"/>
      <c r="AN4106" s="906"/>
      <c r="AO4106" s="907"/>
      <c r="AP4106" s="908"/>
      <c r="AS4106" s="338"/>
    </row>
    <row r="4107" spans="1:45" ht="9.9" hidden="1" customHeight="1">
      <c r="A4107" s="3"/>
      <c r="B4107" s="335"/>
      <c r="C4107" s="336"/>
      <c r="F4107" s="905" t="s">
        <v>15</v>
      </c>
      <c r="G4107" s="906"/>
      <c r="H4107" s="906"/>
      <c r="I4107" s="906"/>
      <c r="J4107" s="906"/>
      <c r="K4107" s="907"/>
      <c r="L4107" s="387"/>
      <c r="M4107" s="905" t="s">
        <v>16</v>
      </c>
      <c r="N4107" s="906"/>
      <c r="O4107" s="906"/>
      <c r="P4107" s="906"/>
      <c r="Q4107" s="907"/>
      <c r="R4107" s="908"/>
      <c r="U4107" s="338"/>
      <c r="Y4107" s="3"/>
      <c r="Z4107" s="335"/>
      <c r="AA4107" s="336"/>
      <c r="AD4107" s="905"/>
      <c r="AE4107" s="906"/>
      <c r="AF4107" s="906"/>
      <c r="AG4107" s="906"/>
      <c r="AH4107" s="907"/>
      <c r="AI4107" s="908"/>
      <c r="AJ4107" s="337"/>
      <c r="AK4107" s="905"/>
      <c r="AL4107" s="906"/>
      <c r="AM4107" s="906"/>
      <c r="AN4107" s="906"/>
      <c r="AO4107" s="907"/>
      <c r="AP4107" s="908"/>
      <c r="AS4107" s="338"/>
    </row>
    <row r="4108" spans="1:45" ht="9.9" hidden="1" customHeight="1">
      <c r="A4108" s="3"/>
      <c r="B4108" s="335"/>
      <c r="C4108" s="336"/>
      <c r="F4108" s="905"/>
      <c r="G4108" s="906"/>
      <c r="H4108" s="906"/>
      <c r="I4108" s="906"/>
      <c r="J4108" s="906"/>
      <c r="K4108" s="907"/>
      <c r="L4108" s="387"/>
      <c r="M4108" s="905"/>
      <c r="N4108" s="906"/>
      <c r="O4108" s="906"/>
      <c r="P4108" s="906"/>
      <c r="Q4108" s="907"/>
      <c r="R4108" s="908"/>
      <c r="U4108" s="338"/>
      <c r="Y4108" s="3"/>
      <c r="Z4108" s="335"/>
      <c r="AA4108" s="336"/>
      <c r="AD4108" s="909"/>
      <c r="AE4108" s="910"/>
      <c r="AF4108" s="910"/>
      <c r="AG4108" s="910"/>
      <c r="AH4108" s="913"/>
      <c r="AI4108" s="914"/>
      <c r="AJ4108" s="337"/>
      <c r="AK4108" s="909" t="s">
        <v>21</v>
      </c>
      <c r="AL4108" s="910"/>
      <c r="AM4108" s="910"/>
      <c r="AN4108" s="910"/>
      <c r="AO4108" s="913"/>
      <c r="AP4108" s="914"/>
      <c r="AS4108" s="338"/>
    </row>
    <row r="4109" spans="1:45" ht="9.9" hidden="1" customHeight="1" thickBot="1">
      <c r="A4109" s="3"/>
      <c r="B4109" s="335"/>
      <c r="C4109" s="336"/>
      <c r="F4109" s="905" t="s">
        <v>19</v>
      </c>
      <c r="G4109" s="906"/>
      <c r="H4109" s="906"/>
      <c r="I4109" s="906"/>
      <c r="J4109" s="906"/>
      <c r="K4109" s="907"/>
      <c r="L4109" s="387"/>
      <c r="M4109" s="905" t="s">
        <v>20</v>
      </c>
      <c r="N4109" s="906"/>
      <c r="O4109" s="906"/>
      <c r="P4109" s="906"/>
      <c r="Q4109" s="907"/>
      <c r="R4109" s="908"/>
      <c r="U4109" s="338"/>
      <c r="Y4109" s="3"/>
      <c r="Z4109" s="335"/>
      <c r="AA4109" s="336"/>
      <c r="AD4109" s="911"/>
      <c r="AE4109" s="912"/>
      <c r="AF4109" s="912"/>
      <c r="AG4109" s="912"/>
      <c r="AH4109" s="915"/>
      <c r="AI4109" s="916"/>
      <c r="AJ4109" s="337"/>
      <c r="AK4109" s="911"/>
      <c r="AL4109" s="912"/>
      <c r="AM4109" s="912"/>
      <c r="AN4109" s="912"/>
      <c r="AO4109" s="915"/>
      <c r="AP4109" s="916"/>
      <c r="AS4109" s="338"/>
    </row>
    <row r="4110" spans="1:45" ht="9.9" hidden="1" customHeight="1" thickTop="1" thickBot="1">
      <c r="A4110" s="3"/>
      <c r="B4110" s="335"/>
      <c r="C4110" s="336"/>
      <c r="F4110" s="905"/>
      <c r="G4110" s="906"/>
      <c r="H4110" s="906"/>
      <c r="I4110" s="906"/>
      <c r="J4110" s="906"/>
      <c r="K4110" s="907"/>
      <c r="L4110" s="387"/>
      <c r="M4110" s="905"/>
      <c r="N4110" s="906"/>
      <c r="O4110" s="906"/>
      <c r="P4110" s="906"/>
      <c r="Q4110" s="907"/>
      <c r="R4110" s="908"/>
      <c r="U4110" s="338"/>
      <c r="Y4110" s="3"/>
      <c r="Z4110" s="335"/>
      <c r="AA4110" s="336"/>
      <c r="AS4110" s="338"/>
    </row>
    <row r="4111" spans="1:45" ht="20.100000000000001" hidden="1" customHeight="1">
      <c r="A4111" s="3"/>
      <c r="B4111" s="335"/>
      <c r="C4111" s="336"/>
      <c r="F4111" s="909"/>
      <c r="G4111" s="910"/>
      <c r="H4111" s="910"/>
      <c r="I4111" s="910"/>
      <c r="J4111" s="910"/>
      <c r="K4111" s="913"/>
      <c r="L4111" s="337"/>
      <c r="M4111" s="909" t="s">
        <v>21</v>
      </c>
      <c r="N4111" s="910"/>
      <c r="O4111" s="910"/>
      <c r="P4111" s="910"/>
      <c r="Q4111" s="913"/>
      <c r="R4111" s="914"/>
      <c r="U4111" s="338"/>
      <c r="Y4111" s="3"/>
      <c r="Z4111" s="339" t="s">
        <v>304</v>
      </c>
      <c r="AA4111" s="657" t="s">
        <v>26</v>
      </c>
      <c r="AB4111" s="658"/>
      <c r="AC4111" s="658"/>
      <c r="AD4111" s="658"/>
      <c r="AE4111" s="658"/>
      <c r="AF4111" s="658"/>
      <c r="AG4111" s="658"/>
      <c r="AH4111" s="658"/>
      <c r="AI4111" s="658"/>
      <c r="AJ4111" s="658"/>
      <c r="AK4111" s="658"/>
      <c r="AL4111" s="658"/>
      <c r="AM4111" s="658"/>
      <c r="AN4111" s="658"/>
      <c r="AO4111" s="658"/>
      <c r="AP4111" s="658"/>
      <c r="AQ4111" s="340"/>
      <c r="AR4111" s="340"/>
      <c r="AS4111" s="341"/>
    </row>
    <row r="4112" spans="1:45" ht="9.9" hidden="1" customHeight="1">
      <c r="A4112" s="3"/>
      <c r="B4112" s="335"/>
      <c r="C4112" s="336"/>
      <c r="F4112" s="911"/>
      <c r="G4112" s="912"/>
      <c r="H4112" s="912"/>
      <c r="I4112" s="912"/>
      <c r="J4112" s="912"/>
      <c r="K4112" s="915"/>
      <c r="L4112" s="337"/>
      <c r="M4112" s="911"/>
      <c r="N4112" s="912"/>
      <c r="O4112" s="912"/>
      <c r="P4112" s="912"/>
      <c r="Q4112" s="915"/>
      <c r="R4112" s="916"/>
      <c r="U4112" s="338"/>
      <c r="Y4112" s="3"/>
      <c r="Z4112" s="928"/>
      <c r="AA4112" s="342"/>
      <c r="AS4112" s="338"/>
    </row>
    <row r="4113" spans="1:45" ht="9.9" hidden="1" customHeight="1">
      <c r="A4113" s="3"/>
      <c r="B4113" s="335"/>
      <c r="C4113" s="336"/>
      <c r="U4113" s="338"/>
      <c r="Y4113" s="3"/>
      <c r="Z4113" s="928"/>
      <c r="AA4113" s="342"/>
      <c r="AC4113" s="636" t="s">
        <v>129</v>
      </c>
      <c r="AD4113" s="636"/>
      <c r="AE4113" s="636"/>
      <c r="AF4113" s="636"/>
      <c r="AG4113" s="636"/>
      <c r="AH4113" s="636"/>
      <c r="AI4113" s="636"/>
      <c r="AJ4113" s="636"/>
      <c r="AK4113" s="636"/>
      <c r="AL4113" s="636"/>
      <c r="AM4113" s="126"/>
      <c r="AP4113" s="640" t="s">
        <v>28</v>
      </c>
      <c r="AQ4113" s="640"/>
      <c r="AR4113" s="640"/>
      <c r="AS4113" s="660"/>
    </row>
    <row r="4114" spans="1:45" ht="9.9" hidden="1" customHeight="1">
      <c r="A4114" s="3"/>
      <c r="B4114" s="339" t="s">
        <v>298</v>
      </c>
      <c r="C4114" s="937" t="s">
        <v>26</v>
      </c>
      <c r="D4114" s="938"/>
      <c r="E4114" s="938"/>
      <c r="F4114" s="938"/>
      <c r="G4114" s="938"/>
      <c r="H4114" s="938"/>
      <c r="I4114" s="938"/>
      <c r="J4114" s="938"/>
      <c r="K4114" s="938"/>
      <c r="L4114" s="938"/>
      <c r="M4114" s="938"/>
      <c r="N4114" s="938"/>
      <c r="O4114" s="938"/>
      <c r="P4114" s="938"/>
      <c r="Q4114" s="938"/>
      <c r="R4114" s="938"/>
      <c r="S4114" s="340"/>
      <c r="T4114" s="340"/>
      <c r="U4114" s="388"/>
      <c r="Y4114" s="3"/>
      <c r="Z4114" s="344"/>
      <c r="AA4114" s="342"/>
      <c r="AC4114" s="636"/>
      <c r="AD4114" s="636"/>
      <c r="AE4114" s="636"/>
      <c r="AF4114" s="636"/>
      <c r="AG4114" s="636"/>
      <c r="AH4114" s="636"/>
      <c r="AI4114" s="636"/>
      <c r="AJ4114" s="636"/>
      <c r="AK4114" s="636"/>
      <c r="AL4114" s="636"/>
      <c r="AM4114" s="126"/>
      <c r="AP4114" s="640"/>
      <c r="AQ4114" s="640"/>
      <c r="AR4114" s="640"/>
      <c r="AS4114" s="660"/>
    </row>
    <row r="4115" spans="1:45" ht="9.9" hidden="1" customHeight="1">
      <c r="A4115" s="3"/>
      <c r="B4115" s="931" t="s">
        <v>27</v>
      </c>
      <c r="C4115" s="342"/>
      <c r="Y4115" s="3"/>
      <c r="Z4115" s="344"/>
      <c r="AA4115" s="342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655">
        <v>0.33333333333333331</v>
      </c>
      <c r="AQ4115" s="640"/>
      <c r="AR4115" s="640"/>
      <c r="AS4115" s="660"/>
    </row>
    <row r="4116" spans="1:45" ht="9.9" hidden="1" customHeight="1">
      <c r="A4116" s="3"/>
      <c r="B4116" s="931"/>
      <c r="C4116" s="342"/>
      <c r="E4116" s="636" t="s">
        <v>299</v>
      </c>
      <c r="F4116" s="636"/>
      <c r="G4116" s="636"/>
      <c r="H4116" s="636"/>
      <c r="I4116" s="636"/>
      <c r="J4116" s="636"/>
      <c r="K4116" s="636"/>
      <c r="L4116" s="636"/>
      <c r="M4116" s="636"/>
      <c r="N4116" s="126"/>
      <c r="R4116" s="640" t="s">
        <v>28</v>
      </c>
      <c r="S4116" s="640"/>
      <c r="T4116" s="640"/>
      <c r="U4116" s="640"/>
      <c r="Y4116" s="3"/>
      <c r="Z4116" s="344"/>
      <c r="AA4116" s="342"/>
      <c r="AP4116" s="640"/>
      <c r="AQ4116" s="640"/>
      <c r="AR4116" s="640"/>
      <c r="AS4116" s="660"/>
    </row>
    <row r="4117" spans="1:45" ht="9.9" hidden="1" customHeight="1" thickBot="1">
      <c r="A4117" s="3"/>
      <c r="B4117" s="344"/>
      <c r="C4117" s="342"/>
      <c r="E4117" s="636"/>
      <c r="F4117" s="636"/>
      <c r="G4117" s="636"/>
      <c r="H4117" s="636"/>
      <c r="I4117" s="636"/>
      <c r="J4117" s="636"/>
      <c r="K4117" s="636"/>
      <c r="L4117" s="636"/>
      <c r="M4117" s="636"/>
      <c r="N4117" s="126"/>
      <c r="Q4117" s="125"/>
      <c r="R4117" s="640"/>
      <c r="S4117" s="640"/>
      <c r="T4117" s="640"/>
      <c r="U4117" s="640"/>
      <c r="Y4117" s="3"/>
      <c r="Z4117" s="345"/>
      <c r="AA4117" s="920" t="s">
        <v>29</v>
      </c>
      <c r="AB4117" s="351"/>
      <c r="AC4117" s="780" t="s">
        <v>305</v>
      </c>
      <c r="AD4117" s="780"/>
      <c r="AE4117" s="780"/>
      <c r="AF4117" s="780"/>
      <c r="AG4117" s="780"/>
      <c r="AH4117" s="780"/>
      <c r="AI4117" s="933"/>
      <c r="AJ4117" s="351"/>
      <c r="AK4117" s="790"/>
      <c r="AL4117" s="783"/>
      <c r="AM4117" s="783"/>
      <c r="AN4117" s="783"/>
      <c r="AO4117" s="783"/>
      <c r="AP4117" s="783"/>
      <c r="AQ4117" s="783"/>
      <c r="AR4117" s="127"/>
      <c r="AS4117" s="347"/>
    </row>
    <row r="4118" spans="1:45" ht="9.9" hidden="1" customHeight="1">
      <c r="A4118" s="3"/>
      <c r="B4118" s="931"/>
      <c r="C4118" s="342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655">
        <v>0.33333333333333331</v>
      </c>
      <c r="S4118" s="655"/>
      <c r="T4118" s="655"/>
      <c r="U4118" s="655"/>
      <c r="Y4118" s="3"/>
      <c r="Z4118" s="345"/>
      <c r="AA4118" s="920"/>
      <c r="AB4118" s="351"/>
      <c r="AC4118" s="780"/>
      <c r="AD4118" s="780"/>
      <c r="AE4118" s="780"/>
      <c r="AF4118" s="780"/>
      <c r="AG4118" s="780"/>
      <c r="AH4118" s="780"/>
      <c r="AI4118" s="933"/>
      <c r="AJ4118" s="389"/>
      <c r="AK4118" s="790"/>
      <c r="AL4118" s="783"/>
      <c r="AM4118" s="783"/>
      <c r="AN4118" s="783"/>
      <c r="AO4118" s="783"/>
      <c r="AP4118" s="783"/>
      <c r="AQ4118" s="783"/>
      <c r="AS4118" s="338"/>
    </row>
    <row r="4119" spans="1:45" ht="9.9" hidden="1" customHeight="1" thickBot="1">
      <c r="A4119" s="3"/>
      <c r="B4119" s="931"/>
      <c r="C4119" s="342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655"/>
      <c r="S4119" s="655"/>
      <c r="T4119" s="655"/>
      <c r="U4119" s="655"/>
      <c r="Y4119" s="3"/>
      <c r="Z4119" s="345"/>
      <c r="AA4119" s="929">
        <v>0.4375</v>
      </c>
      <c r="AB4119" s="351"/>
      <c r="AC4119" s="783"/>
      <c r="AD4119" s="783"/>
      <c r="AE4119" s="783"/>
      <c r="AF4119" s="783"/>
      <c r="AG4119" s="783"/>
      <c r="AH4119" s="783"/>
      <c r="AI4119" s="933"/>
      <c r="AJ4119" s="351"/>
      <c r="AK4119" s="790"/>
      <c r="AL4119" s="780" t="s">
        <v>34</v>
      </c>
      <c r="AM4119" s="780"/>
      <c r="AN4119" s="780"/>
      <c r="AO4119" s="780"/>
      <c r="AP4119" s="780"/>
      <c r="AQ4119" s="780"/>
      <c r="AS4119" s="338"/>
    </row>
    <row r="4120" spans="1:45" ht="9.9" hidden="1" customHeight="1">
      <c r="A4120" s="3"/>
      <c r="B4120" s="345"/>
      <c r="C4120" s="920" t="s">
        <v>29</v>
      </c>
      <c r="D4120" s="351"/>
      <c r="E4120" s="780" t="s">
        <v>87</v>
      </c>
      <c r="F4120" s="780"/>
      <c r="G4120" s="780"/>
      <c r="H4120" s="780"/>
      <c r="I4120" s="780"/>
      <c r="J4120" s="780"/>
      <c r="K4120" s="933"/>
      <c r="L4120" s="351"/>
      <c r="M4120" s="921"/>
      <c r="N4120" s="780" t="s">
        <v>300</v>
      </c>
      <c r="O4120" s="780"/>
      <c r="P4120" s="780"/>
      <c r="Q4120" s="780"/>
      <c r="R4120" s="780"/>
      <c r="S4120" s="780"/>
      <c r="T4120" s="4"/>
      <c r="Y4120" s="3"/>
      <c r="Z4120" s="345"/>
      <c r="AA4120" s="930"/>
      <c r="AB4120" s="351"/>
      <c r="AC4120" s="783"/>
      <c r="AD4120" s="783"/>
      <c r="AE4120" s="783"/>
      <c r="AF4120" s="783"/>
      <c r="AG4120" s="783"/>
      <c r="AH4120" s="783"/>
      <c r="AI4120" s="933"/>
      <c r="AJ4120" s="389"/>
      <c r="AK4120" s="790"/>
      <c r="AL4120" s="780"/>
      <c r="AM4120" s="780"/>
      <c r="AN4120" s="780"/>
      <c r="AO4120" s="780"/>
      <c r="AP4120" s="780"/>
      <c r="AQ4120" s="780"/>
      <c r="AS4120" s="338"/>
    </row>
    <row r="4121" spans="1:45" ht="9.9" hidden="1" customHeight="1">
      <c r="A4121" s="3"/>
      <c r="B4121" s="345"/>
      <c r="C4121" s="920"/>
      <c r="D4121" s="351"/>
      <c r="E4121" s="780"/>
      <c r="F4121" s="780"/>
      <c r="G4121" s="780"/>
      <c r="H4121" s="780"/>
      <c r="I4121" s="780"/>
      <c r="J4121" s="780"/>
      <c r="K4121" s="933"/>
      <c r="L4121" s="389"/>
      <c r="M4121" s="921"/>
      <c r="N4121" s="780"/>
      <c r="O4121" s="780"/>
      <c r="P4121" s="780"/>
      <c r="Q4121" s="780"/>
      <c r="R4121" s="780"/>
      <c r="S4121" s="780"/>
      <c r="T4121" s="4"/>
      <c r="Y4121" s="3"/>
      <c r="Z4121" s="345"/>
      <c r="AA4121" s="336"/>
      <c r="AC4121" s="206"/>
      <c r="AD4121" s="206"/>
      <c r="AE4121" s="206"/>
      <c r="AF4121" s="206"/>
      <c r="AG4121" s="206"/>
      <c r="AH4121" s="206"/>
      <c r="AI4121" s="146"/>
      <c r="AK4121" s="148"/>
      <c r="AL4121" s="206"/>
      <c r="AM4121" s="206"/>
      <c r="AN4121" s="206"/>
      <c r="AO4121" s="206"/>
      <c r="AP4121" s="206"/>
      <c r="AQ4121" s="206"/>
      <c r="AS4121" s="338"/>
    </row>
    <row r="4122" spans="1:45" ht="9.9" hidden="1" customHeight="1">
      <c r="A4122" s="3"/>
      <c r="B4122" s="345"/>
      <c r="C4122" s="336"/>
      <c r="E4122" s="206"/>
      <c r="F4122" s="206"/>
      <c r="G4122" s="206"/>
      <c r="H4122" s="206"/>
      <c r="I4122" s="206"/>
      <c r="J4122" s="206"/>
      <c r="K4122" s="146"/>
      <c r="L4122" s="148"/>
      <c r="M4122" s="206"/>
      <c r="N4122" s="206"/>
      <c r="O4122" s="206"/>
      <c r="P4122" s="206"/>
      <c r="Q4122" s="206"/>
      <c r="R4122" s="206"/>
      <c r="Y4122" s="3"/>
      <c r="Z4122" s="345"/>
      <c r="AA4122" s="336"/>
      <c r="AC4122" s="636" t="s">
        <v>50</v>
      </c>
      <c r="AD4122" s="636"/>
      <c r="AE4122" s="636"/>
      <c r="AF4122" s="636"/>
      <c r="AG4122" s="636"/>
      <c r="AH4122" s="636"/>
      <c r="AI4122" s="636"/>
      <c r="AJ4122" s="636"/>
      <c r="AK4122" s="636"/>
      <c r="AL4122" s="636"/>
      <c r="AM4122" s="206"/>
      <c r="AN4122" s="206"/>
      <c r="AO4122" s="206"/>
      <c r="AP4122" s="206"/>
      <c r="AQ4122" s="206"/>
      <c r="AS4122" s="338"/>
    </row>
    <row r="4123" spans="1:45" ht="9.9" hidden="1" customHeight="1">
      <c r="A4123" s="3"/>
      <c r="B4123" s="345"/>
      <c r="C4123" s="336"/>
      <c r="E4123" s="636" t="s">
        <v>50</v>
      </c>
      <c r="F4123" s="636"/>
      <c r="G4123" s="636"/>
      <c r="H4123" s="636"/>
      <c r="I4123" s="636"/>
      <c r="J4123" s="636"/>
      <c r="K4123" s="636"/>
      <c r="L4123" s="636"/>
      <c r="M4123" s="636"/>
      <c r="N4123" s="636"/>
      <c r="O4123" s="206"/>
      <c r="P4123" s="206"/>
      <c r="Q4123" s="206"/>
      <c r="R4123" s="206"/>
      <c r="S4123" s="206"/>
      <c r="U4123" s="338"/>
      <c r="Y4123" s="3"/>
      <c r="Z4123" s="345"/>
      <c r="AA4123" s="336"/>
      <c r="AC4123" s="636"/>
      <c r="AD4123" s="636"/>
      <c r="AE4123" s="636"/>
      <c r="AF4123" s="636"/>
      <c r="AG4123" s="636"/>
      <c r="AH4123" s="636"/>
      <c r="AI4123" s="636"/>
      <c r="AJ4123" s="636"/>
      <c r="AK4123" s="636"/>
      <c r="AL4123" s="636"/>
      <c r="AM4123" s="206"/>
      <c r="AN4123" s="206"/>
      <c r="AO4123" s="206"/>
      <c r="AP4123" s="206"/>
      <c r="AQ4123" s="206"/>
      <c r="AS4123" s="338"/>
    </row>
    <row r="4124" spans="1:45" ht="9.9" hidden="1" customHeight="1">
      <c r="A4124" s="3"/>
      <c r="B4124" s="345"/>
      <c r="C4124" s="336"/>
      <c r="E4124" s="636"/>
      <c r="F4124" s="636"/>
      <c r="G4124" s="636"/>
      <c r="H4124" s="636"/>
      <c r="I4124" s="636"/>
      <c r="J4124" s="636"/>
      <c r="K4124" s="636"/>
      <c r="L4124" s="636"/>
      <c r="M4124" s="636"/>
      <c r="N4124" s="636"/>
      <c r="O4124" s="206"/>
      <c r="P4124" s="206"/>
      <c r="Q4124" s="206"/>
      <c r="R4124" s="206"/>
      <c r="S4124" s="206"/>
      <c r="U4124" s="338"/>
      <c r="Y4124" s="3"/>
      <c r="Z4124" s="345"/>
      <c r="AA4124" s="336"/>
      <c r="AC4124" s="206"/>
      <c r="AD4124" s="206"/>
      <c r="AE4124" s="206"/>
      <c r="AF4124" s="206"/>
      <c r="AG4124" s="206"/>
      <c r="AH4124" s="206"/>
      <c r="AI4124" s="146"/>
      <c r="AK4124" s="148"/>
      <c r="AL4124" s="206"/>
      <c r="AM4124" s="206"/>
      <c r="AN4124" s="206"/>
      <c r="AO4124" s="206"/>
      <c r="AP4124" s="206"/>
      <c r="AQ4124" s="206"/>
      <c r="AS4124" s="338"/>
    </row>
    <row r="4125" spans="1:45" ht="9.9" hidden="1" customHeight="1" thickBot="1">
      <c r="A4125" s="3"/>
      <c r="B4125" s="345"/>
      <c r="C4125" s="336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6"/>
      <c r="P4125" s="206"/>
      <c r="Q4125" s="206"/>
      <c r="R4125" s="206"/>
      <c r="S4125" s="206"/>
      <c r="U4125" s="338"/>
      <c r="Y4125" s="3"/>
      <c r="Z4125" s="345"/>
      <c r="AA4125" s="929">
        <v>0.5</v>
      </c>
      <c r="AC4125" s="780" t="s">
        <v>39</v>
      </c>
      <c r="AD4125" s="780"/>
      <c r="AE4125" s="780"/>
      <c r="AF4125" s="780"/>
      <c r="AG4125" s="780"/>
      <c r="AH4125" s="780"/>
      <c r="AI4125" s="921"/>
      <c r="AK4125" s="678"/>
      <c r="AL4125" s="780" t="s">
        <v>38</v>
      </c>
      <c r="AM4125" s="780"/>
      <c r="AN4125" s="780"/>
      <c r="AO4125" s="780"/>
      <c r="AP4125" s="780"/>
      <c r="AQ4125" s="780"/>
      <c r="AS4125" s="338"/>
    </row>
    <row r="4126" spans="1:45" ht="9.9" hidden="1" customHeight="1">
      <c r="A4126" s="3"/>
      <c r="B4126" s="345"/>
      <c r="C4126" s="929">
        <v>0.4375</v>
      </c>
      <c r="E4126" s="780" t="s">
        <v>35</v>
      </c>
      <c r="F4126" s="780"/>
      <c r="G4126" s="780"/>
      <c r="H4126" s="780"/>
      <c r="I4126" s="780"/>
      <c r="J4126" s="780"/>
      <c r="K4126" s="921"/>
      <c r="M4126" s="678"/>
      <c r="N4126" s="780" t="s">
        <v>34</v>
      </c>
      <c r="O4126" s="780"/>
      <c r="P4126" s="780"/>
      <c r="Q4126" s="780"/>
      <c r="R4126" s="780"/>
      <c r="S4126" s="780"/>
      <c r="U4126" s="338"/>
      <c r="Y4126" s="3"/>
      <c r="Z4126" s="345"/>
      <c r="AA4126" s="930"/>
      <c r="AC4126" s="780"/>
      <c r="AD4126" s="780"/>
      <c r="AE4126" s="780"/>
      <c r="AF4126" s="780"/>
      <c r="AG4126" s="780"/>
      <c r="AH4126" s="780"/>
      <c r="AI4126" s="921"/>
      <c r="AJ4126" s="363"/>
      <c r="AK4126" s="678"/>
      <c r="AL4126" s="780"/>
      <c r="AM4126" s="780"/>
      <c r="AN4126" s="780"/>
      <c r="AO4126" s="780"/>
      <c r="AP4126" s="780"/>
      <c r="AQ4126" s="780"/>
      <c r="AS4126" s="338"/>
    </row>
    <row r="4127" spans="1:45" ht="9.9" hidden="1" customHeight="1" thickBot="1">
      <c r="A4127" s="3"/>
      <c r="B4127" s="345"/>
      <c r="C4127" s="930"/>
      <c r="E4127" s="780"/>
      <c r="F4127" s="780"/>
      <c r="G4127" s="780"/>
      <c r="H4127" s="780"/>
      <c r="I4127" s="780"/>
      <c r="J4127" s="780"/>
      <c r="K4127" s="921"/>
      <c r="L4127" s="363"/>
      <c r="M4127" s="678"/>
      <c r="N4127" s="780"/>
      <c r="O4127" s="780"/>
      <c r="P4127" s="780"/>
      <c r="Q4127" s="780"/>
      <c r="R4127" s="780"/>
      <c r="S4127" s="780"/>
      <c r="U4127" s="338"/>
      <c r="Y4127" s="3"/>
      <c r="Z4127" s="345"/>
      <c r="AA4127" s="929">
        <v>0.5625</v>
      </c>
      <c r="AC4127" s="780" t="s">
        <v>34</v>
      </c>
      <c r="AD4127" s="780"/>
      <c r="AE4127" s="780"/>
      <c r="AF4127" s="780"/>
      <c r="AG4127" s="780"/>
      <c r="AH4127" s="780"/>
      <c r="AI4127" s="921"/>
      <c r="AK4127" s="678"/>
      <c r="AL4127" s="780" t="s">
        <v>33</v>
      </c>
      <c r="AM4127" s="780"/>
      <c r="AN4127" s="780"/>
      <c r="AO4127" s="780"/>
      <c r="AP4127" s="780"/>
      <c r="AQ4127" s="780"/>
      <c r="AS4127" s="338"/>
    </row>
    <row r="4128" spans="1:45" ht="9.9" hidden="1" customHeight="1" thickBot="1">
      <c r="A4128" s="3"/>
      <c r="B4128" s="345"/>
      <c r="C4128" s="929">
        <v>0.54166666666666663</v>
      </c>
      <c r="E4128" s="780" t="s">
        <v>33</v>
      </c>
      <c r="F4128" s="780"/>
      <c r="G4128" s="780"/>
      <c r="H4128" s="780"/>
      <c r="I4128" s="780"/>
      <c r="J4128" s="780"/>
      <c r="K4128" s="921"/>
      <c r="M4128" s="678"/>
      <c r="N4128" s="780" t="s">
        <v>36</v>
      </c>
      <c r="O4128" s="780"/>
      <c r="P4128" s="780"/>
      <c r="Q4128" s="780"/>
      <c r="R4128" s="780"/>
      <c r="S4128" s="780"/>
      <c r="U4128" s="338"/>
      <c r="Y4128" s="3"/>
      <c r="Z4128" s="345"/>
      <c r="AA4128" s="930"/>
      <c r="AC4128" s="780"/>
      <c r="AD4128" s="780"/>
      <c r="AE4128" s="780"/>
      <c r="AF4128" s="780"/>
      <c r="AG4128" s="780"/>
      <c r="AH4128" s="780"/>
      <c r="AI4128" s="921"/>
      <c r="AJ4128" s="363"/>
      <c r="AK4128" s="678"/>
      <c r="AL4128" s="780"/>
      <c r="AM4128" s="780"/>
      <c r="AN4128" s="780"/>
      <c r="AO4128" s="780"/>
      <c r="AP4128" s="780"/>
      <c r="AQ4128" s="780"/>
      <c r="AS4128" s="338"/>
    </row>
    <row r="4129" spans="1:48" ht="9.9" hidden="1" customHeight="1" thickTop="1">
      <c r="A4129" s="3"/>
      <c r="B4129" s="345"/>
      <c r="C4129" s="930"/>
      <c r="E4129" s="780"/>
      <c r="F4129" s="780"/>
      <c r="G4129" s="780"/>
      <c r="H4129" s="780"/>
      <c r="I4129" s="780"/>
      <c r="J4129" s="780"/>
      <c r="K4129" s="921"/>
      <c r="L4129" s="363"/>
      <c r="M4129" s="678"/>
      <c r="N4129" s="780"/>
      <c r="O4129" s="780"/>
      <c r="P4129" s="780"/>
      <c r="Q4129" s="780"/>
      <c r="R4129" s="780"/>
      <c r="S4129" s="780"/>
      <c r="U4129" s="338"/>
      <c r="Y4129" s="3"/>
      <c r="Z4129" s="335"/>
      <c r="AA4129" s="336"/>
      <c r="AD4129" s="922" t="s">
        <v>37</v>
      </c>
      <c r="AE4129" s="923"/>
      <c r="AF4129" s="923"/>
      <c r="AG4129" s="923"/>
      <c r="AH4129" s="923"/>
      <c r="AI4129" s="924"/>
      <c r="AJ4129" s="337"/>
      <c r="AK4129" s="922" t="s">
        <v>37</v>
      </c>
      <c r="AL4129" s="923"/>
      <c r="AM4129" s="923"/>
      <c r="AN4129" s="923"/>
      <c r="AO4129" s="923"/>
      <c r="AP4129" s="924"/>
      <c r="AS4129" s="338"/>
    </row>
    <row r="4130" spans="1:48" ht="9.9" hidden="1" customHeight="1" thickBot="1">
      <c r="A4130" s="3"/>
      <c r="B4130" s="345"/>
      <c r="C4130" s="934">
        <v>0.60416666666666663</v>
      </c>
      <c r="E4130" s="936" t="s">
        <v>39</v>
      </c>
      <c r="F4130" s="936"/>
      <c r="G4130" s="936"/>
      <c r="H4130" s="936"/>
      <c r="I4130" s="936"/>
      <c r="J4130" s="936"/>
      <c r="K4130" s="921"/>
      <c r="M4130" s="678"/>
      <c r="N4130" s="936" t="s">
        <v>38</v>
      </c>
      <c r="O4130" s="936"/>
      <c r="P4130" s="936"/>
      <c r="Q4130" s="936"/>
      <c r="R4130" s="936"/>
      <c r="S4130" s="936"/>
      <c r="U4130" s="338"/>
      <c r="Y4130" s="3"/>
      <c r="Z4130" s="335"/>
      <c r="AA4130" s="336"/>
      <c r="AD4130" s="925"/>
      <c r="AE4130" s="926"/>
      <c r="AF4130" s="926"/>
      <c r="AG4130" s="926"/>
      <c r="AH4130" s="926"/>
      <c r="AI4130" s="927"/>
      <c r="AJ4130" s="337"/>
      <c r="AK4130" s="925"/>
      <c r="AL4130" s="926"/>
      <c r="AM4130" s="926"/>
      <c r="AN4130" s="926"/>
      <c r="AO4130" s="926"/>
      <c r="AP4130" s="927"/>
      <c r="AS4130" s="338"/>
    </row>
    <row r="4131" spans="1:48" ht="9.9" hidden="1" customHeight="1" thickTop="1">
      <c r="A4131" s="3"/>
      <c r="B4131" s="345"/>
      <c r="C4131" s="935"/>
      <c r="E4131" s="936"/>
      <c r="F4131" s="936"/>
      <c r="G4131" s="936"/>
      <c r="H4131" s="936"/>
      <c r="I4131" s="936"/>
      <c r="J4131" s="936"/>
      <c r="K4131" s="921"/>
      <c r="L4131" s="363"/>
      <c r="M4131" s="678"/>
      <c r="N4131" s="936"/>
      <c r="O4131" s="936"/>
      <c r="P4131" s="936"/>
      <c r="Q4131" s="936"/>
      <c r="R4131" s="936"/>
      <c r="S4131" s="936"/>
      <c r="U4131" s="338"/>
      <c r="Y4131" s="3"/>
      <c r="Z4131" s="335"/>
      <c r="AA4131" s="336"/>
      <c r="AD4131" s="909" t="s">
        <v>11</v>
      </c>
      <c r="AE4131" s="910"/>
      <c r="AF4131" s="910"/>
      <c r="AG4131" s="910"/>
      <c r="AH4131" s="919"/>
      <c r="AI4131" s="918"/>
      <c r="AJ4131" s="337"/>
      <c r="AK4131" s="909" t="s">
        <v>12</v>
      </c>
      <c r="AL4131" s="910"/>
      <c r="AM4131" s="910"/>
      <c r="AN4131" s="910"/>
      <c r="AO4131" s="919"/>
      <c r="AP4131" s="918"/>
      <c r="AS4131" s="338"/>
    </row>
    <row r="4132" spans="1:48" ht="9.9" hidden="1" customHeight="1">
      <c r="A4132" s="3"/>
      <c r="B4132" s="335"/>
      <c r="C4132" s="336"/>
      <c r="E4132" s="206"/>
      <c r="F4132" s="206"/>
      <c r="G4132" s="206"/>
      <c r="H4132" s="206"/>
      <c r="I4132" s="206"/>
      <c r="J4132" s="206"/>
      <c r="K4132" s="146"/>
      <c r="M4132" s="148"/>
      <c r="N4132" s="206"/>
      <c r="O4132" s="206"/>
      <c r="P4132" s="206"/>
      <c r="Q4132" s="206"/>
      <c r="R4132" s="206"/>
      <c r="S4132" s="206"/>
      <c r="U4132" s="338"/>
      <c r="Y4132" s="3"/>
      <c r="Z4132" s="335"/>
      <c r="AA4132" s="336"/>
      <c r="AD4132" s="909"/>
      <c r="AE4132" s="910"/>
      <c r="AF4132" s="910"/>
      <c r="AG4132" s="910"/>
      <c r="AH4132" s="913"/>
      <c r="AI4132" s="914"/>
      <c r="AJ4132" s="337"/>
      <c r="AK4132" s="909"/>
      <c r="AL4132" s="910"/>
      <c r="AM4132" s="910"/>
      <c r="AN4132" s="910"/>
      <c r="AO4132" s="913"/>
      <c r="AP4132" s="914"/>
      <c r="AS4132" s="338"/>
    </row>
    <row r="4133" spans="1:48" ht="9.9" hidden="1" customHeight="1">
      <c r="A4133" s="3"/>
      <c r="B4133" s="335"/>
      <c r="C4133" s="336"/>
      <c r="F4133" s="922" t="s">
        <v>37</v>
      </c>
      <c r="G4133" s="923"/>
      <c r="H4133" s="923"/>
      <c r="I4133" s="923"/>
      <c r="J4133" s="923"/>
      <c r="K4133" s="924"/>
      <c r="L4133" s="337"/>
      <c r="M4133" s="922" t="s">
        <v>37</v>
      </c>
      <c r="N4133" s="923"/>
      <c r="O4133" s="923"/>
      <c r="P4133" s="923"/>
      <c r="Q4133" s="923"/>
      <c r="R4133" s="924"/>
      <c r="U4133" s="338"/>
      <c r="Y4133" s="3"/>
      <c r="Z4133" s="335"/>
      <c r="AA4133" s="336"/>
      <c r="AD4133" s="905" t="s">
        <v>15</v>
      </c>
      <c r="AE4133" s="906"/>
      <c r="AF4133" s="906"/>
      <c r="AG4133" s="906"/>
      <c r="AH4133" s="907"/>
      <c r="AI4133" s="908"/>
      <c r="AJ4133" s="337"/>
      <c r="AK4133" s="905" t="s">
        <v>16</v>
      </c>
      <c r="AL4133" s="906"/>
      <c r="AM4133" s="906"/>
      <c r="AN4133" s="906"/>
      <c r="AO4133" s="907"/>
      <c r="AP4133" s="908"/>
      <c r="AS4133" s="338"/>
    </row>
    <row r="4134" spans="1:48" ht="9.9" hidden="1" customHeight="1">
      <c r="A4134" s="3"/>
      <c r="B4134" s="335"/>
      <c r="C4134" s="336"/>
      <c r="F4134" s="925"/>
      <c r="G4134" s="926"/>
      <c r="H4134" s="926"/>
      <c r="I4134" s="926"/>
      <c r="J4134" s="926"/>
      <c r="K4134" s="927"/>
      <c r="L4134" s="337"/>
      <c r="M4134" s="925"/>
      <c r="N4134" s="926"/>
      <c r="O4134" s="926"/>
      <c r="P4134" s="926"/>
      <c r="Q4134" s="926"/>
      <c r="R4134" s="927"/>
      <c r="U4134" s="338"/>
      <c r="Y4134" s="3"/>
      <c r="Z4134" s="335"/>
      <c r="AA4134" s="336"/>
      <c r="AD4134" s="905"/>
      <c r="AE4134" s="906"/>
      <c r="AF4134" s="906"/>
      <c r="AG4134" s="906"/>
      <c r="AH4134" s="907"/>
      <c r="AI4134" s="908"/>
      <c r="AJ4134" s="337"/>
      <c r="AK4134" s="905"/>
      <c r="AL4134" s="906"/>
      <c r="AM4134" s="906"/>
      <c r="AN4134" s="906"/>
      <c r="AO4134" s="907"/>
      <c r="AP4134" s="908"/>
      <c r="AS4134" s="338"/>
    </row>
    <row r="4135" spans="1:48" ht="9.9" hidden="1" customHeight="1">
      <c r="A4135" s="3"/>
      <c r="B4135" s="335"/>
      <c r="C4135" s="336"/>
      <c r="F4135" s="909" t="s">
        <v>11</v>
      </c>
      <c r="G4135" s="910"/>
      <c r="H4135" s="910"/>
      <c r="I4135" s="910"/>
      <c r="J4135" s="919"/>
      <c r="K4135" s="918"/>
      <c r="L4135" s="337"/>
      <c r="M4135" s="909" t="s">
        <v>12</v>
      </c>
      <c r="N4135" s="910"/>
      <c r="O4135" s="910"/>
      <c r="P4135" s="910"/>
      <c r="Q4135" s="919"/>
      <c r="R4135" s="918"/>
      <c r="U4135" s="338"/>
      <c r="Y4135" s="3"/>
      <c r="Z4135" s="335"/>
      <c r="AA4135" s="336"/>
      <c r="AD4135" s="905" t="s">
        <v>19</v>
      </c>
      <c r="AE4135" s="906"/>
      <c r="AF4135" s="906"/>
      <c r="AG4135" s="906"/>
      <c r="AH4135" s="907"/>
      <c r="AI4135" s="908"/>
      <c r="AJ4135" s="337"/>
      <c r="AK4135" s="905" t="s">
        <v>20</v>
      </c>
      <c r="AL4135" s="906"/>
      <c r="AM4135" s="906"/>
      <c r="AN4135" s="906"/>
      <c r="AO4135" s="907"/>
      <c r="AP4135" s="908"/>
      <c r="AS4135" s="338"/>
    </row>
    <row r="4136" spans="1:48" ht="9.9" hidden="1" customHeight="1">
      <c r="A4136" s="3"/>
      <c r="B4136" s="335"/>
      <c r="C4136" s="336"/>
      <c r="F4136" s="909"/>
      <c r="G4136" s="910"/>
      <c r="H4136" s="910"/>
      <c r="I4136" s="910"/>
      <c r="J4136" s="913"/>
      <c r="K4136" s="914"/>
      <c r="L4136" s="337"/>
      <c r="M4136" s="909"/>
      <c r="N4136" s="910"/>
      <c r="O4136" s="910"/>
      <c r="P4136" s="910"/>
      <c r="Q4136" s="913"/>
      <c r="R4136" s="914"/>
      <c r="U4136" s="338"/>
      <c r="Y4136" s="3"/>
      <c r="Z4136" s="335"/>
      <c r="AA4136" s="336"/>
      <c r="AD4136" s="905"/>
      <c r="AE4136" s="906"/>
      <c r="AF4136" s="906"/>
      <c r="AG4136" s="906"/>
      <c r="AH4136" s="907"/>
      <c r="AI4136" s="908"/>
      <c r="AJ4136" s="337"/>
      <c r="AK4136" s="905"/>
      <c r="AL4136" s="906"/>
      <c r="AM4136" s="906"/>
      <c r="AN4136" s="906"/>
      <c r="AO4136" s="907"/>
      <c r="AP4136" s="908"/>
      <c r="AS4136" s="338"/>
    </row>
    <row r="4137" spans="1:48" ht="9.9" hidden="1" customHeight="1">
      <c r="A4137" s="3"/>
      <c r="B4137" s="335"/>
      <c r="C4137" s="336"/>
      <c r="F4137" s="905" t="s">
        <v>15</v>
      </c>
      <c r="G4137" s="906"/>
      <c r="H4137" s="906"/>
      <c r="I4137" s="906"/>
      <c r="J4137" s="907"/>
      <c r="K4137" s="908"/>
      <c r="L4137" s="337"/>
      <c r="M4137" s="905" t="s">
        <v>16</v>
      </c>
      <c r="N4137" s="906"/>
      <c r="O4137" s="906"/>
      <c r="P4137" s="906"/>
      <c r="Q4137" s="907"/>
      <c r="R4137" s="908"/>
      <c r="U4137" s="338"/>
      <c r="Y4137" s="3"/>
      <c r="Z4137" s="335"/>
      <c r="AA4137" s="336"/>
      <c r="AD4137" s="909"/>
      <c r="AE4137" s="910"/>
      <c r="AF4137" s="910"/>
      <c r="AG4137" s="910"/>
      <c r="AH4137" s="913"/>
      <c r="AI4137" s="914"/>
      <c r="AJ4137" s="337"/>
      <c r="AK4137" s="909" t="s">
        <v>21</v>
      </c>
      <c r="AL4137" s="910"/>
      <c r="AM4137" s="910"/>
      <c r="AN4137" s="910"/>
      <c r="AO4137" s="913"/>
      <c r="AP4137" s="914"/>
      <c r="AS4137" s="338"/>
    </row>
    <row r="4138" spans="1:48" ht="9.9" hidden="1" customHeight="1" thickBot="1">
      <c r="A4138" s="3"/>
      <c r="B4138" s="335"/>
      <c r="C4138" s="336"/>
      <c r="F4138" s="905"/>
      <c r="G4138" s="906"/>
      <c r="H4138" s="906"/>
      <c r="I4138" s="906"/>
      <c r="J4138" s="907"/>
      <c r="K4138" s="908"/>
      <c r="L4138" s="337"/>
      <c r="M4138" s="905"/>
      <c r="N4138" s="906"/>
      <c r="O4138" s="906"/>
      <c r="P4138" s="906"/>
      <c r="Q4138" s="907"/>
      <c r="R4138" s="908"/>
      <c r="U4138" s="338"/>
      <c r="X4138" s="3"/>
      <c r="Y4138" s="3"/>
      <c r="Z4138" s="335"/>
      <c r="AA4138" s="336"/>
      <c r="AD4138" s="911"/>
      <c r="AE4138" s="912"/>
      <c r="AF4138" s="912"/>
      <c r="AG4138" s="912"/>
      <c r="AH4138" s="915"/>
      <c r="AI4138" s="916"/>
      <c r="AJ4138" s="337"/>
      <c r="AK4138" s="911"/>
      <c r="AL4138" s="912"/>
      <c r="AM4138" s="912"/>
      <c r="AN4138" s="912"/>
      <c r="AO4138" s="915"/>
      <c r="AP4138" s="916"/>
      <c r="AS4138" s="338"/>
    </row>
    <row r="4139" spans="1:48" ht="9.9" hidden="1" customHeight="1" thickTop="1" thickBot="1">
      <c r="A4139" s="3"/>
      <c r="B4139" s="335"/>
      <c r="C4139" s="336"/>
      <c r="F4139" s="905" t="s">
        <v>19</v>
      </c>
      <c r="G4139" s="906"/>
      <c r="H4139" s="906"/>
      <c r="I4139" s="906"/>
      <c r="J4139" s="907"/>
      <c r="K4139" s="908"/>
      <c r="L4139" s="337"/>
      <c r="M4139" s="905" t="s">
        <v>20</v>
      </c>
      <c r="N4139" s="906"/>
      <c r="O4139" s="906"/>
      <c r="P4139" s="906"/>
      <c r="Q4139" s="907"/>
      <c r="R4139" s="908"/>
      <c r="U4139" s="338"/>
      <c r="Y4139" s="3"/>
      <c r="Z4139" s="335"/>
      <c r="AA4139" s="336"/>
      <c r="AS4139" s="338"/>
      <c r="AV4139" s="3"/>
    </row>
    <row r="4140" spans="1:48" ht="20.100000000000001" customHeight="1">
      <c r="A4140" s="3"/>
      <c r="B4140" s="335"/>
      <c r="C4140" s="336"/>
      <c r="F4140" s="905"/>
      <c r="G4140" s="906"/>
      <c r="H4140" s="906"/>
      <c r="I4140" s="906"/>
      <c r="J4140" s="907"/>
      <c r="K4140" s="908"/>
      <c r="L4140" s="337"/>
      <c r="M4140" s="905"/>
      <c r="N4140" s="906"/>
      <c r="O4140" s="906"/>
      <c r="P4140" s="906"/>
      <c r="Q4140" s="907"/>
      <c r="R4140" s="908"/>
      <c r="U4140" s="338"/>
      <c r="W4140" s="3"/>
      <c r="Y4140" s="3"/>
      <c r="Z4140" s="339" t="s">
        <v>306</v>
      </c>
      <c r="AA4140" s="657" t="s">
        <v>26</v>
      </c>
      <c r="AB4140" s="658"/>
      <c r="AC4140" s="658"/>
      <c r="AD4140" s="658"/>
      <c r="AE4140" s="658"/>
      <c r="AF4140" s="658"/>
      <c r="AG4140" s="658"/>
      <c r="AH4140" s="658"/>
      <c r="AI4140" s="658"/>
      <c r="AJ4140" s="658"/>
      <c r="AK4140" s="658"/>
      <c r="AL4140" s="658"/>
      <c r="AM4140" s="658"/>
      <c r="AN4140" s="658"/>
      <c r="AO4140" s="658"/>
      <c r="AP4140" s="658"/>
      <c r="AQ4140" s="340"/>
      <c r="AR4140" s="340"/>
      <c r="AS4140" s="341"/>
      <c r="AT4140" s="3"/>
      <c r="AU4140" s="3"/>
    </row>
    <row r="4141" spans="1:48" ht="9.9" customHeight="1">
      <c r="A4141" s="3"/>
      <c r="B4141" s="335"/>
      <c r="C4141" s="336"/>
      <c r="F4141" s="909"/>
      <c r="G4141" s="910"/>
      <c r="H4141" s="910"/>
      <c r="I4141" s="910"/>
      <c r="J4141" s="913"/>
      <c r="K4141" s="914"/>
      <c r="L4141" s="337"/>
      <c r="M4141" s="909" t="s">
        <v>21</v>
      </c>
      <c r="N4141" s="910"/>
      <c r="O4141" s="910"/>
      <c r="P4141" s="910"/>
      <c r="Q4141" s="913"/>
      <c r="R4141" s="914"/>
      <c r="U4141" s="338"/>
      <c r="Y4141" s="3"/>
      <c r="Z4141" s="928" t="s">
        <v>27</v>
      </c>
      <c r="AA4141" s="342"/>
      <c r="AS4141" s="338"/>
    </row>
    <row r="4142" spans="1:48" ht="9.9" customHeight="1" thickBot="1">
      <c r="A4142" s="3"/>
      <c r="B4142" s="335"/>
      <c r="C4142" s="336"/>
      <c r="F4142" s="911"/>
      <c r="G4142" s="912"/>
      <c r="H4142" s="912"/>
      <c r="I4142" s="912"/>
      <c r="J4142" s="915"/>
      <c r="K4142" s="916"/>
      <c r="L4142" s="337"/>
      <c r="M4142" s="911"/>
      <c r="N4142" s="912"/>
      <c r="O4142" s="912"/>
      <c r="P4142" s="912"/>
      <c r="Q4142" s="915"/>
      <c r="R4142" s="916"/>
      <c r="U4142" s="338"/>
      <c r="Y4142" s="3"/>
      <c r="Z4142" s="928"/>
      <c r="AA4142" s="342"/>
      <c r="AC4142" s="636" t="s">
        <v>129</v>
      </c>
      <c r="AD4142" s="636"/>
      <c r="AE4142" s="636"/>
      <c r="AF4142" s="636"/>
      <c r="AG4142" s="636"/>
      <c r="AH4142" s="636"/>
      <c r="AI4142" s="636"/>
      <c r="AJ4142" s="636"/>
      <c r="AK4142" s="636"/>
      <c r="AL4142" s="636"/>
      <c r="AM4142" s="126"/>
      <c r="AP4142" s="640" t="s">
        <v>28</v>
      </c>
      <c r="AQ4142" s="640"/>
      <c r="AR4142" s="640"/>
      <c r="AS4142" s="660"/>
    </row>
    <row r="4143" spans="1:48" ht="9.9" customHeight="1" thickTop="1" thickBot="1">
      <c r="A4143" s="3"/>
      <c r="B4143" s="335"/>
      <c r="C4143" s="336"/>
      <c r="U4143" s="338"/>
      <c r="Y4143" s="3"/>
      <c r="Z4143" s="344"/>
      <c r="AA4143" s="342"/>
      <c r="AC4143" s="636"/>
      <c r="AD4143" s="636"/>
      <c r="AE4143" s="636"/>
      <c r="AF4143" s="636"/>
      <c r="AG4143" s="636"/>
      <c r="AH4143" s="636"/>
      <c r="AI4143" s="636"/>
      <c r="AJ4143" s="636"/>
      <c r="AK4143" s="636"/>
      <c r="AL4143" s="636"/>
      <c r="AM4143" s="126"/>
      <c r="AP4143" s="640"/>
      <c r="AQ4143" s="640"/>
      <c r="AR4143" s="640"/>
      <c r="AS4143" s="660"/>
    </row>
    <row r="4144" spans="1:48" ht="9.9" customHeight="1">
      <c r="A4144" s="3"/>
      <c r="B4144" s="339" t="s">
        <v>301</v>
      </c>
      <c r="C4144" s="657" t="s">
        <v>26</v>
      </c>
      <c r="D4144" s="658"/>
      <c r="E4144" s="658"/>
      <c r="F4144" s="658"/>
      <c r="G4144" s="658"/>
      <c r="H4144" s="658"/>
      <c r="I4144" s="658"/>
      <c r="J4144" s="658"/>
      <c r="K4144" s="658"/>
      <c r="L4144" s="658"/>
      <c r="M4144" s="658"/>
      <c r="N4144" s="658"/>
      <c r="O4144" s="658"/>
      <c r="P4144" s="658"/>
      <c r="Q4144" s="658"/>
      <c r="R4144" s="658"/>
      <c r="S4144" s="340"/>
      <c r="T4144" s="340"/>
      <c r="U4144" s="341"/>
      <c r="V4144" s="3"/>
      <c r="Y4144" s="3"/>
      <c r="Z4144" s="344"/>
      <c r="AA4144" s="342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655">
        <v>0.33333333333333331</v>
      </c>
      <c r="AQ4144" s="640"/>
      <c r="AR4144" s="640"/>
      <c r="AS4144" s="660"/>
    </row>
    <row r="4145" spans="1:49" ht="9.9" customHeight="1">
      <c r="A4145" s="3"/>
      <c r="B4145" s="928"/>
      <c r="C4145" s="342"/>
      <c r="U4145" s="338"/>
      <c r="Y4145" s="3"/>
      <c r="Z4145" s="344"/>
      <c r="AA4145" s="342"/>
      <c r="AP4145" s="640"/>
      <c r="AQ4145" s="640"/>
      <c r="AR4145" s="640"/>
      <c r="AS4145" s="660"/>
    </row>
    <row r="4146" spans="1:49" ht="9.9" customHeight="1" thickBot="1">
      <c r="A4146" s="3"/>
      <c r="B4146" s="928"/>
      <c r="C4146" s="342"/>
      <c r="E4146" s="636" t="s">
        <v>299</v>
      </c>
      <c r="F4146" s="636"/>
      <c r="G4146" s="636"/>
      <c r="H4146" s="636"/>
      <c r="I4146" s="636"/>
      <c r="J4146" s="636"/>
      <c r="K4146" s="636"/>
      <c r="L4146" s="636"/>
      <c r="M4146" s="636"/>
      <c r="N4146" s="636"/>
      <c r="O4146" s="126"/>
      <c r="R4146" s="640" t="s">
        <v>28</v>
      </c>
      <c r="S4146" s="640"/>
      <c r="T4146" s="640"/>
      <c r="U4146" s="660"/>
      <c r="Y4146" s="3"/>
      <c r="Z4146" s="345"/>
      <c r="AA4146" s="920" t="s">
        <v>29</v>
      </c>
      <c r="AC4146" s="780" t="s">
        <v>305</v>
      </c>
      <c r="AD4146" s="780"/>
      <c r="AE4146" s="780"/>
      <c r="AF4146" s="780"/>
      <c r="AG4146" s="780"/>
      <c r="AH4146" s="780"/>
      <c r="AI4146" s="921"/>
      <c r="AK4146" s="678"/>
      <c r="AL4146" s="780" t="s">
        <v>34</v>
      </c>
      <c r="AM4146" s="780"/>
      <c r="AN4146" s="780"/>
      <c r="AO4146" s="780"/>
      <c r="AP4146" s="780"/>
      <c r="AQ4146" s="780"/>
      <c r="AR4146" s="781" t="s">
        <v>307</v>
      </c>
      <c r="AS4146" s="782"/>
    </row>
    <row r="4147" spans="1:49" ht="9.9" customHeight="1">
      <c r="A4147" s="3"/>
      <c r="B4147" s="344"/>
      <c r="C4147" s="342"/>
      <c r="E4147" s="636"/>
      <c r="F4147" s="636"/>
      <c r="G4147" s="636"/>
      <c r="H4147" s="636"/>
      <c r="I4147" s="636"/>
      <c r="J4147" s="636"/>
      <c r="K4147" s="636"/>
      <c r="L4147" s="636"/>
      <c r="M4147" s="636"/>
      <c r="N4147" s="636"/>
      <c r="O4147" s="126"/>
      <c r="R4147" s="640"/>
      <c r="S4147" s="640"/>
      <c r="T4147" s="640"/>
      <c r="U4147" s="660"/>
      <c r="Y4147" s="3"/>
      <c r="Z4147" s="345"/>
      <c r="AA4147" s="920"/>
      <c r="AC4147" s="780"/>
      <c r="AD4147" s="780"/>
      <c r="AE4147" s="780"/>
      <c r="AF4147" s="780"/>
      <c r="AG4147" s="780"/>
      <c r="AH4147" s="780"/>
      <c r="AI4147" s="921"/>
      <c r="AJ4147" s="363"/>
      <c r="AK4147" s="678"/>
      <c r="AL4147" s="780"/>
      <c r="AM4147" s="780"/>
      <c r="AN4147" s="780"/>
      <c r="AO4147" s="780"/>
      <c r="AP4147" s="780"/>
      <c r="AQ4147" s="780"/>
      <c r="AR4147" s="781"/>
      <c r="AS4147" s="782"/>
    </row>
    <row r="4148" spans="1:49" ht="9.9" customHeight="1" thickBot="1">
      <c r="A4148" s="3"/>
      <c r="B4148" s="344"/>
      <c r="C4148" s="342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655">
        <v>0.33333333333333331</v>
      </c>
      <c r="S4148" s="655"/>
      <c r="T4148" s="655"/>
      <c r="U4148" s="656"/>
      <c r="Y4148" s="3"/>
      <c r="Z4148" s="345"/>
      <c r="AA4148" s="929">
        <v>0.4375</v>
      </c>
      <c r="AC4148" s="780" t="s">
        <v>35</v>
      </c>
      <c r="AD4148" s="780"/>
      <c r="AE4148" s="780"/>
      <c r="AF4148" s="780"/>
      <c r="AG4148" s="780"/>
      <c r="AH4148" s="780"/>
      <c r="AI4148" s="921"/>
      <c r="AK4148" s="678"/>
      <c r="AL4148" s="780" t="s">
        <v>39</v>
      </c>
      <c r="AM4148" s="780"/>
      <c r="AN4148" s="780"/>
      <c r="AO4148" s="780"/>
      <c r="AP4148" s="780"/>
      <c r="AQ4148" s="780"/>
      <c r="AR4148" s="781" t="s">
        <v>308</v>
      </c>
      <c r="AS4148" s="782"/>
    </row>
    <row r="4149" spans="1:49" ht="9.9" customHeight="1">
      <c r="A4149" s="3"/>
      <c r="B4149" s="344"/>
      <c r="C4149" s="342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655"/>
      <c r="S4149" s="655"/>
      <c r="T4149" s="655"/>
      <c r="U4149" s="656"/>
      <c r="Y4149" s="3"/>
      <c r="Z4149" s="345"/>
      <c r="AA4149" s="930"/>
      <c r="AC4149" s="780"/>
      <c r="AD4149" s="780"/>
      <c r="AE4149" s="780"/>
      <c r="AF4149" s="780"/>
      <c r="AG4149" s="780"/>
      <c r="AH4149" s="780"/>
      <c r="AI4149" s="921"/>
      <c r="AJ4149" s="363"/>
      <c r="AK4149" s="678"/>
      <c r="AL4149" s="780"/>
      <c r="AM4149" s="780"/>
      <c r="AN4149" s="780"/>
      <c r="AO4149" s="780"/>
      <c r="AP4149" s="780"/>
      <c r="AQ4149" s="780"/>
      <c r="AR4149" s="781"/>
      <c r="AS4149" s="782"/>
    </row>
    <row r="4150" spans="1:49" ht="9.9" customHeight="1" thickBot="1">
      <c r="A4150" s="3"/>
      <c r="B4150" s="344"/>
      <c r="C4150" s="920" t="s">
        <v>29</v>
      </c>
      <c r="E4150" s="780" t="s">
        <v>87</v>
      </c>
      <c r="F4150" s="780"/>
      <c r="G4150" s="780"/>
      <c r="H4150" s="780"/>
      <c r="I4150" s="780"/>
      <c r="J4150" s="780"/>
      <c r="K4150" s="921"/>
      <c r="M4150" s="678"/>
      <c r="N4150" s="780" t="s">
        <v>55</v>
      </c>
      <c r="O4150" s="780"/>
      <c r="P4150" s="780"/>
      <c r="Q4150" s="780"/>
      <c r="R4150" s="780"/>
      <c r="S4150" s="780"/>
      <c r="T4150" s="149"/>
      <c r="U4150" s="343"/>
      <c r="Y4150" s="3"/>
      <c r="Z4150" s="345"/>
      <c r="AA4150" s="336"/>
      <c r="AS4150" s="338"/>
    </row>
    <row r="4151" spans="1:49" ht="9.9" hidden="1" customHeight="1" thickTop="1">
      <c r="A4151" s="3"/>
      <c r="B4151" s="344"/>
      <c r="C4151" s="920"/>
      <c r="E4151" s="780"/>
      <c r="F4151" s="780"/>
      <c r="G4151" s="780"/>
      <c r="H4151" s="780"/>
      <c r="I4151" s="780"/>
      <c r="J4151" s="780"/>
      <c r="K4151" s="921"/>
      <c r="L4151" s="363"/>
      <c r="M4151" s="678"/>
      <c r="N4151" s="780"/>
      <c r="O4151" s="780"/>
      <c r="P4151" s="780"/>
      <c r="Q4151" s="780"/>
      <c r="R4151" s="780"/>
      <c r="S4151" s="780"/>
      <c r="T4151" s="149"/>
      <c r="U4151" s="343"/>
      <c r="Y4151" s="3"/>
      <c r="Z4151" s="335"/>
      <c r="AA4151" s="336"/>
      <c r="AD4151" s="922" t="s">
        <v>37</v>
      </c>
      <c r="AE4151" s="923"/>
      <c r="AF4151" s="923"/>
      <c r="AG4151" s="923"/>
      <c r="AH4151" s="923"/>
      <c r="AI4151" s="924"/>
      <c r="AJ4151" s="337"/>
      <c r="AK4151" s="922" t="s">
        <v>37</v>
      </c>
      <c r="AL4151" s="923"/>
      <c r="AM4151" s="923"/>
      <c r="AN4151" s="923"/>
      <c r="AO4151" s="923"/>
      <c r="AP4151" s="924"/>
      <c r="AS4151" s="338"/>
    </row>
    <row r="4152" spans="1:49" ht="9.9" hidden="1" customHeight="1" thickBot="1">
      <c r="A4152" s="3"/>
      <c r="B4152" s="344"/>
      <c r="C4152" s="342"/>
      <c r="R4152" s="149"/>
      <c r="S4152" s="149"/>
      <c r="T4152" s="149"/>
      <c r="U4152" s="343"/>
      <c r="Y4152" s="3"/>
      <c r="Z4152" s="335"/>
      <c r="AA4152" s="336"/>
      <c r="AD4152" s="925"/>
      <c r="AE4152" s="926"/>
      <c r="AF4152" s="926"/>
      <c r="AG4152" s="926"/>
      <c r="AH4152" s="926"/>
      <c r="AI4152" s="927"/>
      <c r="AJ4152" s="337"/>
      <c r="AK4152" s="925"/>
      <c r="AL4152" s="926"/>
      <c r="AM4152" s="926"/>
      <c r="AN4152" s="926"/>
      <c r="AO4152" s="926"/>
      <c r="AP4152" s="927"/>
      <c r="AS4152" s="338"/>
    </row>
    <row r="4153" spans="1:49" ht="9.9" hidden="1" customHeight="1" thickTop="1">
      <c r="A4153" s="3"/>
      <c r="B4153" s="344"/>
      <c r="C4153" s="342"/>
      <c r="E4153" s="636" t="s">
        <v>50</v>
      </c>
      <c r="F4153" s="636"/>
      <c r="G4153" s="636"/>
      <c r="H4153" s="636"/>
      <c r="I4153" s="636"/>
      <c r="J4153" s="636"/>
      <c r="K4153" s="636"/>
      <c r="L4153" s="636"/>
      <c r="M4153" s="636"/>
      <c r="N4153" s="636"/>
      <c r="R4153" s="149"/>
      <c r="S4153" s="149"/>
      <c r="T4153" s="149"/>
      <c r="U4153" s="343"/>
      <c r="Y4153" s="3"/>
      <c r="Z4153" s="335"/>
      <c r="AA4153" s="336"/>
      <c r="AD4153" s="909" t="s">
        <v>11</v>
      </c>
      <c r="AE4153" s="910"/>
      <c r="AF4153" s="910"/>
      <c r="AG4153" s="910"/>
      <c r="AH4153" s="919"/>
      <c r="AI4153" s="918"/>
      <c r="AJ4153" s="337"/>
      <c r="AK4153" s="909" t="s">
        <v>12</v>
      </c>
      <c r="AL4153" s="910"/>
      <c r="AM4153" s="910"/>
      <c r="AN4153" s="910"/>
      <c r="AO4153" s="919"/>
      <c r="AP4153" s="918"/>
      <c r="AS4153" s="338"/>
    </row>
    <row r="4154" spans="1:49" ht="9.9" hidden="1" customHeight="1">
      <c r="A4154" s="3"/>
      <c r="B4154" s="344"/>
      <c r="C4154" s="342"/>
      <c r="E4154" s="636"/>
      <c r="F4154" s="636"/>
      <c r="G4154" s="636"/>
      <c r="H4154" s="636"/>
      <c r="I4154" s="636"/>
      <c r="J4154" s="636"/>
      <c r="K4154" s="636"/>
      <c r="L4154" s="636"/>
      <c r="M4154" s="636"/>
      <c r="N4154" s="636"/>
      <c r="R4154" s="149"/>
      <c r="S4154" s="149"/>
      <c r="T4154" s="149"/>
      <c r="U4154" s="343"/>
      <c r="Y4154" s="3"/>
      <c r="Z4154" s="335"/>
      <c r="AA4154" s="336"/>
      <c r="AD4154" s="909"/>
      <c r="AE4154" s="910"/>
      <c r="AF4154" s="910"/>
      <c r="AG4154" s="910"/>
      <c r="AH4154" s="913"/>
      <c r="AI4154" s="914"/>
      <c r="AJ4154" s="337"/>
      <c r="AK4154" s="909"/>
      <c r="AL4154" s="910"/>
      <c r="AM4154" s="910"/>
      <c r="AN4154" s="910"/>
      <c r="AO4154" s="913"/>
      <c r="AP4154" s="914"/>
      <c r="AS4154" s="338"/>
    </row>
    <row r="4155" spans="1:49" ht="9.9" hidden="1" customHeight="1">
      <c r="A4155" s="3"/>
      <c r="B4155" s="344"/>
      <c r="C4155" s="342"/>
      <c r="R4155" s="149"/>
      <c r="S4155" s="149"/>
      <c r="T4155" s="149"/>
      <c r="U4155" s="343"/>
      <c r="Y4155" s="3"/>
      <c r="Z4155" s="335"/>
      <c r="AA4155" s="336"/>
      <c r="AD4155" s="905" t="s">
        <v>15</v>
      </c>
      <c r="AE4155" s="906"/>
      <c r="AF4155" s="906"/>
      <c r="AG4155" s="906"/>
      <c r="AH4155" s="907"/>
      <c r="AI4155" s="908"/>
      <c r="AJ4155" s="337"/>
      <c r="AK4155" s="905" t="s">
        <v>16</v>
      </c>
      <c r="AL4155" s="906"/>
      <c r="AM4155" s="906"/>
      <c r="AN4155" s="906"/>
      <c r="AO4155" s="907"/>
      <c r="AP4155" s="908"/>
      <c r="AS4155" s="338"/>
    </row>
    <row r="4156" spans="1:49" ht="9.9" hidden="1" customHeight="1">
      <c r="A4156" s="3"/>
      <c r="B4156" s="345"/>
      <c r="C4156" s="920" t="s">
        <v>302</v>
      </c>
      <c r="E4156" s="780" t="s">
        <v>35</v>
      </c>
      <c r="F4156" s="780"/>
      <c r="G4156" s="780"/>
      <c r="H4156" s="780"/>
      <c r="I4156" s="780"/>
      <c r="J4156" s="780"/>
      <c r="K4156" s="921"/>
      <c r="M4156" s="678"/>
      <c r="N4156" s="780" t="s">
        <v>38</v>
      </c>
      <c r="O4156" s="780"/>
      <c r="P4156" s="780"/>
      <c r="Q4156" s="780"/>
      <c r="R4156" s="780"/>
      <c r="S4156" s="780"/>
      <c r="T4156" s="127"/>
      <c r="U4156" s="347"/>
      <c r="Y4156" s="3"/>
      <c r="Z4156" s="335"/>
      <c r="AA4156" s="336"/>
      <c r="AD4156" s="905"/>
      <c r="AE4156" s="906"/>
      <c r="AF4156" s="906"/>
      <c r="AG4156" s="906"/>
      <c r="AH4156" s="907"/>
      <c r="AI4156" s="908"/>
      <c r="AJ4156" s="337"/>
      <c r="AK4156" s="905"/>
      <c r="AL4156" s="906"/>
      <c r="AM4156" s="906"/>
      <c r="AN4156" s="906"/>
      <c r="AO4156" s="907"/>
      <c r="AP4156" s="908"/>
      <c r="AS4156" s="338"/>
    </row>
    <row r="4157" spans="1:49" ht="9.9" hidden="1" customHeight="1">
      <c r="A4157" s="3"/>
      <c r="B4157" s="345"/>
      <c r="C4157" s="920"/>
      <c r="E4157" s="780"/>
      <c r="F4157" s="780"/>
      <c r="G4157" s="780"/>
      <c r="H4157" s="780"/>
      <c r="I4157" s="780"/>
      <c r="J4157" s="780"/>
      <c r="K4157" s="921"/>
      <c r="L4157" s="363"/>
      <c r="M4157" s="678"/>
      <c r="N4157" s="780"/>
      <c r="O4157" s="780"/>
      <c r="P4157" s="780"/>
      <c r="Q4157" s="780"/>
      <c r="R4157" s="780"/>
      <c r="S4157" s="780"/>
      <c r="U4157" s="338"/>
      <c r="Y4157" s="3"/>
      <c r="Z4157" s="335"/>
      <c r="AA4157" s="336"/>
      <c r="AD4157" s="905" t="s">
        <v>19</v>
      </c>
      <c r="AE4157" s="906"/>
      <c r="AF4157" s="906"/>
      <c r="AG4157" s="906"/>
      <c r="AH4157" s="907"/>
      <c r="AI4157" s="908"/>
      <c r="AJ4157" s="337"/>
      <c r="AK4157" s="905" t="s">
        <v>20</v>
      </c>
      <c r="AL4157" s="906"/>
      <c r="AM4157" s="906"/>
      <c r="AN4157" s="906"/>
      <c r="AO4157" s="907"/>
      <c r="AP4157" s="908"/>
      <c r="AS4157" s="338"/>
    </row>
    <row r="4158" spans="1:49" ht="9.9" hidden="1" customHeight="1">
      <c r="A4158" s="3"/>
      <c r="B4158" s="345"/>
      <c r="C4158" s="929">
        <v>0.54166666666666663</v>
      </c>
      <c r="E4158" s="780" t="s">
        <v>36</v>
      </c>
      <c r="F4158" s="780"/>
      <c r="G4158" s="780"/>
      <c r="H4158" s="780"/>
      <c r="I4158" s="780"/>
      <c r="J4158" s="780"/>
      <c r="K4158" s="921"/>
      <c r="M4158" s="678"/>
      <c r="N4158" s="780" t="s">
        <v>34</v>
      </c>
      <c r="O4158" s="780"/>
      <c r="P4158" s="780"/>
      <c r="Q4158" s="780"/>
      <c r="R4158" s="780"/>
      <c r="S4158" s="780"/>
      <c r="U4158" s="338"/>
      <c r="Y4158" s="3"/>
      <c r="Z4158" s="335"/>
      <c r="AA4158" s="336"/>
      <c r="AD4158" s="905"/>
      <c r="AE4158" s="906"/>
      <c r="AF4158" s="906"/>
      <c r="AG4158" s="906"/>
      <c r="AH4158" s="907"/>
      <c r="AI4158" s="908"/>
      <c r="AJ4158" s="337"/>
      <c r="AK4158" s="905"/>
      <c r="AL4158" s="906"/>
      <c r="AM4158" s="906"/>
      <c r="AN4158" s="906"/>
      <c r="AO4158" s="907"/>
      <c r="AP4158" s="908"/>
      <c r="AS4158" s="338"/>
    </row>
    <row r="4159" spans="1:49" ht="9.9" hidden="1" customHeight="1">
      <c r="A4159" s="3"/>
      <c r="B4159" s="345"/>
      <c r="C4159" s="930"/>
      <c r="E4159" s="780"/>
      <c r="F4159" s="780"/>
      <c r="G4159" s="780"/>
      <c r="H4159" s="780"/>
      <c r="I4159" s="780"/>
      <c r="J4159" s="780"/>
      <c r="K4159" s="921"/>
      <c r="L4159" s="363"/>
      <c r="M4159" s="678"/>
      <c r="N4159" s="780"/>
      <c r="O4159" s="780"/>
      <c r="P4159" s="780"/>
      <c r="Q4159" s="780"/>
      <c r="R4159" s="780"/>
      <c r="S4159" s="780"/>
      <c r="U4159" s="338"/>
      <c r="Y4159" s="3"/>
      <c r="Z4159" s="335"/>
      <c r="AA4159" s="336"/>
      <c r="AD4159" s="909"/>
      <c r="AE4159" s="910"/>
      <c r="AF4159" s="910"/>
      <c r="AG4159" s="910"/>
      <c r="AH4159" s="913"/>
      <c r="AI4159" s="914"/>
      <c r="AJ4159" s="337"/>
      <c r="AK4159" s="909" t="s">
        <v>21</v>
      </c>
      <c r="AL4159" s="910"/>
      <c r="AM4159" s="910"/>
      <c r="AN4159" s="910"/>
      <c r="AO4159" s="913"/>
      <c r="AP4159" s="914"/>
      <c r="AS4159" s="338"/>
    </row>
    <row r="4160" spans="1:49" ht="9.9" hidden="1" customHeight="1" thickBot="1">
      <c r="A4160" s="3"/>
      <c r="B4160" s="345"/>
      <c r="C4160" s="336"/>
      <c r="U4160" s="338"/>
      <c r="X4160" s="3"/>
      <c r="Y4160" s="3"/>
      <c r="Z4160" s="335"/>
      <c r="AA4160" s="336"/>
      <c r="AD4160" s="911"/>
      <c r="AE4160" s="912"/>
      <c r="AF4160" s="912"/>
      <c r="AG4160" s="912"/>
      <c r="AH4160" s="915"/>
      <c r="AI4160" s="916"/>
      <c r="AJ4160" s="337"/>
      <c r="AK4160" s="911"/>
      <c r="AL4160" s="912"/>
      <c r="AM4160" s="912"/>
      <c r="AN4160" s="912"/>
      <c r="AO4160" s="915"/>
      <c r="AP4160" s="916"/>
      <c r="AS4160" s="338"/>
      <c r="AW4160" s="3"/>
    </row>
    <row r="4161" spans="1:48" ht="9.9" hidden="1" customHeight="1" thickTop="1" thickBot="1">
      <c r="A4161" s="3"/>
      <c r="B4161" s="335"/>
      <c r="C4161" s="336"/>
      <c r="F4161" s="922" t="s">
        <v>37</v>
      </c>
      <c r="G4161" s="923"/>
      <c r="H4161" s="923"/>
      <c r="I4161" s="923"/>
      <c r="J4161" s="923"/>
      <c r="K4161" s="924"/>
      <c r="L4161" s="337"/>
      <c r="M4161" s="922" t="s">
        <v>37</v>
      </c>
      <c r="N4161" s="923"/>
      <c r="O4161" s="923"/>
      <c r="P4161" s="923"/>
      <c r="Q4161" s="923"/>
      <c r="R4161" s="924"/>
      <c r="U4161" s="338"/>
      <c r="Y4161" s="3"/>
      <c r="Z4161" s="335"/>
      <c r="AA4161" s="336"/>
      <c r="AS4161" s="338"/>
      <c r="AV4161" s="3"/>
    </row>
    <row r="4162" spans="1:48" ht="20.100000000000001" customHeight="1" thickBot="1">
      <c r="A4162" s="3"/>
      <c r="B4162" s="335"/>
      <c r="C4162" s="336"/>
      <c r="F4162" s="925"/>
      <c r="G4162" s="926"/>
      <c r="H4162" s="926"/>
      <c r="I4162" s="926"/>
      <c r="J4162" s="926"/>
      <c r="K4162" s="927"/>
      <c r="L4162" s="337"/>
      <c r="M4162" s="925"/>
      <c r="N4162" s="926"/>
      <c r="O4162" s="926"/>
      <c r="P4162" s="926"/>
      <c r="Q4162" s="926"/>
      <c r="R4162" s="927"/>
      <c r="U4162" s="338"/>
      <c r="W4162" s="3"/>
      <c r="Y4162" s="3"/>
      <c r="Z4162" s="339" t="s">
        <v>309</v>
      </c>
      <c r="AA4162" s="657" t="s">
        <v>26</v>
      </c>
      <c r="AB4162" s="658"/>
      <c r="AC4162" s="658"/>
      <c r="AD4162" s="658"/>
      <c r="AE4162" s="658"/>
      <c r="AF4162" s="658"/>
      <c r="AG4162" s="658"/>
      <c r="AH4162" s="658"/>
      <c r="AI4162" s="658"/>
      <c r="AJ4162" s="658"/>
      <c r="AK4162" s="658"/>
      <c r="AL4162" s="658"/>
      <c r="AM4162" s="658"/>
      <c r="AN4162" s="658"/>
      <c r="AO4162" s="658"/>
      <c r="AP4162" s="658"/>
      <c r="AQ4162" s="340"/>
      <c r="AR4162" s="340"/>
      <c r="AS4162" s="341"/>
      <c r="AT4162" s="3"/>
      <c r="AU4162" s="3"/>
    </row>
    <row r="4163" spans="1:48" ht="9.9" customHeight="1" thickTop="1">
      <c r="A4163" s="3"/>
      <c r="B4163" s="335"/>
      <c r="C4163" s="336"/>
      <c r="F4163" s="909" t="s">
        <v>11</v>
      </c>
      <c r="G4163" s="910"/>
      <c r="H4163" s="910"/>
      <c r="I4163" s="910"/>
      <c r="J4163" s="919"/>
      <c r="K4163" s="918"/>
      <c r="L4163" s="337"/>
      <c r="M4163" s="909" t="s">
        <v>12</v>
      </c>
      <c r="N4163" s="910"/>
      <c r="O4163" s="910"/>
      <c r="P4163" s="910"/>
      <c r="Q4163" s="919"/>
      <c r="R4163" s="918"/>
      <c r="U4163" s="338"/>
      <c r="Y4163" s="3"/>
      <c r="Z4163" s="928"/>
      <c r="AA4163" s="342"/>
      <c r="AS4163" s="338"/>
    </row>
    <row r="4164" spans="1:48" ht="9.9" customHeight="1">
      <c r="A4164" s="3"/>
      <c r="B4164" s="335"/>
      <c r="C4164" s="336"/>
      <c r="F4164" s="909"/>
      <c r="G4164" s="910"/>
      <c r="H4164" s="910"/>
      <c r="I4164" s="910"/>
      <c r="J4164" s="913"/>
      <c r="K4164" s="914"/>
      <c r="L4164" s="337"/>
      <c r="M4164" s="909"/>
      <c r="N4164" s="910"/>
      <c r="O4164" s="910"/>
      <c r="P4164" s="910"/>
      <c r="Q4164" s="913"/>
      <c r="R4164" s="914"/>
      <c r="U4164" s="338"/>
      <c r="Y4164" s="3"/>
      <c r="Z4164" s="928"/>
      <c r="AA4164" s="342"/>
      <c r="AC4164" s="636" t="s">
        <v>50</v>
      </c>
      <c r="AD4164" s="636"/>
      <c r="AE4164" s="636"/>
      <c r="AF4164" s="636"/>
      <c r="AG4164" s="636"/>
      <c r="AH4164" s="636"/>
      <c r="AI4164" s="636"/>
      <c r="AJ4164" s="636"/>
      <c r="AK4164" s="636"/>
      <c r="AL4164" s="636"/>
      <c r="AM4164" s="126"/>
      <c r="AP4164" s="640" t="s">
        <v>28</v>
      </c>
      <c r="AQ4164" s="640"/>
      <c r="AR4164" s="640"/>
      <c r="AS4164" s="660"/>
    </row>
    <row r="4165" spans="1:48" ht="9.9" customHeight="1">
      <c r="A4165" s="3"/>
      <c r="B4165" s="335"/>
      <c r="C4165" s="336"/>
      <c r="F4165" s="905" t="s">
        <v>15</v>
      </c>
      <c r="G4165" s="906"/>
      <c r="H4165" s="906"/>
      <c r="I4165" s="906"/>
      <c r="J4165" s="907"/>
      <c r="K4165" s="908"/>
      <c r="L4165" s="337"/>
      <c r="M4165" s="905" t="s">
        <v>16</v>
      </c>
      <c r="N4165" s="906"/>
      <c r="O4165" s="906"/>
      <c r="P4165" s="906"/>
      <c r="Q4165" s="907"/>
      <c r="R4165" s="908"/>
      <c r="U4165" s="338"/>
      <c r="Y4165" s="3"/>
      <c r="Z4165" s="344"/>
      <c r="AA4165" s="342"/>
      <c r="AC4165" s="636"/>
      <c r="AD4165" s="636"/>
      <c r="AE4165" s="636"/>
      <c r="AF4165" s="636"/>
      <c r="AG4165" s="636"/>
      <c r="AH4165" s="636"/>
      <c r="AI4165" s="636"/>
      <c r="AJ4165" s="636"/>
      <c r="AK4165" s="636"/>
      <c r="AL4165" s="636"/>
      <c r="AM4165" s="126"/>
      <c r="AP4165" s="640"/>
      <c r="AQ4165" s="640"/>
      <c r="AR4165" s="640"/>
      <c r="AS4165" s="660"/>
    </row>
    <row r="4166" spans="1:48" ht="9.9" customHeight="1">
      <c r="A4166" s="3"/>
      <c r="B4166" s="335"/>
      <c r="C4166" s="336"/>
      <c r="F4166" s="905"/>
      <c r="G4166" s="906"/>
      <c r="H4166" s="906"/>
      <c r="I4166" s="906"/>
      <c r="J4166" s="907"/>
      <c r="K4166" s="908"/>
      <c r="L4166" s="337"/>
      <c r="M4166" s="905"/>
      <c r="N4166" s="906"/>
      <c r="O4166" s="906"/>
      <c r="P4166" s="906"/>
      <c r="Q4166" s="907"/>
      <c r="R4166" s="908"/>
      <c r="U4166" s="338"/>
      <c r="Y4166" s="3"/>
      <c r="Z4166" s="344"/>
      <c r="AA4166" s="342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655">
        <v>0.33333333333333331</v>
      </c>
      <c r="AQ4166" s="640"/>
      <c r="AR4166" s="640"/>
      <c r="AS4166" s="660"/>
    </row>
    <row r="4167" spans="1:48" ht="9.9" customHeight="1">
      <c r="A4167" s="3"/>
      <c r="B4167" s="335"/>
      <c r="C4167" s="336"/>
      <c r="F4167" s="905" t="s">
        <v>19</v>
      </c>
      <c r="G4167" s="906"/>
      <c r="H4167" s="906"/>
      <c r="I4167" s="906"/>
      <c r="J4167" s="907"/>
      <c r="K4167" s="908"/>
      <c r="L4167" s="337"/>
      <c r="M4167" s="905" t="s">
        <v>20</v>
      </c>
      <c r="N4167" s="906"/>
      <c r="O4167" s="906"/>
      <c r="P4167" s="906"/>
      <c r="Q4167" s="907"/>
      <c r="R4167" s="908"/>
      <c r="U4167" s="338"/>
      <c r="Y4167" s="3"/>
      <c r="Z4167" s="344"/>
      <c r="AA4167" s="342"/>
      <c r="AP4167" s="640"/>
      <c r="AQ4167" s="640"/>
      <c r="AR4167" s="640"/>
      <c r="AS4167" s="660"/>
    </row>
    <row r="4168" spans="1:48" ht="9.9" customHeight="1" thickBot="1">
      <c r="A4168" s="3"/>
      <c r="B4168" s="335"/>
      <c r="C4168" s="336"/>
      <c r="F4168" s="905"/>
      <c r="G4168" s="906"/>
      <c r="H4168" s="906"/>
      <c r="I4168" s="906"/>
      <c r="J4168" s="907"/>
      <c r="K4168" s="908"/>
      <c r="L4168" s="337"/>
      <c r="M4168" s="905"/>
      <c r="N4168" s="906"/>
      <c r="O4168" s="906"/>
      <c r="P4168" s="906"/>
      <c r="Q4168" s="907"/>
      <c r="R4168" s="908"/>
      <c r="U4168" s="338"/>
      <c r="Y4168" s="3"/>
      <c r="Z4168" s="345"/>
      <c r="AA4168" s="920" t="s">
        <v>29</v>
      </c>
      <c r="AC4168" s="780" t="s">
        <v>38</v>
      </c>
      <c r="AD4168" s="780"/>
      <c r="AE4168" s="780"/>
      <c r="AF4168" s="780"/>
      <c r="AG4168" s="780"/>
      <c r="AH4168" s="780"/>
      <c r="AI4168" s="921"/>
      <c r="AK4168" s="678"/>
      <c r="AL4168" s="780" t="s">
        <v>39</v>
      </c>
      <c r="AM4168" s="780"/>
      <c r="AN4168" s="780"/>
      <c r="AO4168" s="780"/>
      <c r="AP4168" s="780"/>
      <c r="AQ4168" s="780"/>
      <c r="AR4168" s="127"/>
      <c r="AS4168" s="347"/>
    </row>
    <row r="4169" spans="1:48" ht="9.9" customHeight="1">
      <c r="A4169" s="3"/>
      <c r="B4169" s="335"/>
      <c r="C4169" s="336"/>
      <c r="F4169" s="909"/>
      <c r="G4169" s="910"/>
      <c r="H4169" s="910"/>
      <c r="I4169" s="910"/>
      <c r="J4169" s="913"/>
      <c r="K4169" s="914"/>
      <c r="L4169" s="337"/>
      <c r="M4169" s="909" t="s">
        <v>21</v>
      </c>
      <c r="N4169" s="910"/>
      <c r="O4169" s="910"/>
      <c r="P4169" s="910"/>
      <c r="Q4169" s="913"/>
      <c r="R4169" s="914"/>
      <c r="U4169" s="338"/>
      <c r="Y4169" s="3"/>
      <c r="Z4169" s="345"/>
      <c r="AA4169" s="920"/>
      <c r="AC4169" s="780"/>
      <c r="AD4169" s="780"/>
      <c r="AE4169" s="780"/>
      <c r="AF4169" s="780"/>
      <c r="AG4169" s="780"/>
      <c r="AH4169" s="780"/>
      <c r="AI4169" s="921"/>
      <c r="AJ4169" s="363"/>
      <c r="AK4169" s="678"/>
      <c r="AL4169" s="780"/>
      <c r="AM4169" s="780"/>
      <c r="AN4169" s="780"/>
      <c r="AO4169" s="780"/>
      <c r="AP4169" s="780"/>
      <c r="AQ4169" s="780"/>
      <c r="AS4169" s="338"/>
    </row>
    <row r="4170" spans="1:48" ht="9.9" customHeight="1" thickBot="1">
      <c r="A4170" s="3"/>
      <c r="B4170" s="335"/>
      <c r="C4170" s="336"/>
      <c r="F4170" s="911"/>
      <c r="G4170" s="912"/>
      <c r="H4170" s="912"/>
      <c r="I4170" s="912"/>
      <c r="J4170" s="915"/>
      <c r="K4170" s="916"/>
      <c r="L4170" s="337"/>
      <c r="M4170" s="911"/>
      <c r="N4170" s="912"/>
      <c r="O4170" s="912"/>
      <c r="P4170" s="912"/>
      <c r="Q4170" s="915"/>
      <c r="R4170" s="916"/>
      <c r="U4170" s="338"/>
      <c r="Y4170" s="3"/>
      <c r="Z4170" s="345"/>
      <c r="AA4170" s="929">
        <v>0.4375</v>
      </c>
      <c r="AC4170" s="780" t="s">
        <v>34</v>
      </c>
      <c r="AD4170" s="780"/>
      <c r="AE4170" s="780"/>
      <c r="AF4170" s="780"/>
      <c r="AG4170" s="780"/>
      <c r="AH4170" s="780"/>
      <c r="AI4170" s="921"/>
      <c r="AK4170" s="678"/>
      <c r="AL4170" s="780" t="s">
        <v>33</v>
      </c>
      <c r="AM4170" s="780"/>
      <c r="AN4170" s="780"/>
      <c r="AO4170" s="780"/>
      <c r="AP4170" s="780"/>
      <c r="AQ4170" s="780"/>
      <c r="AS4170" s="338"/>
    </row>
    <row r="4171" spans="1:48" ht="9.9" customHeight="1" thickTop="1" thickBot="1">
      <c r="A4171" s="3"/>
      <c r="B4171" s="335"/>
      <c r="C4171" s="336"/>
      <c r="U4171" s="338"/>
      <c r="Y4171" s="3"/>
      <c r="Z4171" s="345"/>
      <c r="AA4171" s="930"/>
      <c r="AC4171" s="780"/>
      <c r="AD4171" s="780"/>
      <c r="AE4171" s="780"/>
      <c r="AF4171" s="780"/>
      <c r="AG4171" s="780"/>
      <c r="AH4171" s="780"/>
      <c r="AI4171" s="921"/>
      <c r="AJ4171" s="363"/>
      <c r="AK4171" s="678"/>
      <c r="AL4171" s="780"/>
      <c r="AM4171" s="780"/>
      <c r="AN4171" s="780"/>
      <c r="AO4171" s="780"/>
      <c r="AP4171" s="780"/>
      <c r="AQ4171" s="780"/>
      <c r="AS4171" s="338"/>
    </row>
    <row r="4172" spans="1:48" ht="9.9" hidden="1" customHeight="1" thickBot="1">
      <c r="A4172" s="3"/>
      <c r="B4172" s="339" t="s">
        <v>303</v>
      </c>
      <c r="C4172" s="657" t="s">
        <v>26</v>
      </c>
      <c r="D4172" s="658"/>
      <c r="E4172" s="658"/>
      <c r="F4172" s="658"/>
      <c r="G4172" s="658"/>
      <c r="H4172" s="658"/>
      <c r="I4172" s="658"/>
      <c r="J4172" s="658"/>
      <c r="K4172" s="658"/>
      <c r="L4172" s="658"/>
      <c r="M4172" s="658"/>
      <c r="N4172" s="658"/>
      <c r="O4172" s="658"/>
      <c r="P4172" s="658"/>
      <c r="Q4172" s="658"/>
      <c r="R4172" s="658"/>
      <c r="S4172" s="340"/>
      <c r="T4172" s="340"/>
      <c r="U4172" s="341"/>
      <c r="V4172" s="3"/>
      <c r="Y4172" s="3"/>
      <c r="Z4172" s="345"/>
      <c r="AA4172" s="336"/>
      <c r="AS4172" s="338"/>
    </row>
    <row r="4173" spans="1:48" ht="9.9" hidden="1" customHeight="1" thickTop="1">
      <c r="A4173" s="3"/>
      <c r="B4173" s="928"/>
      <c r="C4173" s="342"/>
      <c r="U4173" s="338"/>
      <c r="Y4173" s="3"/>
      <c r="Z4173" s="335"/>
      <c r="AA4173" s="336"/>
      <c r="AD4173" s="922" t="s">
        <v>37</v>
      </c>
      <c r="AE4173" s="923"/>
      <c r="AF4173" s="923"/>
      <c r="AG4173" s="923"/>
      <c r="AH4173" s="923"/>
      <c r="AI4173" s="924"/>
      <c r="AJ4173" s="337"/>
      <c r="AK4173" s="922" t="s">
        <v>37</v>
      </c>
      <c r="AL4173" s="923"/>
      <c r="AM4173" s="923"/>
      <c r="AN4173" s="923"/>
      <c r="AO4173" s="923"/>
      <c r="AP4173" s="924"/>
      <c r="AS4173" s="338"/>
    </row>
    <row r="4174" spans="1:48" ht="9.9" hidden="1" customHeight="1" thickBot="1">
      <c r="A4174" s="3"/>
      <c r="B4174" s="928"/>
      <c r="C4174" s="342"/>
      <c r="E4174" s="636" t="s">
        <v>129</v>
      </c>
      <c r="F4174" s="636"/>
      <c r="G4174" s="636"/>
      <c r="H4174" s="636"/>
      <c r="I4174" s="636"/>
      <c r="J4174" s="636"/>
      <c r="K4174" s="636"/>
      <c r="L4174" s="636"/>
      <c r="M4174" s="636"/>
      <c r="N4174" s="636"/>
      <c r="O4174" s="126"/>
      <c r="R4174" s="640" t="s">
        <v>28</v>
      </c>
      <c r="S4174" s="640"/>
      <c r="T4174" s="640"/>
      <c r="U4174" s="660"/>
      <c r="Y4174" s="3"/>
      <c r="Z4174" s="335"/>
      <c r="AA4174" s="336"/>
      <c r="AD4174" s="925"/>
      <c r="AE4174" s="926"/>
      <c r="AF4174" s="926"/>
      <c r="AG4174" s="926"/>
      <c r="AH4174" s="926"/>
      <c r="AI4174" s="927"/>
      <c r="AJ4174" s="337"/>
      <c r="AK4174" s="925"/>
      <c r="AL4174" s="926"/>
      <c r="AM4174" s="926"/>
      <c r="AN4174" s="926"/>
      <c r="AO4174" s="926"/>
      <c r="AP4174" s="927"/>
      <c r="AS4174" s="338"/>
    </row>
    <row r="4175" spans="1:48" ht="9.9" hidden="1" customHeight="1" thickTop="1">
      <c r="A4175" s="3"/>
      <c r="B4175" s="344"/>
      <c r="C4175" s="342"/>
      <c r="E4175" s="636"/>
      <c r="F4175" s="636"/>
      <c r="G4175" s="636"/>
      <c r="H4175" s="636"/>
      <c r="I4175" s="636"/>
      <c r="J4175" s="636"/>
      <c r="K4175" s="636"/>
      <c r="L4175" s="636"/>
      <c r="M4175" s="636"/>
      <c r="N4175" s="636"/>
      <c r="O4175" s="126"/>
      <c r="R4175" s="640"/>
      <c r="S4175" s="640"/>
      <c r="T4175" s="640"/>
      <c r="U4175" s="660"/>
      <c r="Y4175" s="3"/>
      <c r="Z4175" s="335"/>
      <c r="AA4175" s="336"/>
      <c r="AD4175" s="909" t="s">
        <v>11</v>
      </c>
      <c r="AE4175" s="910"/>
      <c r="AF4175" s="910"/>
      <c r="AG4175" s="910"/>
      <c r="AH4175" s="919"/>
      <c r="AI4175" s="918"/>
      <c r="AJ4175" s="337"/>
      <c r="AK4175" s="909" t="s">
        <v>12</v>
      </c>
      <c r="AL4175" s="910"/>
      <c r="AM4175" s="910"/>
      <c r="AN4175" s="910"/>
      <c r="AO4175" s="919"/>
      <c r="AP4175" s="918"/>
      <c r="AS4175" s="338"/>
    </row>
    <row r="4176" spans="1:48" ht="9.9" hidden="1" customHeight="1">
      <c r="A4176" s="3"/>
      <c r="B4176" s="344"/>
      <c r="C4176" s="342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655">
        <v>0.33333333333333331</v>
      </c>
      <c r="S4176" s="655"/>
      <c r="T4176" s="655"/>
      <c r="U4176" s="656"/>
      <c r="Y4176" s="3"/>
      <c r="Z4176" s="335"/>
      <c r="AA4176" s="336"/>
      <c r="AD4176" s="909"/>
      <c r="AE4176" s="910"/>
      <c r="AF4176" s="910"/>
      <c r="AG4176" s="910"/>
      <c r="AH4176" s="913"/>
      <c r="AI4176" s="914"/>
      <c r="AJ4176" s="337"/>
      <c r="AK4176" s="909"/>
      <c r="AL4176" s="910"/>
      <c r="AM4176" s="910"/>
      <c r="AN4176" s="910"/>
      <c r="AO4176" s="913"/>
      <c r="AP4176" s="914"/>
      <c r="AS4176" s="338"/>
    </row>
    <row r="4177" spans="1:50" ht="9.9" hidden="1" customHeight="1">
      <c r="A4177" s="3"/>
      <c r="B4177" s="344"/>
      <c r="C4177" s="342"/>
      <c r="R4177" s="655"/>
      <c r="S4177" s="655"/>
      <c r="T4177" s="655"/>
      <c r="U4177" s="656"/>
      <c r="Y4177" s="3"/>
      <c r="Z4177" s="335"/>
      <c r="AA4177" s="336"/>
      <c r="AD4177" s="905" t="s">
        <v>15</v>
      </c>
      <c r="AE4177" s="906"/>
      <c r="AF4177" s="906"/>
      <c r="AG4177" s="906"/>
      <c r="AH4177" s="907"/>
      <c r="AI4177" s="908"/>
      <c r="AJ4177" s="337"/>
      <c r="AK4177" s="905" t="s">
        <v>16</v>
      </c>
      <c r="AL4177" s="906"/>
      <c r="AM4177" s="906"/>
      <c r="AN4177" s="906"/>
      <c r="AO4177" s="907"/>
      <c r="AP4177" s="908"/>
      <c r="AS4177" s="338"/>
    </row>
    <row r="4178" spans="1:50" ht="9.9" hidden="1" customHeight="1">
      <c r="A4178" s="3"/>
      <c r="B4178" s="345"/>
      <c r="C4178" s="920" t="s">
        <v>29</v>
      </c>
      <c r="E4178" s="780" t="s">
        <v>32</v>
      </c>
      <c r="F4178" s="780"/>
      <c r="G4178" s="780"/>
      <c r="H4178" s="780"/>
      <c r="I4178" s="780"/>
      <c r="J4178" s="780"/>
      <c r="K4178" s="933"/>
      <c r="L4178" s="351"/>
      <c r="M4178" s="790"/>
      <c r="N4178" s="783"/>
      <c r="O4178" s="783"/>
      <c r="P4178" s="783"/>
      <c r="Q4178" s="783"/>
      <c r="R4178" s="783"/>
      <c r="S4178" s="783"/>
      <c r="T4178" s="127"/>
      <c r="U4178" s="347"/>
      <c r="Y4178" s="3"/>
      <c r="Z4178" s="335"/>
      <c r="AA4178" s="336"/>
      <c r="AD4178" s="905"/>
      <c r="AE4178" s="906"/>
      <c r="AF4178" s="906"/>
      <c r="AG4178" s="906"/>
      <c r="AH4178" s="907"/>
      <c r="AI4178" s="908"/>
      <c r="AJ4178" s="337"/>
      <c r="AK4178" s="905"/>
      <c r="AL4178" s="906"/>
      <c r="AM4178" s="906"/>
      <c r="AN4178" s="906"/>
      <c r="AO4178" s="907"/>
      <c r="AP4178" s="908"/>
      <c r="AS4178" s="338"/>
    </row>
    <row r="4179" spans="1:50" ht="9.9" hidden="1" customHeight="1">
      <c r="A4179" s="3"/>
      <c r="B4179" s="345"/>
      <c r="C4179" s="920"/>
      <c r="E4179" s="780"/>
      <c r="F4179" s="780"/>
      <c r="G4179" s="780"/>
      <c r="H4179" s="780"/>
      <c r="I4179" s="780"/>
      <c r="J4179" s="780"/>
      <c r="K4179" s="933"/>
      <c r="L4179" s="389"/>
      <c r="M4179" s="790"/>
      <c r="N4179" s="783"/>
      <c r="O4179" s="783"/>
      <c r="P4179" s="783"/>
      <c r="Q4179" s="783"/>
      <c r="R4179" s="783"/>
      <c r="S4179" s="783"/>
      <c r="U4179" s="338"/>
      <c r="Y4179" s="3"/>
      <c r="Z4179" s="335"/>
      <c r="AA4179" s="336"/>
      <c r="AD4179" s="905" t="s">
        <v>19</v>
      </c>
      <c r="AE4179" s="906"/>
      <c r="AF4179" s="906"/>
      <c r="AG4179" s="906"/>
      <c r="AH4179" s="907"/>
      <c r="AI4179" s="908"/>
      <c r="AJ4179" s="337"/>
      <c r="AK4179" s="905" t="s">
        <v>20</v>
      </c>
      <c r="AL4179" s="906"/>
      <c r="AM4179" s="906"/>
      <c r="AN4179" s="906"/>
      <c r="AO4179" s="907"/>
      <c r="AP4179" s="908"/>
      <c r="AS4179" s="338"/>
    </row>
    <row r="4180" spans="1:50" ht="9.9" hidden="1" customHeight="1">
      <c r="A4180" s="3"/>
      <c r="B4180" s="345"/>
      <c r="C4180" s="929">
        <v>0.41666666666666669</v>
      </c>
      <c r="D4180" s="351"/>
      <c r="E4180" s="780" t="s">
        <v>38</v>
      </c>
      <c r="F4180" s="780"/>
      <c r="G4180" s="780"/>
      <c r="H4180" s="780"/>
      <c r="I4180" s="780"/>
      <c r="J4180" s="780"/>
      <c r="K4180" s="921"/>
      <c r="M4180" s="678"/>
      <c r="N4180" s="780" t="s">
        <v>35</v>
      </c>
      <c r="O4180" s="780"/>
      <c r="P4180" s="780"/>
      <c r="Q4180" s="780"/>
      <c r="R4180" s="780"/>
      <c r="S4180" s="780"/>
      <c r="U4180" s="338"/>
      <c r="Y4180" s="3"/>
      <c r="Z4180" s="335"/>
      <c r="AA4180" s="336"/>
      <c r="AD4180" s="905"/>
      <c r="AE4180" s="906"/>
      <c r="AF4180" s="906"/>
      <c r="AG4180" s="906"/>
      <c r="AH4180" s="907"/>
      <c r="AI4180" s="908"/>
      <c r="AJ4180" s="337"/>
      <c r="AK4180" s="905"/>
      <c r="AL4180" s="906"/>
      <c r="AM4180" s="906"/>
      <c r="AN4180" s="906"/>
      <c r="AO4180" s="907"/>
      <c r="AP4180" s="908"/>
      <c r="AS4180" s="338"/>
    </row>
    <row r="4181" spans="1:50" ht="9.9" hidden="1" customHeight="1">
      <c r="A4181" s="3"/>
      <c r="B4181" s="345"/>
      <c r="C4181" s="930"/>
      <c r="D4181" s="351"/>
      <c r="E4181" s="780"/>
      <c r="F4181" s="780"/>
      <c r="G4181" s="780"/>
      <c r="H4181" s="780"/>
      <c r="I4181" s="780"/>
      <c r="J4181" s="780"/>
      <c r="K4181" s="921"/>
      <c r="L4181" s="363"/>
      <c r="M4181" s="678"/>
      <c r="N4181" s="780"/>
      <c r="O4181" s="780"/>
      <c r="P4181" s="780"/>
      <c r="Q4181" s="780"/>
      <c r="R4181" s="780"/>
      <c r="S4181" s="780"/>
      <c r="U4181" s="338"/>
      <c r="Y4181" s="3"/>
      <c r="Z4181" s="335"/>
      <c r="AA4181" s="336"/>
      <c r="AD4181" s="909"/>
      <c r="AE4181" s="910"/>
      <c r="AF4181" s="910"/>
      <c r="AG4181" s="910"/>
      <c r="AH4181" s="913"/>
      <c r="AI4181" s="914"/>
      <c r="AJ4181" s="337"/>
      <c r="AK4181" s="909" t="s">
        <v>21</v>
      </c>
      <c r="AL4181" s="910"/>
      <c r="AM4181" s="910"/>
      <c r="AN4181" s="910"/>
      <c r="AO4181" s="913"/>
      <c r="AP4181" s="914"/>
      <c r="AS4181" s="338"/>
    </row>
    <row r="4182" spans="1:50" ht="9.9" hidden="1" customHeight="1" thickBot="1">
      <c r="A4182" s="3"/>
      <c r="B4182" s="345"/>
      <c r="C4182" s="929">
        <v>0.47916666666666669</v>
      </c>
      <c r="D4182" s="351"/>
      <c r="E4182" s="780" t="s">
        <v>39</v>
      </c>
      <c r="F4182" s="780"/>
      <c r="G4182" s="780"/>
      <c r="H4182" s="780"/>
      <c r="I4182" s="780"/>
      <c r="J4182" s="780"/>
      <c r="K4182" s="921"/>
      <c r="M4182" s="678"/>
      <c r="N4182" s="780" t="s">
        <v>36</v>
      </c>
      <c r="O4182" s="780"/>
      <c r="P4182" s="780"/>
      <c r="Q4182" s="780"/>
      <c r="R4182" s="780"/>
      <c r="S4182" s="780"/>
      <c r="U4182" s="338"/>
      <c r="Y4182" s="3"/>
      <c r="Z4182" s="335"/>
      <c r="AA4182" s="336"/>
      <c r="AD4182" s="911"/>
      <c r="AE4182" s="912"/>
      <c r="AF4182" s="912"/>
      <c r="AG4182" s="912"/>
      <c r="AH4182" s="915"/>
      <c r="AI4182" s="916"/>
      <c r="AJ4182" s="337"/>
      <c r="AK4182" s="911"/>
      <c r="AL4182" s="912"/>
      <c r="AM4182" s="912"/>
      <c r="AN4182" s="912"/>
      <c r="AO4182" s="915"/>
      <c r="AP4182" s="916"/>
      <c r="AS4182" s="338"/>
      <c r="AW4182" s="3"/>
      <c r="AX4182" s="3"/>
    </row>
    <row r="4183" spans="1:50" ht="9.9" customHeight="1" thickBot="1">
      <c r="A4183" s="3"/>
      <c r="B4183" s="345"/>
      <c r="C4183" s="930"/>
      <c r="D4183" s="351"/>
      <c r="E4183" s="780"/>
      <c r="F4183" s="780"/>
      <c r="G4183" s="780"/>
      <c r="H4183" s="780"/>
      <c r="I4183" s="780"/>
      <c r="J4183" s="780"/>
      <c r="K4183" s="921"/>
      <c r="L4183" s="363"/>
      <c r="M4183" s="678"/>
      <c r="N4183" s="780"/>
      <c r="O4183" s="780"/>
      <c r="P4183" s="780"/>
      <c r="Q4183" s="780"/>
      <c r="R4183" s="780"/>
      <c r="S4183" s="780"/>
      <c r="U4183" s="338"/>
      <c r="Y4183" s="3"/>
      <c r="Z4183" s="335"/>
      <c r="AA4183" s="336"/>
      <c r="AS4183" s="338"/>
    </row>
    <row r="4184" spans="1:50" ht="20.100000000000001" customHeight="1">
      <c r="A4184" s="3"/>
      <c r="B4184" s="345"/>
      <c r="C4184" s="355"/>
      <c r="D4184" s="351"/>
      <c r="E4184" s="354"/>
      <c r="F4184" s="354"/>
      <c r="G4184" s="354"/>
      <c r="H4184" s="354"/>
      <c r="I4184" s="354"/>
      <c r="J4184" s="354"/>
      <c r="K4184" s="352"/>
      <c r="L4184" s="351"/>
      <c r="M4184" s="353"/>
      <c r="N4184" s="354"/>
      <c r="O4184" s="354"/>
      <c r="P4184" s="354"/>
      <c r="Q4184" s="354"/>
      <c r="R4184" s="354"/>
      <c r="S4184" s="354"/>
      <c r="U4184" s="338"/>
      <c r="Y4184" s="3"/>
      <c r="Z4184" s="339" t="s">
        <v>311</v>
      </c>
      <c r="AA4184" s="657" t="s">
        <v>26</v>
      </c>
      <c r="AB4184" s="658"/>
      <c r="AC4184" s="658"/>
      <c r="AD4184" s="658"/>
      <c r="AE4184" s="658"/>
      <c r="AF4184" s="658"/>
      <c r="AG4184" s="658"/>
      <c r="AH4184" s="658"/>
      <c r="AI4184" s="658"/>
      <c r="AJ4184" s="658"/>
      <c r="AK4184" s="658"/>
      <c r="AL4184" s="658"/>
      <c r="AM4184" s="658"/>
      <c r="AN4184" s="658"/>
      <c r="AO4184" s="658"/>
      <c r="AP4184" s="658"/>
      <c r="AQ4184" s="340"/>
      <c r="AR4184" s="340"/>
      <c r="AS4184" s="341"/>
    </row>
    <row r="4185" spans="1:50" ht="9.9" customHeight="1">
      <c r="A4185" s="3"/>
      <c r="B4185" s="345"/>
      <c r="C4185" s="355"/>
      <c r="D4185" s="351"/>
      <c r="E4185" s="636" t="s">
        <v>50</v>
      </c>
      <c r="F4185" s="636"/>
      <c r="G4185" s="636"/>
      <c r="H4185" s="636"/>
      <c r="I4185" s="636"/>
      <c r="J4185" s="636"/>
      <c r="K4185" s="636"/>
      <c r="L4185" s="636"/>
      <c r="M4185" s="636"/>
      <c r="N4185" s="636"/>
      <c r="O4185" s="354"/>
      <c r="P4185" s="354"/>
      <c r="Q4185" s="354"/>
      <c r="R4185" s="354"/>
      <c r="S4185" s="354"/>
      <c r="U4185" s="338"/>
      <c r="Y4185" s="3"/>
      <c r="Z4185" s="928"/>
      <c r="AA4185" s="342"/>
      <c r="AS4185" s="338"/>
    </row>
    <row r="4186" spans="1:50" ht="9.9" customHeight="1">
      <c r="A4186" s="3"/>
      <c r="B4186" s="345"/>
      <c r="C4186" s="336"/>
      <c r="D4186" s="351"/>
      <c r="E4186" s="636"/>
      <c r="F4186" s="636"/>
      <c r="G4186" s="636"/>
      <c r="H4186" s="636"/>
      <c r="I4186" s="636"/>
      <c r="J4186" s="636"/>
      <c r="K4186" s="636"/>
      <c r="L4186" s="636"/>
      <c r="M4186" s="636"/>
      <c r="N4186" s="636"/>
      <c r="O4186" s="354"/>
      <c r="P4186" s="354"/>
      <c r="Q4186" s="354"/>
      <c r="R4186" s="354"/>
      <c r="S4186" s="354"/>
      <c r="U4186" s="338"/>
      <c r="Y4186" s="3"/>
      <c r="Z4186" s="928"/>
      <c r="AA4186" s="342"/>
      <c r="AC4186" s="636" t="s">
        <v>135</v>
      </c>
      <c r="AD4186" s="636"/>
      <c r="AE4186" s="636"/>
      <c r="AF4186" s="636"/>
      <c r="AG4186" s="636"/>
      <c r="AH4186" s="636"/>
      <c r="AI4186" s="636"/>
      <c r="AJ4186" s="636"/>
      <c r="AK4186" s="636"/>
      <c r="AL4186" s="636"/>
      <c r="AM4186" s="126"/>
      <c r="AP4186" s="640" t="s">
        <v>28</v>
      </c>
      <c r="AQ4186" s="640"/>
      <c r="AR4186" s="640"/>
      <c r="AS4186" s="660"/>
    </row>
    <row r="4187" spans="1:50" ht="9.9" customHeight="1">
      <c r="A4187" s="3"/>
      <c r="B4187" s="345"/>
      <c r="C4187" s="336"/>
      <c r="D4187" s="351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4"/>
      <c r="P4187" s="354"/>
      <c r="Q4187" s="354"/>
      <c r="R4187" s="354"/>
      <c r="S4187" s="354"/>
      <c r="U4187" s="338"/>
      <c r="Y4187" s="3"/>
      <c r="Z4187" s="344"/>
      <c r="AA4187" s="342"/>
      <c r="AC4187" s="636"/>
      <c r="AD4187" s="636"/>
      <c r="AE4187" s="636"/>
      <c r="AF4187" s="636"/>
      <c r="AG4187" s="636"/>
      <c r="AH4187" s="636"/>
      <c r="AI4187" s="636"/>
      <c r="AJ4187" s="636"/>
      <c r="AK4187" s="636"/>
      <c r="AL4187" s="636"/>
      <c r="AM4187" s="126"/>
      <c r="AP4187" s="640"/>
      <c r="AQ4187" s="640"/>
      <c r="AR4187" s="640"/>
      <c r="AS4187" s="660"/>
    </row>
    <row r="4188" spans="1:50" ht="9.9" customHeight="1" thickBot="1">
      <c r="A4188" s="3"/>
      <c r="B4188" s="345"/>
      <c r="C4188" s="929">
        <v>0.54166666666666663</v>
      </c>
      <c r="D4188" s="351"/>
      <c r="E4188" s="780" t="s">
        <v>38</v>
      </c>
      <c r="F4188" s="780"/>
      <c r="G4188" s="780"/>
      <c r="H4188" s="780"/>
      <c r="I4188" s="780"/>
      <c r="J4188" s="780"/>
      <c r="K4188" s="921"/>
      <c r="M4188" s="678"/>
      <c r="N4188" s="780" t="s">
        <v>34</v>
      </c>
      <c r="O4188" s="780"/>
      <c r="P4188" s="780"/>
      <c r="Q4188" s="780"/>
      <c r="R4188" s="780"/>
      <c r="S4188" s="780"/>
      <c r="U4188" s="338"/>
      <c r="Y4188" s="3"/>
      <c r="Z4188" s="344"/>
      <c r="AA4188" s="342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655">
        <v>0.33333333333333331</v>
      </c>
      <c r="AQ4188" s="640"/>
      <c r="AR4188" s="640"/>
      <c r="AS4188" s="660"/>
    </row>
    <row r="4189" spans="1:50" ht="9.9" customHeight="1">
      <c r="A4189" s="3"/>
      <c r="B4189" s="345"/>
      <c r="C4189" s="930"/>
      <c r="D4189" s="351"/>
      <c r="E4189" s="780"/>
      <c r="F4189" s="780"/>
      <c r="G4189" s="780"/>
      <c r="H4189" s="780"/>
      <c r="I4189" s="780"/>
      <c r="J4189" s="780"/>
      <c r="K4189" s="921"/>
      <c r="L4189" s="363"/>
      <c r="M4189" s="678"/>
      <c r="N4189" s="780"/>
      <c r="O4189" s="780"/>
      <c r="P4189" s="780"/>
      <c r="Q4189" s="780"/>
      <c r="R4189" s="780"/>
      <c r="S4189" s="780"/>
      <c r="U4189" s="338"/>
      <c r="Y4189" s="3"/>
      <c r="Z4189" s="344"/>
      <c r="AA4189" s="342"/>
      <c r="AP4189" s="640"/>
      <c r="AQ4189" s="640"/>
      <c r="AR4189" s="640"/>
      <c r="AS4189" s="660"/>
    </row>
    <row r="4190" spans="1:50" ht="9.9" customHeight="1" thickBot="1">
      <c r="A4190" s="3"/>
      <c r="B4190" s="345"/>
      <c r="C4190" s="336"/>
      <c r="E4190" s="206"/>
      <c r="F4190" s="206"/>
      <c r="G4190" s="206"/>
      <c r="H4190" s="206"/>
      <c r="I4190" s="206"/>
      <c r="J4190" s="206"/>
      <c r="K4190" s="146"/>
      <c r="M4190" s="148"/>
      <c r="N4190" s="206"/>
      <c r="O4190" s="206"/>
      <c r="P4190" s="206"/>
      <c r="Q4190" s="206"/>
      <c r="R4190" s="206"/>
      <c r="S4190" s="206"/>
      <c r="U4190" s="338"/>
      <c r="Y4190" s="3"/>
      <c r="Z4190" s="345"/>
      <c r="AA4190" s="920" t="s">
        <v>29</v>
      </c>
      <c r="AC4190" s="780" t="s">
        <v>32</v>
      </c>
      <c r="AD4190" s="780"/>
      <c r="AE4190" s="780"/>
      <c r="AF4190" s="780"/>
      <c r="AG4190" s="780"/>
      <c r="AH4190" s="780"/>
      <c r="AI4190" s="921"/>
      <c r="AK4190" s="678"/>
      <c r="AL4190" s="780"/>
      <c r="AM4190" s="780"/>
      <c r="AN4190" s="780"/>
      <c r="AO4190" s="780"/>
      <c r="AP4190" s="780"/>
      <c r="AQ4190" s="780"/>
      <c r="AR4190" s="127"/>
      <c r="AS4190" s="347"/>
    </row>
    <row r="4191" spans="1:50" ht="9.9" customHeight="1">
      <c r="A4191" s="3"/>
      <c r="B4191" s="345"/>
      <c r="C4191" s="336"/>
      <c r="E4191" s="636" t="s">
        <v>299</v>
      </c>
      <c r="F4191" s="636"/>
      <c r="G4191" s="636"/>
      <c r="H4191" s="636"/>
      <c r="I4191" s="636"/>
      <c r="J4191" s="636"/>
      <c r="K4191" s="636"/>
      <c r="L4191" s="636"/>
      <c r="M4191" s="636"/>
      <c r="N4191" s="636"/>
      <c r="O4191" s="206"/>
      <c r="P4191" s="206"/>
      <c r="Q4191" s="206"/>
      <c r="R4191" s="206"/>
      <c r="S4191" s="206"/>
      <c r="U4191" s="338"/>
      <c r="Y4191" s="3"/>
      <c r="Z4191" s="345"/>
      <c r="AA4191" s="920"/>
      <c r="AC4191" s="780"/>
      <c r="AD4191" s="780"/>
      <c r="AE4191" s="780"/>
      <c r="AF4191" s="780"/>
      <c r="AG4191" s="780"/>
      <c r="AH4191" s="780"/>
      <c r="AI4191" s="921"/>
      <c r="AJ4191" s="363"/>
      <c r="AK4191" s="678"/>
      <c r="AL4191" s="780"/>
      <c r="AM4191" s="780"/>
      <c r="AN4191" s="780"/>
      <c r="AO4191" s="780"/>
      <c r="AP4191" s="780"/>
      <c r="AQ4191" s="780"/>
      <c r="AS4191" s="338"/>
    </row>
    <row r="4192" spans="1:50" ht="9.9" customHeight="1" thickBot="1">
      <c r="A4192" s="3"/>
      <c r="B4192" s="345"/>
      <c r="C4192" s="336"/>
      <c r="E4192" s="636"/>
      <c r="F4192" s="636"/>
      <c r="G4192" s="636"/>
      <c r="H4192" s="636"/>
      <c r="I4192" s="636"/>
      <c r="J4192" s="636"/>
      <c r="K4192" s="636"/>
      <c r="L4192" s="636"/>
      <c r="M4192" s="636"/>
      <c r="N4192" s="636"/>
      <c r="O4192" s="206"/>
      <c r="P4192" s="206"/>
      <c r="Q4192" s="206"/>
      <c r="R4192" s="206"/>
      <c r="S4192" s="206"/>
      <c r="U4192" s="338"/>
      <c r="Y4192" s="3"/>
      <c r="Z4192" s="345"/>
      <c r="AA4192" s="929">
        <v>0.41666666666666669</v>
      </c>
      <c r="AC4192" s="780" t="s">
        <v>39</v>
      </c>
      <c r="AD4192" s="780"/>
      <c r="AE4192" s="780"/>
      <c r="AF4192" s="780"/>
      <c r="AG4192" s="780"/>
      <c r="AH4192" s="780"/>
      <c r="AI4192" s="921"/>
      <c r="AK4192" s="678"/>
      <c r="AL4192" s="780" t="s">
        <v>36</v>
      </c>
      <c r="AM4192" s="780"/>
      <c r="AN4192" s="780"/>
      <c r="AO4192" s="780"/>
      <c r="AP4192" s="780"/>
      <c r="AQ4192" s="780"/>
      <c r="AS4192" s="338"/>
    </row>
    <row r="4193" spans="1:48" ht="9.9" customHeight="1">
      <c r="A4193" s="3"/>
      <c r="B4193" s="345"/>
      <c r="C4193" s="336"/>
      <c r="E4193" s="206"/>
      <c r="F4193" s="206"/>
      <c r="G4193" s="206"/>
      <c r="H4193" s="206"/>
      <c r="I4193" s="206"/>
      <c r="J4193" s="206"/>
      <c r="K4193" s="146"/>
      <c r="M4193" s="148"/>
      <c r="N4193" s="206"/>
      <c r="O4193" s="206"/>
      <c r="P4193" s="206"/>
      <c r="Q4193" s="206"/>
      <c r="R4193" s="206"/>
      <c r="S4193" s="206"/>
      <c r="U4193" s="338"/>
      <c r="Y4193" s="3"/>
      <c r="Z4193" s="345"/>
      <c r="AA4193" s="930"/>
      <c r="AC4193" s="780"/>
      <c r="AD4193" s="780"/>
      <c r="AE4193" s="780"/>
      <c r="AF4193" s="780"/>
      <c r="AG4193" s="780"/>
      <c r="AH4193" s="780"/>
      <c r="AI4193" s="921"/>
      <c r="AJ4193" s="363"/>
      <c r="AK4193" s="678"/>
      <c r="AL4193" s="780"/>
      <c r="AM4193" s="780"/>
      <c r="AN4193" s="780"/>
      <c r="AO4193" s="780"/>
      <c r="AP4193" s="780"/>
      <c r="AQ4193" s="780"/>
      <c r="AS4193" s="338"/>
    </row>
    <row r="4194" spans="1:48" ht="9.9" customHeight="1" thickBot="1">
      <c r="A4194" s="3"/>
      <c r="B4194" s="345"/>
      <c r="C4194" s="929">
        <v>0.60416666666666663</v>
      </c>
      <c r="D4194" s="351"/>
      <c r="E4194" s="780" t="s">
        <v>185</v>
      </c>
      <c r="F4194" s="780"/>
      <c r="G4194" s="780"/>
      <c r="H4194" s="780"/>
      <c r="I4194" s="780"/>
      <c r="J4194" s="780"/>
      <c r="K4194" s="933"/>
      <c r="L4194" s="351"/>
      <c r="M4194" s="790"/>
      <c r="N4194" s="783"/>
      <c r="O4194" s="783"/>
      <c r="P4194" s="783"/>
      <c r="Q4194" s="783"/>
      <c r="R4194" s="783"/>
      <c r="S4194" s="783"/>
      <c r="U4194" s="338"/>
      <c r="Y4194" s="3"/>
      <c r="Z4194" s="345"/>
      <c r="AA4194" s="929">
        <v>0.47916666666666669</v>
      </c>
      <c r="AC4194" s="780" t="s">
        <v>38</v>
      </c>
      <c r="AD4194" s="780"/>
      <c r="AE4194" s="780"/>
      <c r="AF4194" s="780"/>
      <c r="AG4194" s="780"/>
      <c r="AH4194" s="780"/>
      <c r="AI4194" s="921"/>
      <c r="AK4194" s="678"/>
      <c r="AL4194" s="780" t="s">
        <v>34</v>
      </c>
      <c r="AM4194" s="780"/>
      <c r="AN4194" s="780"/>
      <c r="AO4194" s="780"/>
      <c r="AP4194" s="780"/>
      <c r="AQ4194" s="780"/>
      <c r="AS4194" s="338"/>
    </row>
    <row r="4195" spans="1:48" ht="9.9" customHeight="1" thickBot="1">
      <c r="A4195" s="3"/>
      <c r="B4195" s="345"/>
      <c r="C4195" s="930"/>
      <c r="D4195" s="351"/>
      <c r="E4195" s="780"/>
      <c r="F4195" s="780"/>
      <c r="G4195" s="780"/>
      <c r="H4195" s="780"/>
      <c r="I4195" s="780"/>
      <c r="J4195" s="780"/>
      <c r="K4195" s="933"/>
      <c r="L4195" s="389"/>
      <c r="M4195" s="790"/>
      <c r="N4195" s="783"/>
      <c r="O4195" s="783"/>
      <c r="P4195" s="783"/>
      <c r="Q4195" s="783"/>
      <c r="R4195" s="783"/>
      <c r="S4195" s="783"/>
      <c r="U4195" s="338"/>
      <c r="Y4195" s="3"/>
      <c r="Z4195" s="345"/>
      <c r="AA4195" s="930"/>
      <c r="AC4195" s="780"/>
      <c r="AD4195" s="780"/>
      <c r="AE4195" s="780"/>
      <c r="AF4195" s="780"/>
      <c r="AG4195" s="780"/>
      <c r="AH4195" s="780"/>
      <c r="AI4195" s="921"/>
      <c r="AJ4195" s="363"/>
      <c r="AK4195" s="678"/>
      <c r="AL4195" s="780"/>
      <c r="AM4195" s="780"/>
      <c r="AN4195" s="780"/>
      <c r="AO4195" s="780"/>
      <c r="AP4195" s="780"/>
      <c r="AQ4195" s="780"/>
      <c r="AS4195" s="338"/>
    </row>
    <row r="4196" spans="1:48" ht="9.9" customHeight="1" thickTop="1">
      <c r="A4196" s="3"/>
      <c r="B4196" s="335"/>
      <c r="C4196" s="336"/>
      <c r="F4196" s="922" t="s">
        <v>37</v>
      </c>
      <c r="G4196" s="923"/>
      <c r="H4196" s="923"/>
      <c r="I4196" s="923"/>
      <c r="J4196" s="923"/>
      <c r="K4196" s="924"/>
      <c r="L4196" s="337"/>
      <c r="M4196" s="922" t="s">
        <v>37</v>
      </c>
      <c r="N4196" s="923"/>
      <c r="O4196" s="923"/>
      <c r="P4196" s="923"/>
      <c r="Q4196" s="923"/>
      <c r="R4196" s="924"/>
      <c r="U4196" s="338"/>
      <c r="Y4196" s="3"/>
      <c r="Z4196" s="345"/>
      <c r="AA4196" s="336"/>
      <c r="AC4196" s="206"/>
      <c r="AD4196" s="206"/>
      <c r="AE4196" s="206"/>
      <c r="AF4196" s="206"/>
      <c r="AG4196" s="206"/>
      <c r="AH4196" s="206"/>
      <c r="AI4196" s="146"/>
      <c r="AK4196" s="148"/>
      <c r="AL4196" s="206"/>
      <c r="AM4196" s="206"/>
      <c r="AN4196" s="206"/>
      <c r="AO4196" s="206"/>
      <c r="AP4196" s="206"/>
      <c r="AQ4196" s="206"/>
      <c r="AS4196" s="338"/>
    </row>
    <row r="4197" spans="1:48" ht="9.9" customHeight="1" thickBot="1">
      <c r="A4197" s="3"/>
      <c r="B4197" s="335"/>
      <c r="C4197" s="336"/>
      <c r="F4197" s="925"/>
      <c r="G4197" s="926"/>
      <c r="H4197" s="926"/>
      <c r="I4197" s="926"/>
      <c r="J4197" s="926"/>
      <c r="K4197" s="927"/>
      <c r="L4197" s="337"/>
      <c r="M4197" s="925"/>
      <c r="N4197" s="926"/>
      <c r="O4197" s="926"/>
      <c r="P4197" s="926"/>
      <c r="Q4197" s="926"/>
      <c r="R4197" s="927"/>
      <c r="U4197" s="338"/>
      <c r="Y4197" s="3"/>
      <c r="Z4197" s="345"/>
      <c r="AA4197" s="336"/>
      <c r="AC4197" s="636" t="s">
        <v>50</v>
      </c>
      <c r="AD4197" s="636"/>
      <c r="AE4197" s="636"/>
      <c r="AF4197" s="636"/>
      <c r="AG4197" s="636"/>
      <c r="AH4197" s="636"/>
      <c r="AI4197" s="636"/>
      <c r="AJ4197" s="636"/>
      <c r="AK4197" s="636"/>
      <c r="AL4197" s="636"/>
      <c r="AM4197" s="206"/>
      <c r="AN4197" s="206"/>
      <c r="AO4197" s="206"/>
      <c r="AP4197" s="206"/>
      <c r="AQ4197" s="206"/>
      <c r="AS4197" s="338"/>
    </row>
    <row r="4198" spans="1:48" ht="9.9" customHeight="1" thickTop="1">
      <c r="A4198" s="3"/>
      <c r="B4198" s="335"/>
      <c r="C4198" s="336"/>
      <c r="F4198" s="909" t="s">
        <v>11</v>
      </c>
      <c r="G4198" s="910"/>
      <c r="H4198" s="910"/>
      <c r="I4198" s="910"/>
      <c r="J4198" s="919"/>
      <c r="K4198" s="918"/>
      <c r="L4198" s="337"/>
      <c r="M4198" s="909" t="s">
        <v>12</v>
      </c>
      <c r="N4198" s="910"/>
      <c r="O4198" s="910"/>
      <c r="P4198" s="910"/>
      <c r="Q4198" s="919"/>
      <c r="R4198" s="918"/>
      <c r="U4198" s="338"/>
      <c r="Y4198" s="3"/>
      <c r="Z4198" s="345"/>
      <c r="AA4198" s="336"/>
      <c r="AC4198" s="636"/>
      <c r="AD4198" s="636"/>
      <c r="AE4198" s="636"/>
      <c r="AF4198" s="636"/>
      <c r="AG4198" s="636"/>
      <c r="AH4198" s="636"/>
      <c r="AI4198" s="636"/>
      <c r="AJ4198" s="636"/>
      <c r="AK4198" s="636"/>
      <c r="AL4198" s="636"/>
      <c r="AM4198" s="206"/>
      <c r="AN4198" s="206"/>
      <c r="AO4198" s="206"/>
      <c r="AP4198" s="206"/>
      <c r="AQ4198" s="206"/>
      <c r="AS4198" s="338"/>
    </row>
    <row r="4199" spans="1:48" ht="9.9" customHeight="1">
      <c r="A4199" s="3"/>
      <c r="B4199" s="335"/>
      <c r="C4199" s="336"/>
      <c r="F4199" s="909"/>
      <c r="G4199" s="910"/>
      <c r="H4199" s="910"/>
      <c r="I4199" s="910"/>
      <c r="J4199" s="913"/>
      <c r="K4199" s="914"/>
      <c r="L4199" s="337"/>
      <c r="M4199" s="909"/>
      <c r="N4199" s="910"/>
      <c r="O4199" s="910"/>
      <c r="P4199" s="910"/>
      <c r="Q4199" s="913"/>
      <c r="R4199" s="914"/>
      <c r="U4199" s="338"/>
      <c r="Y4199" s="3"/>
      <c r="Z4199" s="345"/>
      <c r="AA4199" s="336"/>
      <c r="AC4199" s="206"/>
      <c r="AD4199" s="206"/>
      <c r="AE4199" s="206"/>
      <c r="AF4199" s="206"/>
      <c r="AG4199" s="206"/>
      <c r="AH4199" s="206"/>
      <c r="AI4199" s="146"/>
      <c r="AK4199" s="148"/>
      <c r="AL4199" s="206"/>
      <c r="AM4199" s="206"/>
      <c r="AN4199" s="206"/>
      <c r="AO4199" s="206"/>
      <c r="AP4199" s="206"/>
      <c r="AQ4199" s="206"/>
      <c r="AS4199" s="338"/>
    </row>
    <row r="4200" spans="1:48" ht="9.9" customHeight="1" thickBot="1">
      <c r="A4200" s="3"/>
      <c r="B4200" s="335"/>
      <c r="C4200" s="336"/>
      <c r="F4200" s="905" t="s">
        <v>15</v>
      </c>
      <c r="G4200" s="906"/>
      <c r="H4200" s="906"/>
      <c r="I4200" s="906"/>
      <c r="J4200" s="907"/>
      <c r="K4200" s="908"/>
      <c r="L4200" s="337"/>
      <c r="M4200" s="905" t="s">
        <v>16</v>
      </c>
      <c r="N4200" s="906"/>
      <c r="O4200" s="906"/>
      <c r="P4200" s="906"/>
      <c r="Q4200" s="907"/>
      <c r="R4200" s="908"/>
      <c r="U4200" s="338"/>
      <c r="Y4200" s="3"/>
      <c r="Z4200" s="345"/>
      <c r="AA4200" s="929">
        <v>0.54166666666666663</v>
      </c>
      <c r="AC4200" s="780"/>
      <c r="AD4200" s="780"/>
      <c r="AE4200" s="780"/>
      <c r="AF4200" s="780"/>
      <c r="AG4200" s="780"/>
      <c r="AH4200" s="780"/>
      <c r="AI4200" s="921"/>
      <c r="AK4200" s="678"/>
      <c r="AL4200" s="780"/>
      <c r="AM4200" s="780"/>
      <c r="AN4200" s="780"/>
      <c r="AO4200" s="780"/>
      <c r="AP4200" s="780"/>
      <c r="AQ4200" s="780"/>
      <c r="AR4200" s="857"/>
      <c r="AS4200" s="932"/>
    </row>
    <row r="4201" spans="1:48" ht="9.9" customHeight="1">
      <c r="A4201" s="3"/>
      <c r="B4201" s="335"/>
      <c r="C4201" s="336"/>
      <c r="F4201" s="905"/>
      <c r="G4201" s="906"/>
      <c r="H4201" s="906"/>
      <c r="I4201" s="906"/>
      <c r="J4201" s="907"/>
      <c r="K4201" s="908"/>
      <c r="L4201" s="337"/>
      <c r="M4201" s="905"/>
      <c r="N4201" s="906"/>
      <c r="O4201" s="906"/>
      <c r="P4201" s="906"/>
      <c r="Q4201" s="907"/>
      <c r="R4201" s="908"/>
      <c r="U4201" s="338"/>
      <c r="X4201" s="3"/>
      <c r="Y4201" s="3"/>
      <c r="Z4201" s="345"/>
      <c r="AA4201" s="930"/>
      <c r="AC4201" s="780"/>
      <c r="AD4201" s="780"/>
      <c r="AE4201" s="780"/>
      <c r="AF4201" s="780"/>
      <c r="AG4201" s="780"/>
      <c r="AH4201" s="780"/>
      <c r="AI4201" s="921"/>
      <c r="AJ4201" s="363"/>
      <c r="AK4201" s="678"/>
      <c r="AL4201" s="780"/>
      <c r="AM4201" s="780"/>
      <c r="AN4201" s="780"/>
      <c r="AO4201" s="780"/>
      <c r="AP4201" s="780"/>
      <c r="AQ4201" s="780"/>
      <c r="AR4201" s="857"/>
      <c r="AS4201" s="932"/>
    </row>
    <row r="4202" spans="1:48" ht="9.9" customHeight="1" thickBot="1">
      <c r="A4202" s="3"/>
      <c r="B4202" s="335"/>
      <c r="C4202" s="336"/>
      <c r="F4202" s="905" t="s">
        <v>19</v>
      </c>
      <c r="G4202" s="906"/>
      <c r="H4202" s="906"/>
      <c r="I4202" s="906"/>
      <c r="J4202" s="907"/>
      <c r="K4202" s="908"/>
      <c r="L4202" s="337"/>
      <c r="M4202" s="905" t="s">
        <v>20</v>
      </c>
      <c r="N4202" s="906"/>
      <c r="O4202" s="906"/>
      <c r="P4202" s="906"/>
      <c r="Q4202" s="907"/>
      <c r="R4202" s="908"/>
      <c r="U4202" s="338"/>
      <c r="Y4202" s="3"/>
      <c r="Z4202" s="345"/>
      <c r="AA4202" s="336"/>
      <c r="AC4202" s="206"/>
      <c r="AD4202" s="206"/>
      <c r="AE4202" s="206"/>
      <c r="AF4202" s="206"/>
      <c r="AG4202" s="206"/>
      <c r="AH4202" s="206"/>
      <c r="AI4202" s="146"/>
      <c r="AK4202" s="148"/>
      <c r="AL4202" s="206"/>
      <c r="AM4202" s="206"/>
      <c r="AN4202" s="206"/>
      <c r="AO4202" s="206"/>
      <c r="AP4202" s="206"/>
      <c r="AQ4202" s="206"/>
      <c r="AS4202" s="338"/>
      <c r="AV4202" s="3"/>
    </row>
    <row r="4203" spans="1:48" ht="20.100000000000001" customHeight="1">
      <c r="A4203" s="3"/>
      <c r="B4203" s="335"/>
      <c r="C4203" s="336"/>
      <c r="F4203" s="905"/>
      <c r="G4203" s="906"/>
      <c r="H4203" s="906"/>
      <c r="I4203" s="906"/>
      <c r="J4203" s="907"/>
      <c r="K4203" s="908"/>
      <c r="L4203" s="337"/>
      <c r="M4203" s="905"/>
      <c r="N4203" s="906"/>
      <c r="O4203" s="906"/>
      <c r="P4203" s="906"/>
      <c r="Q4203" s="907"/>
      <c r="R4203" s="908"/>
      <c r="U4203" s="338"/>
      <c r="W4203" s="3"/>
      <c r="Y4203" s="3"/>
      <c r="Z4203" s="339" t="s">
        <v>312</v>
      </c>
      <c r="AA4203" s="657" t="s">
        <v>26</v>
      </c>
      <c r="AB4203" s="658"/>
      <c r="AC4203" s="658"/>
      <c r="AD4203" s="658"/>
      <c r="AE4203" s="658"/>
      <c r="AF4203" s="658"/>
      <c r="AG4203" s="658"/>
      <c r="AH4203" s="658"/>
      <c r="AI4203" s="658"/>
      <c r="AJ4203" s="658"/>
      <c r="AK4203" s="658"/>
      <c r="AL4203" s="658"/>
      <c r="AM4203" s="658"/>
      <c r="AN4203" s="658"/>
      <c r="AO4203" s="658"/>
      <c r="AP4203" s="658"/>
      <c r="AQ4203" s="340"/>
      <c r="AR4203" s="340"/>
      <c r="AS4203" s="341"/>
      <c r="AT4203" s="3"/>
      <c r="AU4203" s="3"/>
    </row>
    <row r="4204" spans="1:48" ht="9.9" customHeight="1">
      <c r="A4204" s="3"/>
      <c r="B4204" s="335"/>
      <c r="C4204" s="336"/>
      <c r="F4204" s="909"/>
      <c r="G4204" s="910"/>
      <c r="H4204" s="910"/>
      <c r="I4204" s="910"/>
      <c r="J4204" s="913"/>
      <c r="K4204" s="914"/>
      <c r="L4204" s="337"/>
      <c r="M4204" s="909" t="s">
        <v>21</v>
      </c>
      <c r="N4204" s="910"/>
      <c r="O4204" s="910"/>
      <c r="P4204" s="910"/>
      <c r="Q4204" s="913"/>
      <c r="R4204" s="914"/>
      <c r="U4204" s="338"/>
      <c r="Y4204" s="3"/>
      <c r="Z4204" s="928"/>
      <c r="AA4204" s="342"/>
      <c r="AS4204" s="338"/>
    </row>
    <row r="4205" spans="1:48" ht="9.9" customHeight="1" thickBot="1">
      <c r="A4205" s="3"/>
      <c r="B4205" s="335"/>
      <c r="C4205" s="336"/>
      <c r="F4205" s="911"/>
      <c r="G4205" s="912"/>
      <c r="H4205" s="912"/>
      <c r="I4205" s="912"/>
      <c r="J4205" s="915"/>
      <c r="K4205" s="916"/>
      <c r="L4205" s="337"/>
      <c r="M4205" s="911"/>
      <c r="N4205" s="912"/>
      <c r="O4205" s="912"/>
      <c r="P4205" s="912"/>
      <c r="Q4205" s="915"/>
      <c r="R4205" s="916"/>
      <c r="U4205" s="338"/>
      <c r="Y4205" s="3"/>
      <c r="Z4205" s="928"/>
      <c r="AA4205" s="342"/>
      <c r="AC4205" s="636" t="s">
        <v>135</v>
      </c>
      <c r="AD4205" s="636"/>
      <c r="AE4205" s="636"/>
      <c r="AF4205" s="636"/>
      <c r="AG4205" s="636"/>
      <c r="AH4205" s="636"/>
      <c r="AI4205" s="636"/>
      <c r="AJ4205" s="636"/>
      <c r="AK4205" s="636"/>
      <c r="AL4205" s="636"/>
      <c r="AM4205" s="126"/>
      <c r="AP4205" s="640" t="s">
        <v>28</v>
      </c>
      <c r="AQ4205" s="640"/>
      <c r="AR4205" s="640"/>
      <c r="AS4205" s="660"/>
    </row>
    <row r="4206" spans="1:48" ht="9.9" customHeight="1" thickTop="1" thickBot="1">
      <c r="A4206" s="3"/>
      <c r="B4206" s="335"/>
      <c r="C4206" s="336"/>
      <c r="U4206" s="338"/>
      <c r="Y4206" s="3"/>
      <c r="Z4206" s="344"/>
      <c r="AA4206" s="342"/>
      <c r="AC4206" s="636"/>
      <c r="AD4206" s="636"/>
      <c r="AE4206" s="636"/>
      <c r="AF4206" s="636"/>
      <c r="AG4206" s="636"/>
      <c r="AH4206" s="636"/>
      <c r="AI4206" s="636"/>
      <c r="AJ4206" s="636"/>
      <c r="AK4206" s="636"/>
      <c r="AL4206" s="636"/>
      <c r="AM4206" s="126"/>
      <c r="AP4206" s="640"/>
      <c r="AQ4206" s="640"/>
      <c r="AR4206" s="640"/>
      <c r="AS4206" s="660"/>
    </row>
    <row r="4207" spans="1:48" ht="9.9" customHeight="1">
      <c r="A4207" s="3"/>
      <c r="B4207" s="339" t="s">
        <v>304</v>
      </c>
      <c r="C4207" s="657" t="s">
        <v>26</v>
      </c>
      <c r="D4207" s="658"/>
      <c r="E4207" s="658"/>
      <c r="F4207" s="658"/>
      <c r="G4207" s="658"/>
      <c r="H4207" s="658"/>
      <c r="I4207" s="658"/>
      <c r="J4207" s="658"/>
      <c r="K4207" s="658"/>
      <c r="L4207" s="658"/>
      <c r="M4207" s="658"/>
      <c r="N4207" s="658"/>
      <c r="O4207" s="658"/>
      <c r="P4207" s="658"/>
      <c r="Q4207" s="658"/>
      <c r="R4207" s="658"/>
      <c r="S4207" s="340"/>
      <c r="T4207" s="340"/>
      <c r="U4207" s="341"/>
      <c r="Y4207" s="3"/>
      <c r="Z4207" s="344"/>
      <c r="AA4207" s="342"/>
      <c r="AP4207" s="127"/>
      <c r="AQ4207" s="127"/>
      <c r="AR4207" s="127"/>
      <c r="AS4207" s="347"/>
    </row>
    <row r="4208" spans="1:48" ht="9.9" customHeight="1" thickBot="1">
      <c r="A4208" s="3"/>
      <c r="B4208" s="928"/>
      <c r="C4208" s="342"/>
      <c r="U4208" s="338"/>
      <c r="Y4208" s="3"/>
      <c r="Z4208" s="345"/>
      <c r="AA4208" s="920" t="s">
        <v>29</v>
      </c>
      <c r="AC4208" s="780" t="s">
        <v>35</v>
      </c>
      <c r="AD4208" s="780"/>
      <c r="AE4208" s="780"/>
      <c r="AF4208" s="780"/>
      <c r="AG4208" s="780"/>
      <c r="AH4208" s="780"/>
      <c r="AI4208" s="921"/>
      <c r="AK4208" s="678"/>
      <c r="AL4208" s="780"/>
      <c r="AM4208" s="780"/>
      <c r="AN4208" s="780"/>
      <c r="AO4208" s="780"/>
      <c r="AP4208" s="780"/>
      <c r="AQ4208" s="780"/>
      <c r="AR4208" s="127"/>
      <c r="AS4208" s="347"/>
    </row>
    <row r="4209" spans="1:50" ht="9.9" customHeight="1">
      <c r="A4209" s="3"/>
      <c r="B4209" s="928"/>
      <c r="C4209" s="342"/>
      <c r="E4209" s="636" t="s">
        <v>129</v>
      </c>
      <c r="F4209" s="636"/>
      <c r="G4209" s="636"/>
      <c r="H4209" s="636"/>
      <c r="I4209" s="636"/>
      <c r="J4209" s="636"/>
      <c r="K4209" s="636"/>
      <c r="L4209" s="636"/>
      <c r="M4209" s="636"/>
      <c r="N4209" s="636"/>
      <c r="O4209" s="126"/>
      <c r="R4209" s="640" t="s">
        <v>28</v>
      </c>
      <c r="S4209" s="640"/>
      <c r="T4209" s="640"/>
      <c r="U4209" s="660"/>
      <c r="Y4209" s="3"/>
      <c r="Z4209" s="345"/>
      <c r="AA4209" s="920"/>
      <c r="AC4209" s="780"/>
      <c r="AD4209" s="780"/>
      <c r="AE4209" s="780"/>
      <c r="AF4209" s="780"/>
      <c r="AG4209" s="780"/>
      <c r="AH4209" s="780"/>
      <c r="AI4209" s="921"/>
      <c r="AJ4209" s="363"/>
      <c r="AK4209" s="678"/>
      <c r="AL4209" s="780"/>
      <c r="AM4209" s="780"/>
      <c r="AN4209" s="780"/>
      <c r="AO4209" s="780"/>
      <c r="AP4209" s="780"/>
      <c r="AQ4209" s="780"/>
      <c r="AS4209" s="338"/>
    </row>
    <row r="4210" spans="1:50" ht="9.9" customHeight="1" thickBot="1">
      <c r="A4210" s="3"/>
      <c r="B4210" s="344"/>
      <c r="C4210" s="342"/>
      <c r="E4210" s="636"/>
      <c r="F4210" s="636"/>
      <c r="G4210" s="636"/>
      <c r="H4210" s="636"/>
      <c r="I4210" s="636"/>
      <c r="J4210" s="636"/>
      <c r="K4210" s="636"/>
      <c r="L4210" s="636"/>
      <c r="M4210" s="636"/>
      <c r="N4210" s="636"/>
      <c r="O4210" s="126"/>
      <c r="R4210" s="640"/>
      <c r="S4210" s="640"/>
      <c r="T4210" s="640"/>
      <c r="U4210" s="660"/>
      <c r="Y4210" s="3"/>
      <c r="Z4210" s="345"/>
      <c r="AA4210" s="929">
        <v>0.4375</v>
      </c>
      <c r="AC4210" s="780"/>
      <c r="AD4210" s="780"/>
      <c r="AE4210" s="780"/>
      <c r="AF4210" s="780"/>
      <c r="AG4210" s="780"/>
      <c r="AH4210" s="780"/>
      <c r="AI4210" s="921"/>
      <c r="AK4210" s="678"/>
      <c r="AL4210" s="780" t="s">
        <v>305</v>
      </c>
      <c r="AM4210" s="780"/>
      <c r="AN4210" s="780"/>
      <c r="AO4210" s="780"/>
      <c r="AP4210" s="780"/>
      <c r="AQ4210" s="780"/>
      <c r="AS4210" s="338"/>
    </row>
    <row r="4211" spans="1:50" ht="9.9" customHeight="1">
      <c r="A4211" s="3"/>
      <c r="B4211" s="344"/>
      <c r="C4211" s="342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655">
        <v>0.33333333333333331</v>
      </c>
      <c r="S4211" s="655"/>
      <c r="T4211" s="655"/>
      <c r="U4211" s="656"/>
      <c r="Y4211" s="3"/>
      <c r="Z4211" s="345"/>
      <c r="AA4211" s="930"/>
      <c r="AC4211" s="780"/>
      <c r="AD4211" s="780"/>
      <c r="AE4211" s="780"/>
      <c r="AF4211" s="780"/>
      <c r="AG4211" s="780"/>
      <c r="AH4211" s="780"/>
      <c r="AI4211" s="921"/>
      <c r="AJ4211" s="363"/>
      <c r="AK4211" s="678"/>
      <c r="AL4211" s="780"/>
      <c r="AM4211" s="780"/>
      <c r="AN4211" s="780"/>
      <c r="AO4211" s="780"/>
      <c r="AP4211" s="780"/>
      <c r="AQ4211" s="780"/>
      <c r="AS4211" s="338"/>
    </row>
    <row r="4212" spans="1:50" ht="9.9" hidden="1" customHeight="1">
      <c r="A4212" s="3"/>
      <c r="B4212" s="344"/>
      <c r="C4212" s="342"/>
      <c r="R4212" s="655"/>
      <c r="S4212" s="655"/>
      <c r="T4212" s="655"/>
      <c r="U4212" s="656"/>
      <c r="Y4212" s="3"/>
      <c r="Z4212" s="345"/>
      <c r="AA4212" s="336"/>
      <c r="AS4212" s="338"/>
    </row>
    <row r="4213" spans="1:50" ht="9.9" hidden="1" customHeight="1">
      <c r="A4213" s="3"/>
      <c r="B4213" s="345"/>
      <c r="C4213" s="920" t="s">
        <v>29</v>
      </c>
      <c r="D4213" s="351"/>
      <c r="E4213" s="780" t="s">
        <v>305</v>
      </c>
      <c r="F4213" s="780"/>
      <c r="G4213" s="780"/>
      <c r="H4213" s="780"/>
      <c r="I4213" s="780"/>
      <c r="J4213" s="780"/>
      <c r="K4213" s="933"/>
      <c r="L4213" s="351"/>
      <c r="M4213" s="790"/>
      <c r="N4213" s="783"/>
      <c r="O4213" s="783"/>
      <c r="P4213" s="783"/>
      <c r="Q4213" s="783"/>
      <c r="R4213" s="783"/>
      <c r="S4213" s="783"/>
      <c r="T4213" s="127"/>
      <c r="U4213" s="347"/>
      <c r="Y4213" s="3"/>
      <c r="Z4213" s="335"/>
      <c r="AA4213" s="336"/>
      <c r="AD4213" s="922" t="s">
        <v>37</v>
      </c>
      <c r="AE4213" s="923"/>
      <c r="AF4213" s="923"/>
      <c r="AG4213" s="923"/>
      <c r="AH4213" s="923"/>
      <c r="AI4213" s="924"/>
      <c r="AJ4213" s="337"/>
      <c r="AK4213" s="922" t="s">
        <v>37</v>
      </c>
      <c r="AL4213" s="923"/>
      <c r="AM4213" s="923"/>
      <c r="AN4213" s="923"/>
      <c r="AO4213" s="923"/>
      <c r="AP4213" s="924"/>
      <c r="AS4213" s="338"/>
    </row>
    <row r="4214" spans="1:50" ht="9.9" hidden="1" customHeight="1">
      <c r="A4214" s="3"/>
      <c r="B4214" s="345"/>
      <c r="C4214" s="920"/>
      <c r="D4214" s="351"/>
      <c r="E4214" s="780"/>
      <c r="F4214" s="780"/>
      <c r="G4214" s="780"/>
      <c r="H4214" s="780"/>
      <c r="I4214" s="780"/>
      <c r="J4214" s="780"/>
      <c r="K4214" s="933"/>
      <c r="L4214" s="389"/>
      <c r="M4214" s="790"/>
      <c r="N4214" s="783"/>
      <c r="O4214" s="783"/>
      <c r="P4214" s="783"/>
      <c r="Q4214" s="783"/>
      <c r="R4214" s="783"/>
      <c r="S4214" s="783"/>
      <c r="U4214" s="338"/>
      <c r="Y4214" s="3"/>
      <c r="Z4214" s="335"/>
      <c r="AA4214" s="336"/>
      <c r="AD4214" s="925"/>
      <c r="AE4214" s="926"/>
      <c r="AF4214" s="926"/>
      <c r="AG4214" s="926"/>
      <c r="AH4214" s="926"/>
      <c r="AI4214" s="927"/>
      <c r="AJ4214" s="337"/>
      <c r="AK4214" s="925"/>
      <c r="AL4214" s="926"/>
      <c r="AM4214" s="926"/>
      <c r="AN4214" s="926"/>
      <c r="AO4214" s="926"/>
      <c r="AP4214" s="927"/>
      <c r="AS4214" s="338"/>
    </row>
    <row r="4215" spans="1:50" ht="9.9" hidden="1" customHeight="1">
      <c r="A4215" s="3"/>
      <c r="B4215" s="345"/>
      <c r="C4215" s="929">
        <v>0.4375</v>
      </c>
      <c r="D4215" s="351"/>
      <c r="E4215" s="783"/>
      <c r="F4215" s="783"/>
      <c r="G4215" s="783"/>
      <c r="H4215" s="783"/>
      <c r="I4215" s="783"/>
      <c r="J4215" s="783"/>
      <c r="K4215" s="933"/>
      <c r="L4215" s="351"/>
      <c r="M4215" s="790"/>
      <c r="N4215" s="780" t="s">
        <v>34</v>
      </c>
      <c r="O4215" s="780"/>
      <c r="P4215" s="780"/>
      <c r="Q4215" s="780"/>
      <c r="R4215" s="780"/>
      <c r="S4215" s="780"/>
      <c r="U4215" s="338"/>
      <c r="Y4215" s="3"/>
      <c r="Z4215" s="335"/>
      <c r="AA4215" s="336"/>
      <c r="AD4215" s="909" t="s">
        <v>11</v>
      </c>
      <c r="AE4215" s="910"/>
      <c r="AF4215" s="910"/>
      <c r="AG4215" s="910"/>
      <c r="AH4215" s="919"/>
      <c r="AI4215" s="918"/>
      <c r="AJ4215" s="337"/>
      <c r="AK4215" s="909" t="s">
        <v>12</v>
      </c>
      <c r="AL4215" s="910"/>
      <c r="AM4215" s="910"/>
      <c r="AN4215" s="910"/>
      <c r="AO4215" s="919"/>
      <c r="AP4215" s="918"/>
      <c r="AS4215" s="338"/>
    </row>
    <row r="4216" spans="1:50" ht="9.9" hidden="1" customHeight="1">
      <c r="A4216" s="3"/>
      <c r="B4216" s="345"/>
      <c r="C4216" s="930"/>
      <c r="D4216" s="351"/>
      <c r="E4216" s="783"/>
      <c r="F4216" s="783"/>
      <c r="G4216" s="783"/>
      <c r="H4216" s="783"/>
      <c r="I4216" s="783"/>
      <c r="J4216" s="783"/>
      <c r="K4216" s="933"/>
      <c r="L4216" s="389"/>
      <c r="M4216" s="790"/>
      <c r="N4216" s="780"/>
      <c r="O4216" s="780"/>
      <c r="P4216" s="780"/>
      <c r="Q4216" s="780"/>
      <c r="R4216" s="780"/>
      <c r="S4216" s="780"/>
      <c r="U4216" s="338"/>
      <c r="Y4216" s="3"/>
      <c r="Z4216" s="335"/>
      <c r="AA4216" s="336"/>
      <c r="AD4216" s="909"/>
      <c r="AE4216" s="910"/>
      <c r="AF4216" s="910"/>
      <c r="AG4216" s="910"/>
      <c r="AH4216" s="913"/>
      <c r="AI4216" s="914"/>
      <c r="AJ4216" s="337"/>
      <c r="AK4216" s="909"/>
      <c r="AL4216" s="910"/>
      <c r="AM4216" s="910"/>
      <c r="AN4216" s="910"/>
      <c r="AO4216" s="913"/>
      <c r="AP4216" s="914"/>
      <c r="AS4216" s="338"/>
    </row>
    <row r="4217" spans="1:50" ht="9.9" hidden="1" customHeight="1">
      <c r="A4217" s="3"/>
      <c r="B4217" s="345"/>
      <c r="C4217" s="336"/>
      <c r="E4217" s="206"/>
      <c r="F4217" s="206"/>
      <c r="G4217" s="206"/>
      <c r="H4217" s="206"/>
      <c r="I4217" s="206"/>
      <c r="J4217" s="206"/>
      <c r="K4217" s="146"/>
      <c r="M4217" s="148"/>
      <c r="N4217" s="206"/>
      <c r="O4217" s="206"/>
      <c r="P4217" s="206"/>
      <c r="Q4217" s="206"/>
      <c r="R4217" s="206"/>
      <c r="S4217" s="206"/>
      <c r="U4217" s="338"/>
      <c r="Y4217" s="3"/>
      <c r="Z4217" s="335"/>
      <c r="AA4217" s="336"/>
      <c r="AD4217" s="905" t="s">
        <v>15</v>
      </c>
      <c r="AE4217" s="906"/>
      <c r="AF4217" s="906"/>
      <c r="AG4217" s="906"/>
      <c r="AH4217" s="907"/>
      <c r="AI4217" s="908"/>
      <c r="AJ4217" s="337"/>
      <c r="AK4217" s="905" t="s">
        <v>16</v>
      </c>
      <c r="AL4217" s="906"/>
      <c r="AM4217" s="906"/>
      <c r="AN4217" s="906"/>
      <c r="AO4217" s="907"/>
      <c r="AP4217" s="908"/>
      <c r="AS4217" s="338"/>
    </row>
    <row r="4218" spans="1:50" ht="9.9" hidden="1" customHeight="1">
      <c r="A4218" s="3"/>
      <c r="B4218" s="345"/>
      <c r="C4218" s="336"/>
      <c r="E4218" s="636" t="s">
        <v>50</v>
      </c>
      <c r="F4218" s="636"/>
      <c r="G4218" s="636"/>
      <c r="H4218" s="636"/>
      <c r="I4218" s="636"/>
      <c r="J4218" s="636"/>
      <c r="K4218" s="636"/>
      <c r="L4218" s="636"/>
      <c r="M4218" s="636"/>
      <c r="N4218" s="636"/>
      <c r="O4218" s="206"/>
      <c r="P4218" s="206"/>
      <c r="Q4218" s="206"/>
      <c r="R4218" s="206"/>
      <c r="S4218" s="206"/>
      <c r="U4218" s="338"/>
      <c r="Y4218" s="3"/>
      <c r="Z4218" s="335"/>
      <c r="AA4218" s="336"/>
      <c r="AD4218" s="905"/>
      <c r="AE4218" s="906"/>
      <c r="AF4218" s="906"/>
      <c r="AG4218" s="906"/>
      <c r="AH4218" s="907"/>
      <c r="AI4218" s="908"/>
      <c r="AJ4218" s="337"/>
      <c r="AK4218" s="905"/>
      <c r="AL4218" s="906"/>
      <c r="AM4218" s="906"/>
      <c r="AN4218" s="906"/>
      <c r="AO4218" s="907"/>
      <c r="AP4218" s="908"/>
      <c r="AS4218" s="338"/>
    </row>
    <row r="4219" spans="1:50" ht="9.9" hidden="1" customHeight="1">
      <c r="A4219" s="3"/>
      <c r="B4219" s="345"/>
      <c r="C4219" s="336"/>
      <c r="E4219" s="636"/>
      <c r="F4219" s="636"/>
      <c r="G4219" s="636"/>
      <c r="H4219" s="636"/>
      <c r="I4219" s="636"/>
      <c r="J4219" s="636"/>
      <c r="K4219" s="636"/>
      <c r="L4219" s="636"/>
      <c r="M4219" s="636"/>
      <c r="N4219" s="636"/>
      <c r="O4219" s="206"/>
      <c r="P4219" s="206"/>
      <c r="Q4219" s="206"/>
      <c r="R4219" s="206"/>
      <c r="S4219" s="206"/>
      <c r="U4219" s="338"/>
      <c r="Y4219" s="3"/>
      <c r="Z4219" s="335"/>
      <c r="AA4219" s="336"/>
      <c r="AD4219" s="905" t="s">
        <v>19</v>
      </c>
      <c r="AE4219" s="906"/>
      <c r="AF4219" s="906"/>
      <c r="AG4219" s="906"/>
      <c r="AH4219" s="907"/>
      <c r="AI4219" s="908"/>
      <c r="AJ4219" s="337"/>
      <c r="AK4219" s="905" t="s">
        <v>20</v>
      </c>
      <c r="AL4219" s="906"/>
      <c r="AM4219" s="906"/>
      <c r="AN4219" s="906"/>
      <c r="AO4219" s="907"/>
      <c r="AP4219" s="908"/>
      <c r="AS4219" s="338"/>
    </row>
    <row r="4220" spans="1:50" ht="9.9" hidden="1" customHeight="1">
      <c r="A4220" s="3"/>
      <c r="B4220" s="345"/>
      <c r="C4220" s="336"/>
      <c r="E4220" s="206"/>
      <c r="F4220" s="206"/>
      <c r="G4220" s="206"/>
      <c r="H4220" s="206"/>
      <c r="I4220" s="206"/>
      <c r="J4220" s="206"/>
      <c r="K4220" s="146"/>
      <c r="M4220" s="148"/>
      <c r="N4220" s="206"/>
      <c r="O4220" s="206"/>
      <c r="P4220" s="206"/>
      <c r="Q4220" s="206"/>
      <c r="R4220" s="206"/>
      <c r="S4220" s="206"/>
      <c r="U4220" s="338"/>
      <c r="Y4220" s="3"/>
      <c r="Z4220" s="335"/>
      <c r="AA4220" s="336"/>
      <c r="AD4220" s="905"/>
      <c r="AE4220" s="906"/>
      <c r="AF4220" s="906"/>
      <c r="AG4220" s="906"/>
      <c r="AH4220" s="907"/>
      <c r="AI4220" s="908"/>
      <c r="AJ4220" s="337"/>
      <c r="AK4220" s="905"/>
      <c r="AL4220" s="906"/>
      <c r="AM4220" s="906"/>
      <c r="AN4220" s="906"/>
      <c r="AO4220" s="907"/>
      <c r="AP4220" s="908"/>
      <c r="AS4220" s="338"/>
    </row>
    <row r="4221" spans="1:50" ht="9.9" hidden="1" customHeight="1">
      <c r="A4221" s="3"/>
      <c r="B4221" s="345"/>
      <c r="C4221" s="929">
        <v>0.5</v>
      </c>
      <c r="E4221" s="780" t="s">
        <v>39</v>
      </c>
      <c r="F4221" s="780"/>
      <c r="G4221" s="780"/>
      <c r="H4221" s="780"/>
      <c r="I4221" s="780"/>
      <c r="J4221" s="780"/>
      <c r="K4221" s="921"/>
      <c r="M4221" s="678"/>
      <c r="N4221" s="780" t="s">
        <v>38</v>
      </c>
      <c r="O4221" s="780"/>
      <c r="P4221" s="780"/>
      <c r="Q4221" s="780"/>
      <c r="R4221" s="780"/>
      <c r="S4221" s="780"/>
      <c r="U4221" s="338"/>
      <c r="Y4221" s="3"/>
      <c r="Z4221" s="335"/>
      <c r="AA4221" s="336"/>
      <c r="AD4221" s="909"/>
      <c r="AE4221" s="910"/>
      <c r="AF4221" s="910"/>
      <c r="AG4221" s="910"/>
      <c r="AH4221" s="913"/>
      <c r="AI4221" s="914"/>
      <c r="AJ4221" s="337"/>
      <c r="AK4221" s="909" t="s">
        <v>21</v>
      </c>
      <c r="AL4221" s="910"/>
      <c r="AM4221" s="910"/>
      <c r="AN4221" s="910"/>
      <c r="AO4221" s="913"/>
      <c r="AP4221" s="914"/>
      <c r="AS4221" s="338"/>
    </row>
    <row r="4222" spans="1:50" ht="9.9" hidden="1" customHeight="1">
      <c r="A4222" s="3"/>
      <c r="B4222" s="345"/>
      <c r="C4222" s="930"/>
      <c r="E4222" s="780"/>
      <c r="F4222" s="780"/>
      <c r="G4222" s="780"/>
      <c r="H4222" s="780"/>
      <c r="I4222" s="780"/>
      <c r="J4222" s="780"/>
      <c r="K4222" s="921"/>
      <c r="L4222" s="363"/>
      <c r="M4222" s="678"/>
      <c r="N4222" s="780"/>
      <c r="O4222" s="780"/>
      <c r="P4222" s="780"/>
      <c r="Q4222" s="780"/>
      <c r="R4222" s="780"/>
      <c r="S4222" s="780"/>
      <c r="U4222" s="338"/>
      <c r="Y4222" s="3"/>
      <c r="Z4222" s="335"/>
      <c r="AA4222" s="336"/>
      <c r="AD4222" s="911"/>
      <c r="AE4222" s="912"/>
      <c r="AF4222" s="912"/>
      <c r="AG4222" s="912"/>
      <c r="AH4222" s="915"/>
      <c r="AI4222" s="916"/>
      <c r="AJ4222" s="337"/>
      <c r="AK4222" s="911"/>
      <c r="AL4222" s="912"/>
      <c r="AM4222" s="912"/>
      <c r="AN4222" s="912"/>
      <c r="AO4222" s="915"/>
      <c r="AP4222" s="916"/>
      <c r="AS4222" s="338"/>
    </row>
    <row r="4223" spans="1:50" ht="9.9" customHeight="1" thickBot="1">
      <c r="A4223" s="3"/>
      <c r="B4223" s="345"/>
      <c r="C4223" s="929">
        <v>0.5625</v>
      </c>
      <c r="E4223" s="780" t="s">
        <v>34</v>
      </c>
      <c r="F4223" s="780"/>
      <c r="G4223" s="780"/>
      <c r="H4223" s="780"/>
      <c r="I4223" s="780"/>
      <c r="J4223" s="780"/>
      <c r="K4223" s="921"/>
      <c r="M4223" s="678"/>
      <c r="N4223" s="780" t="s">
        <v>33</v>
      </c>
      <c r="O4223" s="780"/>
      <c r="P4223" s="780"/>
      <c r="Q4223" s="780"/>
      <c r="R4223" s="780"/>
      <c r="S4223" s="780"/>
      <c r="U4223" s="338"/>
      <c r="Y4223" s="3"/>
      <c r="Z4223" s="335"/>
      <c r="AA4223" s="336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8"/>
      <c r="AW4223" s="3"/>
      <c r="AX4223" s="3"/>
    </row>
    <row r="4224" spans="1:50" ht="9.9" customHeight="1" thickBot="1">
      <c r="A4224" s="3"/>
      <c r="B4224" s="345"/>
      <c r="C4224" s="930"/>
      <c r="E4224" s="780"/>
      <c r="F4224" s="780"/>
      <c r="G4224" s="780"/>
      <c r="H4224" s="780"/>
      <c r="I4224" s="780"/>
      <c r="J4224" s="780"/>
      <c r="K4224" s="921"/>
      <c r="L4224" s="363"/>
      <c r="M4224" s="678"/>
      <c r="N4224" s="780"/>
      <c r="O4224" s="780"/>
      <c r="P4224" s="780"/>
      <c r="Q4224" s="780"/>
      <c r="R4224" s="780"/>
      <c r="S4224" s="780"/>
      <c r="U4224" s="338"/>
      <c r="Y4224" s="3"/>
      <c r="Z4224" s="345"/>
      <c r="AA4224" s="336"/>
      <c r="AC4224" s="636" t="s">
        <v>50</v>
      </c>
      <c r="AD4224" s="636"/>
      <c r="AE4224" s="636"/>
      <c r="AF4224" s="636"/>
      <c r="AG4224" s="636"/>
      <c r="AH4224" s="636"/>
      <c r="AI4224" s="636"/>
      <c r="AJ4224" s="636"/>
      <c r="AK4224" s="636"/>
      <c r="AL4224" s="636"/>
      <c r="AM4224" s="206"/>
      <c r="AN4224" s="206"/>
      <c r="AO4224" s="206"/>
      <c r="AP4224" s="206"/>
      <c r="AQ4224" s="206"/>
      <c r="AS4224" s="338"/>
    </row>
    <row r="4225" spans="1:48" ht="9.9" customHeight="1" thickTop="1">
      <c r="A4225" s="3"/>
      <c r="B4225" s="335"/>
      <c r="C4225" s="336"/>
      <c r="F4225" s="922" t="s">
        <v>37</v>
      </c>
      <c r="G4225" s="923"/>
      <c r="H4225" s="923"/>
      <c r="I4225" s="923"/>
      <c r="J4225" s="923"/>
      <c r="K4225" s="924"/>
      <c r="L4225" s="337"/>
      <c r="M4225" s="922" t="s">
        <v>37</v>
      </c>
      <c r="N4225" s="923"/>
      <c r="O4225" s="923"/>
      <c r="P4225" s="923"/>
      <c r="Q4225" s="923"/>
      <c r="R4225" s="924"/>
      <c r="U4225" s="338"/>
      <c r="Y4225" s="3"/>
      <c r="Z4225" s="345"/>
      <c r="AA4225" s="336"/>
      <c r="AC4225" s="636"/>
      <c r="AD4225" s="636"/>
      <c r="AE4225" s="636"/>
      <c r="AF4225" s="636"/>
      <c r="AG4225" s="636"/>
      <c r="AH4225" s="636"/>
      <c r="AI4225" s="636"/>
      <c r="AJ4225" s="636"/>
      <c r="AK4225" s="636"/>
      <c r="AL4225" s="636"/>
      <c r="AM4225" s="206"/>
      <c r="AN4225" s="206"/>
      <c r="AO4225" s="206"/>
      <c r="AP4225" s="206"/>
      <c r="AQ4225" s="206"/>
      <c r="AS4225" s="338"/>
    </row>
    <row r="4226" spans="1:48" ht="9.9" customHeight="1" thickBot="1">
      <c r="A4226" s="3"/>
      <c r="B4226" s="335"/>
      <c r="C4226" s="336"/>
      <c r="F4226" s="925"/>
      <c r="G4226" s="926"/>
      <c r="H4226" s="926"/>
      <c r="I4226" s="926"/>
      <c r="J4226" s="926"/>
      <c r="K4226" s="927"/>
      <c r="L4226" s="337"/>
      <c r="M4226" s="925"/>
      <c r="N4226" s="926"/>
      <c r="O4226" s="926"/>
      <c r="P4226" s="926"/>
      <c r="Q4226" s="926"/>
      <c r="R4226" s="927"/>
      <c r="U4226" s="338"/>
      <c r="Y4226" s="3"/>
      <c r="Z4226" s="345"/>
      <c r="AA4226" s="336"/>
      <c r="AC4226" s="206"/>
      <c r="AD4226" s="206"/>
      <c r="AE4226" s="206"/>
      <c r="AF4226" s="206"/>
      <c r="AG4226" s="206"/>
      <c r="AH4226" s="206"/>
      <c r="AI4226" s="146"/>
      <c r="AK4226" s="148"/>
      <c r="AL4226" s="206"/>
      <c r="AM4226" s="206"/>
      <c r="AN4226" s="206"/>
      <c r="AO4226" s="206"/>
      <c r="AP4226" s="206"/>
      <c r="AQ4226" s="206"/>
      <c r="AS4226" s="338"/>
    </row>
    <row r="4227" spans="1:48" ht="9.9" customHeight="1" thickTop="1" thickBot="1">
      <c r="A4227" s="3"/>
      <c r="B4227" s="335"/>
      <c r="C4227" s="336"/>
      <c r="F4227" s="909" t="s">
        <v>11</v>
      </c>
      <c r="G4227" s="910"/>
      <c r="H4227" s="910"/>
      <c r="I4227" s="910"/>
      <c r="J4227" s="919"/>
      <c r="K4227" s="918"/>
      <c r="L4227" s="337"/>
      <c r="M4227" s="909" t="s">
        <v>12</v>
      </c>
      <c r="N4227" s="910"/>
      <c r="O4227" s="910"/>
      <c r="P4227" s="910"/>
      <c r="Q4227" s="919"/>
      <c r="R4227" s="918"/>
      <c r="U4227" s="338"/>
      <c r="Y4227" s="3"/>
      <c r="Z4227" s="345"/>
      <c r="AA4227" s="929">
        <v>0.5</v>
      </c>
      <c r="AC4227" s="780"/>
      <c r="AD4227" s="780"/>
      <c r="AE4227" s="780"/>
      <c r="AF4227" s="780"/>
      <c r="AG4227" s="780"/>
      <c r="AH4227" s="780"/>
      <c r="AI4227" s="921"/>
      <c r="AK4227" s="678"/>
      <c r="AL4227" s="780"/>
      <c r="AM4227" s="780"/>
      <c r="AN4227" s="780"/>
      <c r="AO4227" s="780"/>
      <c r="AP4227" s="780"/>
      <c r="AQ4227" s="780"/>
      <c r="AS4227" s="338"/>
    </row>
    <row r="4228" spans="1:48" ht="9.9" customHeight="1">
      <c r="A4228" s="3"/>
      <c r="B4228" s="335"/>
      <c r="C4228" s="336"/>
      <c r="F4228" s="909"/>
      <c r="G4228" s="910"/>
      <c r="H4228" s="910"/>
      <c r="I4228" s="910"/>
      <c r="J4228" s="913"/>
      <c r="K4228" s="914"/>
      <c r="L4228" s="337"/>
      <c r="M4228" s="909"/>
      <c r="N4228" s="910"/>
      <c r="O4228" s="910"/>
      <c r="P4228" s="910"/>
      <c r="Q4228" s="913"/>
      <c r="R4228" s="914"/>
      <c r="U4228" s="338"/>
      <c r="X4228" s="3"/>
      <c r="Y4228" s="3"/>
      <c r="Z4228" s="345"/>
      <c r="AA4228" s="930"/>
      <c r="AC4228" s="780"/>
      <c r="AD4228" s="780"/>
      <c r="AE4228" s="780"/>
      <c r="AF4228" s="780"/>
      <c r="AG4228" s="780"/>
      <c r="AH4228" s="780"/>
      <c r="AI4228" s="921"/>
      <c r="AJ4228" s="363"/>
      <c r="AK4228" s="678"/>
      <c r="AL4228" s="780"/>
      <c r="AM4228" s="780"/>
      <c r="AN4228" s="780"/>
      <c r="AO4228" s="780"/>
      <c r="AP4228" s="780"/>
      <c r="AQ4228" s="780"/>
      <c r="AS4228" s="338"/>
    </row>
    <row r="4229" spans="1:48" ht="9.9" customHeight="1" thickBot="1">
      <c r="A4229" s="3"/>
      <c r="B4229" s="335"/>
      <c r="C4229" s="336"/>
      <c r="F4229" s="905" t="s">
        <v>15</v>
      </c>
      <c r="G4229" s="906"/>
      <c r="H4229" s="906"/>
      <c r="I4229" s="906"/>
      <c r="J4229" s="907"/>
      <c r="K4229" s="908"/>
      <c r="L4229" s="337"/>
      <c r="M4229" s="905" t="s">
        <v>16</v>
      </c>
      <c r="N4229" s="906"/>
      <c r="O4229" s="906"/>
      <c r="P4229" s="906"/>
      <c r="Q4229" s="907"/>
      <c r="R4229" s="908"/>
      <c r="U4229" s="338"/>
      <c r="Y4229" s="3"/>
      <c r="Z4229" s="335"/>
      <c r="AA4229" s="336"/>
      <c r="AS4229" s="338"/>
      <c r="AV4229" s="3"/>
    </row>
    <row r="4230" spans="1:48" ht="20.100000000000001" customHeight="1">
      <c r="A4230" s="3"/>
      <c r="B4230" s="335"/>
      <c r="C4230" s="336"/>
      <c r="F4230" s="905"/>
      <c r="G4230" s="906"/>
      <c r="H4230" s="906"/>
      <c r="I4230" s="906"/>
      <c r="J4230" s="907"/>
      <c r="K4230" s="908"/>
      <c r="L4230" s="337"/>
      <c r="M4230" s="905"/>
      <c r="N4230" s="906"/>
      <c r="O4230" s="906"/>
      <c r="P4230" s="906"/>
      <c r="Q4230" s="907"/>
      <c r="R4230" s="908"/>
      <c r="U4230" s="338"/>
      <c r="W4230" s="3"/>
      <c r="Y4230" s="3"/>
      <c r="Z4230" s="339" t="s">
        <v>313</v>
      </c>
      <c r="AA4230" s="657" t="s">
        <v>26</v>
      </c>
      <c r="AB4230" s="658"/>
      <c r="AC4230" s="658"/>
      <c r="AD4230" s="658"/>
      <c r="AE4230" s="658"/>
      <c r="AF4230" s="658"/>
      <c r="AG4230" s="658"/>
      <c r="AH4230" s="658"/>
      <c r="AI4230" s="658"/>
      <c r="AJ4230" s="658"/>
      <c r="AK4230" s="658"/>
      <c r="AL4230" s="658"/>
      <c r="AM4230" s="658"/>
      <c r="AN4230" s="658"/>
      <c r="AO4230" s="658"/>
      <c r="AP4230" s="658"/>
      <c r="AQ4230" s="340"/>
      <c r="AR4230" s="340"/>
      <c r="AS4230" s="341"/>
      <c r="AT4230" s="3"/>
      <c r="AU4230" s="3"/>
    </row>
    <row r="4231" spans="1:48" ht="9.9" customHeight="1">
      <c r="A4231" s="3"/>
      <c r="B4231" s="335"/>
      <c r="C4231" s="336"/>
      <c r="F4231" s="905" t="s">
        <v>19</v>
      </c>
      <c r="G4231" s="906"/>
      <c r="H4231" s="906"/>
      <c r="I4231" s="906"/>
      <c r="J4231" s="907"/>
      <c r="K4231" s="908"/>
      <c r="L4231" s="337"/>
      <c r="M4231" s="905" t="s">
        <v>20</v>
      </c>
      <c r="N4231" s="906"/>
      <c r="O4231" s="906"/>
      <c r="P4231" s="906"/>
      <c r="Q4231" s="907"/>
      <c r="R4231" s="908"/>
      <c r="U4231" s="338"/>
      <c r="Y4231" s="3"/>
      <c r="Z4231" s="928"/>
      <c r="AA4231" s="342"/>
      <c r="AS4231" s="338"/>
    </row>
    <row r="4232" spans="1:48" ht="9.9" customHeight="1">
      <c r="A4232" s="3"/>
      <c r="B4232" s="335"/>
      <c r="C4232" s="336"/>
      <c r="F4232" s="905"/>
      <c r="G4232" s="906"/>
      <c r="H4232" s="906"/>
      <c r="I4232" s="906"/>
      <c r="J4232" s="907"/>
      <c r="K4232" s="908"/>
      <c r="L4232" s="337"/>
      <c r="M4232" s="905"/>
      <c r="N4232" s="906"/>
      <c r="O4232" s="906"/>
      <c r="P4232" s="906"/>
      <c r="Q4232" s="907"/>
      <c r="R4232" s="908"/>
      <c r="U4232" s="338"/>
      <c r="Y4232" s="3"/>
      <c r="Z4232" s="928"/>
      <c r="AA4232" s="342"/>
      <c r="AC4232" s="636" t="s">
        <v>135</v>
      </c>
      <c r="AD4232" s="636"/>
      <c r="AE4232" s="636"/>
      <c r="AF4232" s="636"/>
      <c r="AG4232" s="636"/>
      <c r="AH4232" s="636"/>
      <c r="AI4232" s="636"/>
      <c r="AJ4232" s="636"/>
      <c r="AK4232" s="636"/>
      <c r="AL4232" s="636"/>
      <c r="AM4232" s="126"/>
      <c r="AP4232" s="640" t="s">
        <v>28</v>
      </c>
      <c r="AQ4232" s="640"/>
      <c r="AR4232" s="640"/>
      <c r="AS4232" s="660"/>
    </row>
    <row r="4233" spans="1:48" ht="9.9" customHeight="1">
      <c r="A4233" s="3"/>
      <c r="B4233" s="335"/>
      <c r="C4233" s="336"/>
      <c r="F4233" s="909"/>
      <c r="G4233" s="910"/>
      <c r="H4233" s="910"/>
      <c r="I4233" s="910"/>
      <c r="J4233" s="913"/>
      <c r="K4233" s="914"/>
      <c r="L4233" s="337"/>
      <c r="M4233" s="909" t="s">
        <v>21</v>
      </c>
      <c r="N4233" s="910"/>
      <c r="O4233" s="910"/>
      <c r="P4233" s="910"/>
      <c r="Q4233" s="913"/>
      <c r="R4233" s="914"/>
      <c r="U4233" s="338"/>
      <c r="Y4233" s="3"/>
      <c r="Z4233" s="344"/>
      <c r="AA4233" s="342"/>
      <c r="AC4233" s="636"/>
      <c r="AD4233" s="636"/>
      <c r="AE4233" s="636"/>
      <c r="AF4233" s="636"/>
      <c r="AG4233" s="636"/>
      <c r="AH4233" s="636"/>
      <c r="AI4233" s="636"/>
      <c r="AJ4233" s="636"/>
      <c r="AK4233" s="636"/>
      <c r="AL4233" s="636"/>
      <c r="AM4233" s="126"/>
      <c r="AP4233" s="640"/>
      <c r="AQ4233" s="640"/>
      <c r="AR4233" s="640"/>
      <c r="AS4233" s="660"/>
    </row>
    <row r="4234" spans="1:48" ht="9.9" customHeight="1" thickBot="1">
      <c r="A4234" s="3"/>
      <c r="B4234" s="335"/>
      <c r="C4234" s="336"/>
      <c r="F4234" s="911"/>
      <c r="G4234" s="912"/>
      <c r="H4234" s="912"/>
      <c r="I4234" s="912"/>
      <c r="J4234" s="915"/>
      <c r="K4234" s="916"/>
      <c r="L4234" s="337"/>
      <c r="M4234" s="911"/>
      <c r="N4234" s="912"/>
      <c r="O4234" s="912"/>
      <c r="P4234" s="912"/>
      <c r="Q4234" s="915"/>
      <c r="R4234" s="916"/>
      <c r="U4234" s="338"/>
      <c r="Y4234" s="3"/>
      <c r="Z4234" s="344"/>
      <c r="AA4234" s="342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640"/>
      <c r="AQ4234" s="640"/>
      <c r="AR4234" s="640"/>
      <c r="AS4234" s="660"/>
    </row>
    <row r="4235" spans="1:48" ht="9.9" customHeight="1" thickTop="1" thickBot="1">
      <c r="A4235" s="3"/>
      <c r="B4235" s="335"/>
      <c r="C4235" s="336"/>
      <c r="U4235" s="338"/>
      <c r="Y4235" s="3"/>
      <c r="Z4235" s="344"/>
      <c r="AA4235" s="342"/>
      <c r="AP4235" s="640"/>
      <c r="AQ4235" s="640"/>
      <c r="AR4235" s="640"/>
      <c r="AS4235" s="660"/>
    </row>
    <row r="4236" spans="1:48" ht="9.9" customHeight="1" thickBot="1">
      <c r="A4236" s="3"/>
      <c r="B4236" s="339" t="s">
        <v>306</v>
      </c>
      <c r="C4236" s="657" t="s">
        <v>26</v>
      </c>
      <c r="D4236" s="658"/>
      <c r="E4236" s="658"/>
      <c r="F4236" s="658"/>
      <c r="G4236" s="658"/>
      <c r="H4236" s="658"/>
      <c r="I4236" s="658"/>
      <c r="J4236" s="658"/>
      <c r="K4236" s="658"/>
      <c r="L4236" s="658"/>
      <c r="M4236" s="658"/>
      <c r="N4236" s="658"/>
      <c r="O4236" s="658"/>
      <c r="P4236" s="658"/>
      <c r="Q4236" s="658"/>
      <c r="R4236" s="658"/>
      <c r="S4236" s="340"/>
      <c r="T4236" s="340"/>
      <c r="U4236" s="341"/>
      <c r="V4236" s="3"/>
      <c r="Y4236" s="3"/>
      <c r="Z4236" s="345"/>
      <c r="AA4236" s="920" t="s">
        <v>29</v>
      </c>
      <c r="AC4236" s="780"/>
      <c r="AD4236" s="780"/>
      <c r="AE4236" s="780"/>
      <c r="AF4236" s="780"/>
      <c r="AG4236" s="780"/>
      <c r="AH4236" s="780"/>
      <c r="AI4236" s="921"/>
      <c r="AK4236" s="678"/>
      <c r="AL4236" s="780"/>
      <c r="AM4236" s="780"/>
      <c r="AN4236" s="780"/>
      <c r="AO4236" s="780"/>
      <c r="AP4236" s="780"/>
      <c r="AQ4236" s="780"/>
      <c r="AR4236" s="781" t="s">
        <v>307</v>
      </c>
      <c r="AS4236" s="782"/>
    </row>
    <row r="4237" spans="1:48" ht="9.9" customHeight="1">
      <c r="A4237" s="3"/>
      <c r="B4237" s="928" t="s">
        <v>27</v>
      </c>
      <c r="C4237" s="342"/>
      <c r="U4237" s="338"/>
      <c r="Y4237" s="3"/>
      <c r="Z4237" s="345"/>
      <c r="AA4237" s="920"/>
      <c r="AC4237" s="780"/>
      <c r="AD4237" s="780"/>
      <c r="AE4237" s="780"/>
      <c r="AF4237" s="780"/>
      <c r="AG4237" s="780"/>
      <c r="AH4237" s="780"/>
      <c r="AI4237" s="921"/>
      <c r="AJ4237" s="363"/>
      <c r="AK4237" s="678"/>
      <c r="AL4237" s="780"/>
      <c r="AM4237" s="780"/>
      <c r="AN4237" s="780"/>
      <c r="AO4237" s="780"/>
      <c r="AP4237" s="780"/>
      <c r="AQ4237" s="780"/>
      <c r="AR4237" s="781"/>
      <c r="AS4237" s="782"/>
    </row>
    <row r="4238" spans="1:48" ht="9.9" customHeight="1" thickBot="1">
      <c r="A4238" s="3"/>
      <c r="B4238" s="928"/>
      <c r="C4238" s="342"/>
      <c r="E4238" s="636" t="s">
        <v>129</v>
      </c>
      <c r="F4238" s="636"/>
      <c r="G4238" s="636"/>
      <c r="H4238" s="636"/>
      <c r="I4238" s="636"/>
      <c r="J4238" s="636"/>
      <c r="K4238" s="636"/>
      <c r="L4238" s="636"/>
      <c r="M4238" s="636"/>
      <c r="N4238" s="636"/>
      <c r="O4238" s="126"/>
      <c r="R4238" s="640" t="s">
        <v>28</v>
      </c>
      <c r="S4238" s="640"/>
      <c r="T4238" s="640"/>
      <c r="U4238" s="660"/>
      <c r="Y4238" s="3"/>
      <c r="Z4238" s="345"/>
      <c r="AA4238" s="929">
        <v>0.4375</v>
      </c>
      <c r="AC4238" s="780"/>
      <c r="AD4238" s="780"/>
      <c r="AE4238" s="780"/>
      <c r="AF4238" s="780"/>
      <c r="AG4238" s="780"/>
      <c r="AH4238" s="780"/>
      <c r="AI4238" s="921"/>
      <c r="AK4238" s="678"/>
      <c r="AL4238" s="780"/>
      <c r="AM4238" s="780"/>
      <c r="AN4238" s="780"/>
      <c r="AO4238" s="780"/>
      <c r="AP4238" s="780"/>
      <c r="AQ4238" s="780"/>
      <c r="AR4238" s="781" t="s">
        <v>308</v>
      </c>
      <c r="AS4238" s="782"/>
    </row>
    <row r="4239" spans="1:48" ht="9.9" customHeight="1">
      <c r="A4239" s="3"/>
      <c r="B4239" s="344"/>
      <c r="C4239" s="342"/>
      <c r="E4239" s="636"/>
      <c r="F4239" s="636"/>
      <c r="G4239" s="636"/>
      <c r="H4239" s="636"/>
      <c r="I4239" s="636"/>
      <c r="J4239" s="636"/>
      <c r="K4239" s="636"/>
      <c r="L4239" s="636"/>
      <c r="M4239" s="636"/>
      <c r="N4239" s="636"/>
      <c r="O4239" s="126"/>
      <c r="R4239" s="640"/>
      <c r="S4239" s="640"/>
      <c r="T4239" s="640"/>
      <c r="U4239" s="660"/>
      <c r="Y4239" s="3"/>
      <c r="Z4239" s="345"/>
      <c r="AA4239" s="930"/>
      <c r="AC4239" s="780"/>
      <c r="AD4239" s="780"/>
      <c r="AE4239" s="780"/>
      <c r="AF4239" s="780"/>
      <c r="AG4239" s="780"/>
      <c r="AH4239" s="780"/>
      <c r="AI4239" s="921"/>
      <c r="AJ4239" s="363"/>
      <c r="AK4239" s="678"/>
      <c r="AL4239" s="780"/>
      <c r="AM4239" s="780"/>
      <c r="AN4239" s="780"/>
      <c r="AO4239" s="780"/>
      <c r="AP4239" s="780"/>
      <c r="AQ4239" s="780"/>
      <c r="AR4239" s="781"/>
      <c r="AS4239" s="782"/>
    </row>
    <row r="4240" spans="1:48" ht="9.9" customHeight="1">
      <c r="A4240" s="3"/>
      <c r="B4240" s="344"/>
      <c r="C4240" s="342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655">
        <v>0.33333333333333331</v>
      </c>
      <c r="S4240" s="655"/>
      <c r="T4240" s="655"/>
      <c r="U4240" s="656"/>
      <c r="Y4240" s="3"/>
      <c r="Z4240" s="335"/>
      <c r="AA4240" s="336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8"/>
    </row>
    <row r="4241" spans="1:50" ht="9.9" customHeight="1">
      <c r="A4241" s="3"/>
      <c r="B4241" s="344"/>
      <c r="C4241" s="342"/>
      <c r="R4241" s="655"/>
      <c r="S4241" s="655"/>
      <c r="T4241" s="655"/>
      <c r="U4241" s="656"/>
      <c r="Y4241" s="3"/>
      <c r="Z4241" s="345"/>
      <c r="AA4241" s="336"/>
      <c r="AC4241" s="636" t="s">
        <v>50</v>
      </c>
      <c r="AD4241" s="636"/>
      <c r="AE4241" s="636"/>
      <c r="AF4241" s="636"/>
      <c r="AG4241" s="636"/>
      <c r="AH4241" s="636"/>
      <c r="AI4241" s="636"/>
      <c r="AJ4241" s="636"/>
      <c r="AK4241" s="636"/>
      <c r="AL4241" s="636"/>
      <c r="AM4241" s="206"/>
      <c r="AN4241" s="206"/>
      <c r="AO4241" s="206"/>
      <c r="AP4241" s="206"/>
      <c r="AQ4241" s="206"/>
      <c r="AS4241" s="338"/>
    </row>
    <row r="4242" spans="1:50" ht="9.9" customHeight="1" thickBot="1">
      <c r="A4242" s="3"/>
      <c r="B4242" s="345"/>
      <c r="C4242" s="920" t="s">
        <v>29</v>
      </c>
      <c r="E4242" s="780" t="s">
        <v>305</v>
      </c>
      <c r="F4242" s="780"/>
      <c r="G4242" s="780"/>
      <c r="H4242" s="780"/>
      <c r="I4242" s="780"/>
      <c r="J4242" s="780"/>
      <c r="K4242" s="921"/>
      <c r="M4242" s="678"/>
      <c r="N4242" s="780" t="s">
        <v>34</v>
      </c>
      <c r="O4242" s="780"/>
      <c r="P4242" s="780"/>
      <c r="Q4242" s="780"/>
      <c r="R4242" s="780"/>
      <c r="S4242" s="780"/>
      <c r="T4242" s="781" t="s">
        <v>307</v>
      </c>
      <c r="U4242" s="782"/>
      <c r="Y4242" s="3"/>
      <c r="Z4242" s="345"/>
      <c r="AA4242" s="336"/>
      <c r="AC4242" s="636"/>
      <c r="AD4242" s="636"/>
      <c r="AE4242" s="636"/>
      <c r="AF4242" s="636"/>
      <c r="AG4242" s="636"/>
      <c r="AH4242" s="636"/>
      <c r="AI4242" s="636"/>
      <c r="AJ4242" s="636"/>
      <c r="AK4242" s="636"/>
      <c r="AL4242" s="636"/>
      <c r="AM4242" s="206"/>
      <c r="AN4242" s="206"/>
      <c r="AO4242" s="206"/>
      <c r="AP4242" s="206"/>
      <c r="AQ4242" s="206"/>
      <c r="AS4242" s="338"/>
    </row>
    <row r="4243" spans="1:50" ht="9.9" customHeight="1">
      <c r="A4243" s="3"/>
      <c r="B4243" s="345"/>
      <c r="C4243" s="920"/>
      <c r="E4243" s="780"/>
      <c r="F4243" s="780"/>
      <c r="G4243" s="780"/>
      <c r="H4243" s="780"/>
      <c r="I4243" s="780"/>
      <c r="J4243" s="780"/>
      <c r="K4243" s="921"/>
      <c r="L4243" s="363"/>
      <c r="M4243" s="678"/>
      <c r="N4243" s="780"/>
      <c r="O4243" s="780"/>
      <c r="P4243" s="780"/>
      <c r="Q4243" s="780"/>
      <c r="R4243" s="780"/>
      <c r="S4243" s="780"/>
      <c r="T4243" s="781"/>
      <c r="U4243" s="782"/>
      <c r="Y4243" s="3"/>
      <c r="Z4243" s="345"/>
      <c r="AA4243" s="336"/>
      <c r="AC4243" s="206"/>
      <c r="AD4243" s="206"/>
      <c r="AE4243" s="206"/>
      <c r="AF4243" s="206"/>
      <c r="AG4243" s="206"/>
      <c r="AH4243" s="206"/>
      <c r="AI4243" s="146"/>
      <c r="AK4243" s="148"/>
      <c r="AL4243" s="206"/>
      <c r="AM4243" s="206"/>
      <c r="AN4243" s="206"/>
      <c r="AO4243" s="206"/>
      <c r="AP4243" s="206"/>
      <c r="AQ4243" s="206"/>
      <c r="AS4243" s="338"/>
    </row>
    <row r="4244" spans="1:50" ht="9.9" customHeight="1" thickBot="1">
      <c r="A4244" s="3"/>
      <c r="B4244" s="345"/>
      <c r="C4244" s="929">
        <v>0.4375</v>
      </c>
      <c r="E4244" s="780" t="s">
        <v>35</v>
      </c>
      <c r="F4244" s="780"/>
      <c r="G4244" s="780"/>
      <c r="H4244" s="780"/>
      <c r="I4244" s="780"/>
      <c r="J4244" s="780"/>
      <c r="K4244" s="921"/>
      <c r="M4244" s="678"/>
      <c r="N4244" s="780" t="s">
        <v>39</v>
      </c>
      <c r="O4244" s="780"/>
      <c r="P4244" s="780"/>
      <c r="Q4244" s="780"/>
      <c r="R4244" s="780"/>
      <c r="S4244" s="780"/>
      <c r="T4244" s="781" t="s">
        <v>308</v>
      </c>
      <c r="U4244" s="782"/>
      <c r="Y4244" s="3"/>
      <c r="Z4244" s="345"/>
      <c r="AA4244" s="929"/>
      <c r="AC4244" s="780"/>
      <c r="AD4244" s="780"/>
      <c r="AE4244" s="780"/>
      <c r="AF4244" s="780"/>
      <c r="AG4244" s="780"/>
      <c r="AH4244" s="780"/>
      <c r="AI4244" s="921"/>
      <c r="AK4244" s="678"/>
      <c r="AL4244" s="780"/>
      <c r="AM4244" s="780"/>
      <c r="AN4244" s="780"/>
      <c r="AO4244" s="780"/>
      <c r="AP4244" s="780"/>
      <c r="AQ4244" s="780"/>
      <c r="AS4244" s="338"/>
    </row>
    <row r="4245" spans="1:50" ht="9.9" customHeight="1">
      <c r="A4245" s="3"/>
      <c r="B4245" s="345"/>
      <c r="C4245" s="930"/>
      <c r="E4245" s="780"/>
      <c r="F4245" s="780"/>
      <c r="G4245" s="780"/>
      <c r="H4245" s="780"/>
      <c r="I4245" s="780"/>
      <c r="J4245" s="780"/>
      <c r="K4245" s="921"/>
      <c r="L4245" s="363"/>
      <c r="M4245" s="678"/>
      <c r="N4245" s="780"/>
      <c r="O4245" s="780"/>
      <c r="P4245" s="780"/>
      <c r="Q4245" s="780"/>
      <c r="R4245" s="780"/>
      <c r="S4245" s="780"/>
      <c r="T4245" s="781"/>
      <c r="U4245" s="782"/>
      <c r="Y4245" s="3"/>
      <c r="Z4245" s="345"/>
      <c r="AA4245" s="930"/>
      <c r="AC4245" s="780"/>
      <c r="AD4245" s="780"/>
      <c r="AE4245" s="780"/>
      <c r="AF4245" s="780"/>
      <c r="AG4245" s="780"/>
      <c r="AH4245" s="780"/>
      <c r="AI4245" s="921"/>
      <c r="AJ4245" s="363"/>
      <c r="AK4245" s="678"/>
      <c r="AL4245" s="780"/>
      <c r="AM4245" s="780"/>
      <c r="AN4245" s="780"/>
      <c r="AO4245" s="780"/>
      <c r="AP4245" s="780"/>
      <c r="AQ4245" s="780"/>
      <c r="AS4245" s="338"/>
    </row>
    <row r="4246" spans="1:50" ht="9.9" hidden="1" customHeight="1">
      <c r="A4246" s="3"/>
      <c r="B4246" s="345"/>
      <c r="C4246" s="336"/>
      <c r="U4246" s="338"/>
      <c r="Y4246" s="3"/>
      <c r="Z4246" s="345"/>
      <c r="AA4246" s="336"/>
      <c r="AS4246" s="338"/>
    </row>
    <row r="4247" spans="1:50" ht="9.9" hidden="1" customHeight="1">
      <c r="A4247" s="3"/>
      <c r="B4247" s="335"/>
      <c r="C4247" s="336"/>
      <c r="F4247" s="922" t="s">
        <v>37</v>
      </c>
      <c r="G4247" s="923"/>
      <c r="H4247" s="923"/>
      <c r="I4247" s="923"/>
      <c r="J4247" s="923"/>
      <c r="K4247" s="924"/>
      <c r="L4247" s="337"/>
      <c r="M4247" s="922" t="s">
        <v>37</v>
      </c>
      <c r="N4247" s="923"/>
      <c r="O4247" s="923"/>
      <c r="P4247" s="923"/>
      <c r="Q4247" s="923"/>
      <c r="R4247" s="924"/>
      <c r="U4247" s="338"/>
      <c r="Y4247" s="3"/>
      <c r="Z4247" s="335"/>
      <c r="AA4247" s="336"/>
      <c r="AD4247" s="922" t="s">
        <v>37</v>
      </c>
      <c r="AE4247" s="923"/>
      <c r="AF4247" s="923"/>
      <c r="AG4247" s="923"/>
      <c r="AH4247" s="923"/>
      <c r="AI4247" s="924"/>
      <c r="AJ4247" s="337"/>
      <c r="AK4247" s="922" t="s">
        <v>37</v>
      </c>
      <c r="AL4247" s="923"/>
      <c r="AM4247" s="923"/>
      <c r="AN4247" s="923"/>
      <c r="AO4247" s="923"/>
      <c r="AP4247" s="924"/>
      <c r="AS4247" s="338"/>
    </row>
    <row r="4248" spans="1:50" ht="9.9" hidden="1" customHeight="1">
      <c r="A4248" s="3"/>
      <c r="B4248" s="335"/>
      <c r="C4248" s="336"/>
      <c r="F4248" s="925"/>
      <c r="G4248" s="926"/>
      <c r="H4248" s="926"/>
      <c r="I4248" s="926"/>
      <c r="J4248" s="926"/>
      <c r="K4248" s="927"/>
      <c r="L4248" s="337"/>
      <c r="M4248" s="925"/>
      <c r="N4248" s="926"/>
      <c r="O4248" s="926"/>
      <c r="P4248" s="926"/>
      <c r="Q4248" s="926"/>
      <c r="R4248" s="927"/>
      <c r="U4248" s="338"/>
      <c r="Y4248" s="3"/>
      <c r="Z4248" s="335"/>
      <c r="AA4248" s="336"/>
      <c r="AD4248" s="925"/>
      <c r="AE4248" s="926"/>
      <c r="AF4248" s="926"/>
      <c r="AG4248" s="926"/>
      <c r="AH4248" s="926"/>
      <c r="AI4248" s="927"/>
      <c r="AJ4248" s="337"/>
      <c r="AK4248" s="925"/>
      <c r="AL4248" s="926"/>
      <c r="AM4248" s="926"/>
      <c r="AN4248" s="926"/>
      <c r="AO4248" s="926"/>
      <c r="AP4248" s="927"/>
      <c r="AS4248" s="338"/>
    </row>
    <row r="4249" spans="1:50" ht="9.9" hidden="1" customHeight="1">
      <c r="A4249" s="3"/>
      <c r="B4249" s="335"/>
      <c r="C4249" s="336"/>
      <c r="F4249" s="909" t="s">
        <v>11</v>
      </c>
      <c r="G4249" s="910"/>
      <c r="H4249" s="910"/>
      <c r="I4249" s="910"/>
      <c r="J4249" s="919"/>
      <c r="K4249" s="918"/>
      <c r="L4249" s="337"/>
      <c r="M4249" s="909" t="s">
        <v>12</v>
      </c>
      <c r="N4249" s="910"/>
      <c r="O4249" s="910"/>
      <c r="P4249" s="910"/>
      <c r="Q4249" s="919"/>
      <c r="R4249" s="918"/>
      <c r="U4249" s="338"/>
      <c r="Y4249" s="3"/>
      <c r="Z4249" s="335"/>
      <c r="AA4249" s="336"/>
      <c r="AD4249" s="909" t="s">
        <v>11</v>
      </c>
      <c r="AE4249" s="910"/>
      <c r="AF4249" s="910"/>
      <c r="AG4249" s="910"/>
      <c r="AH4249" s="919"/>
      <c r="AI4249" s="918"/>
      <c r="AJ4249" s="337"/>
      <c r="AK4249" s="909" t="s">
        <v>12</v>
      </c>
      <c r="AL4249" s="910"/>
      <c r="AM4249" s="910"/>
      <c r="AN4249" s="910"/>
      <c r="AO4249" s="919"/>
      <c r="AP4249" s="918"/>
      <c r="AS4249" s="338"/>
    </row>
    <row r="4250" spans="1:50" ht="9.9" hidden="1" customHeight="1">
      <c r="A4250" s="3"/>
      <c r="B4250" s="335"/>
      <c r="C4250" s="336"/>
      <c r="F4250" s="909"/>
      <c r="G4250" s="910"/>
      <c r="H4250" s="910"/>
      <c r="I4250" s="910"/>
      <c r="J4250" s="913"/>
      <c r="K4250" s="914"/>
      <c r="L4250" s="337"/>
      <c r="M4250" s="909"/>
      <c r="N4250" s="910"/>
      <c r="O4250" s="910"/>
      <c r="P4250" s="910"/>
      <c r="Q4250" s="913"/>
      <c r="R4250" s="914"/>
      <c r="U4250" s="338"/>
      <c r="Y4250" s="3"/>
      <c r="Z4250" s="335"/>
      <c r="AA4250" s="336"/>
      <c r="AD4250" s="909"/>
      <c r="AE4250" s="910"/>
      <c r="AF4250" s="910"/>
      <c r="AG4250" s="910"/>
      <c r="AH4250" s="913"/>
      <c r="AI4250" s="914"/>
      <c r="AJ4250" s="337"/>
      <c r="AK4250" s="909"/>
      <c r="AL4250" s="910"/>
      <c r="AM4250" s="910"/>
      <c r="AN4250" s="910"/>
      <c r="AO4250" s="913"/>
      <c r="AP4250" s="914"/>
      <c r="AS4250" s="338"/>
      <c r="AW4250" s="3"/>
      <c r="AX4250" s="3"/>
    </row>
    <row r="4251" spans="1:50" ht="9.9" hidden="1" customHeight="1">
      <c r="A4251" s="3"/>
      <c r="B4251" s="335"/>
      <c r="C4251" s="336"/>
      <c r="F4251" s="905" t="s">
        <v>15</v>
      </c>
      <c r="G4251" s="906"/>
      <c r="H4251" s="906"/>
      <c r="I4251" s="906"/>
      <c r="J4251" s="907"/>
      <c r="K4251" s="908"/>
      <c r="L4251" s="337"/>
      <c r="M4251" s="905" t="s">
        <v>16</v>
      </c>
      <c r="N4251" s="906"/>
      <c r="O4251" s="906"/>
      <c r="P4251" s="906"/>
      <c r="Q4251" s="907"/>
      <c r="R4251" s="908"/>
      <c r="U4251" s="338"/>
      <c r="Y4251" s="3"/>
      <c r="Z4251" s="335"/>
      <c r="AA4251" s="336"/>
      <c r="AD4251" s="905" t="s">
        <v>15</v>
      </c>
      <c r="AE4251" s="906"/>
      <c r="AF4251" s="906"/>
      <c r="AG4251" s="906"/>
      <c r="AH4251" s="907"/>
      <c r="AI4251" s="908"/>
      <c r="AJ4251" s="337"/>
      <c r="AK4251" s="905" t="s">
        <v>16</v>
      </c>
      <c r="AL4251" s="906"/>
      <c r="AM4251" s="906"/>
      <c r="AN4251" s="906"/>
      <c r="AO4251" s="907"/>
      <c r="AP4251" s="908"/>
      <c r="AS4251" s="338"/>
    </row>
    <row r="4252" spans="1:50" ht="9.9" hidden="1" customHeight="1">
      <c r="A4252" s="3"/>
      <c r="B4252" s="335"/>
      <c r="C4252" s="336"/>
      <c r="F4252" s="905"/>
      <c r="G4252" s="906"/>
      <c r="H4252" s="906"/>
      <c r="I4252" s="906"/>
      <c r="J4252" s="907"/>
      <c r="K4252" s="908"/>
      <c r="L4252" s="337"/>
      <c r="M4252" s="905"/>
      <c r="N4252" s="906"/>
      <c r="O4252" s="906"/>
      <c r="P4252" s="906"/>
      <c r="Q4252" s="907"/>
      <c r="R4252" s="908"/>
      <c r="U4252" s="338"/>
      <c r="Y4252" s="3"/>
      <c r="Z4252" s="335"/>
      <c r="AA4252" s="336"/>
      <c r="AD4252" s="905"/>
      <c r="AE4252" s="906"/>
      <c r="AF4252" s="906"/>
      <c r="AG4252" s="906"/>
      <c r="AH4252" s="907"/>
      <c r="AI4252" s="908"/>
      <c r="AJ4252" s="337"/>
      <c r="AK4252" s="905"/>
      <c r="AL4252" s="906"/>
      <c r="AM4252" s="906"/>
      <c r="AN4252" s="906"/>
      <c r="AO4252" s="907"/>
      <c r="AP4252" s="908"/>
      <c r="AS4252" s="338"/>
    </row>
    <row r="4253" spans="1:50" ht="9.9" hidden="1" customHeight="1">
      <c r="A4253" s="3"/>
      <c r="B4253" s="335"/>
      <c r="C4253" s="336"/>
      <c r="F4253" s="905" t="s">
        <v>19</v>
      </c>
      <c r="G4253" s="906"/>
      <c r="H4253" s="906"/>
      <c r="I4253" s="906"/>
      <c r="J4253" s="907"/>
      <c r="K4253" s="908"/>
      <c r="L4253" s="337"/>
      <c r="M4253" s="905" t="s">
        <v>20</v>
      </c>
      <c r="N4253" s="906"/>
      <c r="O4253" s="906"/>
      <c r="P4253" s="906"/>
      <c r="Q4253" s="907"/>
      <c r="R4253" s="908"/>
      <c r="U4253" s="338"/>
      <c r="Y4253" s="3"/>
      <c r="Z4253" s="335"/>
      <c r="AA4253" s="336"/>
      <c r="AD4253" s="905" t="s">
        <v>19</v>
      </c>
      <c r="AE4253" s="906"/>
      <c r="AF4253" s="906"/>
      <c r="AG4253" s="906"/>
      <c r="AH4253" s="907"/>
      <c r="AI4253" s="908"/>
      <c r="AJ4253" s="337"/>
      <c r="AK4253" s="905" t="s">
        <v>20</v>
      </c>
      <c r="AL4253" s="906"/>
      <c r="AM4253" s="906"/>
      <c r="AN4253" s="906"/>
      <c r="AO4253" s="907"/>
      <c r="AP4253" s="908"/>
      <c r="AS4253" s="338"/>
    </row>
    <row r="4254" spans="1:50" ht="9.9" hidden="1" customHeight="1">
      <c r="A4254" s="3"/>
      <c r="B4254" s="335"/>
      <c r="C4254" s="336"/>
      <c r="F4254" s="905"/>
      <c r="G4254" s="906"/>
      <c r="H4254" s="906"/>
      <c r="I4254" s="906"/>
      <c r="J4254" s="907"/>
      <c r="K4254" s="908"/>
      <c r="L4254" s="337"/>
      <c r="M4254" s="905"/>
      <c r="N4254" s="906"/>
      <c r="O4254" s="906"/>
      <c r="P4254" s="906"/>
      <c r="Q4254" s="907"/>
      <c r="R4254" s="908"/>
      <c r="U4254" s="338"/>
      <c r="Y4254" s="3"/>
      <c r="Z4254" s="335"/>
      <c r="AA4254" s="336"/>
      <c r="AD4254" s="905"/>
      <c r="AE4254" s="906"/>
      <c r="AF4254" s="906"/>
      <c r="AG4254" s="906"/>
      <c r="AH4254" s="907"/>
      <c r="AI4254" s="908"/>
      <c r="AJ4254" s="337"/>
      <c r="AK4254" s="905"/>
      <c r="AL4254" s="906"/>
      <c r="AM4254" s="906"/>
      <c r="AN4254" s="906"/>
      <c r="AO4254" s="907"/>
      <c r="AP4254" s="908"/>
      <c r="AS4254" s="338"/>
    </row>
    <row r="4255" spans="1:50" ht="9.9" hidden="1" customHeight="1">
      <c r="A4255" s="3"/>
      <c r="B4255" s="335"/>
      <c r="C4255" s="336"/>
      <c r="F4255" s="909"/>
      <c r="G4255" s="910"/>
      <c r="H4255" s="910"/>
      <c r="I4255" s="910"/>
      <c r="J4255" s="913"/>
      <c r="K4255" s="914"/>
      <c r="L4255" s="337"/>
      <c r="M4255" s="909" t="s">
        <v>21</v>
      </c>
      <c r="N4255" s="910"/>
      <c r="O4255" s="910"/>
      <c r="P4255" s="910"/>
      <c r="Q4255" s="913"/>
      <c r="R4255" s="914"/>
      <c r="U4255" s="338"/>
      <c r="Y4255" s="3"/>
      <c r="Z4255" s="335"/>
      <c r="AA4255" s="336"/>
      <c r="AD4255" s="909"/>
      <c r="AE4255" s="910"/>
      <c r="AF4255" s="910"/>
      <c r="AG4255" s="910"/>
      <c r="AH4255" s="913"/>
      <c r="AI4255" s="914"/>
      <c r="AJ4255" s="337"/>
      <c r="AK4255" s="909" t="s">
        <v>21</v>
      </c>
      <c r="AL4255" s="910"/>
      <c r="AM4255" s="910"/>
      <c r="AN4255" s="910"/>
      <c r="AO4255" s="913"/>
      <c r="AP4255" s="914"/>
      <c r="AS4255" s="338"/>
    </row>
    <row r="4256" spans="1:50" ht="9.9" hidden="1" customHeight="1">
      <c r="A4256" s="3"/>
      <c r="B4256" s="335"/>
      <c r="C4256" s="336"/>
      <c r="F4256" s="911"/>
      <c r="G4256" s="912"/>
      <c r="H4256" s="912"/>
      <c r="I4256" s="912"/>
      <c r="J4256" s="915"/>
      <c r="K4256" s="916"/>
      <c r="L4256" s="337"/>
      <c r="M4256" s="911"/>
      <c r="N4256" s="912"/>
      <c r="O4256" s="912"/>
      <c r="P4256" s="912"/>
      <c r="Q4256" s="915"/>
      <c r="R4256" s="916"/>
      <c r="U4256" s="338"/>
      <c r="Y4256" s="3"/>
      <c r="Z4256" s="335"/>
      <c r="AA4256" s="336"/>
      <c r="AD4256" s="911"/>
      <c r="AE4256" s="912"/>
      <c r="AF4256" s="912"/>
      <c r="AG4256" s="912"/>
      <c r="AH4256" s="915"/>
      <c r="AI4256" s="916"/>
      <c r="AJ4256" s="337"/>
      <c r="AK4256" s="911"/>
      <c r="AL4256" s="912"/>
      <c r="AM4256" s="912"/>
      <c r="AN4256" s="912"/>
      <c r="AO4256" s="915"/>
      <c r="AP4256" s="916"/>
      <c r="AS4256" s="338"/>
    </row>
    <row r="4257" spans="1:45" ht="9.9" customHeight="1">
      <c r="A4257" s="3"/>
      <c r="B4257" s="335"/>
      <c r="C4257" s="336"/>
      <c r="U4257" s="338"/>
      <c r="Y4257" s="3"/>
      <c r="Z4257" s="335"/>
      <c r="AA4257" s="336"/>
      <c r="AS4257" s="338"/>
    </row>
    <row r="4258" spans="1:45" ht="20.100000000000001" hidden="1" customHeight="1">
      <c r="A4258" s="3"/>
      <c r="B4258" s="339" t="s">
        <v>309</v>
      </c>
      <c r="C4258" s="657" t="s">
        <v>26</v>
      </c>
      <c r="D4258" s="658"/>
      <c r="E4258" s="658"/>
      <c r="F4258" s="658"/>
      <c r="G4258" s="658"/>
      <c r="H4258" s="658"/>
      <c r="I4258" s="658"/>
      <c r="J4258" s="658"/>
      <c r="K4258" s="658"/>
      <c r="L4258" s="658"/>
      <c r="M4258" s="658"/>
      <c r="N4258" s="658"/>
      <c r="O4258" s="658"/>
      <c r="P4258" s="658"/>
      <c r="Q4258" s="658"/>
      <c r="R4258" s="658"/>
      <c r="S4258" s="340"/>
      <c r="T4258" s="340"/>
      <c r="U4258" s="341"/>
      <c r="V4258" s="3"/>
      <c r="Y4258" s="3"/>
      <c r="Z4258" s="339" t="s">
        <v>316</v>
      </c>
      <c r="AA4258" s="657" t="s">
        <v>26</v>
      </c>
      <c r="AB4258" s="658"/>
      <c r="AC4258" s="658"/>
      <c r="AD4258" s="658"/>
      <c r="AE4258" s="658"/>
      <c r="AF4258" s="658"/>
      <c r="AG4258" s="658"/>
      <c r="AH4258" s="658"/>
      <c r="AI4258" s="658"/>
      <c r="AJ4258" s="658"/>
      <c r="AK4258" s="658"/>
      <c r="AL4258" s="658"/>
      <c r="AM4258" s="658"/>
      <c r="AN4258" s="658"/>
      <c r="AO4258" s="658"/>
      <c r="AP4258" s="658"/>
      <c r="AQ4258" s="340"/>
      <c r="AR4258" s="340"/>
      <c r="AS4258" s="341"/>
    </row>
    <row r="4259" spans="1:45" ht="9.9" hidden="1" customHeight="1">
      <c r="A4259" s="3"/>
      <c r="B4259" s="928"/>
      <c r="C4259" s="342"/>
      <c r="U4259" s="338"/>
      <c r="Y4259" s="3"/>
      <c r="Z4259" s="928"/>
      <c r="AA4259" s="342"/>
      <c r="AS4259" s="338"/>
    </row>
    <row r="4260" spans="1:45" ht="9.9" hidden="1" customHeight="1">
      <c r="A4260" s="3"/>
      <c r="B4260" s="928"/>
      <c r="C4260" s="342"/>
      <c r="E4260" s="636" t="s">
        <v>50</v>
      </c>
      <c r="F4260" s="636"/>
      <c r="G4260" s="636"/>
      <c r="H4260" s="636"/>
      <c r="I4260" s="636"/>
      <c r="J4260" s="636"/>
      <c r="K4260" s="636"/>
      <c r="L4260" s="636"/>
      <c r="M4260" s="636"/>
      <c r="N4260" s="636"/>
      <c r="O4260" s="126"/>
      <c r="R4260" s="640" t="s">
        <v>28</v>
      </c>
      <c r="S4260" s="640"/>
      <c r="T4260" s="640"/>
      <c r="U4260" s="660"/>
      <c r="Y4260" s="3"/>
      <c r="Z4260" s="928"/>
      <c r="AA4260" s="342"/>
      <c r="AC4260" s="636"/>
      <c r="AD4260" s="636"/>
      <c r="AE4260" s="636"/>
      <c r="AF4260" s="636"/>
      <c r="AG4260" s="636"/>
      <c r="AH4260" s="636"/>
      <c r="AI4260" s="636"/>
      <c r="AJ4260" s="636"/>
      <c r="AK4260" s="636"/>
      <c r="AL4260" s="636"/>
      <c r="AM4260" s="126"/>
      <c r="AP4260" s="640" t="s">
        <v>28</v>
      </c>
      <c r="AQ4260" s="640"/>
      <c r="AR4260" s="640"/>
      <c r="AS4260" s="660"/>
    </row>
    <row r="4261" spans="1:45" ht="9.9" hidden="1" customHeight="1">
      <c r="A4261" s="3"/>
      <c r="B4261" s="344"/>
      <c r="C4261" s="342"/>
      <c r="E4261" s="636"/>
      <c r="F4261" s="636"/>
      <c r="G4261" s="636"/>
      <c r="H4261" s="636"/>
      <c r="I4261" s="636"/>
      <c r="J4261" s="636"/>
      <c r="K4261" s="636"/>
      <c r="L4261" s="636"/>
      <c r="M4261" s="636"/>
      <c r="N4261" s="636"/>
      <c r="O4261" s="126"/>
      <c r="R4261" s="640"/>
      <c r="S4261" s="640"/>
      <c r="T4261" s="640"/>
      <c r="U4261" s="660"/>
      <c r="Y4261" s="3"/>
      <c r="Z4261" s="344"/>
      <c r="AA4261" s="342"/>
      <c r="AC4261" s="636"/>
      <c r="AD4261" s="636"/>
      <c r="AE4261" s="636"/>
      <c r="AF4261" s="636"/>
      <c r="AG4261" s="636"/>
      <c r="AH4261" s="636"/>
      <c r="AI4261" s="636"/>
      <c r="AJ4261" s="636"/>
      <c r="AK4261" s="636"/>
      <c r="AL4261" s="636"/>
      <c r="AM4261" s="126"/>
      <c r="AP4261" s="640"/>
      <c r="AQ4261" s="640"/>
      <c r="AR4261" s="640"/>
      <c r="AS4261" s="660"/>
    </row>
    <row r="4262" spans="1:45" ht="9.9" hidden="1" customHeight="1">
      <c r="A4262" s="3"/>
      <c r="B4262" s="344"/>
      <c r="C4262" s="342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655">
        <v>0.33333333333333331</v>
      </c>
      <c r="S4262" s="655"/>
      <c r="T4262" s="655"/>
      <c r="U4262" s="656"/>
      <c r="Y4262" s="3"/>
      <c r="Z4262" s="344"/>
      <c r="AA4262" s="342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3"/>
    </row>
    <row r="4263" spans="1:45" ht="9.9" hidden="1" customHeight="1">
      <c r="A4263" s="3"/>
      <c r="B4263" s="344"/>
      <c r="C4263" s="342"/>
      <c r="R4263" s="655"/>
      <c r="S4263" s="655"/>
      <c r="T4263" s="655"/>
      <c r="U4263" s="656"/>
      <c r="Y4263" s="3"/>
      <c r="Z4263" s="344"/>
      <c r="AA4263" s="342"/>
      <c r="AP4263" s="127"/>
      <c r="AQ4263" s="127"/>
      <c r="AR4263" s="127"/>
      <c r="AS4263" s="347"/>
    </row>
    <row r="4264" spans="1:45" ht="9.9" hidden="1" customHeight="1" thickBot="1">
      <c r="A4264" s="3"/>
      <c r="B4264" s="345"/>
      <c r="C4264" s="920" t="s">
        <v>29</v>
      </c>
      <c r="E4264" s="780" t="s">
        <v>38</v>
      </c>
      <c r="F4264" s="780"/>
      <c r="G4264" s="780"/>
      <c r="H4264" s="780"/>
      <c r="I4264" s="780"/>
      <c r="J4264" s="780"/>
      <c r="K4264" s="921"/>
      <c r="M4264" s="678"/>
      <c r="N4264" s="780" t="s">
        <v>39</v>
      </c>
      <c r="O4264" s="780"/>
      <c r="P4264" s="780"/>
      <c r="Q4264" s="780"/>
      <c r="R4264" s="780"/>
      <c r="S4264" s="780"/>
      <c r="T4264" s="127"/>
      <c r="U4264" s="347"/>
      <c r="Y4264" s="3"/>
      <c r="Z4264" s="345"/>
      <c r="AA4264" s="920" t="s">
        <v>29</v>
      </c>
      <c r="AC4264" s="780"/>
      <c r="AD4264" s="780"/>
      <c r="AE4264" s="780"/>
      <c r="AF4264" s="780"/>
      <c r="AG4264" s="780"/>
      <c r="AH4264" s="780"/>
      <c r="AI4264" s="921"/>
      <c r="AK4264" s="678"/>
      <c r="AL4264" s="780"/>
      <c r="AM4264" s="780"/>
      <c r="AN4264" s="780"/>
      <c r="AO4264" s="780"/>
      <c r="AP4264" s="780"/>
      <c r="AQ4264" s="780"/>
      <c r="AR4264" s="127"/>
      <c r="AS4264" s="347"/>
    </row>
    <row r="4265" spans="1:45" ht="9.9" hidden="1" customHeight="1">
      <c r="A4265" s="3"/>
      <c r="B4265" s="345"/>
      <c r="C4265" s="920"/>
      <c r="E4265" s="780"/>
      <c r="F4265" s="780"/>
      <c r="G4265" s="780"/>
      <c r="H4265" s="780"/>
      <c r="I4265" s="780"/>
      <c r="J4265" s="780"/>
      <c r="K4265" s="921"/>
      <c r="L4265" s="363"/>
      <c r="M4265" s="678"/>
      <c r="N4265" s="780"/>
      <c r="O4265" s="780"/>
      <c r="P4265" s="780"/>
      <c r="Q4265" s="780"/>
      <c r="R4265" s="780"/>
      <c r="S4265" s="780"/>
      <c r="U4265" s="338"/>
      <c r="Y4265" s="3"/>
      <c r="Z4265" s="345"/>
      <c r="AA4265" s="920"/>
      <c r="AC4265" s="780"/>
      <c r="AD4265" s="780"/>
      <c r="AE4265" s="780"/>
      <c r="AF4265" s="780"/>
      <c r="AG4265" s="780"/>
      <c r="AH4265" s="780"/>
      <c r="AI4265" s="921"/>
      <c r="AJ4265" s="363"/>
      <c r="AK4265" s="678"/>
      <c r="AL4265" s="780"/>
      <c r="AM4265" s="780"/>
      <c r="AN4265" s="780"/>
      <c r="AO4265" s="780"/>
      <c r="AP4265" s="780"/>
      <c r="AQ4265" s="780"/>
      <c r="AS4265" s="338"/>
    </row>
    <row r="4266" spans="1:45" ht="9.9" hidden="1" customHeight="1" thickBot="1">
      <c r="A4266" s="3"/>
      <c r="B4266" s="345"/>
      <c r="C4266" s="929">
        <v>0.4375</v>
      </c>
      <c r="E4266" s="780" t="s">
        <v>34</v>
      </c>
      <c r="F4266" s="780"/>
      <c r="G4266" s="780"/>
      <c r="H4266" s="780"/>
      <c r="I4266" s="780"/>
      <c r="J4266" s="780"/>
      <c r="K4266" s="921"/>
      <c r="M4266" s="678"/>
      <c r="N4266" s="780" t="s">
        <v>33</v>
      </c>
      <c r="O4266" s="780"/>
      <c r="P4266" s="780"/>
      <c r="Q4266" s="780"/>
      <c r="R4266" s="780"/>
      <c r="S4266" s="780"/>
      <c r="U4266" s="338"/>
      <c r="Y4266" s="3"/>
      <c r="Z4266" s="345"/>
      <c r="AA4266" s="929">
        <v>0.41666666666666669</v>
      </c>
      <c r="AC4266" s="780"/>
      <c r="AD4266" s="780"/>
      <c r="AE4266" s="780"/>
      <c r="AF4266" s="780"/>
      <c r="AG4266" s="780"/>
      <c r="AH4266" s="780"/>
      <c r="AI4266" s="921"/>
      <c r="AK4266" s="678"/>
      <c r="AL4266" s="780"/>
      <c r="AM4266" s="780"/>
      <c r="AN4266" s="780"/>
      <c r="AO4266" s="780"/>
      <c r="AP4266" s="780"/>
      <c r="AQ4266" s="780"/>
      <c r="AS4266" s="338"/>
    </row>
    <row r="4267" spans="1:45" ht="9.9" hidden="1" customHeight="1">
      <c r="A4267" s="3"/>
      <c r="B4267" s="345"/>
      <c r="C4267" s="930"/>
      <c r="E4267" s="780"/>
      <c r="F4267" s="780"/>
      <c r="G4267" s="780"/>
      <c r="H4267" s="780"/>
      <c r="I4267" s="780"/>
      <c r="J4267" s="780"/>
      <c r="K4267" s="921"/>
      <c r="L4267" s="363"/>
      <c r="M4267" s="678"/>
      <c r="N4267" s="780"/>
      <c r="O4267" s="780"/>
      <c r="P4267" s="780"/>
      <c r="Q4267" s="780"/>
      <c r="R4267" s="780"/>
      <c r="S4267" s="780"/>
      <c r="U4267" s="338"/>
      <c r="Y4267" s="3"/>
      <c r="Z4267" s="345"/>
      <c r="AA4267" s="930"/>
      <c r="AC4267" s="780"/>
      <c r="AD4267" s="780"/>
      <c r="AE4267" s="780"/>
      <c r="AF4267" s="780"/>
      <c r="AG4267" s="780"/>
      <c r="AH4267" s="780"/>
      <c r="AI4267" s="921"/>
      <c r="AJ4267" s="363"/>
      <c r="AK4267" s="678"/>
      <c r="AL4267" s="780"/>
      <c r="AM4267" s="780"/>
      <c r="AN4267" s="780"/>
      <c r="AO4267" s="780"/>
      <c r="AP4267" s="780"/>
      <c r="AQ4267" s="780"/>
      <c r="AS4267" s="338"/>
    </row>
    <row r="4268" spans="1:45" ht="9.9" hidden="1" customHeight="1" thickBot="1">
      <c r="A4268" s="3"/>
      <c r="B4268" s="345"/>
      <c r="C4268" s="336"/>
      <c r="U4268" s="338"/>
      <c r="Y4268" s="3"/>
      <c r="Z4268" s="345"/>
      <c r="AA4268" s="929">
        <v>0.47916666666666669</v>
      </c>
      <c r="AC4268" s="780"/>
      <c r="AD4268" s="780"/>
      <c r="AE4268" s="780"/>
      <c r="AF4268" s="780"/>
      <c r="AG4268" s="780"/>
      <c r="AH4268" s="780"/>
      <c r="AI4268" s="921"/>
      <c r="AK4268" s="678"/>
      <c r="AL4268" s="780"/>
      <c r="AM4268" s="780"/>
      <c r="AN4268" s="780"/>
      <c r="AO4268" s="780"/>
      <c r="AP4268" s="780"/>
      <c r="AQ4268" s="780"/>
      <c r="AS4268" s="338"/>
    </row>
    <row r="4269" spans="1:45" ht="9.9" hidden="1" customHeight="1">
      <c r="A4269" s="3"/>
      <c r="B4269" s="335"/>
      <c r="C4269" s="336"/>
      <c r="F4269" s="922" t="s">
        <v>37</v>
      </c>
      <c r="G4269" s="923"/>
      <c r="H4269" s="923"/>
      <c r="I4269" s="923"/>
      <c r="J4269" s="923"/>
      <c r="K4269" s="924"/>
      <c r="L4269" s="337"/>
      <c r="M4269" s="922" t="s">
        <v>37</v>
      </c>
      <c r="N4269" s="923"/>
      <c r="O4269" s="923"/>
      <c r="P4269" s="923"/>
      <c r="Q4269" s="923"/>
      <c r="R4269" s="924"/>
      <c r="U4269" s="338"/>
      <c r="Y4269" s="3"/>
      <c r="Z4269" s="345"/>
      <c r="AA4269" s="930"/>
      <c r="AC4269" s="780"/>
      <c r="AD4269" s="780"/>
      <c r="AE4269" s="780"/>
      <c r="AF4269" s="780"/>
      <c r="AG4269" s="780"/>
      <c r="AH4269" s="780"/>
      <c r="AI4269" s="921"/>
      <c r="AJ4269" s="363"/>
      <c r="AK4269" s="678"/>
      <c r="AL4269" s="780"/>
      <c r="AM4269" s="780"/>
      <c r="AN4269" s="780"/>
      <c r="AO4269" s="780"/>
      <c r="AP4269" s="780"/>
      <c r="AQ4269" s="780"/>
      <c r="AS4269" s="338"/>
    </row>
    <row r="4270" spans="1:45" ht="9.9" hidden="1" customHeight="1" thickBot="1">
      <c r="A4270" s="3"/>
      <c r="B4270" s="335"/>
      <c r="C4270" s="336"/>
      <c r="F4270" s="925"/>
      <c r="G4270" s="926"/>
      <c r="H4270" s="926"/>
      <c r="I4270" s="926"/>
      <c r="J4270" s="926"/>
      <c r="K4270" s="927"/>
      <c r="L4270" s="337"/>
      <c r="M4270" s="925"/>
      <c r="N4270" s="926"/>
      <c r="O4270" s="926"/>
      <c r="P4270" s="926"/>
      <c r="Q4270" s="926"/>
      <c r="R4270" s="927"/>
      <c r="U4270" s="338"/>
      <c r="Y4270" s="3"/>
      <c r="Z4270" s="345"/>
      <c r="AA4270" s="929">
        <v>0.54166666666666663</v>
      </c>
      <c r="AC4270" s="780"/>
      <c r="AD4270" s="780"/>
      <c r="AE4270" s="780"/>
      <c r="AF4270" s="780"/>
      <c r="AG4270" s="780"/>
      <c r="AH4270" s="780"/>
      <c r="AI4270" s="921"/>
      <c r="AK4270" s="678"/>
      <c r="AL4270" s="780"/>
      <c r="AM4270" s="780"/>
      <c r="AN4270" s="780"/>
      <c r="AO4270" s="780"/>
      <c r="AP4270" s="780"/>
      <c r="AQ4270" s="780"/>
      <c r="AS4270" s="338"/>
    </row>
    <row r="4271" spans="1:45" ht="9.9" hidden="1" customHeight="1">
      <c r="A4271" s="3"/>
      <c r="B4271" s="335"/>
      <c r="C4271" s="336"/>
      <c r="F4271" s="909" t="s">
        <v>11</v>
      </c>
      <c r="G4271" s="910"/>
      <c r="H4271" s="910"/>
      <c r="I4271" s="910"/>
      <c r="J4271" s="919"/>
      <c r="K4271" s="918"/>
      <c r="L4271" s="337"/>
      <c r="M4271" s="909" t="s">
        <v>12</v>
      </c>
      <c r="N4271" s="910"/>
      <c r="O4271" s="910"/>
      <c r="P4271" s="910"/>
      <c r="Q4271" s="919"/>
      <c r="R4271" s="918"/>
      <c r="U4271" s="338"/>
      <c r="Y4271" s="3"/>
      <c r="Z4271" s="345"/>
      <c r="AA4271" s="930"/>
      <c r="AC4271" s="780"/>
      <c r="AD4271" s="780"/>
      <c r="AE4271" s="780"/>
      <c r="AF4271" s="780"/>
      <c r="AG4271" s="780"/>
      <c r="AH4271" s="780"/>
      <c r="AI4271" s="921"/>
      <c r="AJ4271" s="363"/>
      <c r="AK4271" s="678"/>
      <c r="AL4271" s="780"/>
      <c r="AM4271" s="780"/>
      <c r="AN4271" s="780"/>
      <c r="AO4271" s="780"/>
      <c r="AP4271" s="780"/>
      <c r="AQ4271" s="780"/>
      <c r="AS4271" s="338"/>
    </row>
    <row r="4272" spans="1:45" ht="9.9" hidden="1" customHeight="1" thickBot="1">
      <c r="A4272" s="3"/>
      <c r="B4272" s="335"/>
      <c r="C4272" s="336"/>
      <c r="F4272" s="909"/>
      <c r="G4272" s="910"/>
      <c r="H4272" s="910"/>
      <c r="I4272" s="910"/>
      <c r="J4272" s="913"/>
      <c r="K4272" s="914"/>
      <c r="L4272" s="337"/>
      <c r="M4272" s="909"/>
      <c r="N4272" s="910"/>
      <c r="O4272" s="910"/>
      <c r="P4272" s="910"/>
      <c r="Q4272" s="913"/>
      <c r="R4272" s="914"/>
      <c r="U4272" s="338"/>
      <c r="Y4272" s="3"/>
      <c r="Z4272" s="345"/>
      <c r="AA4272" s="336"/>
      <c r="AS4272" s="338"/>
    </row>
    <row r="4273" spans="1:48" ht="9.9" hidden="1" customHeight="1" thickTop="1">
      <c r="A4273" s="3"/>
      <c r="B4273" s="335"/>
      <c r="C4273" s="336"/>
      <c r="F4273" s="905" t="s">
        <v>15</v>
      </c>
      <c r="G4273" s="906"/>
      <c r="H4273" s="906"/>
      <c r="I4273" s="906"/>
      <c r="J4273" s="907"/>
      <c r="K4273" s="908"/>
      <c r="L4273" s="337"/>
      <c r="M4273" s="905" t="s">
        <v>16</v>
      </c>
      <c r="N4273" s="906"/>
      <c r="O4273" s="906"/>
      <c r="P4273" s="906"/>
      <c r="Q4273" s="907"/>
      <c r="R4273" s="908"/>
      <c r="U4273" s="338"/>
      <c r="Y4273" s="3"/>
      <c r="Z4273" s="335"/>
      <c r="AA4273" s="336"/>
      <c r="AD4273" s="922" t="s">
        <v>37</v>
      </c>
      <c r="AE4273" s="923"/>
      <c r="AF4273" s="923"/>
      <c r="AG4273" s="923"/>
      <c r="AH4273" s="923"/>
      <c r="AI4273" s="924"/>
      <c r="AJ4273" s="337"/>
      <c r="AK4273" s="922" t="s">
        <v>37</v>
      </c>
      <c r="AL4273" s="923"/>
      <c r="AM4273" s="923"/>
      <c r="AN4273" s="923"/>
      <c r="AO4273" s="923"/>
      <c r="AP4273" s="924"/>
      <c r="AS4273" s="338"/>
    </row>
    <row r="4274" spans="1:48" ht="9.9" hidden="1" customHeight="1" thickBot="1">
      <c r="A4274" s="3"/>
      <c r="B4274" s="335"/>
      <c r="C4274" s="336"/>
      <c r="F4274" s="905"/>
      <c r="G4274" s="906"/>
      <c r="H4274" s="906"/>
      <c r="I4274" s="906"/>
      <c r="J4274" s="907"/>
      <c r="K4274" s="908"/>
      <c r="L4274" s="337"/>
      <c r="M4274" s="905"/>
      <c r="N4274" s="906"/>
      <c r="O4274" s="906"/>
      <c r="P4274" s="906"/>
      <c r="Q4274" s="907"/>
      <c r="R4274" s="908"/>
      <c r="U4274" s="338"/>
      <c r="Y4274" s="3"/>
      <c r="Z4274" s="335"/>
      <c r="AA4274" s="336"/>
      <c r="AD4274" s="925"/>
      <c r="AE4274" s="926"/>
      <c r="AF4274" s="926"/>
      <c r="AG4274" s="926"/>
      <c r="AH4274" s="926"/>
      <c r="AI4274" s="927"/>
      <c r="AJ4274" s="337"/>
      <c r="AK4274" s="925"/>
      <c r="AL4274" s="926"/>
      <c r="AM4274" s="926"/>
      <c r="AN4274" s="926"/>
      <c r="AO4274" s="926"/>
      <c r="AP4274" s="927"/>
      <c r="AS4274" s="338"/>
    </row>
    <row r="4275" spans="1:48" ht="9.9" hidden="1" customHeight="1" thickTop="1">
      <c r="A4275" s="3"/>
      <c r="B4275" s="335"/>
      <c r="C4275" s="336"/>
      <c r="F4275" s="905" t="s">
        <v>19</v>
      </c>
      <c r="G4275" s="906"/>
      <c r="H4275" s="906"/>
      <c r="I4275" s="906"/>
      <c r="J4275" s="907"/>
      <c r="K4275" s="908"/>
      <c r="L4275" s="337"/>
      <c r="M4275" s="905" t="s">
        <v>20</v>
      </c>
      <c r="N4275" s="906"/>
      <c r="O4275" s="906"/>
      <c r="P4275" s="906"/>
      <c r="Q4275" s="907"/>
      <c r="R4275" s="908"/>
      <c r="U4275" s="338"/>
      <c r="Y4275" s="3"/>
      <c r="Z4275" s="335"/>
      <c r="AA4275" s="336"/>
      <c r="AD4275" s="909" t="s">
        <v>11</v>
      </c>
      <c r="AE4275" s="910"/>
      <c r="AF4275" s="910"/>
      <c r="AG4275" s="910"/>
      <c r="AH4275" s="919"/>
      <c r="AI4275" s="918"/>
      <c r="AJ4275" s="337"/>
      <c r="AK4275" s="909" t="s">
        <v>12</v>
      </c>
      <c r="AL4275" s="910"/>
      <c r="AM4275" s="910"/>
      <c r="AN4275" s="910"/>
      <c r="AO4275" s="919"/>
      <c r="AP4275" s="918"/>
      <c r="AS4275" s="338"/>
    </row>
    <row r="4276" spans="1:48" ht="9.9" hidden="1" customHeight="1">
      <c r="A4276" s="3"/>
      <c r="B4276" s="335"/>
      <c r="C4276" s="336"/>
      <c r="F4276" s="905"/>
      <c r="G4276" s="906"/>
      <c r="H4276" s="906"/>
      <c r="I4276" s="906"/>
      <c r="J4276" s="907"/>
      <c r="K4276" s="908"/>
      <c r="L4276" s="337"/>
      <c r="M4276" s="905"/>
      <c r="N4276" s="906"/>
      <c r="O4276" s="906"/>
      <c r="P4276" s="906"/>
      <c r="Q4276" s="907"/>
      <c r="R4276" s="908"/>
      <c r="U4276" s="338"/>
      <c r="Y4276" s="3"/>
      <c r="Z4276" s="335"/>
      <c r="AA4276" s="336"/>
      <c r="AD4276" s="909"/>
      <c r="AE4276" s="910"/>
      <c r="AF4276" s="910"/>
      <c r="AG4276" s="910"/>
      <c r="AH4276" s="913"/>
      <c r="AI4276" s="914"/>
      <c r="AJ4276" s="337"/>
      <c r="AK4276" s="909"/>
      <c r="AL4276" s="910"/>
      <c r="AM4276" s="910"/>
      <c r="AN4276" s="910"/>
      <c r="AO4276" s="913"/>
      <c r="AP4276" s="914"/>
      <c r="AS4276" s="338"/>
    </row>
    <row r="4277" spans="1:48" ht="9.9" hidden="1" customHeight="1">
      <c r="A4277" s="3"/>
      <c r="B4277" s="335"/>
      <c r="C4277" s="336"/>
      <c r="F4277" s="909"/>
      <c r="G4277" s="910"/>
      <c r="H4277" s="910"/>
      <c r="I4277" s="910"/>
      <c r="J4277" s="913"/>
      <c r="K4277" s="914"/>
      <c r="L4277" s="337"/>
      <c r="M4277" s="909" t="s">
        <v>21</v>
      </c>
      <c r="N4277" s="910"/>
      <c r="O4277" s="910"/>
      <c r="P4277" s="910"/>
      <c r="Q4277" s="913"/>
      <c r="R4277" s="914"/>
      <c r="U4277" s="338"/>
      <c r="Y4277" s="3"/>
      <c r="Z4277" s="335"/>
      <c r="AA4277" s="336"/>
      <c r="AD4277" s="905" t="s">
        <v>15</v>
      </c>
      <c r="AE4277" s="906"/>
      <c r="AF4277" s="906"/>
      <c r="AG4277" s="906"/>
      <c r="AH4277" s="907"/>
      <c r="AI4277" s="908"/>
      <c r="AJ4277" s="337"/>
      <c r="AK4277" s="905" t="s">
        <v>16</v>
      </c>
      <c r="AL4277" s="906"/>
      <c r="AM4277" s="906"/>
      <c r="AN4277" s="906"/>
      <c r="AO4277" s="907"/>
      <c r="AP4277" s="908"/>
      <c r="AS4277" s="338"/>
    </row>
    <row r="4278" spans="1:48" ht="9.9" hidden="1" customHeight="1">
      <c r="A4278" s="3"/>
      <c r="B4278" s="335"/>
      <c r="C4278" s="336"/>
      <c r="F4278" s="911"/>
      <c r="G4278" s="912"/>
      <c r="H4278" s="912"/>
      <c r="I4278" s="912"/>
      <c r="J4278" s="915"/>
      <c r="K4278" s="916"/>
      <c r="L4278" s="337"/>
      <c r="M4278" s="911"/>
      <c r="N4278" s="912"/>
      <c r="O4278" s="912"/>
      <c r="P4278" s="912"/>
      <c r="Q4278" s="915"/>
      <c r="R4278" s="916"/>
      <c r="U4278" s="338"/>
      <c r="Y4278" s="3"/>
      <c r="Z4278" s="335"/>
      <c r="AA4278" s="336"/>
      <c r="AD4278" s="905"/>
      <c r="AE4278" s="906"/>
      <c r="AF4278" s="906"/>
      <c r="AG4278" s="906"/>
      <c r="AH4278" s="907"/>
      <c r="AI4278" s="908"/>
      <c r="AJ4278" s="337"/>
      <c r="AK4278" s="905"/>
      <c r="AL4278" s="906"/>
      <c r="AM4278" s="906"/>
      <c r="AN4278" s="906"/>
      <c r="AO4278" s="907"/>
      <c r="AP4278" s="908"/>
      <c r="AS4278" s="338"/>
    </row>
    <row r="4279" spans="1:48" ht="9.9" hidden="1" customHeight="1">
      <c r="A4279" s="3"/>
      <c r="B4279" s="335"/>
      <c r="C4279" s="336"/>
      <c r="U4279" s="338"/>
      <c r="Y4279" s="3"/>
      <c r="Z4279" s="335"/>
      <c r="AA4279" s="336"/>
      <c r="AD4279" s="905" t="s">
        <v>19</v>
      </c>
      <c r="AE4279" s="906"/>
      <c r="AF4279" s="906"/>
      <c r="AG4279" s="906"/>
      <c r="AH4279" s="907"/>
      <c r="AI4279" s="908"/>
      <c r="AJ4279" s="337"/>
      <c r="AK4279" s="905" t="s">
        <v>20</v>
      </c>
      <c r="AL4279" s="906"/>
      <c r="AM4279" s="906"/>
      <c r="AN4279" s="906"/>
      <c r="AO4279" s="907"/>
      <c r="AP4279" s="908"/>
      <c r="AS4279" s="338"/>
    </row>
    <row r="4280" spans="1:48" ht="9.9" hidden="1" customHeight="1">
      <c r="A4280" s="3"/>
      <c r="B4280" s="339" t="s">
        <v>311</v>
      </c>
      <c r="C4280" s="657" t="s">
        <v>26</v>
      </c>
      <c r="D4280" s="658"/>
      <c r="E4280" s="658"/>
      <c r="F4280" s="658"/>
      <c r="G4280" s="658"/>
      <c r="H4280" s="658"/>
      <c r="I4280" s="658"/>
      <c r="J4280" s="658"/>
      <c r="K4280" s="658"/>
      <c r="L4280" s="658"/>
      <c r="M4280" s="658"/>
      <c r="N4280" s="658"/>
      <c r="O4280" s="658"/>
      <c r="P4280" s="658"/>
      <c r="Q4280" s="658"/>
      <c r="R4280" s="658"/>
      <c r="S4280" s="340"/>
      <c r="T4280" s="340"/>
      <c r="U4280" s="341"/>
      <c r="Y4280" s="3"/>
      <c r="Z4280" s="335"/>
      <c r="AA4280" s="336"/>
      <c r="AD4280" s="905"/>
      <c r="AE4280" s="906"/>
      <c r="AF4280" s="906"/>
      <c r="AG4280" s="906"/>
      <c r="AH4280" s="907"/>
      <c r="AI4280" s="908"/>
      <c r="AJ4280" s="337"/>
      <c r="AK4280" s="905"/>
      <c r="AL4280" s="906"/>
      <c r="AM4280" s="906"/>
      <c r="AN4280" s="906"/>
      <c r="AO4280" s="907"/>
      <c r="AP4280" s="908"/>
      <c r="AS4280" s="338"/>
    </row>
    <row r="4281" spans="1:48" ht="9.9" hidden="1" customHeight="1">
      <c r="A4281" s="3"/>
      <c r="B4281" s="928"/>
      <c r="C4281" s="342"/>
      <c r="U4281" s="338"/>
      <c r="Y4281" s="3"/>
      <c r="Z4281" s="335"/>
      <c r="AA4281" s="336"/>
      <c r="AD4281" s="909"/>
      <c r="AE4281" s="910"/>
      <c r="AF4281" s="910"/>
      <c r="AG4281" s="910"/>
      <c r="AH4281" s="913"/>
      <c r="AI4281" s="914"/>
      <c r="AJ4281" s="337"/>
      <c r="AK4281" s="909" t="s">
        <v>21</v>
      </c>
      <c r="AL4281" s="910"/>
      <c r="AM4281" s="910"/>
      <c r="AN4281" s="910"/>
      <c r="AO4281" s="913"/>
      <c r="AP4281" s="914"/>
      <c r="AS4281" s="338"/>
    </row>
    <row r="4282" spans="1:48" ht="9.9" hidden="1" customHeight="1" thickBot="1">
      <c r="A4282" s="3"/>
      <c r="B4282" s="928"/>
      <c r="C4282" s="342"/>
      <c r="E4282" s="636" t="s">
        <v>135</v>
      </c>
      <c r="F4282" s="636"/>
      <c r="G4282" s="636"/>
      <c r="H4282" s="636"/>
      <c r="I4282" s="636"/>
      <c r="J4282" s="636"/>
      <c r="K4282" s="636"/>
      <c r="L4282" s="636"/>
      <c r="M4282" s="636"/>
      <c r="N4282" s="636"/>
      <c r="O4282" s="126"/>
      <c r="R4282" s="640" t="s">
        <v>28</v>
      </c>
      <c r="S4282" s="640"/>
      <c r="T4282" s="640"/>
      <c r="U4282" s="660"/>
      <c r="X4282" s="3"/>
      <c r="Y4282" s="3"/>
      <c r="Z4282" s="335"/>
      <c r="AA4282" s="336"/>
      <c r="AD4282" s="911"/>
      <c r="AE4282" s="912"/>
      <c r="AF4282" s="912"/>
      <c r="AG4282" s="912"/>
      <c r="AH4282" s="915"/>
      <c r="AI4282" s="916"/>
      <c r="AJ4282" s="337"/>
      <c r="AK4282" s="911"/>
      <c r="AL4282" s="912"/>
      <c r="AM4282" s="912"/>
      <c r="AN4282" s="912"/>
      <c r="AO4282" s="915"/>
      <c r="AP4282" s="916"/>
      <c r="AS4282" s="338"/>
    </row>
    <row r="4283" spans="1:48" ht="9.9" hidden="1" customHeight="1" thickTop="1" thickBot="1">
      <c r="A4283" s="3"/>
      <c r="B4283" s="344"/>
      <c r="C4283" s="342"/>
      <c r="E4283" s="636"/>
      <c r="F4283" s="636"/>
      <c r="G4283" s="636"/>
      <c r="H4283" s="636"/>
      <c r="I4283" s="636"/>
      <c r="J4283" s="636"/>
      <c r="K4283" s="636"/>
      <c r="L4283" s="636"/>
      <c r="M4283" s="636"/>
      <c r="N4283" s="636"/>
      <c r="O4283" s="126"/>
      <c r="R4283" s="640"/>
      <c r="S4283" s="640"/>
      <c r="T4283" s="640"/>
      <c r="U4283" s="660"/>
      <c r="Y4283" s="3"/>
      <c r="Z4283" s="335"/>
      <c r="AA4283" s="336"/>
      <c r="AS4283" s="338"/>
      <c r="AV4283" s="3"/>
    </row>
    <row r="4284" spans="1:48" ht="20.100000000000001" hidden="1" customHeight="1">
      <c r="A4284" s="3"/>
      <c r="B4284" s="344"/>
      <c r="C4284" s="342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655">
        <v>0.33333333333333331</v>
      </c>
      <c r="S4284" s="655"/>
      <c r="T4284" s="655"/>
      <c r="U4284" s="656"/>
      <c r="W4284" s="3"/>
      <c r="Y4284" s="3"/>
      <c r="Z4284" s="339" t="s">
        <v>319</v>
      </c>
      <c r="AA4284" s="657" t="s">
        <v>26</v>
      </c>
      <c r="AB4284" s="658"/>
      <c r="AC4284" s="658"/>
      <c r="AD4284" s="658"/>
      <c r="AE4284" s="658"/>
      <c r="AF4284" s="658"/>
      <c r="AG4284" s="658"/>
      <c r="AH4284" s="658"/>
      <c r="AI4284" s="658"/>
      <c r="AJ4284" s="658"/>
      <c r="AK4284" s="658"/>
      <c r="AL4284" s="658"/>
      <c r="AM4284" s="658"/>
      <c r="AN4284" s="658"/>
      <c r="AO4284" s="658"/>
      <c r="AP4284" s="658"/>
      <c r="AQ4284" s="340"/>
      <c r="AR4284" s="340"/>
      <c r="AS4284" s="341"/>
      <c r="AT4284" s="3"/>
      <c r="AU4284" s="3"/>
    </row>
    <row r="4285" spans="1:48" ht="9.9" hidden="1" customHeight="1">
      <c r="A4285" s="3"/>
      <c r="B4285" s="344"/>
      <c r="C4285" s="342"/>
      <c r="R4285" s="655"/>
      <c r="S4285" s="655"/>
      <c r="T4285" s="655"/>
      <c r="U4285" s="656"/>
      <c r="Y4285" s="3"/>
      <c r="Z4285" s="928" t="s">
        <v>41</v>
      </c>
      <c r="AA4285" s="342"/>
      <c r="AS4285" s="338"/>
    </row>
    <row r="4286" spans="1:48" ht="9.9" hidden="1" customHeight="1">
      <c r="A4286" s="3"/>
      <c r="B4286" s="345"/>
      <c r="C4286" s="920" t="s">
        <v>29</v>
      </c>
      <c r="E4286" s="780" t="s">
        <v>32</v>
      </c>
      <c r="F4286" s="780"/>
      <c r="G4286" s="780"/>
      <c r="H4286" s="780"/>
      <c r="I4286" s="780"/>
      <c r="J4286" s="780"/>
      <c r="K4286" s="921"/>
      <c r="M4286" s="678"/>
      <c r="N4286" s="780"/>
      <c r="O4286" s="780"/>
      <c r="P4286" s="780"/>
      <c r="Q4286" s="780"/>
      <c r="R4286" s="780"/>
      <c r="S4286" s="780"/>
      <c r="T4286" s="127"/>
      <c r="U4286" s="347"/>
      <c r="Y4286" s="3"/>
      <c r="Z4286" s="928"/>
      <c r="AA4286" s="342"/>
      <c r="AC4286" s="636"/>
      <c r="AD4286" s="636"/>
      <c r="AE4286" s="636"/>
      <c r="AF4286" s="636"/>
      <c r="AG4286" s="636"/>
      <c r="AH4286" s="636"/>
      <c r="AI4286" s="636"/>
      <c r="AJ4286" s="636"/>
      <c r="AK4286" s="636"/>
      <c r="AL4286" s="636"/>
      <c r="AM4286" s="126"/>
      <c r="AP4286" s="640" t="s">
        <v>28</v>
      </c>
      <c r="AQ4286" s="640"/>
      <c r="AR4286" s="640"/>
      <c r="AS4286" s="660"/>
    </row>
    <row r="4287" spans="1:48" ht="9.9" hidden="1" customHeight="1">
      <c r="A4287" s="3"/>
      <c r="B4287" s="345"/>
      <c r="C4287" s="920"/>
      <c r="E4287" s="780"/>
      <c r="F4287" s="780"/>
      <c r="G4287" s="780"/>
      <c r="H4287" s="780"/>
      <c r="I4287" s="780"/>
      <c r="J4287" s="780"/>
      <c r="K4287" s="921"/>
      <c r="L4287" s="363"/>
      <c r="M4287" s="678"/>
      <c r="N4287" s="780"/>
      <c r="O4287" s="780"/>
      <c r="P4287" s="780"/>
      <c r="Q4287" s="780"/>
      <c r="R4287" s="780"/>
      <c r="S4287" s="780"/>
      <c r="U4287" s="338"/>
      <c r="Y4287" s="3"/>
      <c r="Z4287" s="344"/>
      <c r="AA4287" s="342"/>
      <c r="AC4287" s="636"/>
      <c r="AD4287" s="636"/>
      <c r="AE4287" s="636"/>
      <c r="AF4287" s="636"/>
      <c r="AG4287" s="636"/>
      <c r="AH4287" s="636"/>
      <c r="AI4287" s="636"/>
      <c r="AJ4287" s="636"/>
      <c r="AK4287" s="636"/>
      <c r="AL4287" s="636"/>
      <c r="AM4287" s="126"/>
      <c r="AP4287" s="640"/>
      <c r="AQ4287" s="640"/>
      <c r="AR4287" s="640"/>
      <c r="AS4287" s="660"/>
    </row>
    <row r="4288" spans="1:48" ht="9.9" hidden="1" customHeight="1">
      <c r="A4288" s="3"/>
      <c r="B4288" s="345"/>
      <c r="C4288" s="929">
        <v>0.41666666666666669</v>
      </c>
      <c r="E4288" s="780" t="s">
        <v>39</v>
      </c>
      <c r="F4288" s="780"/>
      <c r="G4288" s="780"/>
      <c r="H4288" s="780"/>
      <c r="I4288" s="780"/>
      <c r="J4288" s="780"/>
      <c r="K4288" s="921"/>
      <c r="M4288" s="678"/>
      <c r="N4288" s="780" t="s">
        <v>36</v>
      </c>
      <c r="O4288" s="780"/>
      <c r="P4288" s="780"/>
      <c r="Q4288" s="780"/>
      <c r="R4288" s="780"/>
      <c r="S4288" s="780"/>
      <c r="U4288" s="338"/>
      <c r="Y4288" s="3"/>
      <c r="Z4288" s="344"/>
      <c r="AA4288" s="342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3"/>
    </row>
    <row r="4289" spans="1:50" ht="9.9" hidden="1" customHeight="1">
      <c r="A4289" s="3"/>
      <c r="B4289" s="345"/>
      <c r="C4289" s="930"/>
      <c r="E4289" s="780"/>
      <c r="F4289" s="780"/>
      <c r="G4289" s="780"/>
      <c r="H4289" s="780"/>
      <c r="I4289" s="780"/>
      <c r="J4289" s="780"/>
      <c r="K4289" s="921"/>
      <c r="L4289" s="363"/>
      <c r="M4289" s="678"/>
      <c r="N4289" s="780"/>
      <c r="O4289" s="780"/>
      <c r="P4289" s="780"/>
      <c r="Q4289" s="780"/>
      <c r="R4289" s="780"/>
      <c r="S4289" s="780"/>
      <c r="U4289" s="338"/>
      <c r="Y4289" s="3"/>
      <c r="Z4289" s="344"/>
      <c r="AA4289" s="342"/>
      <c r="AP4289" s="127"/>
      <c r="AQ4289" s="127"/>
      <c r="AR4289" s="127"/>
      <c r="AS4289" s="347"/>
    </row>
    <row r="4290" spans="1:50" ht="9.9" hidden="1" customHeight="1" thickBot="1">
      <c r="A4290" s="3"/>
      <c r="B4290" s="345"/>
      <c r="C4290" s="929">
        <v>0.47916666666666669</v>
      </c>
      <c r="E4290" s="780" t="s">
        <v>38</v>
      </c>
      <c r="F4290" s="780"/>
      <c r="G4290" s="780"/>
      <c r="H4290" s="780"/>
      <c r="I4290" s="780"/>
      <c r="J4290" s="780"/>
      <c r="K4290" s="921"/>
      <c r="M4290" s="678"/>
      <c r="N4290" s="780" t="s">
        <v>34</v>
      </c>
      <c r="O4290" s="780"/>
      <c r="P4290" s="780"/>
      <c r="Q4290" s="780"/>
      <c r="R4290" s="780"/>
      <c r="S4290" s="780"/>
      <c r="U4290" s="338"/>
      <c r="Y4290" s="3"/>
      <c r="Z4290" s="345"/>
      <c r="AA4290" s="920" t="s">
        <v>29</v>
      </c>
      <c r="AC4290" s="780"/>
      <c r="AD4290" s="780"/>
      <c r="AE4290" s="780"/>
      <c r="AF4290" s="780"/>
      <c r="AG4290" s="780"/>
      <c r="AH4290" s="780"/>
      <c r="AI4290" s="921"/>
      <c r="AK4290" s="678"/>
      <c r="AL4290" s="780"/>
      <c r="AM4290" s="780"/>
      <c r="AN4290" s="780"/>
      <c r="AO4290" s="780"/>
      <c r="AP4290" s="780"/>
      <c r="AQ4290" s="780"/>
      <c r="AR4290" s="127"/>
      <c r="AS4290" s="347"/>
    </row>
    <row r="4291" spans="1:50" ht="9.9" hidden="1" customHeight="1">
      <c r="A4291" s="3"/>
      <c r="B4291" s="345"/>
      <c r="C4291" s="930"/>
      <c r="E4291" s="780"/>
      <c r="F4291" s="780"/>
      <c r="G4291" s="780"/>
      <c r="H4291" s="780"/>
      <c r="I4291" s="780"/>
      <c r="J4291" s="780"/>
      <c r="K4291" s="921"/>
      <c r="L4291" s="363"/>
      <c r="M4291" s="678"/>
      <c r="N4291" s="780"/>
      <c r="O4291" s="780"/>
      <c r="P4291" s="780"/>
      <c r="Q4291" s="780"/>
      <c r="R4291" s="780"/>
      <c r="S4291" s="780"/>
      <c r="U4291" s="338"/>
      <c r="Y4291" s="3"/>
      <c r="Z4291" s="345"/>
      <c r="AA4291" s="920"/>
      <c r="AC4291" s="780"/>
      <c r="AD4291" s="780"/>
      <c r="AE4291" s="780"/>
      <c r="AF4291" s="780"/>
      <c r="AG4291" s="780"/>
      <c r="AH4291" s="780"/>
      <c r="AI4291" s="921"/>
      <c r="AJ4291" s="363"/>
      <c r="AK4291" s="678"/>
      <c r="AL4291" s="780"/>
      <c r="AM4291" s="780"/>
      <c r="AN4291" s="780"/>
      <c r="AO4291" s="780"/>
      <c r="AP4291" s="780"/>
      <c r="AQ4291" s="780"/>
      <c r="AS4291" s="338"/>
    </row>
    <row r="4292" spans="1:50" ht="9.9" hidden="1" customHeight="1" thickBot="1">
      <c r="A4292" s="3"/>
      <c r="B4292" s="345"/>
      <c r="C4292" s="336"/>
      <c r="E4292" s="206"/>
      <c r="F4292" s="206"/>
      <c r="G4292" s="206"/>
      <c r="H4292" s="206"/>
      <c r="I4292" s="206"/>
      <c r="J4292" s="206"/>
      <c r="K4292" s="146"/>
      <c r="M4292" s="148"/>
      <c r="N4292" s="206"/>
      <c r="O4292" s="206"/>
      <c r="P4292" s="206"/>
      <c r="Q4292" s="206"/>
      <c r="R4292" s="206"/>
      <c r="S4292" s="206"/>
      <c r="U4292" s="338"/>
      <c r="Y4292" s="3"/>
      <c r="Z4292" s="345"/>
      <c r="AA4292" s="929">
        <v>0.41666666666666669</v>
      </c>
      <c r="AC4292" s="780"/>
      <c r="AD4292" s="780"/>
      <c r="AE4292" s="780"/>
      <c r="AF4292" s="780"/>
      <c r="AG4292" s="780"/>
      <c r="AH4292" s="780"/>
      <c r="AI4292" s="921"/>
      <c r="AK4292" s="678"/>
      <c r="AL4292" s="780"/>
      <c r="AM4292" s="780"/>
      <c r="AN4292" s="780"/>
      <c r="AO4292" s="780"/>
      <c r="AP4292" s="780"/>
      <c r="AQ4292" s="780"/>
      <c r="AS4292" s="338"/>
    </row>
    <row r="4293" spans="1:50" ht="9.9" hidden="1" customHeight="1">
      <c r="A4293" s="3"/>
      <c r="B4293" s="345"/>
      <c r="C4293" s="336"/>
      <c r="E4293" s="636" t="s">
        <v>50</v>
      </c>
      <c r="F4293" s="636"/>
      <c r="G4293" s="636"/>
      <c r="H4293" s="636"/>
      <c r="I4293" s="636"/>
      <c r="J4293" s="636"/>
      <c r="K4293" s="636"/>
      <c r="L4293" s="636"/>
      <c r="M4293" s="636"/>
      <c r="N4293" s="636"/>
      <c r="O4293" s="206"/>
      <c r="P4293" s="206"/>
      <c r="Q4293" s="206"/>
      <c r="R4293" s="206"/>
      <c r="S4293" s="206"/>
      <c r="U4293" s="338"/>
      <c r="Y4293" s="3"/>
      <c r="Z4293" s="345"/>
      <c r="AA4293" s="930"/>
      <c r="AC4293" s="780"/>
      <c r="AD4293" s="780"/>
      <c r="AE4293" s="780"/>
      <c r="AF4293" s="780"/>
      <c r="AG4293" s="780"/>
      <c r="AH4293" s="780"/>
      <c r="AI4293" s="921"/>
      <c r="AJ4293" s="363"/>
      <c r="AK4293" s="678"/>
      <c r="AL4293" s="780"/>
      <c r="AM4293" s="780"/>
      <c r="AN4293" s="780"/>
      <c r="AO4293" s="780"/>
      <c r="AP4293" s="780"/>
      <c r="AQ4293" s="780"/>
      <c r="AS4293" s="338"/>
    </row>
    <row r="4294" spans="1:50" ht="9.9" hidden="1" customHeight="1" thickBot="1">
      <c r="A4294" s="3"/>
      <c r="B4294" s="345"/>
      <c r="C4294" s="336"/>
      <c r="E4294" s="636"/>
      <c r="F4294" s="636"/>
      <c r="G4294" s="636"/>
      <c r="H4294" s="636"/>
      <c r="I4294" s="636"/>
      <c r="J4294" s="636"/>
      <c r="K4294" s="636"/>
      <c r="L4294" s="636"/>
      <c r="M4294" s="636"/>
      <c r="N4294" s="636"/>
      <c r="O4294" s="206"/>
      <c r="P4294" s="206"/>
      <c r="Q4294" s="206"/>
      <c r="R4294" s="206"/>
      <c r="S4294" s="206"/>
      <c r="U4294" s="338"/>
      <c r="Y4294" s="3"/>
      <c r="Z4294" s="345"/>
      <c r="AA4294" s="929">
        <v>0.47916666666666669</v>
      </c>
      <c r="AC4294" s="780"/>
      <c r="AD4294" s="780"/>
      <c r="AE4294" s="780"/>
      <c r="AF4294" s="780"/>
      <c r="AG4294" s="780"/>
      <c r="AH4294" s="780"/>
      <c r="AI4294" s="921"/>
      <c r="AK4294" s="678"/>
      <c r="AL4294" s="780"/>
      <c r="AM4294" s="780"/>
      <c r="AN4294" s="780"/>
      <c r="AO4294" s="780"/>
      <c r="AP4294" s="780"/>
      <c r="AQ4294" s="780"/>
      <c r="AS4294" s="338"/>
    </row>
    <row r="4295" spans="1:50" ht="9.9" hidden="1" customHeight="1">
      <c r="A4295" s="3"/>
      <c r="B4295" s="345"/>
      <c r="C4295" s="336"/>
      <c r="E4295" s="206"/>
      <c r="F4295" s="206"/>
      <c r="G4295" s="206"/>
      <c r="H4295" s="206"/>
      <c r="I4295" s="206"/>
      <c r="J4295" s="206"/>
      <c r="K4295" s="146"/>
      <c r="M4295" s="148"/>
      <c r="N4295" s="206"/>
      <c r="O4295" s="206"/>
      <c r="P4295" s="206"/>
      <c r="Q4295" s="206"/>
      <c r="R4295" s="206"/>
      <c r="S4295" s="206"/>
      <c r="U4295" s="338"/>
      <c r="Y4295" s="3"/>
      <c r="Z4295" s="345"/>
      <c r="AA4295" s="930"/>
      <c r="AC4295" s="780"/>
      <c r="AD4295" s="780"/>
      <c r="AE4295" s="780"/>
      <c r="AF4295" s="780"/>
      <c r="AG4295" s="780"/>
      <c r="AH4295" s="780"/>
      <c r="AI4295" s="921"/>
      <c r="AJ4295" s="363"/>
      <c r="AK4295" s="678"/>
      <c r="AL4295" s="780"/>
      <c r="AM4295" s="780"/>
      <c r="AN4295" s="780"/>
      <c r="AO4295" s="780"/>
      <c r="AP4295" s="780"/>
      <c r="AQ4295" s="780"/>
      <c r="AS4295" s="338"/>
    </row>
    <row r="4296" spans="1:50" ht="9.9" hidden="1" customHeight="1" thickBot="1">
      <c r="A4296" s="3"/>
      <c r="B4296" s="345"/>
      <c r="C4296" s="929">
        <v>0.54166666666666663</v>
      </c>
      <c r="E4296" s="780"/>
      <c r="F4296" s="780"/>
      <c r="G4296" s="780"/>
      <c r="H4296" s="780"/>
      <c r="I4296" s="780"/>
      <c r="J4296" s="780"/>
      <c r="K4296" s="921"/>
      <c r="M4296" s="678"/>
      <c r="N4296" s="780"/>
      <c r="O4296" s="780"/>
      <c r="P4296" s="780"/>
      <c r="Q4296" s="780"/>
      <c r="R4296" s="780"/>
      <c r="S4296" s="780"/>
      <c r="T4296" s="857"/>
      <c r="U4296" s="932"/>
      <c r="Y4296" s="3"/>
      <c r="Z4296" s="345"/>
      <c r="AA4296" s="929">
        <v>0.54166666666666663</v>
      </c>
      <c r="AC4296" s="780"/>
      <c r="AD4296" s="780"/>
      <c r="AE4296" s="780"/>
      <c r="AF4296" s="780"/>
      <c r="AG4296" s="780"/>
      <c r="AH4296" s="780"/>
      <c r="AI4296" s="921"/>
      <c r="AK4296" s="678"/>
      <c r="AL4296" s="780"/>
      <c r="AM4296" s="780"/>
      <c r="AN4296" s="780"/>
      <c r="AO4296" s="780"/>
      <c r="AP4296" s="780"/>
      <c r="AQ4296" s="780"/>
      <c r="AS4296" s="338"/>
    </row>
    <row r="4297" spans="1:50" ht="9.9" hidden="1" customHeight="1">
      <c r="A4297" s="3"/>
      <c r="B4297" s="345"/>
      <c r="C4297" s="930"/>
      <c r="E4297" s="780"/>
      <c r="F4297" s="780"/>
      <c r="G4297" s="780"/>
      <c r="H4297" s="780"/>
      <c r="I4297" s="780"/>
      <c r="J4297" s="780"/>
      <c r="K4297" s="921"/>
      <c r="L4297" s="363"/>
      <c r="M4297" s="678"/>
      <c r="N4297" s="780"/>
      <c r="O4297" s="780"/>
      <c r="P4297" s="780"/>
      <c r="Q4297" s="780"/>
      <c r="R4297" s="780"/>
      <c r="S4297" s="780"/>
      <c r="T4297" s="857"/>
      <c r="U4297" s="932"/>
      <c r="Y4297" s="3"/>
      <c r="Z4297" s="345"/>
      <c r="AA4297" s="930"/>
      <c r="AC4297" s="780"/>
      <c r="AD4297" s="780"/>
      <c r="AE4297" s="780"/>
      <c r="AF4297" s="780"/>
      <c r="AG4297" s="780"/>
      <c r="AH4297" s="780"/>
      <c r="AI4297" s="921"/>
      <c r="AJ4297" s="363"/>
      <c r="AK4297" s="678"/>
      <c r="AL4297" s="780"/>
      <c r="AM4297" s="780"/>
      <c r="AN4297" s="780"/>
      <c r="AO4297" s="780"/>
      <c r="AP4297" s="780"/>
      <c r="AQ4297" s="780"/>
      <c r="AS4297" s="338"/>
    </row>
    <row r="4298" spans="1:50" ht="9.9" hidden="1" customHeight="1" thickBot="1">
      <c r="A4298" s="3"/>
      <c r="B4298" s="345"/>
      <c r="C4298" s="336"/>
      <c r="E4298" s="206"/>
      <c r="F4298" s="206"/>
      <c r="G4298" s="206"/>
      <c r="H4298" s="206"/>
      <c r="I4298" s="206"/>
      <c r="J4298" s="206"/>
      <c r="K4298" s="146"/>
      <c r="M4298" s="148"/>
      <c r="N4298" s="206"/>
      <c r="O4298" s="206"/>
      <c r="P4298" s="206"/>
      <c r="Q4298" s="206"/>
      <c r="R4298" s="206"/>
      <c r="S4298" s="206"/>
      <c r="U4298" s="338"/>
      <c r="Y4298" s="3"/>
      <c r="Z4298" s="345"/>
      <c r="AA4298" s="336"/>
      <c r="AS4298" s="338"/>
    </row>
    <row r="4299" spans="1:50" ht="9.9" hidden="1" customHeight="1" thickTop="1">
      <c r="A4299" s="3"/>
      <c r="B4299" s="339" t="s">
        <v>312</v>
      </c>
      <c r="C4299" s="657" t="s">
        <v>26</v>
      </c>
      <c r="D4299" s="658"/>
      <c r="E4299" s="658"/>
      <c r="F4299" s="658"/>
      <c r="G4299" s="658"/>
      <c r="H4299" s="658"/>
      <c r="I4299" s="658"/>
      <c r="J4299" s="658"/>
      <c r="K4299" s="658"/>
      <c r="L4299" s="658"/>
      <c r="M4299" s="658"/>
      <c r="N4299" s="658"/>
      <c r="O4299" s="658"/>
      <c r="P4299" s="658"/>
      <c r="Q4299" s="658"/>
      <c r="R4299" s="658"/>
      <c r="S4299" s="340"/>
      <c r="T4299" s="340"/>
      <c r="U4299" s="341"/>
      <c r="V4299" s="3"/>
      <c r="Y4299" s="3"/>
      <c r="Z4299" s="335"/>
      <c r="AA4299" s="336"/>
      <c r="AD4299" s="922" t="s">
        <v>37</v>
      </c>
      <c r="AE4299" s="923"/>
      <c r="AF4299" s="923"/>
      <c r="AG4299" s="923"/>
      <c r="AH4299" s="923"/>
      <c r="AI4299" s="924"/>
      <c r="AJ4299" s="337"/>
      <c r="AK4299" s="922" t="s">
        <v>37</v>
      </c>
      <c r="AL4299" s="923"/>
      <c r="AM4299" s="923"/>
      <c r="AN4299" s="923"/>
      <c r="AO4299" s="923"/>
      <c r="AP4299" s="924"/>
      <c r="AS4299" s="338"/>
    </row>
    <row r="4300" spans="1:50" ht="9.9" hidden="1" customHeight="1" thickBot="1">
      <c r="A4300" s="3"/>
      <c r="B4300" s="928"/>
      <c r="C4300" s="342"/>
      <c r="U4300" s="338"/>
      <c r="Y4300" s="3"/>
      <c r="Z4300" s="335"/>
      <c r="AA4300" s="336"/>
      <c r="AD4300" s="925"/>
      <c r="AE4300" s="926"/>
      <c r="AF4300" s="926"/>
      <c r="AG4300" s="926"/>
      <c r="AH4300" s="926"/>
      <c r="AI4300" s="927"/>
      <c r="AJ4300" s="337"/>
      <c r="AK4300" s="925"/>
      <c r="AL4300" s="926"/>
      <c r="AM4300" s="926"/>
      <c r="AN4300" s="926"/>
      <c r="AO4300" s="926"/>
      <c r="AP4300" s="927"/>
      <c r="AS4300" s="338"/>
    </row>
    <row r="4301" spans="1:50" ht="9.9" hidden="1" customHeight="1" thickTop="1">
      <c r="A4301" s="3"/>
      <c r="B4301" s="928"/>
      <c r="C4301" s="342"/>
      <c r="E4301" s="636" t="s">
        <v>135</v>
      </c>
      <c r="F4301" s="636"/>
      <c r="G4301" s="636"/>
      <c r="H4301" s="636"/>
      <c r="I4301" s="636"/>
      <c r="J4301" s="636"/>
      <c r="K4301" s="636"/>
      <c r="L4301" s="636"/>
      <c r="M4301" s="636"/>
      <c r="N4301" s="636"/>
      <c r="O4301" s="126"/>
      <c r="R4301" s="640" t="s">
        <v>28</v>
      </c>
      <c r="S4301" s="640"/>
      <c r="T4301" s="640"/>
      <c r="U4301" s="660"/>
      <c r="Y4301" s="3"/>
      <c r="Z4301" s="335"/>
      <c r="AA4301" s="336"/>
      <c r="AD4301" s="909" t="s">
        <v>11</v>
      </c>
      <c r="AE4301" s="910"/>
      <c r="AF4301" s="910"/>
      <c r="AG4301" s="910"/>
      <c r="AH4301" s="919"/>
      <c r="AI4301" s="918"/>
      <c r="AJ4301" s="337"/>
      <c r="AK4301" s="909" t="s">
        <v>12</v>
      </c>
      <c r="AL4301" s="910"/>
      <c r="AM4301" s="910"/>
      <c r="AN4301" s="910"/>
      <c r="AO4301" s="919"/>
      <c r="AP4301" s="918"/>
      <c r="AS4301" s="338"/>
    </row>
    <row r="4302" spans="1:50" ht="9.9" hidden="1" customHeight="1">
      <c r="A4302" s="3"/>
      <c r="B4302" s="344"/>
      <c r="C4302" s="342"/>
      <c r="E4302" s="636"/>
      <c r="F4302" s="636"/>
      <c r="G4302" s="636"/>
      <c r="H4302" s="636"/>
      <c r="I4302" s="636"/>
      <c r="J4302" s="636"/>
      <c r="K4302" s="636"/>
      <c r="L4302" s="636"/>
      <c r="M4302" s="636"/>
      <c r="N4302" s="636"/>
      <c r="O4302" s="126"/>
      <c r="R4302" s="640"/>
      <c r="S4302" s="640"/>
      <c r="T4302" s="640"/>
      <c r="U4302" s="660"/>
      <c r="Y4302" s="3"/>
      <c r="Z4302" s="335"/>
      <c r="AA4302" s="336"/>
      <c r="AD4302" s="909"/>
      <c r="AE4302" s="910"/>
      <c r="AF4302" s="910"/>
      <c r="AG4302" s="910"/>
      <c r="AH4302" s="913"/>
      <c r="AI4302" s="914"/>
      <c r="AJ4302" s="337"/>
      <c r="AK4302" s="909"/>
      <c r="AL4302" s="910"/>
      <c r="AM4302" s="910"/>
      <c r="AN4302" s="910"/>
      <c r="AO4302" s="913"/>
      <c r="AP4302" s="914"/>
      <c r="AS4302" s="338"/>
    </row>
    <row r="4303" spans="1:50" ht="9.9" hidden="1" customHeight="1">
      <c r="A4303" s="3"/>
      <c r="B4303" s="344"/>
      <c r="C4303" s="342"/>
      <c r="R4303" s="127"/>
      <c r="S4303" s="127"/>
      <c r="T4303" s="127"/>
      <c r="U4303" s="347"/>
      <c r="Y4303" s="3"/>
      <c r="Z4303" s="335"/>
      <c r="AA4303" s="336"/>
      <c r="AD4303" s="905" t="s">
        <v>15</v>
      </c>
      <c r="AE4303" s="906"/>
      <c r="AF4303" s="906"/>
      <c r="AG4303" s="906"/>
      <c r="AH4303" s="907"/>
      <c r="AI4303" s="908"/>
      <c r="AJ4303" s="337"/>
      <c r="AK4303" s="905" t="s">
        <v>16</v>
      </c>
      <c r="AL4303" s="906"/>
      <c r="AM4303" s="906"/>
      <c r="AN4303" s="906"/>
      <c r="AO4303" s="907"/>
      <c r="AP4303" s="908"/>
      <c r="AS4303" s="338"/>
    </row>
    <row r="4304" spans="1:50" ht="9.9" hidden="1" customHeight="1">
      <c r="A4304" s="3"/>
      <c r="B4304" s="345"/>
      <c r="C4304" s="920" t="s">
        <v>29</v>
      </c>
      <c r="E4304" s="780" t="s">
        <v>35</v>
      </c>
      <c r="F4304" s="780"/>
      <c r="G4304" s="780"/>
      <c r="H4304" s="780"/>
      <c r="I4304" s="780"/>
      <c r="J4304" s="780"/>
      <c r="K4304" s="921"/>
      <c r="M4304" s="678"/>
      <c r="N4304" s="780"/>
      <c r="O4304" s="780"/>
      <c r="P4304" s="780"/>
      <c r="Q4304" s="780"/>
      <c r="R4304" s="780"/>
      <c r="S4304" s="780"/>
      <c r="T4304" s="127"/>
      <c r="U4304" s="347"/>
      <c r="Y4304" s="3"/>
      <c r="Z4304" s="335"/>
      <c r="AA4304" s="336"/>
      <c r="AD4304" s="905"/>
      <c r="AE4304" s="906"/>
      <c r="AF4304" s="906"/>
      <c r="AG4304" s="906"/>
      <c r="AH4304" s="907"/>
      <c r="AI4304" s="908"/>
      <c r="AJ4304" s="337"/>
      <c r="AK4304" s="905"/>
      <c r="AL4304" s="906"/>
      <c r="AM4304" s="906"/>
      <c r="AN4304" s="906"/>
      <c r="AO4304" s="907"/>
      <c r="AP4304" s="908"/>
      <c r="AS4304" s="338"/>
      <c r="AW4304" s="3"/>
      <c r="AX4304" s="3"/>
    </row>
    <row r="4305" spans="1:45" ht="9.9" hidden="1" customHeight="1">
      <c r="A4305" s="3"/>
      <c r="B4305" s="345"/>
      <c r="C4305" s="920"/>
      <c r="E4305" s="780"/>
      <c r="F4305" s="780"/>
      <c r="G4305" s="780"/>
      <c r="H4305" s="780"/>
      <c r="I4305" s="780"/>
      <c r="J4305" s="780"/>
      <c r="K4305" s="921"/>
      <c r="L4305" s="363"/>
      <c r="M4305" s="678"/>
      <c r="N4305" s="780"/>
      <c r="O4305" s="780"/>
      <c r="P4305" s="780"/>
      <c r="Q4305" s="780"/>
      <c r="R4305" s="780"/>
      <c r="S4305" s="780"/>
      <c r="U4305" s="338"/>
      <c r="Y4305" s="3"/>
      <c r="Z4305" s="335"/>
      <c r="AA4305" s="336"/>
      <c r="AD4305" s="905" t="s">
        <v>19</v>
      </c>
      <c r="AE4305" s="906"/>
      <c r="AF4305" s="906"/>
      <c r="AG4305" s="906"/>
      <c r="AH4305" s="907"/>
      <c r="AI4305" s="908"/>
      <c r="AJ4305" s="337"/>
      <c r="AK4305" s="905" t="s">
        <v>20</v>
      </c>
      <c r="AL4305" s="906"/>
      <c r="AM4305" s="906"/>
      <c r="AN4305" s="906"/>
      <c r="AO4305" s="907"/>
      <c r="AP4305" s="908"/>
      <c r="AS4305" s="338"/>
    </row>
    <row r="4306" spans="1:45" ht="9.9" hidden="1" customHeight="1">
      <c r="A4306" s="3"/>
      <c r="B4306" s="345"/>
      <c r="C4306" s="929">
        <v>0.4375</v>
      </c>
      <c r="E4306" s="780"/>
      <c r="F4306" s="780"/>
      <c r="G4306" s="780"/>
      <c r="H4306" s="780"/>
      <c r="I4306" s="780"/>
      <c r="J4306" s="780"/>
      <c r="K4306" s="921"/>
      <c r="M4306" s="678"/>
      <c r="N4306" s="780" t="s">
        <v>305</v>
      </c>
      <c r="O4306" s="780"/>
      <c r="P4306" s="780"/>
      <c r="Q4306" s="780"/>
      <c r="R4306" s="780"/>
      <c r="S4306" s="780"/>
      <c r="U4306" s="338"/>
      <c r="Y4306" s="3"/>
      <c r="Z4306" s="335"/>
      <c r="AA4306" s="336"/>
      <c r="AD4306" s="905"/>
      <c r="AE4306" s="906"/>
      <c r="AF4306" s="906"/>
      <c r="AG4306" s="906"/>
      <c r="AH4306" s="907"/>
      <c r="AI4306" s="908"/>
      <c r="AJ4306" s="337"/>
      <c r="AK4306" s="905"/>
      <c r="AL4306" s="906"/>
      <c r="AM4306" s="906"/>
      <c r="AN4306" s="906"/>
      <c r="AO4306" s="907"/>
      <c r="AP4306" s="908"/>
      <c r="AS4306" s="338"/>
    </row>
    <row r="4307" spans="1:45" ht="9.9" hidden="1" customHeight="1">
      <c r="A4307" s="3"/>
      <c r="B4307" s="345"/>
      <c r="C4307" s="930"/>
      <c r="E4307" s="780"/>
      <c r="F4307" s="780"/>
      <c r="G4307" s="780"/>
      <c r="H4307" s="780"/>
      <c r="I4307" s="780"/>
      <c r="J4307" s="780"/>
      <c r="K4307" s="921"/>
      <c r="L4307" s="363"/>
      <c r="M4307" s="678"/>
      <c r="N4307" s="780"/>
      <c r="O4307" s="780"/>
      <c r="P4307" s="780"/>
      <c r="Q4307" s="780"/>
      <c r="R4307" s="780"/>
      <c r="S4307" s="780"/>
      <c r="U4307" s="338"/>
      <c r="Y4307" s="3"/>
      <c r="Z4307" s="335"/>
      <c r="AA4307" s="336"/>
      <c r="AD4307" s="909"/>
      <c r="AE4307" s="910"/>
      <c r="AF4307" s="910"/>
      <c r="AG4307" s="910"/>
      <c r="AH4307" s="913"/>
      <c r="AI4307" s="914"/>
      <c r="AJ4307" s="337"/>
      <c r="AK4307" s="909" t="s">
        <v>21</v>
      </c>
      <c r="AL4307" s="910"/>
      <c r="AM4307" s="910"/>
      <c r="AN4307" s="910"/>
      <c r="AO4307" s="913"/>
      <c r="AP4307" s="914"/>
      <c r="AS4307" s="338"/>
    </row>
    <row r="4308" spans="1:45" ht="9.9" hidden="1" customHeight="1" thickBot="1">
      <c r="A4308" s="3"/>
      <c r="B4308" s="345"/>
      <c r="C4308" s="336"/>
      <c r="U4308" s="338"/>
      <c r="Y4308" s="3"/>
      <c r="Z4308" s="335"/>
      <c r="AA4308" s="336"/>
      <c r="AD4308" s="911"/>
      <c r="AE4308" s="912"/>
      <c r="AF4308" s="912"/>
      <c r="AG4308" s="912"/>
      <c r="AH4308" s="915"/>
      <c r="AI4308" s="916"/>
      <c r="AJ4308" s="337"/>
      <c r="AK4308" s="911"/>
      <c r="AL4308" s="912"/>
      <c r="AM4308" s="912"/>
      <c r="AN4308" s="912"/>
      <c r="AO4308" s="915"/>
      <c r="AP4308" s="916"/>
      <c r="AS4308" s="338"/>
    </row>
    <row r="4309" spans="1:45" ht="9.9" hidden="1" customHeight="1" thickTop="1" thickBot="1">
      <c r="A4309" s="3"/>
      <c r="B4309" s="335"/>
      <c r="C4309" s="336"/>
      <c r="F4309" s="922" t="s">
        <v>37</v>
      </c>
      <c r="G4309" s="923"/>
      <c r="H4309" s="923"/>
      <c r="I4309" s="923"/>
      <c r="J4309" s="923"/>
      <c r="K4309" s="924"/>
      <c r="L4309" s="337"/>
      <c r="M4309" s="922" t="s">
        <v>37</v>
      </c>
      <c r="N4309" s="923"/>
      <c r="O4309" s="923"/>
      <c r="P4309" s="923"/>
      <c r="Q4309" s="923"/>
      <c r="R4309" s="924"/>
      <c r="U4309" s="338"/>
      <c r="Y4309" s="3"/>
      <c r="Z4309" s="335"/>
      <c r="AA4309" s="336"/>
      <c r="AS4309" s="338"/>
    </row>
    <row r="4310" spans="1:45" ht="20.100000000000001" hidden="1" customHeight="1">
      <c r="A4310" s="3"/>
      <c r="B4310" s="335"/>
      <c r="C4310" s="336"/>
      <c r="F4310" s="925"/>
      <c r="G4310" s="926"/>
      <c r="H4310" s="926"/>
      <c r="I4310" s="926"/>
      <c r="J4310" s="926"/>
      <c r="K4310" s="927"/>
      <c r="L4310" s="337"/>
      <c r="M4310" s="925"/>
      <c r="N4310" s="926"/>
      <c r="O4310" s="926"/>
      <c r="P4310" s="926"/>
      <c r="Q4310" s="926"/>
      <c r="R4310" s="927"/>
      <c r="U4310" s="338"/>
      <c r="Y4310" s="3"/>
      <c r="Z4310" s="339" t="s">
        <v>325</v>
      </c>
      <c r="AA4310" s="657" t="s">
        <v>26</v>
      </c>
      <c r="AB4310" s="658"/>
      <c r="AC4310" s="658"/>
      <c r="AD4310" s="658"/>
      <c r="AE4310" s="658"/>
      <c r="AF4310" s="658"/>
      <c r="AG4310" s="658"/>
      <c r="AH4310" s="658"/>
      <c r="AI4310" s="658"/>
      <c r="AJ4310" s="658"/>
      <c r="AK4310" s="658"/>
      <c r="AL4310" s="658"/>
      <c r="AM4310" s="658"/>
      <c r="AN4310" s="658"/>
      <c r="AO4310" s="658"/>
      <c r="AP4310" s="658"/>
      <c r="AQ4310" s="340"/>
      <c r="AR4310" s="340"/>
      <c r="AS4310" s="341"/>
    </row>
    <row r="4311" spans="1:45" ht="9.9" hidden="1" customHeight="1">
      <c r="A4311" s="3"/>
      <c r="B4311" s="335"/>
      <c r="C4311" s="336"/>
      <c r="F4311" s="909" t="s">
        <v>11</v>
      </c>
      <c r="G4311" s="910"/>
      <c r="H4311" s="910"/>
      <c r="I4311" s="910"/>
      <c r="J4311" s="919"/>
      <c r="K4311" s="918"/>
      <c r="L4311" s="337"/>
      <c r="M4311" s="909" t="s">
        <v>12</v>
      </c>
      <c r="N4311" s="910"/>
      <c r="O4311" s="910"/>
      <c r="P4311" s="910"/>
      <c r="Q4311" s="919"/>
      <c r="R4311" s="918"/>
      <c r="U4311" s="338"/>
      <c r="Y4311" s="3"/>
      <c r="Z4311" s="928"/>
      <c r="AA4311" s="342"/>
      <c r="AS4311" s="338"/>
    </row>
    <row r="4312" spans="1:45" ht="9.9" hidden="1" customHeight="1">
      <c r="A4312" s="3"/>
      <c r="B4312" s="335"/>
      <c r="C4312" s="336"/>
      <c r="F4312" s="909"/>
      <c r="G4312" s="910"/>
      <c r="H4312" s="910"/>
      <c r="I4312" s="910"/>
      <c r="J4312" s="913"/>
      <c r="K4312" s="914"/>
      <c r="L4312" s="337"/>
      <c r="M4312" s="909"/>
      <c r="N4312" s="910"/>
      <c r="O4312" s="910"/>
      <c r="P4312" s="910"/>
      <c r="Q4312" s="913"/>
      <c r="R4312" s="914"/>
      <c r="U4312" s="338"/>
      <c r="Y4312" s="3"/>
      <c r="Z4312" s="928"/>
      <c r="AA4312" s="342"/>
      <c r="AC4312" s="636"/>
      <c r="AD4312" s="636"/>
      <c r="AE4312" s="636"/>
      <c r="AF4312" s="636"/>
      <c r="AG4312" s="636"/>
      <c r="AH4312" s="636"/>
      <c r="AI4312" s="636"/>
      <c r="AJ4312" s="636"/>
      <c r="AK4312" s="636"/>
      <c r="AL4312" s="636"/>
      <c r="AM4312" s="126"/>
      <c r="AP4312" s="640" t="s">
        <v>28</v>
      </c>
      <c r="AQ4312" s="640"/>
      <c r="AR4312" s="640"/>
      <c r="AS4312" s="660"/>
    </row>
    <row r="4313" spans="1:45" ht="9.9" hidden="1" customHeight="1">
      <c r="A4313" s="3"/>
      <c r="B4313" s="335"/>
      <c r="C4313" s="336"/>
      <c r="F4313" s="905" t="s">
        <v>15</v>
      </c>
      <c r="G4313" s="906"/>
      <c r="H4313" s="906"/>
      <c r="I4313" s="906"/>
      <c r="J4313" s="907"/>
      <c r="K4313" s="908"/>
      <c r="L4313" s="337"/>
      <c r="M4313" s="905" t="s">
        <v>16</v>
      </c>
      <c r="N4313" s="906"/>
      <c r="O4313" s="906"/>
      <c r="P4313" s="906"/>
      <c r="Q4313" s="907"/>
      <c r="R4313" s="908"/>
      <c r="U4313" s="338"/>
      <c r="Y4313" s="3"/>
      <c r="Z4313" s="344"/>
      <c r="AA4313" s="342"/>
      <c r="AC4313" s="636"/>
      <c r="AD4313" s="636"/>
      <c r="AE4313" s="636"/>
      <c r="AF4313" s="636"/>
      <c r="AG4313" s="636"/>
      <c r="AH4313" s="636"/>
      <c r="AI4313" s="636"/>
      <c r="AJ4313" s="636"/>
      <c r="AK4313" s="636"/>
      <c r="AL4313" s="636"/>
      <c r="AM4313" s="126"/>
      <c r="AP4313" s="640"/>
      <c r="AQ4313" s="640"/>
      <c r="AR4313" s="640"/>
      <c r="AS4313" s="660"/>
    </row>
    <row r="4314" spans="1:45" ht="9.9" hidden="1" customHeight="1">
      <c r="A4314" s="3"/>
      <c r="B4314" s="335"/>
      <c r="C4314" s="336"/>
      <c r="F4314" s="905"/>
      <c r="G4314" s="906"/>
      <c r="H4314" s="906"/>
      <c r="I4314" s="906"/>
      <c r="J4314" s="907"/>
      <c r="K4314" s="908"/>
      <c r="L4314" s="337"/>
      <c r="M4314" s="905"/>
      <c r="N4314" s="906"/>
      <c r="O4314" s="906"/>
      <c r="P4314" s="906"/>
      <c r="Q4314" s="907"/>
      <c r="R4314" s="908"/>
      <c r="U4314" s="338"/>
      <c r="Y4314" s="3"/>
      <c r="Z4314" s="344"/>
      <c r="AA4314" s="342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3"/>
    </row>
    <row r="4315" spans="1:45" ht="9.9" hidden="1" customHeight="1">
      <c r="A4315" s="3"/>
      <c r="B4315" s="335"/>
      <c r="C4315" s="336"/>
      <c r="F4315" s="905" t="s">
        <v>19</v>
      </c>
      <c r="G4315" s="906"/>
      <c r="H4315" s="906"/>
      <c r="I4315" s="906"/>
      <c r="J4315" s="907"/>
      <c r="K4315" s="908"/>
      <c r="L4315" s="337"/>
      <c r="M4315" s="905" t="s">
        <v>20</v>
      </c>
      <c r="N4315" s="906"/>
      <c r="O4315" s="906"/>
      <c r="P4315" s="906"/>
      <c r="Q4315" s="907"/>
      <c r="R4315" s="908"/>
      <c r="U4315" s="338"/>
      <c r="Y4315" s="3"/>
      <c r="Z4315" s="344"/>
      <c r="AA4315" s="342"/>
      <c r="AP4315" s="127"/>
      <c r="AQ4315" s="127"/>
      <c r="AR4315" s="127"/>
      <c r="AS4315" s="347"/>
    </row>
    <row r="4316" spans="1:45" ht="9.9" hidden="1" customHeight="1" thickBot="1">
      <c r="A4316" s="3"/>
      <c r="B4316" s="335"/>
      <c r="C4316" s="336"/>
      <c r="F4316" s="905"/>
      <c r="G4316" s="906"/>
      <c r="H4316" s="906"/>
      <c r="I4316" s="906"/>
      <c r="J4316" s="907"/>
      <c r="K4316" s="908"/>
      <c r="L4316" s="337"/>
      <c r="M4316" s="905"/>
      <c r="N4316" s="906"/>
      <c r="O4316" s="906"/>
      <c r="P4316" s="906"/>
      <c r="Q4316" s="907"/>
      <c r="R4316" s="908"/>
      <c r="U4316" s="338"/>
      <c r="Y4316" s="3"/>
      <c r="Z4316" s="345"/>
      <c r="AA4316" s="920" t="s">
        <v>29</v>
      </c>
      <c r="AC4316" s="780"/>
      <c r="AD4316" s="780"/>
      <c r="AE4316" s="780"/>
      <c r="AF4316" s="780"/>
      <c r="AG4316" s="780"/>
      <c r="AH4316" s="780"/>
      <c r="AI4316" s="921"/>
      <c r="AK4316" s="678"/>
      <c r="AL4316" s="780"/>
      <c r="AM4316" s="780"/>
      <c r="AN4316" s="780"/>
      <c r="AO4316" s="780"/>
      <c r="AP4316" s="780"/>
      <c r="AQ4316" s="780"/>
      <c r="AR4316" s="127"/>
      <c r="AS4316" s="347"/>
    </row>
    <row r="4317" spans="1:45" ht="9.9" hidden="1" customHeight="1">
      <c r="A4317" s="3"/>
      <c r="B4317" s="335"/>
      <c r="C4317" s="336"/>
      <c r="F4317" s="909"/>
      <c r="G4317" s="910"/>
      <c r="H4317" s="910"/>
      <c r="I4317" s="910"/>
      <c r="J4317" s="913"/>
      <c r="K4317" s="914"/>
      <c r="L4317" s="337"/>
      <c r="M4317" s="909" t="s">
        <v>21</v>
      </c>
      <c r="N4317" s="910"/>
      <c r="O4317" s="910"/>
      <c r="P4317" s="910"/>
      <c r="Q4317" s="913"/>
      <c r="R4317" s="914"/>
      <c r="U4317" s="338"/>
      <c r="Y4317" s="3"/>
      <c r="Z4317" s="345"/>
      <c r="AA4317" s="920"/>
      <c r="AC4317" s="780"/>
      <c r="AD4317" s="780"/>
      <c r="AE4317" s="780"/>
      <c r="AF4317" s="780"/>
      <c r="AG4317" s="780"/>
      <c r="AH4317" s="780"/>
      <c r="AI4317" s="921"/>
      <c r="AJ4317" s="363"/>
      <c r="AK4317" s="678"/>
      <c r="AL4317" s="780"/>
      <c r="AM4317" s="780"/>
      <c r="AN4317" s="780"/>
      <c r="AO4317" s="780"/>
      <c r="AP4317" s="780"/>
      <c r="AQ4317" s="780"/>
      <c r="AS4317" s="338"/>
    </row>
    <row r="4318" spans="1:45" ht="9.9" hidden="1" customHeight="1" thickBot="1">
      <c r="A4318" s="3"/>
      <c r="B4318" s="335"/>
      <c r="C4318" s="336"/>
      <c r="F4318" s="911"/>
      <c r="G4318" s="912"/>
      <c r="H4318" s="912"/>
      <c r="I4318" s="912"/>
      <c r="J4318" s="915"/>
      <c r="K4318" s="916"/>
      <c r="L4318" s="337"/>
      <c r="M4318" s="911"/>
      <c r="N4318" s="912"/>
      <c r="O4318" s="912"/>
      <c r="P4318" s="912"/>
      <c r="Q4318" s="915"/>
      <c r="R4318" s="916"/>
      <c r="U4318" s="338"/>
      <c r="Y4318" s="3"/>
      <c r="Z4318" s="345"/>
      <c r="AA4318" s="929">
        <v>0.41666666666666669</v>
      </c>
      <c r="AC4318" s="780"/>
      <c r="AD4318" s="780"/>
      <c r="AE4318" s="780"/>
      <c r="AF4318" s="780"/>
      <c r="AG4318" s="780"/>
      <c r="AH4318" s="780"/>
      <c r="AI4318" s="921"/>
      <c r="AK4318" s="678"/>
      <c r="AL4318" s="780"/>
      <c r="AM4318" s="780"/>
      <c r="AN4318" s="780"/>
      <c r="AO4318" s="780"/>
      <c r="AP4318" s="780"/>
      <c r="AQ4318" s="780"/>
      <c r="AS4318" s="338"/>
    </row>
    <row r="4319" spans="1:45" ht="9.9" hidden="1" customHeight="1">
      <c r="A4319" s="3"/>
      <c r="B4319" s="335"/>
      <c r="C4319" s="336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8"/>
      <c r="Y4319" s="3"/>
      <c r="Z4319" s="345"/>
      <c r="AA4319" s="930"/>
      <c r="AC4319" s="780"/>
      <c r="AD4319" s="780"/>
      <c r="AE4319" s="780"/>
      <c r="AF4319" s="780"/>
      <c r="AG4319" s="780"/>
      <c r="AH4319" s="780"/>
      <c r="AI4319" s="921"/>
      <c r="AJ4319" s="363"/>
      <c r="AK4319" s="678"/>
      <c r="AL4319" s="780"/>
      <c r="AM4319" s="780"/>
      <c r="AN4319" s="780"/>
      <c r="AO4319" s="780"/>
      <c r="AP4319" s="780"/>
      <c r="AQ4319" s="780"/>
      <c r="AS4319" s="338"/>
    </row>
    <row r="4320" spans="1:45" ht="9.9" hidden="1" customHeight="1" thickBot="1">
      <c r="A4320" s="3"/>
      <c r="B4320" s="345"/>
      <c r="C4320" s="336"/>
      <c r="E4320" s="636" t="s">
        <v>50</v>
      </c>
      <c r="F4320" s="636"/>
      <c r="G4320" s="636"/>
      <c r="H4320" s="636"/>
      <c r="I4320" s="636"/>
      <c r="J4320" s="636"/>
      <c r="K4320" s="636"/>
      <c r="L4320" s="636"/>
      <c r="M4320" s="636"/>
      <c r="N4320" s="636"/>
      <c r="O4320" s="206"/>
      <c r="P4320" s="206"/>
      <c r="Q4320" s="206"/>
      <c r="R4320" s="206"/>
      <c r="S4320" s="206"/>
      <c r="U4320" s="338"/>
      <c r="Y4320" s="3"/>
      <c r="Z4320" s="345"/>
      <c r="AA4320" s="929">
        <v>0.47916666666666669</v>
      </c>
      <c r="AC4320" s="780"/>
      <c r="AD4320" s="780"/>
      <c r="AE4320" s="780"/>
      <c r="AF4320" s="780"/>
      <c r="AG4320" s="780"/>
      <c r="AH4320" s="780"/>
      <c r="AI4320" s="921"/>
      <c r="AK4320" s="678"/>
      <c r="AL4320" s="780"/>
      <c r="AM4320" s="780"/>
      <c r="AN4320" s="780"/>
      <c r="AO4320" s="780"/>
      <c r="AP4320" s="780"/>
      <c r="AQ4320" s="780"/>
      <c r="AS4320" s="338"/>
    </row>
    <row r="4321" spans="1:48" ht="9.9" hidden="1" customHeight="1">
      <c r="A4321" s="3"/>
      <c r="B4321" s="345"/>
      <c r="C4321" s="336"/>
      <c r="E4321" s="636"/>
      <c r="F4321" s="636"/>
      <c r="G4321" s="636"/>
      <c r="H4321" s="636"/>
      <c r="I4321" s="636"/>
      <c r="J4321" s="636"/>
      <c r="K4321" s="636"/>
      <c r="L4321" s="636"/>
      <c r="M4321" s="636"/>
      <c r="N4321" s="636"/>
      <c r="O4321" s="206"/>
      <c r="P4321" s="206"/>
      <c r="Q4321" s="206"/>
      <c r="R4321" s="206"/>
      <c r="S4321" s="206"/>
      <c r="U4321" s="338"/>
      <c r="Y4321" s="3"/>
      <c r="Z4321" s="345"/>
      <c r="AA4321" s="930"/>
      <c r="AC4321" s="780"/>
      <c r="AD4321" s="780"/>
      <c r="AE4321" s="780"/>
      <c r="AF4321" s="780"/>
      <c r="AG4321" s="780"/>
      <c r="AH4321" s="780"/>
      <c r="AI4321" s="921"/>
      <c r="AJ4321" s="363"/>
      <c r="AK4321" s="678"/>
      <c r="AL4321" s="780"/>
      <c r="AM4321" s="780"/>
      <c r="AN4321" s="780"/>
      <c r="AO4321" s="780"/>
      <c r="AP4321" s="780"/>
      <c r="AQ4321" s="780"/>
      <c r="AS4321" s="338"/>
    </row>
    <row r="4322" spans="1:48" ht="9.9" hidden="1" customHeight="1" thickBot="1">
      <c r="A4322" s="3"/>
      <c r="B4322" s="345"/>
      <c r="C4322" s="336"/>
      <c r="E4322" s="206"/>
      <c r="F4322" s="206"/>
      <c r="G4322" s="206"/>
      <c r="H4322" s="206"/>
      <c r="I4322" s="206"/>
      <c r="J4322" s="206"/>
      <c r="K4322" s="146"/>
      <c r="M4322" s="148"/>
      <c r="N4322" s="206"/>
      <c r="O4322" s="206"/>
      <c r="P4322" s="206"/>
      <c r="Q4322" s="206"/>
      <c r="R4322" s="206"/>
      <c r="S4322" s="206"/>
      <c r="U4322" s="338"/>
      <c r="Y4322" s="3"/>
      <c r="Z4322" s="345"/>
      <c r="AA4322" s="929">
        <v>0.54166666666666663</v>
      </c>
      <c r="AC4322" s="780"/>
      <c r="AD4322" s="780"/>
      <c r="AE4322" s="780"/>
      <c r="AF4322" s="780"/>
      <c r="AG4322" s="780"/>
      <c r="AH4322" s="780"/>
      <c r="AI4322" s="921"/>
      <c r="AK4322" s="678"/>
      <c r="AL4322" s="780"/>
      <c r="AM4322" s="780"/>
      <c r="AN4322" s="780"/>
      <c r="AO4322" s="780"/>
      <c r="AP4322" s="780"/>
      <c r="AQ4322" s="780"/>
      <c r="AS4322" s="338"/>
    </row>
    <row r="4323" spans="1:48" ht="9.9" hidden="1" customHeight="1">
      <c r="A4323" s="3"/>
      <c r="B4323" s="345"/>
      <c r="C4323" s="929">
        <v>0.5</v>
      </c>
      <c r="E4323" s="780"/>
      <c r="F4323" s="780"/>
      <c r="G4323" s="780"/>
      <c r="H4323" s="780"/>
      <c r="I4323" s="780"/>
      <c r="J4323" s="780"/>
      <c r="K4323" s="921"/>
      <c r="M4323" s="678"/>
      <c r="N4323" s="780"/>
      <c r="O4323" s="780"/>
      <c r="P4323" s="780"/>
      <c r="Q4323" s="780"/>
      <c r="R4323" s="780"/>
      <c r="S4323" s="780"/>
      <c r="U4323" s="338"/>
      <c r="Y4323" s="3"/>
      <c r="Z4323" s="345"/>
      <c r="AA4323" s="930"/>
      <c r="AC4323" s="780"/>
      <c r="AD4323" s="780"/>
      <c r="AE4323" s="780"/>
      <c r="AF4323" s="780"/>
      <c r="AG4323" s="780"/>
      <c r="AH4323" s="780"/>
      <c r="AI4323" s="921"/>
      <c r="AJ4323" s="363"/>
      <c r="AK4323" s="678"/>
      <c r="AL4323" s="780"/>
      <c r="AM4323" s="780"/>
      <c r="AN4323" s="780"/>
      <c r="AO4323" s="780"/>
      <c r="AP4323" s="780"/>
      <c r="AQ4323" s="780"/>
      <c r="AS4323" s="338"/>
    </row>
    <row r="4324" spans="1:48" ht="9.9" hidden="1" customHeight="1" thickBot="1">
      <c r="A4324" s="3"/>
      <c r="B4324" s="345"/>
      <c r="C4324" s="930"/>
      <c r="E4324" s="780"/>
      <c r="F4324" s="780"/>
      <c r="G4324" s="780"/>
      <c r="H4324" s="780"/>
      <c r="I4324" s="780"/>
      <c r="J4324" s="780"/>
      <c r="K4324" s="921"/>
      <c r="L4324" s="363"/>
      <c r="M4324" s="678"/>
      <c r="N4324" s="780"/>
      <c r="O4324" s="780"/>
      <c r="P4324" s="780"/>
      <c r="Q4324" s="780"/>
      <c r="R4324" s="780"/>
      <c r="S4324" s="780"/>
      <c r="U4324" s="338"/>
      <c r="Y4324" s="3"/>
      <c r="Z4324" s="345"/>
      <c r="AA4324" s="336"/>
      <c r="AS4324" s="338"/>
    </row>
    <row r="4325" spans="1:48" ht="9.9" hidden="1" customHeight="1" thickTop="1">
      <c r="A4325" s="3"/>
      <c r="B4325" s="335"/>
      <c r="C4325" s="336"/>
      <c r="U4325" s="338"/>
      <c r="Y4325" s="3"/>
      <c r="Z4325" s="335"/>
      <c r="AA4325" s="336"/>
      <c r="AD4325" s="922" t="s">
        <v>37</v>
      </c>
      <c r="AE4325" s="923"/>
      <c r="AF4325" s="923"/>
      <c r="AG4325" s="923"/>
      <c r="AH4325" s="923"/>
      <c r="AI4325" s="924"/>
      <c r="AJ4325" s="337"/>
      <c r="AK4325" s="922" t="s">
        <v>37</v>
      </c>
      <c r="AL4325" s="923"/>
      <c r="AM4325" s="923"/>
      <c r="AN4325" s="923"/>
      <c r="AO4325" s="923"/>
      <c r="AP4325" s="924"/>
      <c r="AS4325" s="338"/>
    </row>
    <row r="4326" spans="1:48" ht="9.9" hidden="1" customHeight="1" thickBot="1">
      <c r="A4326" s="3"/>
      <c r="B4326" s="339" t="s">
        <v>313</v>
      </c>
      <c r="C4326" s="657" t="s">
        <v>26</v>
      </c>
      <c r="D4326" s="658"/>
      <c r="E4326" s="658"/>
      <c r="F4326" s="658"/>
      <c r="G4326" s="658"/>
      <c r="H4326" s="658"/>
      <c r="I4326" s="658"/>
      <c r="J4326" s="658"/>
      <c r="K4326" s="658"/>
      <c r="L4326" s="658"/>
      <c r="M4326" s="658"/>
      <c r="N4326" s="658"/>
      <c r="O4326" s="658"/>
      <c r="P4326" s="658"/>
      <c r="Q4326" s="658"/>
      <c r="R4326" s="658"/>
      <c r="S4326" s="340"/>
      <c r="T4326" s="340"/>
      <c r="U4326" s="341"/>
      <c r="V4326" s="3"/>
      <c r="Y4326" s="3"/>
      <c r="Z4326" s="335"/>
      <c r="AA4326" s="336"/>
      <c r="AD4326" s="925"/>
      <c r="AE4326" s="926"/>
      <c r="AF4326" s="926"/>
      <c r="AG4326" s="926"/>
      <c r="AH4326" s="926"/>
      <c r="AI4326" s="927"/>
      <c r="AJ4326" s="337"/>
      <c r="AK4326" s="925"/>
      <c r="AL4326" s="926"/>
      <c r="AM4326" s="926"/>
      <c r="AN4326" s="926"/>
      <c r="AO4326" s="926"/>
      <c r="AP4326" s="927"/>
      <c r="AS4326" s="338"/>
    </row>
    <row r="4327" spans="1:48" ht="9.9" hidden="1" customHeight="1" thickTop="1">
      <c r="A4327" s="3"/>
      <c r="B4327" s="928"/>
      <c r="C4327" s="342"/>
      <c r="U4327" s="338"/>
      <c r="Y4327" s="3"/>
      <c r="Z4327" s="335"/>
      <c r="AA4327" s="336"/>
      <c r="AD4327" s="909" t="s">
        <v>11</v>
      </c>
      <c r="AE4327" s="910"/>
      <c r="AF4327" s="910"/>
      <c r="AG4327" s="910"/>
      <c r="AH4327" s="919"/>
      <c r="AI4327" s="918"/>
      <c r="AJ4327" s="337"/>
      <c r="AK4327" s="909" t="s">
        <v>12</v>
      </c>
      <c r="AL4327" s="910"/>
      <c r="AM4327" s="910"/>
      <c r="AN4327" s="910"/>
      <c r="AO4327" s="919"/>
      <c r="AP4327" s="918"/>
      <c r="AS4327" s="338"/>
    </row>
    <row r="4328" spans="1:48" ht="9.9" hidden="1" customHeight="1">
      <c r="A4328" s="3"/>
      <c r="B4328" s="928"/>
      <c r="C4328" s="342"/>
      <c r="E4328" s="636" t="s">
        <v>135</v>
      </c>
      <c r="F4328" s="636"/>
      <c r="G4328" s="636"/>
      <c r="H4328" s="636"/>
      <c r="I4328" s="636"/>
      <c r="J4328" s="636"/>
      <c r="K4328" s="636"/>
      <c r="L4328" s="636"/>
      <c r="M4328" s="636"/>
      <c r="N4328" s="636"/>
      <c r="O4328" s="126"/>
      <c r="R4328" s="640" t="s">
        <v>28</v>
      </c>
      <c r="S4328" s="640"/>
      <c r="T4328" s="640"/>
      <c r="U4328" s="660"/>
      <c r="Y4328" s="3"/>
      <c r="Z4328" s="335"/>
      <c r="AA4328" s="336"/>
      <c r="AD4328" s="909"/>
      <c r="AE4328" s="910"/>
      <c r="AF4328" s="910"/>
      <c r="AG4328" s="910"/>
      <c r="AH4328" s="913"/>
      <c r="AI4328" s="914"/>
      <c r="AJ4328" s="337"/>
      <c r="AK4328" s="909"/>
      <c r="AL4328" s="910"/>
      <c r="AM4328" s="910"/>
      <c r="AN4328" s="910"/>
      <c r="AO4328" s="913"/>
      <c r="AP4328" s="914"/>
      <c r="AS4328" s="338"/>
    </row>
    <row r="4329" spans="1:48" ht="9.9" hidden="1" customHeight="1">
      <c r="A4329" s="3"/>
      <c r="B4329" s="344"/>
      <c r="C4329" s="342"/>
      <c r="E4329" s="636"/>
      <c r="F4329" s="636"/>
      <c r="G4329" s="636"/>
      <c r="H4329" s="636"/>
      <c r="I4329" s="636"/>
      <c r="J4329" s="636"/>
      <c r="K4329" s="636"/>
      <c r="L4329" s="636"/>
      <c r="M4329" s="636"/>
      <c r="N4329" s="636"/>
      <c r="O4329" s="126"/>
      <c r="R4329" s="640"/>
      <c r="S4329" s="640"/>
      <c r="T4329" s="640"/>
      <c r="U4329" s="660"/>
      <c r="Y4329" s="3"/>
      <c r="Z4329" s="335"/>
      <c r="AA4329" s="336"/>
      <c r="AD4329" s="905" t="s">
        <v>15</v>
      </c>
      <c r="AE4329" s="906"/>
      <c r="AF4329" s="906"/>
      <c r="AG4329" s="906"/>
      <c r="AH4329" s="907"/>
      <c r="AI4329" s="908"/>
      <c r="AJ4329" s="337"/>
      <c r="AK4329" s="905" t="s">
        <v>16</v>
      </c>
      <c r="AL4329" s="906"/>
      <c r="AM4329" s="906"/>
      <c r="AN4329" s="906"/>
      <c r="AO4329" s="907"/>
      <c r="AP4329" s="908"/>
      <c r="AS4329" s="338"/>
    </row>
    <row r="4330" spans="1:48" ht="9.9" hidden="1" customHeight="1">
      <c r="A4330" s="3"/>
      <c r="B4330" s="344"/>
      <c r="C4330" s="342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640"/>
      <c r="S4330" s="640"/>
      <c r="T4330" s="640"/>
      <c r="U4330" s="660"/>
      <c r="Y4330" s="3"/>
      <c r="Z4330" s="335"/>
      <c r="AA4330" s="336"/>
      <c r="AD4330" s="905"/>
      <c r="AE4330" s="906"/>
      <c r="AF4330" s="906"/>
      <c r="AG4330" s="906"/>
      <c r="AH4330" s="907"/>
      <c r="AI4330" s="908"/>
      <c r="AJ4330" s="337"/>
      <c r="AK4330" s="905"/>
      <c r="AL4330" s="906"/>
      <c r="AM4330" s="906"/>
      <c r="AN4330" s="906"/>
      <c r="AO4330" s="907"/>
      <c r="AP4330" s="908"/>
      <c r="AS4330" s="338"/>
    </row>
    <row r="4331" spans="1:48" ht="9.9" hidden="1" customHeight="1">
      <c r="A4331" s="3"/>
      <c r="B4331" s="344"/>
      <c r="C4331" s="342"/>
      <c r="R4331" s="640"/>
      <c r="S4331" s="640"/>
      <c r="T4331" s="640"/>
      <c r="U4331" s="660"/>
      <c r="Y4331" s="3"/>
      <c r="Z4331" s="335"/>
      <c r="AA4331" s="336"/>
      <c r="AD4331" s="905" t="s">
        <v>19</v>
      </c>
      <c r="AE4331" s="906"/>
      <c r="AF4331" s="906"/>
      <c r="AG4331" s="906"/>
      <c r="AH4331" s="907"/>
      <c r="AI4331" s="908"/>
      <c r="AJ4331" s="337"/>
      <c r="AK4331" s="905" t="s">
        <v>20</v>
      </c>
      <c r="AL4331" s="906"/>
      <c r="AM4331" s="906"/>
      <c r="AN4331" s="906"/>
      <c r="AO4331" s="907"/>
      <c r="AP4331" s="908"/>
      <c r="AS4331" s="338"/>
    </row>
    <row r="4332" spans="1:48" ht="9.9" hidden="1" customHeight="1">
      <c r="A4332" s="3"/>
      <c r="B4332" s="345"/>
      <c r="C4332" s="920" t="s">
        <v>29</v>
      </c>
      <c r="E4332" s="780"/>
      <c r="F4332" s="780"/>
      <c r="G4332" s="780"/>
      <c r="H4332" s="780"/>
      <c r="I4332" s="780"/>
      <c r="J4332" s="780"/>
      <c r="K4332" s="921"/>
      <c r="M4332" s="678"/>
      <c r="N4332" s="780"/>
      <c r="O4332" s="780"/>
      <c r="P4332" s="780"/>
      <c r="Q4332" s="780"/>
      <c r="R4332" s="780"/>
      <c r="S4332" s="780"/>
      <c r="T4332" s="781" t="s">
        <v>307</v>
      </c>
      <c r="U4332" s="782"/>
      <c r="Y4332" s="3"/>
      <c r="Z4332" s="335"/>
      <c r="AA4332" s="336"/>
      <c r="AD4332" s="905"/>
      <c r="AE4332" s="906"/>
      <c r="AF4332" s="906"/>
      <c r="AG4332" s="906"/>
      <c r="AH4332" s="907"/>
      <c r="AI4332" s="908"/>
      <c r="AJ4332" s="337"/>
      <c r="AK4332" s="905"/>
      <c r="AL4332" s="906"/>
      <c r="AM4332" s="906"/>
      <c r="AN4332" s="906"/>
      <c r="AO4332" s="907"/>
      <c r="AP4332" s="908"/>
      <c r="AS4332" s="338"/>
    </row>
    <row r="4333" spans="1:48" ht="9.9" hidden="1" customHeight="1">
      <c r="A4333" s="3"/>
      <c r="B4333" s="345"/>
      <c r="C4333" s="920"/>
      <c r="E4333" s="780"/>
      <c r="F4333" s="780"/>
      <c r="G4333" s="780"/>
      <c r="H4333" s="780"/>
      <c r="I4333" s="780"/>
      <c r="J4333" s="780"/>
      <c r="K4333" s="921"/>
      <c r="L4333" s="363"/>
      <c r="M4333" s="678"/>
      <c r="N4333" s="780"/>
      <c r="O4333" s="780"/>
      <c r="P4333" s="780"/>
      <c r="Q4333" s="780"/>
      <c r="R4333" s="780"/>
      <c r="S4333" s="780"/>
      <c r="T4333" s="781"/>
      <c r="U4333" s="782"/>
      <c r="Y4333" s="3"/>
      <c r="Z4333" s="335"/>
      <c r="AA4333" s="336"/>
      <c r="AD4333" s="909"/>
      <c r="AE4333" s="910"/>
      <c r="AF4333" s="910"/>
      <c r="AG4333" s="910"/>
      <c r="AH4333" s="913"/>
      <c r="AI4333" s="914"/>
      <c r="AJ4333" s="337"/>
      <c r="AK4333" s="909" t="s">
        <v>21</v>
      </c>
      <c r="AL4333" s="910"/>
      <c r="AM4333" s="910"/>
      <c r="AN4333" s="910"/>
      <c r="AO4333" s="913"/>
      <c r="AP4333" s="914"/>
      <c r="AS4333" s="338"/>
    </row>
    <row r="4334" spans="1:48" ht="9.9" hidden="1" customHeight="1" thickBot="1">
      <c r="A4334" s="3"/>
      <c r="B4334" s="345"/>
      <c r="C4334" s="929">
        <v>0.4375</v>
      </c>
      <c r="E4334" s="780"/>
      <c r="F4334" s="780"/>
      <c r="G4334" s="780"/>
      <c r="H4334" s="780"/>
      <c r="I4334" s="780"/>
      <c r="J4334" s="780"/>
      <c r="K4334" s="921"/>
      <c r="M4334" s="678"/>
      <c r="N4334" s="780"/>
      <c r="O4334" s="780"/>
      <c r="P4334" s="780"/>
      <c r="Q4334" s="780"/>
      <c r="R4334" s="780"/>
      <c r="S4334" s="780"/>
      <c r="T4334" s="781" t="s">
        <v>308</v>
      </c>
      <c r="U4334" s="782"/>
      <c r="X4334" s="3"/>
      <c r="Y4334" s="3"/>
      <c r="Z4334" s="335"/>
      <c r="AA4334" s="336"/>
      <c r="AD4334" s="911"/>
      <c r="AE4334" s="912"/>
      <c r="AF4334" s="912"/>
      <c r="AG4334" s="912"/>
      <c r="AH4334" s="915"/>
      <c r="AI4334" s="916"/>
      <c r="AJ4334" s="337"/>
      <c r="AK4334" s="911"/>
      <c r="AL4334" s="912"/>
      <c r="AM4334" s="912"/>
      <c r="AN4334" s="912"/>
      <c r="AO4334" s="915"/>
      <c r="AP4334" s="916"/>
      <c r="AS4334" s="338"/>
    </row>
    <row r="4335" spans="1:48" ht="9.9" hidden="1" customHeight="1" thickTop="1" thickBot="1">
      <c r="A4335" s="3"/>
      <c r="B4335" s="345"/>
      <c r="C4335" s="930"/>
      <c r="E4335" s="780"/>
      <c r="F4335" s="780"/>
      <c r="G4335" s="780"/>
      <c r="H4335" s="780"/>
      <c r="I4335" s="780"/>
      <c r="J4335" s="780"/>
      <c r="K4335" s="921"/>
      <c r="L4335" s="363"/>
      <c r="M4335" s="678"/>
      <c r="N4335" s="780"/>
      <c r="O4335" s="780"/>
      <c r="P4335" s="780"/>
      <c r="Q4335" s="780"/>
      <c r="R4335" s="780"/>
      <c r="S4335" s="780"/>
      <c r="T4335" s="781"/>
      <c r="U4335" s="782"/>
      <c r="Y4335" s="3"/>
      <c r="Z4335" s="335"/>
      <c r="AA4335" s="336"/>
      <c r="AS4335" s="338"/>
      <c r="AV4335" s="3"/>
    </row>
    <row r="4336" spans="1:48" ht="20.100000000000001" hidden="1" customHeight="1">
      <c r="A4336" s="3"/>
      <c r="B4336" s="335"/>
      <c r="C4336" s="336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8"/>
      <c r="W4336" s="3"/>
      <c r="Y4336" s="3"/>
      <c r="Z4336" s="339" t="s">
        <v>330</v>
      </c>
      <c r="AA4336" s="657" t="s">
        <v>26</v>
      </c>
      <c r="AB4336" s="658"/>
      <c r="AC4336" s="658"/>
      <c r="AD4336" s="658"/>
      <c r="AE4336" s="658"/>
      <c r="AF4336" s="658"/>
      <c r="AG4336" s="658"/>
      <c r="AH4336" s="658"/>
      <c r="AI4336" s="658"/>
      <c r="AJ4336" s="658"/>
      <c r="AK4336" s="658"/>
      <c r="AL4336" s="658"/>
      <c r="AM4336" s="658"/>
      <c r="AN4336" s="658"/>
      <c r="AO4336" s="658"/>
      <c r="AP4336" s="658"/>
      <c r="AQ4336" s="340"/>
      <c r="AR4336" s="340"/>
      <c r="AS4336" s="341"/>
      <c r="AT4336" s="3"/>
      <c r="AU4336" s="3"/>
    </row>
    <row r="4337" spans="1:45" ht="9.9" hidden="1" customHeight="1">
      <c r="A4337" s="3"/>
      <c r="B4337" s="345"/>
      <c r="C4337" s="336"/>
      <c r="E4337" s="636" t="s">
        <v>50</v>
      </c>
      <c r="F4337" s="636"/>
      <c r="G4337" s="636"/>
      <c r="H4337" s="636"/>
      <c r="I4337" s="636"/>
      <c r="J4337" s="636"/>
      <c r="K4337" s="636"/>
      <c r="L4337" s="636"/>
      <c r="M4337" s="636"/>
      <c r="N4337" s="636"/>
      <c r="O4337" s="206"/>
      <c r="P4337" s="206"/>
      <c r="Q4337" s="206"/>
      <c r="R4337" s="206"/>
      <c r="S4337" s="206"/>
      <c r="U4337" s="338"/>
      <c r="Y4337" s="3"/>
      <c r="Z4337" s="928"/>
      <c r="AA4337" s="342"/>
      <c r="AS4337" s="338"/>
    </row>
    <row r="4338" spans="1:45" ht="9.9" hidden="1" customHeight="1">
      <c r="A4338" s="3"/>
      <c r="B4338" s="345"/>
      <c r="C4338" s="336"/>
      <c r="E4338" s="636"/>
      <c r="F4338" s="636"/>
      <c r="G4338" s="636"/>
      <c r="H4338" s="636"/>
      <c r="I4338" s="636"/>
      <c r="J4338" s="636"/>
      <c r="K4338" s="636"/>
      <c r="L4338" s="636"/>
      <c r="M4338" s="636"/>
      <c r="N4338" s="636"/>
      <c r="O4338" s="206"/>
      <c r="P4338" s="206"/>
      <c r="Q4338" s="206"/>
      <c r="R4338" s="206"/>
      <c r="S4338" s="206"/>
      <c r="U4338" s="338"/>
      <c r="Y4338" s="3"/>
      <c r="Z4338" s="928"/>
      <c r="AA4338" s="342"/>
      <c r="AC4338" s="636"/>
      <c r="AD4338" s="636"/>
      <c r="AE4338" s="636"/>
      <c r="AF4338" s="636"/>
      <c r="AG4338" s="636"/>
      <c r="AH4338" s="636"/>
      <c r="AI4338" s="636"/>
      <c r="AJ4338" s="636"/>
      <c r="AK4338" s="636"/>
      <c r="AL4338" s="636"/>
      <c r="AM4338" s="126"/>
      <c r="AP4338" s="640" t="s">
        <v>28</v>
      </c>
      <c r="AQ4338" s="640"/>
      <c r="AR4338" s="640"/>
      <c r="AS4338" s="660"/>
    </row>
    <row r="4339" spans="1:45" ht="9.9" hidden="1" customHeight="1">
      <c r="A4339" s="3"/>
      <c r="B4339" s="345"/>
      <c r="C4339" s="336"/>
      <c r="E4339" s="206"/>
      <c r="F4339" s="206"/>
      <c r="G4339" s="206"/>
      <c r="H4339" s="206"/>
      <c r="I4339" s="206"/>
      <c r="J4339" s="206"/>
      <c r="K4339" s="146"/>
      <c r="M4339" s="148"/>
      <c r="N4339" s="206"/>
      <c r="O4339" s="206"/>
      <c r="P4339" s="206"/>
      <c r="Q4339" s="206"/>
      <c r="R4339" s="206"/>
      <c r="S4339" s="206"/>
      <c r="U4339" s="338"/>
      <c r="Y4339" s="3"/>
      <c r="Z4339" s="344"/>
      <c r="AA4339" s="342"/>
      <c r="AC4339" s="636"/>
      <c r="AD4339" s="636"/>
      <c r="AE4339" s="636"/>
      <c r="AF4339" s="636"/>
      <c r="AG4339" s="636"/>
      <c r="AH4339" s="636"/>
      <c r="AI4339" s="636"/>
      <c r="AJ4339" s="636"/>
      <c r="AK4339" s="636"/>
      <c r="AL4339" s="636"/>
      <c r="AM4339" s="126"/>
      <c r="AP4339" s="640"/>
      <c r="AQ4339" s="640"/>
      <c r="AR4339" s="640"/>
      <c r="AS4339" s="660"/>
    </row>
    <row r="4340" spans="1:45" ht="9.9" hidden="1" customHeight="1">
      <c r="A4340" s="3"/>
      <c r="B4340" s="345"/>
      <c r="C4340" s="929"/>
      <c r="E4340" s="780"/>
      <c r="F4340" s="780"/>
      <c r="G4340" s="780"/>
      <c r="H4340" s="780"/>
      <c r="I4340" s="780"/>
      <c r="J4340" s="780"/>
      <c r="K4340" s="921"/>
      <c r="M4340" s="678"/>
      <c r="N4340" s="780"/>
      <c r="O4340" s="780"/>
      <c r="P4340" s="780"/>
      <c r="Q4340" s="780"/>
      <c r="R4340" s="780"/>
      <c r="S4340" s="780"/>
      <c r="U4340" s="338"/>
      <c r="Y4340" s="3"/>
      <c r="Z4340" s="344"/>
      <c r="AA4340" s="342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3"/>
    </row>
    <row r="4341" spans="1:45" ht="9.9" hidden="1" customHeight="1">
      <c r="A4341" s="3"/>
      <c r="B4341" s="345"/>
      <c r="C4341" s="930"/>
      <c r="E4341" s="780"/>
      <c r="F4341" s="780"/>
      <c r="G4341" s="780"/>
      <c r="H4341" s="780"/>
      <c r="I4341" s="780"/>
      <c r="J4341" s="780"/>
      <c r="K4341" s="921"/>
      <c r="L4341" s="363"/>
      <c r="M4341" s="678"/>
      <c r="N4341" s="780"/>
      <c r="O4341" s="780"/>
      <c r="P4341" s="780"/>
      <c r="Q4341" s="780"/>
      <c r="R4341" s="780"/>
      <c r="S4341" s="780"/>
      <c r="U4341" s="338"/>
      <c r="Y4341" s="3"/>
      <c r="Z4341" s="344"/>
      <c r="AA4341" s="342"/>
      <c r="AP4341" s="127"/>
      <c r="AQ4341" s="127"/>
      <c r="AR4341" s="127"/>
      <c r="AS4341" s="347"/>
    </row>
    <row r="4342" spans="1:45" ht="9.9" hidden="1" customHeight="1" thickBot="1">
      <c r="A4342" s="3"/>
      <c r="B4342" s="345"/>
      <c r="C4342" s="336"/>
      <c r="U4342" s="338"/>
      <c r="Y4342" s="3"/>
      <c r="Z4342" s="345"/>
      <c r="AA4342" s="920" t="s">
        <v>29</v>
      </c>
      <c r="AC4342" s="780"/>
      <c r="AD4342" s="780"/>
      <c r="AE4342" s="780"/>
      <c r="AF4342" s="780"/>
      <c r="AG4342" s="780"/>
      <c r="AH4342" s="780"/>
      <c r="AI4342" s="921"/>
      <c r="AK4342" s="678"/>
      <c r="AL4342" s="780"/>
      <c r="AM4342" s="780"/>
      <c r="AN4342" s="780"/>
      <c r="AO4342" s="780"/>
      <c r="AP4342" s="780"/>
      <c r="AQ4342" s="780"/>
      <c r="AR4342" s="127"/>
      <c r="AS4342" s="347"/>
    </row>
    <row r="4343" spans="1:45" ht="9.9" hidden="1" customHeight="1">
      <c r="A4343" s="3"/>
      <c r="B4343" s="335"/>
      <c r="C4343" s="336"/>
      <c r="F4343" s="922" t="s">
        <v>37</v>
      </c>
      <c r="G4343" s="923"/>
      <c r="H4343" s="923"/>
      <c r="I4343" s="923"/>
      <c r="J4343" s="923"/>
      <c r="K4343" s="924"/>
      <c r="L4343" s="337"/>
      <c r="M4343" s="922" t="s">
        <v>37</v>
      </c>
      <c r="N4343" s="923"/>
      <c r="O4343" s="923"/>
      <c r="P4343" s="923"/>
      <c r="Q4343" s="923"/>
      <c r="R4343" s="924"/>
      <c r="U4343" s="338"/>
      <c r="Y4343" s="3"/>
      <c r="Z4343" s="345"/>
      <c r="AA4343" s="920"/>
      <c r="AC4343" s="780"/>
      <c r="AD4343" s="780"/>
      <c r="AE4343" s="780"/>
      <c r="AF4343" s="780"/>
      <c r="AG4343" s="780"/>
      <c r="AH4343" s="780"/>
      <c r="AI4343" s="921"/>
      <c r="AJ4343" s="363"/>
      <c r="AK4343" s="678"/>
      <c r="AL4343" s="780"/>
      <c r="AM4343" s="780"/>
      <c r="AN4343" s="780"/>
      <c r="AO4343" s="780"/>
      <c r="AP4343" s="780"/>
      <c r="AQ4343" s="780"/>
      <c r="AS4343" s="338"/>
    </row>
    <row r="4344" spans="1:45" ht="9.9" hidden="1" customHeight="1" thickBot="1">
      <c r="A4344" s="3"/>
      <c r="B4344" s="335"/>
      <c r="C4344" s="336"/>
      <c r="F4344" s="925"/>
      <c r="G4344" s="926"/>
      <c r="H4344" s="926"/>
      <c r="I4344" s="926"/>
      <c r="J4344" s="926"/>
      <c r="K4344" s="927"/>
      <c r="L4344" s="337"/>
      <c r="M4344" s="925"/>
      <c r="N4344" s="926"/>
      <c r="O4344" s="926"/>
      <c r="P4344" s="926"/>
      <c r="Q4344" s="926"/>
      <c r="R4344" s="927"/>
      <c r="U4344" s="338"/>
      <c r="Y4344" s="3"/>
      <c r="Z4344" s="345"/>
      <c r="AA4344" s="929">
        <v>0.41666666666666669</v>
      </c>
      <c r="AC4344" s="780"/>
      <c r="AD4344" s="780"/>
      <c r="AE4344" s="780"/>
      <c r="AF4344" s="780"/>
      <c r="AG4344" s="780"/>
      <c r="AH4344" s="780"/>
      <c r="AI4344" s="921"/>
      <c r="AK4344" s="678"/>
      <c r="AL4344" s="780"/>
      <c r="AM4344" s="780"/>
      <c r="AN4344" s="780"/>
      <c r="AO4344" s="780"/>
      <c r="AP4344" s="780"/>
      <c r="AQ4344" s="780"/>
      <c r="AS4344" s="338"/>
    </row>
    <row r="4345" spans="1:45" ht="9.9" hidden="1" customHeight="1">
      <c r="A4345" s="3"/>
      <c r="B4345" s="335"/>
      <c r="C4345" s="336"/>
      <c r="F4345" s="909" t="s">
        <v>11</v>
      </c>
      <c r="G4345" s="910"/>
      <c r="H4345" s="910"/>
      <c r="I4345" s="910"/>
      <c r="J4345" s="919"/>
      <c r="K4345" s="918"/>
      <c r="L4345" s="337"/>
      <c r="M4345" s="909" t="s">
        <v>12</v>
      </c>
      <c r="N4345" s="910"/>
      <c r="O4345" s="910"/>
      <c r="P4345" s="910"/>
      <c r="Q4345" s="919"/>
      <c r="R4345" s="918"/>
      <c r="U4345" s="338"/>
      <c r="Y4345" s="3"/>
      <c r="Z4345" s="345"/>
      <c r="AA4345" s="930"/>
      <c r="AC4345" s="780"/>
      <c r="AD4345" s="780"/>
      <c r="AE4345" s="780"/>
      <c r="AF4345" s="780"/>
      <c r="AG4345" s="780"/>
      <c r="AH4345" s="780"/>
      <c r="AI4345" s="921"/>
      <c r="AJ4345" s="363"/>
      <c r="AK4345" s="678"/>
      <c r="AL4345" s="780"/>
      <c r="AM4345" s="780"/>
      <c r="AN4345" s="780"/>
      <c r="AO4345" s="780"/>
      <c r="AP4345" s="780"/>
      <c r="AQ4345" s="780"/>
      <c r="AS4345" s="338"/>
    </row>
    <row r="4346" spans="1:45" ht="9.9" hidden="1" customHeight="1" thickBot="1">
      <c r="A4346" s="3"/>
      <c r="B4346" s="335"/>
      <c r="C4346" s="336"/>
      <c r="F4346" s="909"/>
      <c r="G4346" s="910"/>
      <c r="H4346" s="910"/>
      <c r="I4346" s="910"/>
      <c r="J4346" s="913"/>
      <c r="K4346" s="914"/>
      <c r="L4346" s="337"/>
      <c r="M4346" s="909"/>
      <c r="N4346" s="910"/>
      <c r="O4346" s="910"/>
      <c r="P4346" s="910"/>
      <c r="Q4346" s="913"/>
      <c r="R4346" s="914"/>
      <c r="U4346" s="338"/>
      <c r="Y4346" s="3"/>
      <c r="Z4346" s="345"/>
      <c r="AA4346" s="929">
        <v>0.47916666666666669</v>
      </c>
      <c r="AC4346" s="780"/>
      <c r="AD4346" s="780"/>
      <c r="AE4346" s="780"/>
      <c r="AF4346" s="780"/>
      <c r="AG4346" s="780"/>
      <c r="AH4346" s="780"/>
      <c r="AI4346" s="921"/>
      <c r="AK4346" s="678"/>
      <c r="AL4346" s="780"/>
      <c r="AM4346" s="780"/>
      <c r="AN4346" s="780"/>
      <c r="AO4346" s="780"/>
      <c r="AP4346" s="780"/>
      <c r="AQ4346" s="780"/>
      <c r="AS4346" s="338"/>
    </row>
    <row r="4347" spans="1:45" ht="9.9" hidden="1" customHeight="1">
      <c r="A4347" s="3"/>
      <c r="B4347" s="335"/>
      <c r="C4347" s="336"/>
      <c r="F4347" s="905" t="s">
        <v>15</v>
      </c>
      <c r="G4347" s="906"/>
      <c r="H4347" s="906"/>
      <c r="I4347" s="906"/>
      <c r="J4347" s="907"/>
      <c r="K4347" s="908"/>
      <c r="L4347" s="337"/>
      <c r="M4347" s="905" t="s">
        <v>16</v>
      </c>
      <c r="N4347" s="906"/>
      <c r="O4347" s="906"/>
      <c r="P4347" s="906"/>
      <c r="Q4347" s="907"/>
      <c r="R4347" s="908"/>
      <c r="U4347" s="338"/>
      <c r="Y4347" s="3"/>
      <c r="Z4347" s="345"/>
      <c r="AA4347" s="930"/>
      <c r="AC4347" s="780"/>
      <c r="AD4347" s="780"/>
      <c r="AE4347" s="780"/>
      <c r="AF4347" s="780"/>
      <c r="AG4347" s="780"/>
      <c r="AH4347" s="780"/>
      <c r="AI4347" s="921"/>
      <c r="AJ4347" s="363"/>
      <c r="AK4347" s="678"/>
      <c r="AL4347" s="780"/>
      <c r="AM4347" s="780"/>
      <c r="AN4347" s="780"/>
      <c r="AO4347" s="780"/>
      <c r="AP4347" s="780"/>
      <c r="AQ4347" s="780"/>
      <c r="AS4347" s="338"/>
    </row>
    <row r="4348" spans="1:45" ht="9.9" hidden="1" customHeight="1" thickBot="1">
      <c r="A4348" s="3"/>
      <c r="B4348" s="335"/>
      <c r="C4348" s="336"/>
      <c r="F4348" s="905"/>
      <c r="G4348" s="906"/>
      <c r="H4348" s="906"/>
      <c r="I4348" s="906"/>
      <c r="J4348" s="907"/>
      <c r="K4348" s="908"/>
      <c r="L4348" s="337"/>
      <c r="M4348" s="905"/>
      <c r="N4348" s="906"/>
      <c r="O4348" s="906"/>
      <c r="P4348" s="906"/>
      <c r="Q4348" s="907"/>
      <c r="R4348" s="908"/>
      <c r="U4348" s="338"/>
      <c r="Y4348" s="3"/>
      <c r="Z4348" s="345"/>
      <c r="AA4348" s="929">
        <v>0.54166666666666663</v>
      </c>
      <c r="AC4348" s="780"/>
      <c r="AD4348" s="780"/>
      <c r="AE4348" s="780"/>
      <c r="AF4348" s="780"/>
      <c r="AG4348" s="780"/>
      <c r="AH4348" s="780"/>
      <c r="AI4348" s="921"/>
      <c r="AK4348" s="678"/>
      <c r="AL4348" s="780"/>
      <c r="AM4348" s="780"/>
      <c r="AN4348" s="780"/>
      <c r="AO4348" s="780"/>
      <c r="AP4348" s="780"/>
      <c r="AQ4348" s="780"/>
      <c r="AS4348" s="338"/>
    </row>
    <row r="4349" spans="1:45" ht="9.9" hidden="1" customHeight="1">
      <c r="A4349" s="3"/>
      <c r="B4349" s="335"/>
      <c r="C4349" s="336"/>
      <c r="F4349" s="905" t="s">
        <v>19</v>
      </c>
      <c r="G4349" s="906"/>
      <c r="H4349" s="906"/>
      <c r="I4349" s="906"/>
      <c r="J4349" s="907"/>
      <c r="K4349" s="908"/>
      <c r="L4349" s="337"/>
      <c r="M4349" s="905" t="s">
        <v>20</v>
      </c>
      <c r="N4349" s="906"/>
      <c r="O4349" s="906"/>
      <c r="P4349" s="906"/>
      <c r="Q4349" s="907"/>
      <c r="R4349" s="908"/>
      <c r="U4349" s="338"/>
      <c r="Y4349" s="3"/>
      <c r="Z4349" s="345"/>
      <c r="AA4349" s="930"/>
      <c r="AC4349" s="780"/>
      <c r="AD4349" s="780"/>
      <c r="AE4349" s="780"/>
      <c r="AF4349" s="780"/>
      <c r="AG4349" s="780"/>
      <c r="AH4349" s="780"/>
      <c r="AI4349" s="921"/>
      <c r="AJ4349" s="363"/>
      <c r="AK4349" s="678"/>
      <c r="AL4349" s="780"/>
      <c r="AM4349" s="780"/>
      <c r="AN4349" s="780"/>
      <c r="AO4349" s="780"/>
      <c r="AP4349" s="780"/>
      <c r="AQ4349" s="780"/>
      <c r="AS4349" s="338"/>
    </row>
    <row r="4350" spans="1:45" ht="9.9" hidden="1" customHeight="1" thickBot="1">
      <c r="A4350" s="3"/>
      <c r="B4350" s="335"/>
      <c r="C4350" s="336"/>
      <c r="F4350" s="905"/>
      <c r="G4350" s="906"/>
      <c r="H4350" s="906"/>
      <c r="I4350" s="906"/>
      <c r="J4350" s="907"/>
      <c r="K4350" s="908"/>
      <c r="L4350" s="337"/>
      <c r="M4350" s="905"/>
      <c r="N4350" s="906"/>
      <c r="O4350" s="906"/>
      <c r="P4350" s="906"/>
      <c r="Q4350" s="907"/>
      <c r="R4350" s="908"/>
      <c r="U4350" s="338"/>
      <c r="Y4350" s="3"/>
      <c r="Z4350" s="345"/>
      <c r="AA4350" s="336"/>
      <c r="AS4350" s="338"/>
    </row>
    <row r="4351" spans="1:45" ht="9.9" hidden="1" customHeight="1" thickTop="1">
      <c r="A4351" s="3"/>
      <c r="B4351" s="335"/>
      <c r="C4351" s="336"/>
      <c r="F4351" s="909"/>
      <c r="G4351" s="910"/>
      <c r="H4351" s="910"/>
      <c r="I4351" s="910"/>
      <c r="J4351" s="913"/>
      <c r="K4351" s="914"/>
      <c r="L4351" s="337"/>
      <c r="M4351" s="909" t="s">
        <v>21</v>
      </c>
      <c r="N4351" s="910"/>
      <c r="O4351" s="910"/>
      <c r="P4351" s="910"/>
      <c r="Q4351" s="913"/>
      <c r="R4351" s="914"/>
      <c r="U4351" s="338"/>
      <c r="Y4351" s="3"/>
      <c r="Z4351" s="335"/>
      <c r="AA4351" s="336"/>
      <c r="AD4351" s="922" t="s">
        <v>37</v>
      </c>
      <c r="AE4351" s="923"/>
      <c r="AF4351" s="923"/>
      <c r="AG4351" s="923"/>
      <c r="AH4351" s="923"/>
      <c r="AI4351" s="924"/>
      <c r="AJ4351" s="337"/>
      <c r="AK4351" s="922" t="s">
        <v>37</v>
      </c>
      <c r="AL4351" s="923"/>
      <c r="AM4351" s="923"/>
      <c r="AN4351" s="923"/>
      <c r="AO4351" s="923"/>
      <c r="AP4351" s="924"/>
      <c r="AS4351" s="338"/>
    </row>
    <row r="4352" spans="1:45" ht="9.9" hidden="1" customHeight="1" thickBot="1">
      <c r="A4352" s="3"/>
      <c r="B4352" s="335"/>
      <c r="C4352" s="336"/>
      <c r="F4352" s="911"/>
      <c r="G4352" s="912"/>
      <c r="H4352" s="912"/>
      <c r="I4352" s="912"/>
      <c r="J4352" s="915"/>
      <c r="K4352" s="916"/>
      <c r="L4352" s="337"/>
      <c r="M4352" s="911"/>
      <c r="N4352" s="912"/>
      <c r="O4352" s="912"/>
      <c r="P4352" s="912"/>
      <c r="Q4352" s="915"/>
      <c r="R4352" s="916"/>
      <c r="U4352" s="338"/>
      <c r="Y4352" s="3"/>
      <c r="Z4352" s="335"/>
      <c r="AA4352" s="336"/>
      <c r="AD4352" s="925"/>
      <c r="AE4352" s="926"/>
      <c r="AF4352" s="926"/>
      <c r="AG4352" s="926"/>
      <c r="AH4352" s="926"/>
      <c r="AI4352" s="927"/>
      <c r="AJ4352" s="337"/>
      <c r="AK4352" s="925"/>
      <c r="AL4352" s="926"/>
      <c r="AM4352" s="926"/>
      <c r="AN4352" s="926"/>
      <c r="AO4352" s="926"/>
      <c r="AP4352" s="927"/>
      <c r="AS4352" s="338"/>
    </row>
    <row r="4353" spans="1:50" ht="9.9" hidden="1" customHeight="1" thickTop="1">
      <c r="A4353" s="3"/>
      <c r="B4353" s="335"/>
      <c r="C4353" s="336"/>
      <c r="U4353" s="338"/>
      <c r="Y4353" s="3"/>
      <c r="Z4353" s="335"/>
      <c r="AA4353" s="336"/>
      <c r="AD4353" s="909" t="s">
        <v>11</v>
      </c>
      <c r="AE4353" s="910"/>
      <c r="AF4353" s="910"/>
      <c r="AG4353" s="910"/>
      <c r="AH4353" s="919"/>
      <c r="AI4353" s="918"/>
      <c r="AJ4353" s="337"/>
      <c r="AK4353" s="909" t="s">
        <v>12</v>
      </c>
      <c r="AL4353" s="910"/>
      <c r="AM4353" s="910"/>
      <c r="AN4353" s="910"/>
      <c r="AO4353" s="919"/>
      <c r="AP4353" s="918"/>
      <c r="AS4353" s="338"/>
    </row>
    <row r="4354" spans="1:50" ht="9.9" hidden="1" customHeight="1">
      <c r="A4354" s="3"/>
      <c r="B4354" s="339" t="s">
        <v>316</v>
      </c>
      <c r="C4354" s="657" t="s">
        <v>26</v>
      </c>
      <c r="D4354" s="658"/>
      <c r="E4354" s="658"/>
      <c r="F4354" s="658"/>
      <c r="G4354" s="658"/>
      <c r="H4354" s="658"/>
      <c r="I4354" s="658"/>
      <c r="J4354" s="658"/>
      <c r="K4354" s="658"/>
      <c r="L4354" s="658"/>
      <c r="M4354" s="658"/>
      <c r="N4354" s="658"/>
      <c r="O4354" s="658"/>
      <c r="P4354" s="658"/>
      <c r="Q4354" s="658"/>
      <c r="R4354" s="658"/>
      <c r="S4354" s="340"/>
      <c r="T4354" s="340"/>
      <c r="U4354" s="341"/>
      <c r="Y4354" s="3"/>
      <c r="Z4354" s="335"/>
      <c r="AA4354" s="336"/>
      <c r="AD4354" s="909"/>
      <c r="AE4354" s="910"/>
      <c r="AF4354" s="910"/>
      <c r="AG4354" s="910"/>
      <c r="AH4354" s="913"/>
      <c r="AI4354" s="914"/>
      <c r="AJ4354" s="337"/>
      <c r="AK4354" s="909"/>
      <c r="AL4354" s="910"/>
      <c r="AM4354" s="910"/>
      <c r="AN4354" s="910"/>
      <c r="AO4354" s="913"/>
      <c r="AP4354" s="914"/>
      <c r="AS4354" s="338"/>
    </row>
    <row r="4355" spans="1:50" ht="9.9" hidden="1" customHeight="1">
      <c r="A4355" s="3"/>
      <c r="B4355" s="928"/>
      <c r="C4355" s="342"/>
      <c r="U4355" s="338"/>
      <c r="Y4355" s="3"/>
      <c r="Z4355" s="335"/>
      <c r="AA4355" s="336"/>
      <c r="AD4355" s="905" t="s">
        <v>15</v>
      </c>
      <c r="AE4355" s="906"/>
      <c r="AF4355" s="906"/>
      <c r="AG4355" s="906"/>
      <c r="AH4355" s="907"/>
      <c r="AI4355" s="908"/>
      <c r="AJ4355" s="337"/>
      <c r="AK4355" s="905" t="s">
        <v>16</v>
      </c>
      <c r="AL4355" s="906"/>
      <c r="AM4355" s="906"/>
      <c r="AN4355" s="906"/>
      <c r="AO4355" s="907"/>
      <c r="AP4355" s="908"/>
      <c r="AS4355" s="338"/>
    </row>
    <row r="4356" spans="1:50" ht="9.9" hidden="1" customHeight="1">
      <c r="A4356" s="3"/>
      <c r="B4356" s="928"/>
      <c r="C4356" s="342"/>
      <c r="E4356" s="636"/>
      <c r="F4356" s="636"/>
      <c r="G4356" s="636"/>
      <c r="H4356" s="636"/>
      <c r="I4356" s="636"/>
      <c r="J4356" s="636"/>
      <c r="K4356" s="636"/>
      <c r="L4356" s="636"/>
      <c r="M4356" s="636"/>
      <c r="N4356" s="636"/>
      <c r="O4356" s="126"/>
      <c r="R4356" s="640" t="s">
        <v>28</v>
      </c>
      <c r="S4356" s="640"/>
      <c r="T4356" s="640"/>
      <c r="U4356" s="660"/>
      <c r="Y4356" s="3"/>
      <c r="Z4356" s="335"/>
      <c r="AA4356" s="336"/>
      <c r="AD4356" s="905"/>
      <c r="AE4356" s="906"/>
      <c r="AF4356" s="906"/>
      <c r="AG4356" s="906"/>
      <c r="AH4356" s="907"/>
      <c r="AI4356" s="908"/>
      <c r="AJ4356" s="337"/>
      <c r="AK4356" s="905"/>
      <c r="AL4356" s="906"/>
      <c r="AM4356" s="906"/>
      <c r="AN4356" s="906"/>
      <c r="AO4356" s="907"/>
      <c r="AP4356" s="908"/>
      <c r="AS4356" s="338"/>
      <c r="AW4356" s="3"/>
      <c r="AX4356" s="3"/>
    </row>
    <row r="4357" spans="1:50" ht="9.9" hidden="1" customHeight="1">
      <c r="A4357" s="3"/>
      <c r="B4357" s="344"/>
      <c r="C4357" s="342"/>
      <c r="E4357" s="636"/>
      <c r="F4357" s="636"/>
      <c r="G4357" s="636"/>
      <c r="H4357" s="636"/>
      <c r="I4357" s="636"/>
      <c r="J4357" s="636"/>
      <c r="K4357" s="636"/>
      <c r="L4357" s="636"/>
      <c r="M4357" s="636"/>
      <c r="N4357" s="636"/>
      <c r="O4357" s="126"/>
      <c r="R4357" s="640"/>
      <c r="S4357" s="640"/>
      <c r="T4357" s="640"/>
      <c r="U4357" s="660"/>
      <c r="Y4357" s="3"/>
      <c r="Z4357" s="335"/>
      <c r="AA4357" s="336"/>
      <c r="AD4357" s="905" t="s">
        <v>19</v>
      </c>
      <c r="AE4357" s="906"/>
      <c r="AF4357" s="906"/>
      <c r="AG4357" s="906"/>
      <c r="AH4357" s="907"/>
      <c r="AI4357" s="908"/>
      <c r="AJ4357" s="337"/>
      <c r="AK4357" s="905" t="s">
        <v>20</v>
      </c>
      <c r="AL4357" s="906"/>
      <c r="AM4357" s="906"/>
      <c r="AN4357" s="906"/>
      <c r="AO4357" s="907"/>
      <c r="AP4357" s="908"/>
      <c r="AS4357" s="338"/>
    </row>
    <row r="4358" spans="1:50" ht="9.9" hidden="1" customHeight="1">
      <c r="A4358" s="3"/>
      <c r="B4358" s="344"/>
      <c r="C4358" s="342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3"/>
      <c r="Y4358" s="3"/>
      <c r="Z4358" s="335"/>
      <c r="AA4358" s="336"/>
      <c r="AD4358" s="905"/>
      <c r="AE4358" s="906"/>
      <c r="AF4358" s="906"/>
      <c r="AG4358" s="906"/>
      <c r="AH4358" s="907"/>
      <c r="AI4358" s="908"/>
      <c r="AJ4358" s="337"/>
      <c r="AK4358" s="905"/>
      <c r="AL4358" s="906"/>
      <c r="AM4358" s="906"/>
      <c r="AN4358" s="906"/>
      <c r="AO4358" s="907"/>
      <c r="AP4358" s="908"/>
      <c r="AS4358" s="338"/>
    </row>
    <row r="4359" spans="1:50" ht="9.9" hidden="1" customHeight="1">
      <c r="A4359" s="3"/>
      <c r="B4359" s="344"/>
      <c r="C4359" s="342"/>
      <c r="R4359" s="127"/>
      <c r="S4359" s="127"/>
      <c r="T4359" s="127"/>
      <c r="U4359" s="347"/>
      <c r="Y4359" s="3"/>
      <c r="Z4359" s="335"/>
      <c r="AA4359" s="336"/>
      <c r="AD4359" s="909"/>
      <c r="AE4359" s="910"/>
      <c r="AF4359" s="910"/>
      <c r="AG4359" s="910"/>
      <c r="AH4359" s="913"/>
      <c r="AI4359" s="914"/>
      <c r="AJ4359" s="337"/>
      <c r="AK4359" s="909" t="s">
        <v>21</v>
      </c>
      <c r="AL4359" s="910"/>
      <c r="AM4359" s="910"/>
      <c r="AN4359" s="910"/>
      <c r="AO4359" s="913"/>
      <c r="AP4359" s="914"/>
      <c r="AS4359" s="338"/>
    </row>
    <row r="4360" spans="1:50" ht="9.9" hidden="1" customHeight="1" thickBot="1">
      <c r="A4360" s="3"/>
      <c r="B4360" s="345"/>
      <c r="C4360" s="920" t="s">
        <v>29</v>
      </c>
      <c r="E4360" s="780"/>
      <c r="F4360" s="780"/>
      <c r="G4360" s="780"/>
      <c r="H4360" s="780"/>
      <c r="I4360" s="780"/>
      <c r="J4360" s="780"/>
      <c r="K4360" s="921"/>
      <c r="M4360" s="678"/>
      <c r="N4360" s="780"/>
      <c r="O4360" s="780"/>
      <c r="P4360" s="780"/>
      <c r="Q4360" s="780"/>
      <c r="R4360" s="780"/>
      <c r="S4360" s="780"/>
      <c r="T4360" s="127"/>
      <c r="U4360" s="347"/>
      <c r="Y4360" s="3"/>
      <c r="Z4360" s="335"/>
      <c r="AA4360" s="336"/>
      <c r="AD4360" s="911"/>
      <c r="AE4360" s="912"/>
      <c r="AF4360" s="912"/>
      <c r="AG4360" s="912"/>
      <c r="AH4360" s="915"/>
      <c r="AI4360" s="916"/>
      <c r="AJ4360" s="337"/>
      <c r="AK4360" s="911"/>
      <c r="AL4360" s="912"/>
      <c r="AM4360" s="912"/>
      <c r="AN4360" s="912"/>
      <c r="AO4360" s="915"/>
      <c r="AP4360" s="916"/>
      <c r="AS4360" s="338"/>
    </row>
    <row r="4361" spans="1:50" ht="9.9" hidden="1" customHeight="1" thickTop="1" thickBot="1">
      <c r="A4361" s="3"/>
      <c r="B4361" s="345"/>
      <c r="C4361" s="920"/>
      <c r="E4361" s="780"/>
      <c r="F4361" s="780"/>
      <c r="G4361" s="780"/>
      <c r="H4361" s="780"/>
      <c r="I4361" s="780"/>
      <c r="J4361" s="780"/>
      <c r="K4361" s="921"/>
      <c r="L4361" s="363"/>
      <c r="M4361" s="678"/>
      <c r="N4361" s="780"/>
      <c r="O4361" s="780"/>
      <c r="P4361" s="780"/>
      <c r="Q4361" s="780"/>
      <c r="R4361" s="780"/>
      <c r="S4361" s="780"/>
      <c r="U4361" s="338"/>
      <c r="Y4361" s="3"/>
      <c r="Z4361" s="335"/>
      <c r="AA4361" s="336"/>
      <c r="AS4361" s="338"/>
    </row>
    <row r="4362" spans="1:50" ht="20.100000000000001" hidden="1" customHeight="1">
      <c r="A4362" s="3"/>
      <c r="B4362" s="345"/>
      <c r="C4362" s="929">
        <v>0.41666666666666669</v>
      </c>
      <c r="E4362" s="780"/>
      <c r="F4362" s="780"/>
      <c r="G4362" s="780"/>
      <c r="H4362" s="780"/>
      <c r="I4362" s="780"/>
      <c r="J4362" s="780"/>
      <c r="K4362" s="921"/>
      <c r="M4362" s="678"/>
      <c r="N4362" s="780"/>
      <c r="O4362" s="780"/>
      <c r="P4362" s="780"/>
      <c r="Q4362" s="780"/>
      <c r="R4362" s="780"/>
      <c r="S4362" s="780"/>
      <c r="U4362" s="338"/>
      <c r="Y4362" s="3"/>
      <c r="Z4362" s="339" t="s">
        <v>332</v>
      </c>
      <c r="AA4362" s="657" t="s">
        <v>26</v>
      </c>
      <c r="AB4362" s="658"/>
      <c r="AC4362" s="658"/>
      <c r="AD4362" s="658"/>
      <c r="AE4362" s="658"/>
      <c r="AF4362" s="658"/>
      <c r="AG4362" s="658"/>
      <c r="AH4362" s="658"/>
      <c r="AI4362" s="658"/>
      <c r="AJ4362" s="658"/>
      <c r="AK4362" s="658"/>
      <c r="AL4362" s="658"/>
      <c r="AM4362" s="658"/>
      <c r="AN4362" s="658"/>
      <c r="AO4362" s="658"/>
      <c r="AP4362" s="658"/>
      <c r="AQ4362" s="340"/>
      <c r="AR4362" s="340"/>
      <c r="AS4362" s="341"/>
    </row>
    <row r="4363" spans="1:50" ht="9.9" hidden="1" customHeight="1">
      <c r="A4363" s="3"/>
      <c r="B4363" s="345"/>
      <c r="C4363" s="930"/>
      <c r="E4363" s="780"/>
      <c r="F4363" s="780"/>
      <c r="G4363" s="780"/>
      <c r="H4363" s="780"/>
      <c r="I4363" s="780"/>
      <c r="J4363" s="780"/>
      <c r="K4363" s="921"/>
      <c r="L4363" s="363"/>
      <c r="M4363" s="678"/>
      <c r="N4363" s="780"/>
      <c r="O4363" s="780"/>
      <c r="P4363" s="780"/>
      <c r="Q4363" s="780"/>
      <c r="R4363" s="780"/>
      <c r="S4363" s="780"/>
      <c r="U4363" s="338"/>
      <c r="Y4363" s="3"/>
      <c r="Z4363" s="928"/>
      <c r="AA4363" s="342"/>
      <c r="AS4363" s="338"/>
    </row>
    <row r="4364" spans="1:50" ht="9.9" hidden="1" customHeight="1">
      <c r="A4364" s="3"/>
      <c r="B4364" s="345"/>
      <c r="C4364" s="929">
        <v>0.47916666666666669</v>
      </c>
      <c r="E4364" s="780"/>
      <c r="F4364" s="780"/>
      <c r="G4364" s="780"/>
      <c r="H4364" s="780"/>
      <c r="I4364" s="780"/>
      <c r="J4364" s="780"/>
      <c r="K4364" s="921"/>
      <c r="M4364" s="678"/>
      <c r="N4364" s="780"/>
      <c r="O4364" s="780"/>
      <c r="P4364" s="780"/>
      <c r="Q4364" s="780"/>
      <c r="R4364" s="780"/>
      <c r="S4364" s="780"/>
      <c r="U4364" s="338"/>
      <c r="Y4364" s="3"/>
      <c r="Z4364" s="928"/>
      <c r="AA4364" s="342"/>
      <c r="AC4364" s="636"/>
      <c r="AD4364" s="636"/>
      <c r="AE4364" s="636"/>
      <c r="AF4364" s="636"/>
      <c r="AG4364" s="636"/>
      <c r="AH4364" s="636"/>
      <c r="AI4364" s="636"/>
      <c r="AJ4364" s="636"/>
      <c r="AK4364" s="636"/>
      <c r="AL4364" s="636"/>
      <c r="AM4364" s="126"/>
      <c r="AP4364" s="640" t="s">
        <v>28</v>
      </c>
      <c r="AQ4364" s="640"/>
      <c r="AR4364" s="640"/>
      <c r="AS4364" s="660"/>
    </row>
    <row r="4365" spans="1:50" ht="9.9" hidden="1" customHeight="1">
      <c r="A4365" s="3"/>
      <c r="B4365" s="345"/>
      <c r="C4365" s="930"/>
      <c r="E4365" s="780"/>
      <c r="F4365" s="780"/>
      <c r="G4365" s="780"/>
      <c r="H4365" s="780"/>
      <c r="I4365" s="780"/>
      <c r="J4365" s="780"/>
      <c r="K4365" s="921"/>
      <c r="L4365" s="363"/>
      <c r="M4365" s="678"/>
      <c r="N4365" s="780"/>
      <c r="O4365" s="780"/>
      <c r="P4365" s="780"/>
      <c r="Q4365" s="780"/>
      <c r="R4365" s="780"/>
      <c r="S4365" s="780"/>
      <c r="U4365" s="338"/>
      <c r="Y4365" s="3"/>
      <c r="Z4365" s="344"/>
      <c r="AA4365" s="342"/>
      <c r="AC4365" s="636"/>
      <c r="AD4365" s="636"/>
      <c r="AE4365" s="636"/>
      <c r="AF4365" s="636"/>
      <c r="AG4365" s="636"/>
      <c r="AH4365" s="636"/>
      <c r="AI4365" s="636"/>
      <c r="AJ4365" s="636"/>
      <c r="AK4365" s="636"/>
      <c r="AL4365" s="636"/>
      <c r="AM4365" s="126"/>
      <c r="AP4365" s="640"/>
      <c r="AQ4365" s="640"/>
      <c r="AR4365" s="640"/>
      <c r="AS4365" s="660"/>
    </row>
    <row r="4366" spans="1:50" ht="9.9" hidden="1" customHeight="1">
      <c r="A4366" s="3"/>
      <c r="B4366" s="345"/>
      <c r="C4366" s="929">
        <v>0.54166666666666663</v>
      </c>
      <c r="E4366" s="780"/>
      <c r="F4366" s="780"/>
      <c r="G4366" s="780"/>
      <c r="H4366" s="780"/>
      <c r="I4366" s="780"/>
      <c r="J4366" s="780"/>
      <c r="K4366" s="921"/>
      <c r="M4366" s="678"/>
      <c r="N4366" s="780"/>
      <c r="O4366" s="780"/>
      <c r="P4366" s="780"/>
      <c r="Q4366" s="780"/>
      <c r="R4366" s="780"/>
      <c r="S4366" s="780"/>
      <c r="U4366" s="338"/>
      <c r="Y4366" s="3"/>
      <c r="Z4366" s="344"/>
      <c r="AA4366" s="342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3"/>
    </row>
    <row r="4367" spans="1:50" ht="9.9" hidden="1" customHeight="1">
      <c r="A4367" s="3"/>
      <c r="B4367" s="345"/>
      <c r="C4367" s="930"/>
      <c r="E4367" s="780"/>
      <c r="F4367" s="780"/>
      <c r="G4367" s="780"/>
      <c r="H4367" s="780"/>
      <c r="I4367" s="780"/>
      <c r="J4367" s="780"/>
      <c r="K4367" s="921"/>
      <c r="L4367" s="363"/>
      <c r="M4367" s="678"/>
      <c r="N4367" s="780"/>
      <c r="O4367" s="780"/>
      <c r="P4367" s="780"/>
      <c r="Q4367" s="780"/>
      <c r="R4367" s="780"/>
      <c r="S4367" s="780"/>
      <c r="U4367" s="338"/>
      <c r="Y4367" s="3"/>
      <c r="Z4367" s="344"/>
      <c r="AA4367" s="342"/>
      <c r="AP4367" s="127"/>
      <c r="AQ4367" s="127"/>
      <c r="AR4367" s="127"/>
      <c r="AS4367" s="347"/>
    </row>
    <row r="4368" spans="1:50" ht="9.9" hidden="1" customHeight="1" thickBot="1">
      <c r="A4368" s="3"/>
      <c r="B4368" s="345"/>
      <c r="C4368" s="336"/>
      <c r="U4368" s="338"/>
      <c r="Y4368" s="3"/>
      <c r="Z4368" s="345"/>
      <c r="AA4368" s="920" t="s">
        <v>29</v>
      </c>
      <c r="AC4368" s="780"/>
      <c r="AD4368" s="780"/>
      <c r="AE4368" s="780"/>
      <c r="AF4368" s="780"/>
      <c r="AG4368" s="780"/>
      <c r="AH4368" s="780"/>
      <c r="AI4368" s="921"/>
      <c r="AK4368" s="678"/>
      <c r="AL4368" s="780"/>
      <c r="AM4368" s="780"/>
      <c r="AN4368" s="780"/>
      <c r="AO4368" s="780"/>
      <c r="AP4368" s="780"/>
      <c r="AQ4368" s="780"/>
      <c r="AR4368" s="127"/>
      <c r="AS4368" s="347"/>
    </row>
    <row r="4369" spans="1:45" ht="9.9" hidden="1" customHeight="1">
      <c r="A4369" s="3"/>
      <c r="B4369" s="335"/>
      <c r="C4369" s="336"/>
      <c r="F4369" s="922" t="s">
        <v>37</v>
      </c>
      <c r="G4369" s="923"/>
      <c r="H4369" s="923"/>
      <c r="I4369" s="923"/>
      <c r="J4369" s="923"/>
      <c r="K4369" s="924"/>
      <c r="L4369" s="337"/>
      <c r="M4369" s="922" t="s">
        <v>37</v>
      </c>
      <c r="N4369" s="923"/>
      <c r="O4369" s="923"/>
      <c r="P4369" s="923"/>
      <c r="Q4369" s="923"/>
      <c r="R4369" s="924"/>
      <c r="U4369" s="338"/>
      <c r="Y4369" s="3"/>
      <c r="Z4369" s="345"/>
      <c r="AA4369" s="920"/>
      <c r="AC4369" s="780"/>
      <c r="AD4369" s="780"/>
      <c r="AE4369" s="780"/>
      <c r="AF4369" s="780"/>
      <c r="AG4369" s="780"/>
      <c r="AH4369" s="780"/>
      <c r="AI4369" s="921"/>
      <c r="AJ4369" s="363"/>
      <c r="AK4369" s="678"/>
      <c r="AL4369" s="780"/>
      <c r="AM4369" s="780"/>
      <c r="AN4369" s="780"/>
      <c r="AO4369" s="780"/>
      <c r="AP4369" s="780"/>
      <c r="AQ4369" s="780"/>
      <c r="AS4369" s="338"/>
    </row>
    <row r="4370" spans="1:45" ht="9.9" hidden="1" customHeight="1" thickBot="1">
      <c r="A4370" s="3"/>
      <c r="B4370" s="335"/>
      <c r="C4370" s="336"/>
      <c r="F4370" s="925"/>
      <c r="G4370" s="926"/>
      <c r="H4370" s="926"/>
      <c r="I4370" s="926"/>
      <c r="J4370" s="926"/>
      <c r="K4370" s="927"/>
      <c r="L4370" s="337"/>
      <c r="M4370" s="925"/>
      <c r="N4370" s="926"/>
      <c r="O4370" s="926"/>
      <c r="P4370" s="926"/>
      <c r="Q4370" s="926"/>
      <c r="R4370" s="927"/>
      <c r="U4370" s="338"/>
      <c r="Y4370" s="3"/>
      <c r="Z4370" s="345"/>
      <c r="AA4370" s="929">
        <v>0.41666666666666669</v>
      </c>
      <c r="AC4370" s="780"/>
      <c r="AD4370" s="780"/>
      <c r="AE4370" s="780"/>
      <c r="AF4370" s="780"/>
      <c r="AG4370" s="780"/>
      <c r="AH4370" s="780"/>
      <c r="AI4370" s="921"/>
      <c r="AK4370" s="678"/>
      <c r="AL4370" s="780"/>
      <c r="AM4370" s="780"/>
      <c r="AN4370" s="780"/>
      <c r="AO4370" s="780"/>
      <c r="AP4370" s="780"/>
      <c r="AQ4370" s="780"/>
      <c r="AS4370" s="338"/>
    </row>
    <row r="4371" spans="1:45" ht="9.9" hidden="1" customHeight="1">
      <c r="A4371" s="3"/>
      <c r="B4371" s="335"/>
      <c r="C4371" s="336"/>
      <c r="F4371" s="909" t="s">
        <v>11</v>
      </c>
      <c r="G4371" s="910"/>
      <c r="H4371" s="910"/>
      <c r="I4371" s="910"/>
      <c r="J4371" s="919"/>
      <c r="K4371" s="918"/>
      <c r="L4371" s="337"/>
      <c r="M4371" s="909" t="s">
        <v>12</v>
      </c>
      <c r="N4371" s="910"/>
      <c r="O4371" s="910"/>
      <c r="P4371" s="910"/>
      <c r="Q4371" s="919"/>
      <c r="R4371" s="918"/>
      <c r="U4371" s="338"/>
      <c r="Y4371" s="3"/>
      <c r="Z4371" s="345"/>
      <c r="AA4371" s="930"/>
      <c r="AC4371" s="780"/>
      <c r="AD4371" s="780"/>
      <c r="AE4371" s="780"/>
      <c r="AF4371" s="780"/>
      <c r="AG4371" s="780"/>
      <c r="AH4371" s="780"/>
      <c r="AI4371" s="921"/>
      <c r="AJ4371" s="363"/>
      <c r="AK4371" s="678"/>
      <c r="AL4371" s="780"/>
      <c r="AM4371" s="780"/>
      <c r="AN4371" s="780"/>
      <c r="AO4371" s="780"/>
      <c r="AP4371" s="780"/>
      <c r="AQ4371" s="780"/>
      <c r="AS4371" s="338"/>
    </row>
    <row r="4372" spans="1:45" ht="9.9" hidden="1" customHeight="1" thickBot="1">
      <c r="A4372" s="3"/>
      <c r="B4372" s="335"/>
      <c r="C4372" s="336"/>
      <c r="F4372" s="909"/>
      <c r="G4372" s="910"/>
      <c r="H4372" s="910"/>
      <c r="I4372" s="910"/>
      <c r="J4372" s="913"/>
      <c r="K4372" s="914"/>
      <c r="L4372" s="337"/>
      <c r="M4372" s="909"/>
      <c r="N4372" s="910"/>
      <c r="O4372" s="910"/>
      <c r="P4372" s="910"/>
      <c r="Q4372" s="913"/>
      <c r="R4372" s="914"/>
      <c r="U4372" s="338"/>
      <c r="Y4372" s="3"/>
      <c r="Z4372" s="345"/>
      <c r="AA4372" s="929">
        <v>0.47916666666666669</v>
      </c>
      <c r="AC4372" s="780"/>
      <c r="AD4372" s="780"/>
      <c r="AE4372" s="780"/>
      <c r="AF4372" s="780"/>
      <c r="AG4372" s="780"/>
      <c r="AH4372" s="780"/>
      <c r="AI4372" s="921"/>
      <c r="AK4372" s="678"/>
      <c r="AL4372" s="780"/>
      <c r="AM4372" s="780"/>
      <c r="AN4372" s="780"/>
      <c r="AO4372" s="780"/>
      <c r="AP4372" s="780"/>
      <c r="AQ4372" s="780"/>
      <c r="AS4372" s="338"/>
    </row>
    <row r="4373" spans="1:45" ht="9.9" hidden="1" customHeight="1">
      <c r="A4373" s="3"/>
      <c r="B4373" s="335"/>
      <c r="C4373" s="336"/>
      <c r="F4373" s="905" t="s">
        <v>15</v>
      </c>
      <c r="G4373" s="906"/>
      <c r="H4373" s="906"/>
      <c r="I4373" s="906"/>
      <c r="J4373" s="907"/>
      <c r="K4373" s="908"/>
      <c r="L4373" s="337"/>
      <c r="M4373" s="905" t="s">
        <v>16</v>
      </c>
      <c r="N4373" s="906"/>
      <c r="O4373" s="906"/>
      <c r="P4373" s="906"/>
      <c r="Q4373" s="907"/>
      <c r="R4373" s="908"/>
      <c r="U4373" s="338"/>
      <c r="Y4373" s="3"/>
      <c r="Z4373" s="345"/>
      <c r="AA4373" s="930"/>
      <c r="AC4373" s="780"/>
      <c r="AD4373" s="780"/>
      <c r="AE4373" s="780"/>
      <c r="AF4373" s="780"/>
      <c r="AG4373" s="780"/>
      <c r="AH4373" s="780"/>
      <c r="AI4373" s="921"/>
      <c r="AJ4373" s="363"/>
      <c r="AK4373" s="678"/>
      <c r="AL4373" s="780"/>
      <c r="AM4373" s="780"/>
      <c r="AN4373" s="780"/>
      <c r="AO4373" s="780"/>
      <c r="AP4373" s="780"/>
      <c r="AQ4373" s="780"/>
      <c r="AS4373" s="338"/>
    </row>
    <row r="4374" spans="1:45" ht="9.9" hidden="1" customHeight="1" thickBot="1">
      <c r="A4374" s="3"/>
      <c r="B4374" s="335"/>
      <c r="C4374" s="336"/>
      <c r="F4374" s="905"/>
      <c r="G4374" s="906"/>
      <c r="H4374" s="906"/>
      <c r="I4374" s="906"/>
      <c r="J4374" s="907"/>
      <c r="K4374" s="908"/>
      <c r="L4374" s="337"/>
      <c r="M4374" s="905"/>
      <c r="N4374" s="906"/>
      <c r="O4374" s="906"/>
      <c r="P4374" s="906"/>
      <c r="Q4374" s="907"/>
      <c r="R4374" s="908"/>
      <c r="U4374" s="338"/>
      <c r="Y4374" s="3"/>
      <c r="Z4374" s="345"/>
      <c r="AA4374" s="929">
        <v>0.54166666666666663</v>
      </c>
      <c r="AC4374" s="780"/>
      <c r="AD4374" s="780"/>
      <c r="AE4374" s="780"/>
      <c r="AF4374" s="780"/>
      <c r="AG4374" s="780"/>
      <c r="AH4374" s="780"/>
      <c r="AI4374" s="921"/>
      <c r="AK4374" s="678"/>
      <c r="AL4374" s="780"/>
      <c r="AM4374" s="780"/>
      <c r="AN4374" s="780"/>
      <c r="AO4374" s="780"/>
      <c r="AP4374" s="780"/>
      <c r="AQ4374" s="780"/>
      <c r="AS4374" s="338"/>
    </row>
    <row r="4375" spans="1:45" ht="9.9" hidden="1" customHeight="1">
      <c r="A4375" s="3"/>
      <c r="B4375" s="335"/>
      <c r="C4375" s="336"/>
      <c r="F4375" s="905" t="s">
        <v>19</v>
      </c>
      <c r="G4375" s="906"/>
      <c r="H4375" s="906"/>
      <c r="I4375" s="906"/>
      <c r="J4375" s="907"/>
      <c r="K4375" s="908"/>
      <c r="L4375" s="337"/>
      <c r="M4375" s="905" t="s">
        <v>20</v>
      </c>
      <c r="N4375" s="906"/>
      <c r="O4375" s="906"/>
      <c r="P4375" s="906"/>
      <c r="Q4375" s="907"/>
      <c r="R4375" s="908"/>
      <c r="U4375" s="338"/>
      <c r="Y4375" s="3"/>
      <c r="Z4375" s="345"/>
      <c r="AA4375" s="930"/>
      <c r="AC4375" s="780"/>
      <c r="AD4375" s="780"/>
      <c r="AE4375" s="780"/>
      <c r="AF4375" s="780"/>
      <c r="AG4375" s="780"/>
      <c r="AH4375" s="780"/>
      <c r="AI4375" s="921"/>
      <c r="AJ4375" s="363"/>
      <c r="AK4375" s="678"/>
      <c r="AL4375" s="780"/>
      <c r="AM4375" s="780"/>
      <c r="AN4375" s="780"/>
      <c r="AO4375" s="780"/>
      <c r="AP4375" s="780"/>
      <c r="AQ4375" s="780"/>
      <c r="AS4375" s="338"/>
    </row>
    <row r="4376" spans="1:45" ht="9.9" hidden="1" customHeight="1" thickBot="1">
      <c r="A4376" s="3"/>
      <c r="B4376" s="335"/>
      <c r="C4376" s="336"/>
      <c r="F4376" s="905"/>
      <c r="G4376" s="906"/>
      <c r="H4376" s="906"/>
      <c r="I4376" s="906"/>
      <c r="J4376" s="907"/>
      <c r="K4376" s="908"/>
      <c r="L4376" s="337"/>
      <c r="M4376" s="905"/>
      <c r="N4376" s="906"/>
      <c r="O4376" s="906"/>
      <c r="P4376" s="906"/>
      <c r="Q4376" s="907"/>
      <c r="R4376" s="908"/>
      <c r="U4376" s="338"/>
      <c r="Y4376" s="3"/>
      <c r="Z4376" s="345"/>
      <c r="AA4376" s="336"/>
      <c r="AS4376" s="338"/>
    </row>
    <row r="4377" spans="1:45" ht="9.9" hidden="1" customHeight="1" thickTop="1">
      <c r="A4377" s="3"/>
      <c r="B4377" s="335"/>
      <c r="C4377" s="336"/>
      <c r="F4377" s="909"/>
      <c r="G4377" s="910"/>
      <c r="H4377" s="910"/>
      <c r="I4377" s="910"/>
      <c r="J4377" s="913"/>
      <c r="K4377" s="914"/>
      <c r="L4377" s="337"/>
      <c r="M4377" s="909" t="s">
        <v>21</v>
      </c>
      <c r="N4377" s="910"/>
      <c r="O4377" s="910"/>
      <c r="P4377" s="910"/>
      <c r="Q4377" s="913"/>
      <c r="R4377" s="914"/>
      <c r="U4377" s="338"/>
      <c r="Y4377" s="3"/>
      <c r="Z4377" s="335"/>
      <c r="AA4377" s="336"/>
      <c r="AD4377" s="922" t="s">
        <v>37</v>
      </c>
      <c r="AE4377" s="923"/>
      <c r="AF4377" s="923"/>
      <c r="AG4377" s="923"/>
      <c r="AH4377" s="923"/>
      <c r="AI4377" s="924"/>
      <c r="AJ4377" s="337"/>
      <c r="AK4377" s="922" t="s">
        <v>37</v>
      </c>
      <c r="AL4377" s="923"/>
      <c r="AM4377" s="923"/>
      <c r="AN4377" s="923"/>
      <c r="AO4377" s="923"/>
      <c r="AP4377" s="924"/>
      <c r="AS4377" s="338"/>
    </row>
    <row r="4378" spans="1:45" ht="9.9" hidden="1" customHeight="1" thickBot="1">
      <c r="A4378" s="3"/>
      <c r="B4378" s="335"/>
      <c r="C4378" s="336"/>
      <c r="F4378" s="911"/>
      <c r="G4378" s="912"/>
      <c r="H4378" s="912"/>
      <c r="I4378" s="912"/>
      <c r="J4378" s="915"/>
      <c r="K4378" s="916"/>
      <c r="L4378" s="337"/>
      <c r="M4378" s="911"/>
      <c r="N4378" s="912"/>
      <c r="O4378" s="912"/>
      <c r="P4378" s="912"/>
      <c r="Q4378" s="915"/>
      <c r="R4378" s="916"/>
      <c r="U4378" s="338"/>
      <c r="Y4378" s="3"/>
      <c r="Z4378" s="335"/>
      <c r="AA4378" s="336"/>
      <c r="AD4378" s="925"/>
      <c r="AE4378" s="926"/>
      <c r="AF4378" s="926"/>
      <c r="AG4378" s="926"/>
      <c r="AH4378" s="926"/>
      <c r="AI4378" s="927"/>
      <c r="AJ4378" s="337"/>
      <c r="AK4378" s="925"/>
      <c r="AL4378" s="926"/>
      <c r="AM4378" s="926"/>
      <c r="AN4378" s="926"/>
      <c r="AO4378" s="926"/>
      <c r="AP4378" s="927"/>
      <c r="AS4378" s="338"/>
    </row>
    <row r="4379" spans="1:45" ht="9.9" hidden="1" customHeight="1" thickTop="1">
      <c r="A4379" s="3"/>
      <c r="B4379" s="335"/>
      <c r="C4379" s="336"/>
      <c r="U4379" s="338"/>
      <c r="Y4379" s="3"/>
      <c r="Z4379" s="335"/>
      <c r="AA4379" s="336"/>
      <c r="AD4379" s="909" t="s">
        <v>11</v>
      </c>
      <c r="AE4379" s="910"/>
      <c r="AF4379" s="910"/>
      <c r="AG4379" s="910"/>
      <c r="AH4379" s="919"/>
      <c r="AI4379" s="918"/>
      <c r="AJ4379" s="337"/>
      <c r="AK4379" s="909" t="s">
        <v>12</v>
      </c>
      <c r="AL4379" s="910"/>
      <c r="AM4379" s="910"/>
      <c r="AN4379" s="910"/>
      <c r="AO4379" s="919"/>
      <c r="AP4379" s="918"/>
      <c r="AS4379" s="338"/>
    </row>
    <row r="4380" spans="1:45" ht="9.9" hidden="1" customHeight="1">
      <c r="A4380" s="3"/>
      <c r="B4380" s="339" t="s">
        <v>319</v>
      </c>
      <c r="C4380" s="657" t="s">
        <v>26</v>
      </c>
      <c r="D4380" s="658"/>
      <c r="E4380" s="658"/>
      <c r="F4380" s="658"/>
      <c r="G4380" s="658"/>
      <c r="H4380" s="658"/>
      <c r="I4380" s="658"/>
      <c r="J4380" s="658"/>
      <c r="K4380" s="658"/>
      <c r="L4380" s="658"/>
      <c r="M4380" s="658"/>
      <c r="N4380" s="658"/>
      <c r="O4380" s="658"/>
      <c r="P4380" s="658"/>
      <c r="Q4380" s="658"/>
      <c r="R4380" s="658"/>
      <c r="S4380" s="340"/>
      <c r="T4380" s="340"/>
      <c r="U4380" s="341"/>
      <c r="V4380" s="3"/>
      <c r="Y4380" s="3"/>
      <c r="Z4380" s="335"/>
      <c r="AA4380" s="336"/>
      <c r="AD4380" s="909"/>
      <c r="AE4380" s="910"/>
      <c r="AF4380" s="910"/>
      <c r="AG4380" s="910"/>
      <c r="AH4380" s="913"/>
      <c r="AI4380" s="914"/>
      <c r="AJ4380" s="337"/>
      <c r="AK4380" s="909"/>
      <c r="AL4380" s="910"/>
      <c r="AM4380" s="910"/>
      <c r="AN4380" s="910"/>
      <c r="AO4380" s="913"/>
      <c r="AP4380" s="914"/>
      <c r="AS4380" s="338"/>
    </row>
    <row r="4381" spans="1:45" ht="9.9" hidden="1" customHeight="1">
      <c r="A4381" s="3"/>
      <c r="B4381" s="928" t="s">
        <v>41</v>
      </c>
      <c r="C4381" s="342"/>
      <c r="U4381" s="338"/>
      <c r="Y4381" s="3"/>
      <c r="Z4381" s="335"/>
      <c r="AA4381" s="336"/>
      <c r="AD4381" s="905" t="s">
        <v>15</v>
      </c>
      <c r="AE4381" s="906"/>
      <c r="AF4381" s="906"/>
      <c r="AG4381" s="906"/>
      <c r="AH4381" s="907"/>
      <c r="AI4381" s="908"/>
      <c r="AJ4381" s="337"/>
      <c r="AK4381" s="905" t="s">
        <v>16</v>
      </c>
      <c r="AL4381" s="906"/>
      <c r="AM4381" s="906"/>
      <c r="AN4381" s="906"/>
      <c r="AO4381" s="907"/>
      <c r="AP4381" s="908"/>
      <c r="AS4381" s="338"/>
    </row>
    <row r="4382" spans="1:45" ht="9.9" hidden="1" customHeight="1">
      <c r="A4382" s="3"/>
      <c r="B4382" s="928"/>
      <c r="C4382" s="342"/>
      <c r="E4382" s="636"/>
      <c r="F4382" s="636"/>
      <c r="G4382" s="636"/>
      <c r="H4382" s="636"/>
      <c r="I4382" s="636"/>
      <c r="J4382" s="636"/>
      <c r="K4382" s="636"/>
      <c r="L4382" s="636"/>
      <c r="M4382" s="636"/>
      <c r="N4382" s="636"/>
      <c r="O4382" s="126"/>
      <c r="R4382" s="640" t="s">
        <v>28</v>
      </c>
      <c r="S4382" s="640"/>
      <c r="T4382" s="640"/>
      <c r="U4382" s="660"/>
      <c r="Y4382" s="3"/>
      <c r="Z4382" s="335"/>
      <c r="AA4382" s="336"/>
      <c r="AD4382" s="905"/>
      <c r="AE4382" s="906"/>
      <c r="AF4382" s="906"/>
      <c r="AG4382" s="906"/>
      <c r="AH4382" s="907"/>
      <c r="AI4382" s="908"/>
      <c r="AJ4382" s="337"/>
      <c r="AK4382" s="905"/>
      <c r="AL4382" s="906"/>
      <c r="AM4382" s="906"/>
      <c r="AN4382" s="906"/>
      <c r="AO4382" s="907"/>
      <c r="AP4382" s="908"/>
      <c r="AS4382" s="338"/>
    </row>
    <row r="4383" spans="1:45" ht="9.9" hidden="1" customHeight="1">
      <c r="A4383" s="3"/>
      <c r="B4383" s="344"/>
      <c r="C4383" s="342"/>
      <c r="E4383" s="636"/>
      <c r="F4383" s="636"/>
      <c r="G4383" s="636"/>
      <c r="H4383" s="636"/>
      <c r="I4383" s="636"/>
      <c r="J4383" s="636"/>
      <c r="K4383" s="636"/>
      <c r="L4383" s="636"/>
      <c r="M4383" s="636"/>
      <c r="N4383" s="636"/>
      <c r="O4383" s="126"/>
      <c r="R4383" s="640"/>
      <c r="S4383" s="640"/>
      <c r="T4383" s="640"/>
      <c r="U4383" s="660"/>
      <c r="Y4383" s="3"/>
      <c r="Z4383" s="335"/>
      <c r="AA4383" s="336"/>
      <c r="AD4383" s="905" t="s">
        <v>19</v>
      </c>
      <c r="AE4383" s="906"/>
      <c r="AF4383" s="906"/>
      <c r="AG4383" s="906"/>
      <c r="AH4383" s="907"/>
      <c r="AI4383" s="908"/>
      <c r="AJ4383" s="337"/>
      <c r="AK4383" s="905" t="s">
        <v>20</v>
      </c>
      <c r="AL4383" s="906"/>
      <c r="AM4383" s="906"/>
      <c r="AN4383" s="906"/>
      <c r="AO4383" s="907"/>
      <c r="AP4383" s="908"/>
      <c r="AS4383" s="338"/>
    </row>
    <row r="4384" spans="1:45" ht="9.9" hidden="1" customHeight="1">
      <c r="A4384" s="3"/>
      <c r="B4384" s="344"/>
      <c r="C4384" s="342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3"/>
      <c r="Y4384" s="3"/>
      <c r="Z4384" s="335"/>
      <c r="AA4384" s="336"/>
      <c r="AD4384" s="905"/>
      <c r="AE4384" s="906"/>
      <c r="AF4384" s="906"/>
      <c r="AG4384" s="906"/>
      <c r="AH4384" s="907"/>
      <c r="AI4384" s="908"/>
      <c r="AJ4384" s="337"/>
      <c r="AK4384" s="905"/>
      <c r="AL4384" s="906"/>
      <c r="AM4384" s="906"/>
      <c r="AN4384" s="906"/>
      <c r="AO4384" s="907"/>
      <c r="AP4384" s="908"/>
      <c r="AS4384" s="338"/>
    </row>
    <row r="4385" spans="1:48" ht="9.9" hidden="1" customHeight="1">
      <c r="A4385" s="3"/>
      <c r="B4385" s="344"/>
      <c r="C4385" s="342"/>
      <c r="R4385" s="127"/>
      <c r="S4385" s="127"/>
      <c r="T4385" s="127"/>
      <c r="U4385" s="347"/>
      <c r="Y4385" s="3"/>
      <c r="Z4385" s="335"/>
      <c r="AA4385" s="336"/>
      <c r="AD4385" s="909"/>
      <c r="AE4385" s="910"/>
      <c r="AF4385" s="910"/>
      <c r="AG4385" s="910"/>
      <c r="AH4385" s="913"/>
      <c r="AI4385" s="914"/>
      <c r="AJ4385" s="337"/>
      <c r="AK4385" s="909" t="s">
        <v>21</v>
      </c>
      <c r="AL4385" s="910"/>
      <c r="AM4385" s="910"/>
      <c r="AN4385" s="910"/>
      <c r="AO4385" s="913"/>
      <c r="AP4385" s="914"/>
      <c r="AS4385" s="338"/>
    </row>
    <row r="4386" spans="1:48" ht="9.9" hidden="1" customHeight="1" thickBot="1">
      <c r="A4386" s="3"/>
      <c r="B4386" s="345"/>
      <c r="C4386" s="920" t="s">
        <v>29</v>
      </c>
      <c r="E4386" s="780"/>
      <c r="F4386" s="780"/>
      <c r="G4386" s="780"/>
      <c r="H4386" s="780"/>
      <c r="I4386" s="780"/>
      <c r="J4386" s="780"/>
      <c r="K4386" s="921"/>
      <c r="M4386" s="678"/>
      <c r="N4386" s="780"/>
      <c r="O4386" s="780"/>
      <c r="P4386" s="780"/>
      <c r="Q4386" s="780"/>
      <c r="R4386" s="780"/>
      <c r="S4386" s="780"/>
      <c r="T4386" s="127"/>
      <c r="U4386" s="347"/>
      <c r="X4386" s="3"/>
      <c r="Y4386" s="3"/>
      <c r="Z4386" s="335"/>
      <c r="AA4386" s="336"/>
      <c r="AD4386" s="911"/>
      <c r="AE4386" s="912"/>
      <c r="AF4386" s="912"/>
      <c r="AG4386" s="912"/>
      <c r="AH4386" s="915"/>
      <c r="AI4386" s="916"/>
      <c r="AJ4386" s="337"/>
      <c r="AK4386" s="911"/>
      <c r="AL4386" s="912"/>
      <c r="AM4386" s="912"/>
      <c r="AN4386" s="912"/>
      <c r="AO4386" s="915"/>
      <c r="AP4386" s="916"/>
      <c r="AS4386" s="338"/>
    </row>
    <row r="4387" spans="1:48" ht="9.9" hidden="1" customHeight="1" thickTop="1" thickBot="1">
      <c r="A4387" s="3"/>
      <c r="B4387" s="345"/>
      <c r="C4387" s="920"/>
      <c r="E4387" s="780"/>
      <c r="F4387" s="780"/>
      <c r="G4387" s="780"/>
      <c r="H4387" s="780"/>
      <c r="I4387" s="780"/>
      <c r="J4387" s="780"/>
      <c r="K4387" s="921"/>
      <c r="L4387" s="363"/>
      <c r="M4387" s="678"/>
      <c r="N4387" s="780"/>
      <c r="O4387" s="780"/>
      <c r="P4387" s="780"/>
      <c r="Q4387" s="780"/>
      <c r="R4387" s="780"/>
      <c r="S4387" s="780"/>
      <c r="U4387" s="338"/>
      <c r="Y4387" s="3"/>
      <c r="Z4387" s="335"/>
      <c r="AA4387" s="336"/>
      <c r="AS4387" s="338"/>
      <c r="AV4387" s="3"/>
    </row>
    <row r="4388" spans="1:48" ht="20.100000000000001" hidden="1" customHeight="1">
      <c r="A4388" s="3"/>
      <c r="B4388" s="345"/>
      <c r="C4388" s="929">
        <v>0.41666666666666669</v>
      </c>
      <c r="E4388" s="780"/>
      <c r="F4388" s="780"/>
      <c r="G4388" s="780"/>
      <c r="H4388" s="780"/>
      <c r="I4388" s="780"/>
      <c r="J4388" s="780"/>
      <c r="K4388" s="921"/>
      <c r="M4388" s="678"/>
      <c r="N4388" s="780"/>
      <c r="O4388" s="780"/>
      <c r="P4388" s="780"/>
      <c r="Q4388" s="780"/>
      <c r="R4388" s="780"/>
      <c r="S4388" s="780"/>
      <c r="U4388" s="338"/>
      <c r="W4388" s="3"/>
      <c r="Y4388" s="3"/>
      <c r="Z4388" s="339" t="s">
        <v>156</v>
      </c>
      <c r="AA4388" s="657" t="s">
        <v>26</v>
      </c>
      <c r="AB4388" s="658"/>
      <c r="AC4388" s="658"/>
      <c r="AD4388" s="658"/>
      <c r="AE4388" s="658"/>
      <c r="AF4388" s="658"/>
      <c r="AG4388" s="658"/>
      <c r="AH4388" s="658"/>
      <c r="AI4388" s="658"/>
      <c r="AJ4388" s="658"/>
      <c r="AK4388" s="658"/>
      <c r="AL4388" s="658"/>
      <c r="AM4388" s="658"/>
      <c r="AN4388" s="658"/>
      <c r="AO4388" s="658"/>
      <c r="AP4388" s="658"/>
      <c r="AQ4388" s="340"/>
      <c r="AR4388" s="340"/>
      <c r="AS4388" s="341"/>
      <c r="AT4388" s="3"/>
      <c r="AU4388" s="3"/>
    </row>
    <row r="4389" spans="1:48" ht="9.9" hidden="1" customHeight="1">
      <c r="A4389" s="3"/>
      <c r="B4389" s="345"/>
      <c r="C4389" s="930"/>
      <c r="E4389" s="780"/>
      <c r="F4389" s="780"/>
      <c r="G4389" s="780"/>
      <c r="H4389" s="780"/>
      <c r="I4389" s="780"/>
      <c r="J4389" s="780"/>
      <c r="K4389" s="921"/>
      <c r="L4389" s="363"/>
      <c r="M4389" s="678"/>
      <c r="N4389" s="780"/>
      <c r="O4389" s="780"/>
      <c r="P4389" s="780"/>
      <c r="Q4389" s="780"/>
      <c r="R4389" s="780"/>
      <c r="S4389" s="780"/>
      <c r="U4389" s="338"/>
      <c r="Y4389" s="3"/>
      <c r="Z4389" s="928"/>
      <c r="AA4389" s="342"/>
      <c r="AS4389" s="338"/>
    </row>
    <row r="4390" spans="1:48" ht="9.9" hidden="1" customHeight="1">
      <c r="A4390" s="3"/>
      <c r="B4390" s="345"/>
      <c r="C4390" s="929">
        <v>0.47916666666666669</v>
      </c>
      <c r="E4390" s="780"/>
      <c r="F4390" s="780"/>
      <c r="G4390" s="780"/>
      <c r="H4390" s="780"/>
      <c r="I4390" s="780"/>
      <c r="J4390" s="780"/>
      <c r="K4390" s="921"/>
      <c r="M4390" s="678"/>
      <c r="N4390" s="780"/>
      <c r="O4390" s="780"/>
      <c r="P4390" s="780"/>
      <c r="Q4390" s="780"/>
      <c r="R4390" s="780"/>
      <c r="S4390" s="780"/>
      <c r="U4390" s="338"/>
      <c r="Y4390" s="3"/>
      <c r="Z4390" s="928"/>
      <c r="AA4390" s="342"/>
      <c r="AC4390" s="636"/>
      <c r="AD4390" s="636"/>
      <c r="AE4390" s="636"/>
      <c r="AF4390" s="636"/>
      <c r="AG4390" s="636"/>
      <c r="AH4390" s="636"/>
      <c r="AI4390" s="636"/>
      <c r="AJ4390" s="636"/>
      <c r="AK4390" s="636"/>
      <c r="AL4390" s="636"/>
      <c r="AM4390" s="126"/>
      <c r="AP4390" s="640" t="s">
        <v>28</v>
      </c>
      <c r="AQ4390" s="640"/>
      <c r="AR4390" s="640"/>
      <c r="AS4390" s="660"/>
    </row>
    <row r="4391" spans="1:48" ht="9.9" hidden="1" customHeight="1">
      <c r="A4391" s="3"/>
      <c r="B4391" s="345"/>
      <c r="C4391" s="930"/>
      <c r="E4391" s="780"/>
      <c r="F4391" s="780"/>
      <c r="G4391" s="780"/>
      <c r="H4391" s="780"/>
      <c r="I4391" s="780"/>
      <c r="J4391" s="780"/>
      <c r="K4391" s="921"/>
      <c r="L4391" s="363"/>
      <c r="M4391" s="678"/>
      <c r="N4391" s="780"/>
      <c r="O4391" s="780"/>
      <c r="P4391" s="780"/>
      <c r="Q4391" s="780"/>
      <c r="R4391" s="780"/>
      <c r="S4391" s="780"/>
      <c r="U4391" s="338"/>
      <c r="Y4391" s="3"/>
      <c r="Z4391" s="344"/>
      <c r="AA4391" s="342"/>
      <c r="AC4391" s="636"/>
      <c r="AD4391" s="636"/>
      <c r="AE4391" s="636"/>
      <c r="AF4391" s="636"/>
      <c r="AG4391" s="636"/>
      <c r="AH4391" s="636"/>
      <c r="AI4391" s="636"/>
      <c r="AJ4391" s="636"/>
      <c r="AK4391" s="636"/>
      <c r="AL4391" s="636"/>
      <c r="AM4391" s="126"/>
      <c r="AP4391" s="640"/>
      <c r="AQ4391" s="640"/>
      <c r="AR4391" s="640"/>
      <c r="AS4391" s="660"/>
    </row>
    <row r="4392" spans="1:48" ht="9.9" hidden="1" customHeight="1">
      <c r="A4392" s="3"/>
      <c r="B4392" s="345"/>
      <c r="C4392" s="929">
        <v>0.54166666666666663</v>
      </c>
      <c r="E4392" s="780"/>
      <c r="F4392" s="780"/>
      <c r="G4392" s="780"/>
      <c r="H4392" s="780"/>
      <c r="I4392" s="780"/>
      <c r="J4392" s="780"/>
      <c r="K4392" s="921"/>
      <c r="M4392" s="678"/>
      <c r="N4392" s="780"/>
      <c r="O4392" s="780"/>
      <c r="P4392" s="780"/>
      <c r="Q4392" s="780"/>
      <c r="R4392" s="780"/>
      <c r="S4392" s="780"/>
      <c r="U4392" s="338"/>
      <c r="Y4392" s="3"/>
      <c r="Z4392" s="344"/>
      <c r="AA4392" s="342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3"/>
    </row>
    <row r="4393" spans="1:48" ht="9.9" hidden="1" customHeight="1">
      <c r="A4393" s="3"/>
      <c r="B4393" s="345"/>
      <c r="C4393" s="930"/>
      <c r="E4393" s="780"/>
      <c r="F4393" s="780"/>
      <c r="G4393" s="780"/>
      <c r="H4393" s="780"/>
      <c r="I4393" s="780"/>
      <c r="J4393" s="780"/>
      <c r="K4393" s="921"/>
      <c r="L4393" s="363"/>
      <c r="M4393" s="678"/>
      <c r="N4393" s="780"/>
      <c r="O4393" s="780"/>
      <c r="P4393" s="780"/>
      <c r="Q4393" s="780"/>
      <c r="R4393" s="780"/>
      <c r="S4393" s="780"/>
      <c r="U4393" s="338"/>
      <c r="Y4393" s="3"/>
      <c r="Z4393" s="344"/>
      <c r="AA4393" s="342"/>
      <c r="AP4393" s="127"/>
      <c r="AQ4393" s="127"/>
      <c r="AR4393" s="127"/>
      <c r="AS4393" s="347"/>
    </row>
    <row r="4394" spans="1:48" ht="9.9" hidden="1" customHeight="1" thickBot="1">
      <c r="A4394" s="3"/>
      <c r="B4394" s="345"/>
      <c r="C4394" s="336"/>
      <c r="U4394" s="338"/>
      <c r="Y4394" s="3"/>
      <c r="Z4394" s="345"/>
      <c r="AA4394" s="920" t="s">
        <v>29</v>
      </c>
      <c r="AC4394" s="780"/>
      <c r="AD4394" s="780"/>
      <c r="AE4394" s="780"/>
      <c r="AF4394" s="780"/>
      <c r="AG4394" s="780"/>
      <c r="AH4394" s="780"/>
      <c r="AI4394" s="921"/>
      <c r="AK4394" s="678"/>
      <c r="AL4394" s="780"/>
      <c r="AM4394" s="780"/>
      <c r="AN4394" s="780"/>
      <c r="AO4394" s="780"/>
      <c r="AP4394" s="780"/>
      <c r="AQ4394" s="780"/>
      <c r="AR4394" s="127"/>
      <c r="AS4394" s="347"/>
    </row>
    <row r="4395" spans="1:48" ht="9.9" hidden="1" customHeight="1">
      <c r="A4395" s="3"/>
      <c r="B4395" s="335"/>
      <c r="C4395" s="336"/>
      <c r="F4395" s="922" t="s">
        <v>37</v>
      </c>
      <c r="G4395" s="923"/>
      <c r="H4395" s="923"/>
      <c r="I4395" s="923"/>
      <c r="J4395" s="923"/>
      <c r="K4395" s="924"/>
      <c r="L4395" s="337"/>
      <c r="M4395" s="922" t="s">
        <v>37</v>
      </c>
      <c r="N4395" s="923"/>
      <c r="O4395" s="923"/>
      <c r="P4395" s="923"/>
      <c r="Q4395" s="923"/>
      <c r="R4395" s="924"/>
      <c r="U4395" s="338"/>
      <c r="Y4395" s="3"/>
      <c r="Z4395" s="345"/>
      <c r="AA4395" s="920"/>
      <c r="AC4395" s="780"/>
      <c r="AD4395" s="780"/>
      <c r="AE4395" s="780"/>
      <c r="AF4395" s="780"/>
      <c r="AG4395" s="780"/>
      <c r="AH4395" s="780"/>
      <c r="AI4395" s="921"/>
      <c r="AJ4395" s="363"/>
      <c r="AK4395" s="678"/>
      <c r="AL4395" s="780"/>
      <c r="AM4395" s="780"/>
      <c r="AN4395" s="780"/>
      <c r="AO4395" s="780"/>
      <c r="AP4395" s="780"/>
      <c r="AQ4395" s="780"/>
      <c r="AS4395" s="338"/>
    </row>
    <row r="4396" spans="1:48" ht="9.9" hidden="1" customHeight="1" thickBot="1">
      <c r="A4396" s="3"/>
      <c r="B4396" s="335"/>
      <c r="C4396" s="336"/>
      <c r="F4396" s="925"/>
      <c r="G4396" s="926"/>
      <c r="H4396" s="926"/>
      <c r="I4396" s="926"/>
      <c r="J4396" s="926"/>
      <c r="K4396" s="927"/>
      <c r="L4396" s="337"/>
      <c r="M4396" s="925"/>
      <c r="N4396" s="926"/>
      <c r="O4396" s="926"/>
      <c r="P4396" s="926"/>
      <c r="Q4396" s="926"/>
      <c r="R4396" s="927"/>
      <c r="U4396" s="338"/>
      <c r="Y4396" s="3"/>
      <c r="Z4396" s="345"/>
      <c r="AA4396" s="929">
        <v>0.41666666666666669</v>
      </c>
      <c r="AC4396" s="780"/>
      <c r="AD4396" s="780"/>
      <c r="AE4396" s="780"/>
      <c r="AF4396" s="780"/>
      <c r="AG4396" s="780"/>
      <c r="AH4396" s="780"/>
      <c r="AI4396" s="921"/>
      <c r="AK4396" s="678"/>
      <c r="AL4396" s="780"/>
      <c r="AM4396" s="780"/>
      <c r="AN4396" s="780"/>
      <c r="AO4396" s="780"/>
      <c r="AP4396" s="780"/>
      <c r="AQ4396" s="780"/>
      <c r="AS4396" s="338"/>
    </row>
    <row r="4397" spans="1:48" ht="9.9" hidden="1" customHeight="1">
      <c r="A4397" s="3"/>
      <c r="B4397" s="335"/>
      <c r="C4397" s="336"/>
      <c r="F4397" s="909" t="s">
        <v>11</v>
      </c>
      <c r="G4397" s="910"/>
      <c r="H4397" s="910"/>
      <c r="I4397" s="910"/>
      <c r="J4397" s="919"/>
      <c r="K4397" s="918"/>
      <c r="L4397" s="337"/>
      <c r="M4397" s="909" t="s">
        <v>12</v>
      </c>
      <c r="N4397" s="910"/>
      <c r="O4397" s="910"/>
      <c r="P4397" s="910"/>
      <c r="Q4397" s="919"/>
      <c r="R4397" s="918"/>
      <c r="U4397" s="338"/>
      <c r="Y4397" s="3"/>
      <c r="Z4397" s="345"/>
      <c r="AA4397" s="930"/>
      <c r="AC4397" s="780"/>
      <c r="AD4397" s="780"/>
      <c r="AE4397" s="780"/>
      <c r="AF4397" s="780"/>
      <c r="AG4397" s="780"/>
      <c r="AH4397" s="780"/>
      <c r="AI4397" s="921"/>
      <c r="AJ4397" s="363"/>
      <c r="AK4397" s="678"/>
      <c r="AL4397" s="780"/>
      <c r="AM4397" s="780"/>
      <c r="AN4397" s="780"/>
      <c r="AO4397" s="780"/>
      <c r="AP4397" s="780"/>
      <c r="AQ4397" s="780"/>
      <c r="AS4397" s="338"/>
    </row>
    <row r="4398" spans="1:48" ht="9.9" hidden="1" customHeight="1" thickBot="1">
      <c r="A4398" s="3"/>
      <c r="B4398" s="335"/>
      <c r="C4398" s="336"/>
      <c r="F4398" s="909"/>
      <c r="G4398" s="910"/>
      <c r="H4398" s="910"/>
      <c r="I4398" s="910"/>
      <c r="J4398" s="913"/>
      <c r="K4398" s="914"/>
      <c r="L4398" s="337"/>
      <c r="M4398" s="909"/>
      <c r="N4398" s="910"/>
      <c r="O4398" s="910"/>
      <c r="P4398" s="910"/>
      <c r="Q4398" s="913"/>
      <c r="R4398" s="914"/>
      <c r="U4398" s="338"/>
      <c r="Y4398" s="3"/>
      <c r="Z4398" s="345"/>
      <c r="AA4398" s="929">
        <v>0.47916666666666669</v>
      </c>
      <c r="AC4398" s="780"/>
      <c r="AD4398" s="780"/>
      <c r="AE4398" s="780"/>
      <c r="AF4398" s="780"/>
      <c r="AG4398" s="780"/>
      <c r="AH4398" s="780"/>
      <c r="AI4398" s="921"/>
      <c r="AK4398" s="678"/>
      <c r="AL4398" s="780"/>
      <c r="AM4398" s="780"/>
      <c r="AN4398" s="780"/>
      <c r="AO4398" s="780"/>
      <c r="AP4398" s="780"/>
      <c r="AQ4398" s="780"/>
      <c r="AS4398" s="338"/>
    </row>
    <row r="4399" spans="1:48" ht="9.9" hidden="1" customHeight="1">
      <c r="A4399" s="3"/>
      <c r="B4399" s="335"/>
      <c r="C4399" s="336"/>
      <c r="F4399" s="905" t="s">
        <v>15</v>
      </c>
      <c r="G4399" s="906"/>
      <c r="H4399" s="906"/>
      <c r="I4399" s="906"/>
      <c r="J4399" s="907"/>
      <c r="K4399" s="908"/>
      <c r="L4399" s="337"/>
      <c r="M4399" s="905" t="s">
        <v>16</v>
      </c>
      <c r="N4399" s="906"/>
      <c r="O4399" s="906"/>
      <c r="P4399" s="906"/>
      <c r="Q4399" s="907"/>
      <c r="R4399" s="908"/>
      <c r="U4399" s="338"/>
      <c r="Y4399" s="3"/>
      <c r="Z4399" s="345"/>
      <c r="AA4399" s="930"/>
      <c r="AC4399" s="780"/>
      <c r="AD4399" s="780"/>
      <c r="AE4399" s="780"/>
      <c r="AF4399" s="780"/>
      <c r="AG4399" s="780"/>
      <c r="AH4399" s="780"/>
      <c r="AI4399" s="921"/>
      <c r="AJ4399" s="363"/>
      <c r="AK4399" s="678"/>
      <c r="AL4399" s="780"/>
      <c r="AM4399" s="780"/>
      <c r="AN4399" s="780"/>
      <c r="AO4399" s="780"/>
      <c r="AP4399" s="780"/>
      <c r="AQ4399" s="780"/>
      <c r="AS4399" s="338"/>
    </row>
    <row r="4400" spans="1:48" ht="9.9" hidden="1" customHeight="1" thickBot="1">
      <c r="A4400" s="3"/>
      <c r="B4400" s="335"/>
      <c r="C4400" s="336"/>
      <c r="F4400" s="905"/>
      <c r="G4400" s="906"/>
      <c r="H4400" s="906"/>
      <c r="I4400" s="906"/>
      <c r="J4400" s="907"/>
      <c r="K4400" s="908"/>
      <c r="L4400" s="337"/>
      <c r="M4400" s="905"/>
      <c r="N4400" s="906"/>
      <c r="O4400" s="906"/>
      <c r="P4400" s="906"/>
      <c r="Q4400" s="907"/>
      <c r="R4400" s="908"/>
      <c r="U4400" s="338"/>
      <c r="Y4400" s="3"/>
      <c r="Z4400" s="345"/>
      <c r="AA4400" s="929">
        <v>0.54166666666666663</v>
      </c>
      <c r="AC4400" s="780"/>
      <c r="AD4400" s="780"/>
      <c r="AE4400" s="780"/>
      <c r="AF4400" s="780"/>
      <c r="AG4400" s="780"/>
      <c r="AH4400" s="780"/>
      <c r="AI4400" s="921"/>
      <c r="AK4400" s="678"/>
      <c r="AL4400" s="780"/>
      <c r="AM4400" s="780"/>
      <c r="AN4400" s="780"/>
      <c r="AO4400" s="780"/>
      <c r="AP4400" s="780"/>
      <c r="AQ4400" s="780"/>
      <c r="AS4400" s="338"/>
    </row>
    <row r="4401" spans="1:50" ht="9.9" hidden="1" customHeight="1">
      <c r="A4401" s="3"/>
      <c r="B4401" s="335"/>
      <c r="C4401" s="336"/>
      <c r="F4401" s="905" t="s">
        <v>19</v>
      </c>
      <c r="G4401" s="906"/>
      <c r="H4401" s="906"/>
      <c r="I4401" s="906"/>
      <c r="J4401" s="907"/>
      <c r="K4401" s="908"/>
      <c r="L4401" s="337"/>
      <c r="M4401" s="905" t="s">
        <v>20</v>
      </c>
      <c r="N4401" s="906"/>
      <c r="O4401" s="906"/>
      <c r="P4401" s="906"/>
      <c r="Q4401" s="907"/>
      <c r="R4401" s="908"/>
      <c r="U4401" s="338"/>
      <c r="Y4401" s="3"/>
      <c r="Z4401" s="345"/>
      <c r="AA4401" s="930"/>
      <c r="AC4401" s="780"/>
      <c r="AD4401" s="780"/>
      <c r="AE4401" s="780"/>
      <c r="AF4401" s="780"/>
      <c r="AG4401" s="780"/>
      <c r="AH4401" s="780"/>
      <c r="AI4401" s="921"/>
      <c r="AJ4401" s="363"/>
      <c r="AK4401" s="678"/>
      <c r="AL4401" s="780"/>
      <c r="AM4401" s="780"/>
      <c r="AN4401" s="780"/>
      <c r="AO4401" s="780"/>
      <c r="AP4401" s="780"/>
      <c r="AQ4401" s="780"/>
      <c r="AS4401" s="338"/>
    </row>
    <row r="4402" spans="1:50" ht="9.9" hidden="1" customHeight="1" thickBot="1">
      <c r="A4402" s="3"/>
      <c r="B4402" s="335"/>
      <c r="C4402" s="336"/>
      <c r="F4402" s="905"/>
      <c r="G4402" s="906"/>
      <c r="H4402" s="906"/>
      <c r="I4402" s="906"/>
      <c r="J4402" s="907"/>
      <c r="K4402" s="908"/>
      <c r="L4402" s="337"/>
      <c r="M4402" s="905"/>
      <c r="N4402" s="906"/>
      <c r="O4402" s="906"/>
      <c r="P4402" s="906"/>
      <c r="Q4402" s="907"/>
      <c r="R4402" s="908"/>
      <c r="U4402" s="338"/>
      <c r="Y4402" s="3"/>
      <c r="Z4402" s="345"/>
      <c r="AA4402" s="336"/>
      <c r="AS4402" s="338"/>
    </row>
    <row r="4403" spans="1:50" ht="9.9" hidden="1" customHeight="1" thickTop="1">
      <c r="A4403" s="3"/>
      <c r="B4403" s="335"/>
      <c r="C4403" s="336"/>
      <c r="F4403" s="909"/>
      <c r="G4403" s="910"/>
      <c r="H4403" s="910"/>
      <c r="I4403" s="910"/>
      <c r="J4403" s="913"/>
      <c r="K4403" s="914"/>
      <c r="L4403" s="337"/>
      <c r="M4403" s="909" t="s">
        <v>21</v>
      </c>
      <c r="N4403" s="910"/>
      <c r="O4403" s="910"/>
      <c r="P4403" s="910"/>
      <c r="Q4403" s="913"/>
      <c r="R4403" s="914"/>
      <c r="U4403" s="338"/>
      <c r="Y4403" s="3"/>
      <c r="Z4403" s="335"/>
      <c r="AA4403" s="336"/>
      <c r="AD4403" s="922" t="s">
        <v>37</v>
      </c>
      <c r="AE4403" s="923"/>
      <c r="AF4403" s="923"/>
      <c r="AG4403" s="923"/>
      <c r="AH4403" s="923"/>
      <c r="AI4403" s="924"/>
      <c r="AJ4403" s="337"/>
      <c r="AK4403" s="922" t="s">
        <v>37</v>
      </c>
      <c r="AL4403" s="923"/>
      <c r="AM4403" s="923"/>
      <c r="AN4403" s="923"/>
      <c r="AO4403" s="923"/>
      <c r="AP4403" s="924"/>
      <c r="AS4403" s="338"/>
    </row>
    <row r="4404" spans="1:50" ht="9.9" hidden="1" customHeight="1" thickBot="1">
      <c r="A4404" s="3"/>
      <c r="B4404" s="335"/>
      <c r="C4404" s="336"/>
      <c r="F4404" s="911"/>
      <c r="G4404" s="912"/>
      <c r="H4404" s="912"/>
      <c r="I4404" s="912"/>
      <c r="J4404" s="915"/>
      <c r="K4404" s="916"/>
      <c r="L4404" s="337"/>
      <c r="M4404" s="911"/>
      <c r="N4404" s="912"/>
      <c r="O4404" s="912"/>
      <c r="P4404" s="912"/>
      <c r="Q4404" s="915"/>
      <c r="R4404" s="916"/>
      <c r="U4404" s="338"/>
      <c r="Y4404" s="3"/>
      <c r="Z4404" s="335"/>
      <c r="AA4404" s="336"/>
      <c r="AD4404" s="925"/>
      <c r="AE4404" s="926"/>
      <c r="AF4404" s="926"/>
      <c r="AG4404" s="926"/>
      <c r="AH4404" s="926"/>
      <c r="AI4404" s="927"/>
      <c r="AJ4404" s="337"/>
      <c r="AK4404" s="925"/>
      <c r="AL4404" s="926"/>
      <c r="AM4404" s="926"/>
      <c r="AN4404" s="926"/>
      <c r="AO4404" s="926"/>
      <c r="AP4404" s="927"/>
      <c r="AS4404" s="338"/>
    </row>
    <row r="4405" spans="1:50" ht="9.9" hidden="1" customHeight="1" thickTop="1">
      <c r="A4405" s="3"/>
      <c r="B4405" s="335"/>
      <c r="C4405" s="336"/>
      <c r="U4405" s="338"/>
      <c r="Y4405" s="3"/>
      <c r="Z4405" s="335"/>
      <c r="AA4405" s="336"/>
      <c r="AD4405" s="909" t="s">
        <v>11</v>
      </c>
      <c r="AE4405" s="910"/>
      <c r="AF4405" s="910"/>
      <c r="AG4405" s="910"/>
      <c r="AH4405" s="919"/>
      <c r="AI4405" s="918"/>
      <c r="AJ4405" s="337"/>
      <c r="AK4405" s="909" t="s">
        <v>12</v>
      </c>
      <c r="AL4405" s="910"/>
      <c r="AM4405" s="910"/>
      <c r="AN4405" s="910"/>
      <c r="AO4405" s="919"/>
      <c r="AP4405" s="918"/>
      <c r="AS4405" s="338"/>
    </row>
    <row r="4406" spans="1:50" ht="9.9" hidden="1" customHeight="1">
      <c r="A4406" s="3"/>
      <c r="B4406" s="339" t="s">
        <v>325</v>
      </c>
      <c r="C4406" s="657" t="s">
        <v>26</v>
      </c>
      <c r="D4406" s="658"/>
      <c r="E4406" s="658"/>
      <c r="F4406" s="658"/>
      <c r="G4406" s="658"/>
      <c r="H4406" s="658"/>
      <c r="I4406" s="658"/>
      <c r="J4406" s="658"/>
      <c r="K4406" s="658"/>
      <c r="L4406" s="658"/>
      <c r="M4406" s="658"/>
      <c r="N4406" s="658"/>
      <c r="O4406" s="658"/>
      <c r="P4406" s="658"/>
      <c r="Q4406" s="658"/>
      <c r="R4406" s="658"/>
      <c r="S4406" s="340"/>
      <c r="T4406" s="340"/>
      <c r="U4406" s="341"/>
      <c r="Y4406" s="3"/>
      <c r="Z4406" s="335"/>
      <c r="AA4406" s="336"/>
      <c r="AD4406" s="909"/>
      <c r="AE4406" s="910"/>
      <c r="AF4406" s="910"/>
      <c r="AG4406" s="910"/>
      <c r="AH4406" s="913"/>
      <c r="AI4406" s="914"/>
      <c r="AJ4406" s="337"/>
      <c r="AK4406" s="909"/>
      <c r="AL4406" s="910"/>
      <c r="AM4406" s="910"/>
      <c r="AN4406" s="910"/>
      <c r="AO4406" s="913"/>
      <c r="AP4406" s="914"/>
      <c r="AS4406" s="338"/>
    </row>
    <row r="4407" spans="1:50" ht="9.9" hidden="1" customHeight="1">
      <c r="A4407" s="3"/>
      <c r="B4407" s="928"/>
      <c r="C4407" s="342"/>
      <c r="U4407" s="338"/>
      <c r="Y4407" s="3"/>
      <c r="Z4407" s="335"/>
      <c r="AA4407" s="336"/>
      <c r="AD4407" s="905" t="s">
        <v>15</v>
      </c>
      <c r="AE4407" s="906"/>
      <c r="AF4407" s="906"/>
      <c r="AG4407" s="906"/>
      <c r="AH4407" s="907"/>
      <c r="AI4407" s="908"/>
      <c r="AJ4407" s="337"/>
      <c r="AK4407" s="905" t="s">
        <v>16</v>
      </c>
      <c r="AL4407" s="906"/>
      <c r="AM4407" s="906"/>
      <c r="AN4407" s="906"/>
      <c r="AO4407" s="907"/>
      <c r="AP4407" s="908"/>
      <c r="AS4407" s="338"/>
    </row>
    <row r="4408" spans="1:50" ht="9.9" hidden="1" customHeight="1">
      <c r="A4408" s="3"/>
      <c r="B4408" s="928"/>
      <c r="C4408" s="342"/>
      <c r="E4408" s="636"/>
      <c r="F4408" s="636"/>
      <c r="G4408" s="636"/>
      <c r="H4408" s="636"/>
      <c r="I4408" s="636"/>
      <c r="J4408" s="636"/>
      <c r="K4408" s="636"/>
      <c r="L4408" s="636"/>
      <c r="M4408" s="636"/>
      <c r="N4408" s="636"/>
      <c r="O4408" s="126"/>
      <c r="R4408" s="640" t="s">
        <v>28</v>
      </c>
      <c r="S4408" s="640"/>
      <c r="T4408" s="640"/>
      <c r="U4408" s="660"/>
      <c r="Y4408" s="3"/>
      <c r="Z4408" s="335"/>
      <c r="AA4408" s="336"/>
      <c r="AD4408" s="905"/>
      <c r="AE4408" s="906"/>
      <c r="AF4408" s="906"/>
      <c r="AG4408" s="906"/>
      <c r="AH4408" s="907"/>
      <c r="AI4408" s="908"/>
      <c r="AJ4408" s="337"/>
      <c r="AK4408" s="905"/>
      <c r="AL4408" s="906"/>
      <c r="AM4408" s="906"/>
      <c r="AN4408" s="906"/>
      <c r="AO4408" s="907"/>
      <c r="AP4408" s="908"/>
      <c r="AS4408" s="338"/>
      <c r="AW4408" s="3"/>
      <c r="AX4408" s="3"/>
    </row>
    <row r="4409" spans="1:50" ht="9.9" hidden="1" customHeight="1">
      <c r="A4409" s="3"/>
      <c r="B4409" s="344"/>
      <c r="C4409" s="342"/>
      <c r="E4409" s="636"/>
      <c r="F4409" s="636"/>
      <c r="G4409" s="636"/>
      <c r="H4409" s="636"/>
      <c r="I4409" s="636"/>
      <c r="J4409" s="636"/>
      <c r="K4409" s="636"/>
      <c r="L4409" s="636"/>
      <c r="M4409" s="636"/>
      <c r="N4409" s="636"/>
      <c r="O4409" s="126"/>
      <c r="R4409" s="640"/>
      <c r="S4409" s="640"/>
      <c r="T4409" s="640"/>
      <c r="U4409" s="660"/>
      <c r="Y4409" s="3"/>
      <c r="Z4409" s="335"/>
      <c r="AA4409" s="336"/>
      <c r="AD4409" s="905" t="s">
        <v>19</v>
      </c>
      <c r="AE4409" s="906"/>
      <c r="AF4409" s="906"/>
      <c r="AG4409" s="906"/>
      <c r="AH4409" s="907"/>
      <c r="AI4409" s="908"/>
      <c r="AJ4409" s="337"/>
      <c r="AK4409" s="905" t="s">
        <v>20</v>
      </c>
      <c r="AL4409" s="906"/>
      <c r="AM4409" s="906"/>
      <c r="AN4409" s="906"/>
      <c r="AO4409" s="907"/>
      <c r="AP4409" s="908"/>
      <c r="AS4409" s="338"/>
    </row>
    <row r="4410" spans="1:50" ht="9.9" hidden="1" customHeight="1">
      <c r="A4410" s="3"/>
      <c r="B4410" s="344"/>
      <c r="C4410" s="342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3"/>
      <c r="Y4410" s="3"/>
      <c r="Z4410" s="335"/>
      <c r="AA4410" s="336"/>
      <c r="AD4410" s="905"/>
      <c r="AE4410" s="906"/>
      <c r="AF4410" s="906"/>
      <c r="AG4410" s="906"/>
      <c r="AH4410" s="907"/>
      <c r="AI4410" s="908"/>
      <c r="AJ4410" s="337"/>
      <c r="AK4410" s="905"/>
      <c r="AL4410" s="906"/>
      <c r="AM4410" s="906"/>
      <c r="AN4410" s="906"/>
      <c r="AO4410" s="907"/>
      <c r="AP4410" s="908"/>
      <c r="AS4410" s="338"/>
    </row>
    <row r="4411" spans="1:50" ht="9.9" hidden="1" customHeight="1">
      <c r="A4411" s="3"/>
      <c r="B4411" s="344"/>
      <c r="C4411" s="342"/>
      <c r="R4411" s="127"/>
      <c r="S4411" s="127"/>
      <c r="T4411" s="127"/>
      <c r="U4411" s="347"/>
      <c r="Y4411" s="3"/>
      <c r="Z4411" s="335"/>
      <c r="AA4411" s="336"/>
      <c r="AD4411" s="909"/>
      <c r="AE4411" s="910"/>
      <c r="AF4411" s="910"/>
      <c r="AG4411" s="910"/>
      <c r="AH4411" s="913"/>
      <c r="AI4411" s="914"/>
      <c r="AJ4411" s="337"/>
      <c r="AK4411" s="909" t="s">
        <v>21</v>
      </c>
      <c r="AL4411" s="910"/>
      <c r="AM4411" s="910"/>
      <c r="AN4411" s="910"/>
      <c r="AO4411" s="913"/>
      <c r="AP4411" s="914"/>
      <c r="AS4411" s="338"/>
    </row>
    <row r="4412" spans="1:50" ht="9.9" hidden="1" customHeight="1" thickBot="1">
      <c r="A4412" s="3"/>
      <c r="B4412" s="345"/>
      <c r="C4412" s="920" t="s">
        <v>29</v>
      </c>
      <c r="E4412" s="780"/>
      <c r="F4412" s="780"/>
      <c r="G4412" s="780"/>
      <c r="H4412" s="780"/>
      <c r="I4412" s="780"/>
      <c r="J4412" s="780"/>
      <c r="K4412" s="921"/>
      <c r="M4412" s="678"/>
      <c r="N4412" s="780"/>
      <c r="O4412" s="780"/>
      <c r="P4412" s="780"/>
      <c r="Q4412" s="780"/>
      <c r="R4412" s="780"/>
      <c r="S4412" s="780"/>
      <c r="T4412" s="127"/>
      <c r="U4412" s="347"/>
      <c r="X4412" s="3"/>
      <c r="Y4412" s="3"/>
      <c r="Z4412" s="335"/>
      <c r="AA4412" s="336"/>
      <c r="AD4412" s="911"/>
      <c r="AE4412" s="912"/>
      <c r="AF4412" s="912"/>
      <c r="AG4412" s="912"/>
      <c r="AH4412" s="915"/>
      <c r="AI4412" s="916"/>
      <c r="AJ4412" s="337"/>
      <c r="AK4412" s="911"/>
      <c r="AL4412" s="912"/>
      <c r="AM4412" s="912"/>
      <c r="AN4412" s="912"/>
      <c r="AO4412" s="915"/>
      <c r="AP4412" s="916"/>
      <c r="AS4412" s="338"/>
    </row>
    <row r="4413" spans="1:50" ht="9.9" hidden="1" customHeight="1" thickTop="1" thickBot="1">
      <c r="A4413" s="3"/>
      <c r="B4413" s="345"/>
      <c r="C4413" s="920"/>
      <c r="E4413" s="780"/>
      <c r="F4413" s="780"/>
      <c r="G4413" s="780"/>
      <c r="H4413" s="780"/>
      <c r="I4413" s="780"/>
      <c r="J4413" s="780"/>
      <c r="K4413" s="921"/>
      <c r="L4413" s="363"/>
      <c r="M4413" s="678"/>
      <c r="N4413" s="780"/>
      <c r="O4413" s="780"/>
      <c r="P4413" s="780"/>
      <c r="Q4413" s="780"/>
      <c r="R4413" s="780"/>
      <c r="S4413" s="780"/>
      <c r="U4413" s="338"/>
      <c r="Y4413" s="3"/>
      <c r="Z4413" s="335"/>
      <c r="AA4413" s="336"/>
      <c r="AS4413" s="338"/>
      <c r="AV4413" s="3"/>
    </row>
    <row r="4414" spans="1:50" ht="20.100000000000001" hidden="1" customHeight="1">
      <c r="A4414" s="3"/>
      <c r="B4414" s="345"/>
      <c r="C4414" s="929">
        <v>0.41666666666666669</v>
      </c>
      <c r="E4414" s="780"/>
      <c r="F4414" s="780"/>
      <c r="G4414" s="780"/>
      <c r="H4414" s="780"/>
      <c r="I4414" s="780"/>
      <c r="J4414" s="780"/>
      <c r="K4414" s="921"/>
      <c r="M4414" s="678"/>
      <c r="N4414" s="780"/>
      <c r="O4414" s="780"/>
      <c r="P4414" s="780"/>
      <c r="Q4414" s="780"/>
      <c r="R4414" s="780"/>
      <c r="S4414" s="780"/>
      <c r="U4414" s="338"/>
      <c r="W4414" s="3"/>
      <c r="Y4414" s="3"/>
      <c r="Z4414" s="339" t="s">
        <v>333</v>
      </c>
      <c r="AA4414" s="657" t="s">
        <v>26</v>
      </c>
      <c r="AB4414" s="658"/>
      <c r="AC4414" s="658"/>
      <c r="AD4414" s="658"/>
      <c r="AE4414" s="658"/>
      <c r="AF4414" s="658"/>
      <c r="AG4414" s="658"/>
      <c r="AH4414" s="658"/>
      <c r="AI4414" s="658"/>
      <c r="AJ4414" s="658"/>
      <c r="AK4414" s="658"/>
      <c r="AL4414" s="658"/>
      <c r="AM4414" s="658"/>
      <c r="AN4414" s="658"/>
      <c r="AO4414" s="658"/>
      <c r="AP4414" s="658"/>
      <c r="AQ4414" s="340"/>
      <c r="AR4414" s="340"/>
      <c r="AS4414" s="341"/>
      <c r="AT4414" s="3"/>
      <c r="AU4414" s="3"/>
    </row>
    <row r="4415" spans="1:50" ht="9.9" hidden="1" customHeight="1">
      <c r="A4415" s="3"/>
      <c r="B4415" s="345"/>
      <c r="C4415" s="930"/>
      <c r="E4415" s="780"/>
      <c r="F4415" s="780"/>
      <c r="G4415" s="780"/>
      <c r="H4415" s="780"/>
      <c r="I4415" s="780"/>
      <c r="J4415" s="780"/>
      <c r="K4415" s="921"/>
      <c r="L4415" s="363"/>
      <c r="M4415" s="678"/>
      <c r="N4415" s="780"/>
      <c r="O4415" s="780"/>
      <c r="P4415" s="780"/>
      <c r="Q4415" s="780"/>
      <c r="R4415" s="780"/>
      <c r="S4415" s="780"/>
      <c r="U4415" s="338"/>
      <c r="Y4415" s="3"/>
      <c r="Z4415" s="928" t="s">
        <v>41</v>
      </c>
      <c r="AA4415" s="342"/>
      <c r="AS4415" s="338"/>
    </row>
    <row r="4416" spans="1:50" ht="9.9" hidden="1" customHeight="1">
      <c r="A4416" s="3"/>
      <c r="B4416" s="345"/>
      <c r="C4416" s="929">
        <v>0.47916666666666669</v>
      </c>
      <c r="E4416" s="780"/>
      <c r="F4416" s="780"/>
      <c r="G4416" s="780"/>
      <c r="H4416" s="780"/>
      <c r="I4416" s="780"/>
      <c r="J4416" s="780"/>
      <c r="K4416" s="921"/>
      <c r="M4416" s="678"/>
      <c r="N4416" s="780"/>
      <c r="O4416" s="780"/>
      <c r="P4416" s="780"/>
      <c r="Q4416" s="780"/>
      <c r="R4416" s="780"/>
      <c r="S4416" s="780"/>
      <c r="U4416" s="338"/>
      <c r="Y4416" s="3"/>
      <c r="Z4416" s="928"/>
      <c r="AA4416" s="342"/>
      <c r="AC4416" s="636"/>
      <c r="AD4416" s="636"/>
      <c r="AE4416" s="636"/>
      <c r="AF4416" s="636"/>
      <c r="AG4416" s="636"/>
      <c r="AH4416" s="636"/>
      <c r="AI4416" s="636"/>
      <c r="AJ4416" s="636"/>
      <c r="AK4416" s="636"/>
      <c r="AL4416" s="636"/>
      <c r="AM4416" s="126"/>
      <c r="AP4416" s="640" t="s">
        <v>28</v>
      </c>
      <c r="AQ4416" s="640"/>
      <c r="AR4416" s="640"/>
      <c r="AS4416" s="660"/>
    </row>
    <row r="4417" spans="1:45" ht="9.9" hidden="1" customHeight="1">
      <c r="A4417" s="3"/>
      <c r="B4417" s="345"/>
      <c r="C4417" s="930"/>
      <c r="E4417" s="780"/>
      <c r="F4417" s="780"/>
      <c r="G4417" s="780"/>
      <c r="H4417" s="780"/>
      <c r="I4417" s="780"/>
      <c r="J4417" s="780"/>
      <c r="K4417" s="921"/>
      <c r="L4417" s="363"/>
      <c r="M4417" s="678"/>
      <c r="N4417" s="780"/>
      <c r="O4417" s="780"/>
      <c r="P4417" s="780"/>
      <c r="Q4417" s="780"/>
      <c r="R4417" s="780"/>
      <c r="S4417" s="780"/>
      <c r="U4417" s="338"/>
      <c r="Y4417" s="3"/>
      <c r="Z4417" s="344"/>
      <c r="AA4417" s="342"/>
      <c r="AC4417" s="636"/>
      <c r="AD4417" s="636"/>
      <c r="AE4417" s="636"/>
      <c r="AF4417" s="636"/>
      <c r="AG4417" s="636"/>
      <c r="AH4417" s="636"/>
      <c r="AI4417" s="636"/>
      <c r="AJ4417" s="636"/>
      <c r="AK4417" s="636"/>
      <c r="AL4417" s="636"/>
      <c r="AM4417" s="126"/>
      <c r="AP4417" s="640"/>
      <c r="AQ4417" s="640"/>
      <c r="AR4417" s="640"/>
      <c r="AS4417" s="660"/>
    </row>
    <row r="4418" spans="1:45" ht="9.9" hidden="1" customHeight="1">
      <c r="A4418" s="3"/>
      <c r="B4418" s="345"/>
      <c r="C4418" s="929">
        <v>0.54166666666666663</v>
      </c>
      <c r="E4418" s="780"/>
      <c r="F4418" s="780"/>
      <c r="G4418" s="780"/>
      <c r="H4418" s="780"/>
      <c r="I4418" s="780"/>
      <c r="J4418" s="780"/>
      <c r="K4418" s="921"/>
      <c r="M4418" s="678"/>
      <c r="N4418" s="780"/>
      <c r="O4418" s="780"/>
      <c r="P4418" s="780"/>
      <c r="Q4418" s="780"/>
      <c r="R4418" s="780"/>
      <c r="S4418" s="780"/>
      <c r="U4418" s="338"/>
      <c r="Y4418" s="3"/>
      <c r="Z4418" s="344"/>
      <c r="AA4418" s="342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3"/>
    </row>
    <row r="4419" spans="1:45" ht="9.9" hidden="1" customHeight="1">
      <c r="A4419" s="3"/>
      <c r="B4419" s="345"/>
      <c r="C4419" s="930"/>
      <c r="E4419" s="780"/>
      <c r="F4419" s="780"/>
      <c r="G4419" s="780"/>
      <c r="H4419" s="780"/>
      <c r="I4419" s="780"/>
      <c r="J4419" s="780"/>
      <c r="K4419" s="921"/>
      <c r="L4419" s="363"/>
      <c r="M4419" s="678"/>
      <c r="N4419" s="780"/>
      <c r="O4419" s="780"/>
      <c r="P4419" s="780"/>
      <c r="Q4419" s="780"/>
      <c r="R4419" s="780"/>
      <c r="S4419" s="780"/>
      <c r="U4419" s="338"/>
      <c r="Y4419" s="3"/>
      <c r="Z4419" s="344"/>
      <c r="AA4419" s="342"/>
      <c r="AP4419" s="127"/>
      <c r="AQ4419" s="127"/>
      <c r="AR4419" s="127"/>
      <c r="AS4419" s="347"/>
    </row>
    <row r="4420" spans="1:45" ht="9.9" hidden="1" customHeight="1" thickBot="1">
      <c r="A4420" s="3"/>
      <c r="B4420" s="345"/>
      <c r="C4420" s="336"/>
      <c r="U4420" s="338"/>
      <c r="Y4420" s="3"/>
      <c r="Z4420" s="345"/>
      <c r="AA4420" s="920" t="s">
        <v>29</v>
      </c>
      <c r="AC4420" s="780"/>
      <c r="AD4420" s="780"/>
      <c r="AE4420" s="780"/>
      <c r="AF4420" s="780"/>
      <c r="AG4420" s="780"/>
      <c r="AH4420" s="780"/>
      <c r="AI4420" s="921"/>
      <c r="AK4420" s="678"/>
      <c r="AL4420" s="780"/>
      <c r="AM4420" s="780"/>
      <c r="AN4420" s="780"/>
      <c r="AO4420" s="780"/>
      <c r="AP4420" s="780"/>
      <c r="AQ4420" s="780"/>
      <c r="AR4420" s="127"/>
      <c r="AS4420" s="347"/>
    </row>
    <row r="4421" spans="1:45" ht="9.9" hidden="1" customHeight="1">
      <c r="A4421" s="3"/>
      <c r="B4421" s="335"/>
      <c r="C4421" s="336"/>
      <c r="F4421" s="922" t="s">
        <v>37</v>
      </c>
      <c r="G4421" s="923"/>
      <c r="H4421" s="923"/>
      <c r="I4421" s="923"/>
      <c r="J4421" s="923"/>
      <c r="K4421" s="924"/>
      <c r="L4421" s="337"/>
      <c r="M4421" s="922" t="s">
        <v>37</v>
      </c>
      <c r="N4421" s="923"/>
      <c r="O4421" s="923"/>
      <c r="P4421" s="923"/>
      <c r="Q4421" s="923"/>
      <c r="R4421" s="924"/>
      <c r="U4421" s="338"/>
      <c r="Y4421" s="3"/>
      <c r="Z4421" s="345"/>
      <c r="AA4421" s="920"/>
      <c r="AC4421" s="780"/>
      <c r="AD4421" s="780"/>
      <c r="AE4421" s="780"/>
      <c r="AF4421" s="780"/>
      <c r="AG4421" s="780"/>
      <c r="AH4421" s="780"/>
      <c r="AI4421" s="921"/>
      <c r="AJ4421" s="363"/>
      <c r="AK4421" s="678"/>
      <c r="AL4421" s="780"/>
      <c r="AM4421" s="780"/>
      <c r="AN4421" s="780"/>
      <c r="AO4421" s="780"/>
      <c r="AP4421" s="780"/>
      <c r="AQ4421" s="780"/>
      <c r="AS4421" s="338"/>
    </row>
    <row r="4422" spans="1:45" ht="9.9" hidden="1" customHeight="1" thickBot="1">
      <c r="A4422" s="3"/>
      <c r="B4422" s="335"/>
      <c r="C4422" s="336"/>
      <c r="F4422" s="925"/>
      <c r="G4422" s="926"/>
      <c r="H4422" s="926"/>
      <c r="I4422" s="926"/>
      <c r="J4422" s="926"/>
      <c r="K4422" s="927"/>
      <c r="L4422" s="337"/>
      <c r="M4422" s="925"/>
      <c r="N4422" s="926"/>
      <c r="O4422" s="926"/>
      <c r="P4422" s="926"/>
      <c r="Q4422" s="926"/>
      <c r="R4422" s="927"/>
      <c r="U4422" s="338"/>
      <c r="Y4422" s="3"/>
      <c r="Z4422" s="345"/>
      <c r="AA4422" s="929">
        <v>0.41666666666666669</v>
      </c>
      <c r="AC4422" s="780"/>
      <c r="AD4422" s="780"/>
      <c r="AE4422" s="780"/>
      <c r="AF4422" s="780"/>
      <c r="AG4422" s="780"/>
      <c r="AH4422" s="780"/>
      <c r="AI4422" s="921"/>
      <c r="AK4422" s="678"/>
      <c r="AL4422" s="780"/>
      <c r="AM4422" s="780"/>
      <c r="AN4422" s="780"/>
      <c r="AO4422" s="780"/>
      <c r="AP4422" s="780"/>
      <c r="AQ4422" s="780"/>
      <c r="AS4422" s="338"/>
    </row>
    <row r="4423" spans="1:45" ht="9.9" hidden="1" customHeight="1">
      <c r="A4423" s="3"/>
      <c r="B4423" s="335"/>
      <c r="C4423" s="336"/>
      <c r="F4423" s="909" t="s">
        <v>11</v>
      </c>
      <c r="G4423" s="910"/>
      <c r="H4423" s="910"/>
      <c r="I4423" s="910"/>
      <c r="J4423" s="919"/>
      <c r="K4423" s="918"/>
      <c r="L4423" s="337"/>
      <c r="M4423" s="909" t="s">
        <v>12</v>
      </c>
      <c r="N4423" s="910"/>
      <c r="O4423" s="910"/>
      <c r="P4423" s="910"/>
      <c r="Q4423" s="919"/>
      <c r="R4423" s="918"/>
      <c r="U4423" s="338"/>
      <c r="Y4423" s="3"/>
      <c r="Z4423" s="345"/>
      <c r="AA4423" s="930"/>
      <c r="AC4423" s="780"/>
      <c r="AD4423" s="780"/>
      <c r="AE4423" s="780"/>
      <c r="AF4423" s="780"/>
      <c r="AG4423" s="780"/>
      <c r="AH4423" s="780"/>
      <c r="AI4423" s="921"/>
      <c r="AJ4423" s="363"/>
      <c r="AK4423" s="678"/>
      <c r="AL4423" s="780"/>
      <c r="AM4423" s="780"/>
      <c r="AN4423" s="780"/>
      <c r="AO4423" s="780"/>
      <c r="AP4423" s="780"/>
      <c r="AQ4423" s="780"/>
      <c r="AS4423" s="338"/>
    </row>
    <row r="4424" spans="1:45" ht="9.9" hidden="1" customHeight="1" thickBot="1">
      <c r="A4424" s="3"/>
      <c r="B4424" s="335"/>
      <c r="C4424" s="336"/>
      <c r="F4424" s="909"/>
      <c r="G4424" s="910"/>
      <c r="H4424" s="910"/>
      <c r="I4424" s="910"/>
      <c r="J4424" s="913"/>
      <c r="K4424" s="914"/>
      <c r="L4424" s="337"/>
      <c r="M4424" s="909"/>
      <c r="N4424" s="910"/>
      <c r="O4424" s="910"/>
      <c r="P4424" s="910"/>
      <c r="Q4424" s="913"/>
      <c r="R4424" s="914"/>
      <c r="U4424" s="338"/>
      <c r="Y4424" s="3"/>
      <c r="Z4424" s="345"/>
      <c r="AA4424" s="929">
        <v>0.47916666666666669</v>
      </c>
      <c r="AC4424" s="780"/>
      <c r="AD4424" s="780"/>
      <c r="AE4424" s="780"/>
      <c r="AF4424" s="780"/>
      <c r="AG4424" s="780"/>
      <c r="AH4424" s="780"/>
      <c r="AI4424" s="921"/>
      <c r="AK4424" s="678"/>
      <c r="AL4424" s="780"/>
      <c r="AM4424" s="780"/>
      <c r="AN4424" s="780"/>
      <c r="AO4424" s="780"/>
      <c r="AP4424" s="780"/>
      <c r="AQ4424" s="780"/>
      <c r="AS4424" s="338"/>
    </row>
    <row r="4425" spans="1:45" ht="9.9" hidden="1" customHeight="1">
      <c r="A4425" s="3"/>
      <c r="B4425" s="335"/>
      <c r="C4425" s="336"/>
      <c r="F4425" s="905" t="s">
        <v>15</v>
      </c>
      <c r="G4425" s="906"/>
      <c r="H4425" s="906"/>
      <c r="I4425" s="906"/>
      <c r="J4425" s="907"/>
      <c r="K4425" s="908"/>
      <c r="L4425" s="337"/>
      <c r="M4425" s="905" t="s">
        <v>16</v>
      </c>
      <c r="N4425" s="906"/>
      <c r="O4425" s="906"/>
      <c r="P4425" s="906"/>
      <c r="Q4425" s="907"/>
      <c r="R4425" s="908"/>
      <c r="U4425" s="338"/>
      <c r="Y4425" s="3"/>
      <c r="Z4425" s="345"/>
      <c r="AA4425" s="930"/>
      <c r="AC4425" s="780"/>
      <c r="AD4425" s="780"/>
      <c r="AE4425" s="780"/>
      <c r="AF4425" s="780"/>
      <c r="AG4425" s="780"/>
      <c r="AH4425" s="780"/>
      <c r="AI4425" s="921"/>
      <c r="AJ4425" s="363"/>
      <c r="AK4425" s="678"/>
      <c r="AL4425" s="780"/>
      <c r="AM4425" s="780"/>
      <c r="AN4425" s="780"/>
      <c r="AO4425" s="780"/>
      <c r="AP4425" s="780"/>
      <c r="AQ4425" s="780"/>
      <c r="AS4425" s="338"/>
    </row>
    <row r="4426" spans="1:45" ht="9.9" hidden="1" customHeight="1" thickBot="1">
      <c r="A4426" s="3"/>
      <c r="B4426" s="335"/>
      <c r="C4426" s="336"/>
      <c r="F4426" s="905"/>
      <c r="G4426" s="906"/>
      <c r="H4426" s="906"/>
      <c r="I4426" s="906"/>
      <c r="J4426" s="907"/>
      <c r="K4426" s="908"/>
      <c r="L4426" s="337"/>
      <c r="M4426" s="905"/>
      <c r="N4426" s="906"/>
      <c r="O4426" s="906"/>
      <c r="P4426" s="906"/>
      <c r="Q4426" s="907"/>
      <c r="R4426" s="908"/>
      <c r="U4426" s="338"/>
      <c r="Y4426" s="3"/>
      <c r="Z4426" s="345"/>
      <c r="AA4426" s="929">
        <v>0.54166666666666663</v>
      </c>
      <c r="AC4426" s="780"/>
      <c r="AD4426" s="780"/>
      <c r="AE4426" s="780"/>
      <c r="AF4426" s="780"/>
      <c r="AG4426" s="780"/>
      <c r="AH4426" s="780"/>
      <c r="AI4426" s="921"/>
      <c r="AK4426" s="678"/>
      <c r="AL4426" s="780"/>
      <c r="AM4426" s="780"/>
      <c r="AN4426" s="780"/>
      <c r="AO4426" s="780"/>
      <c r="AP4426" s="780"/>
      <c r="AQ4426" s="780"/>
      <c r="AS4426" s="338"/>
    </row>
    <row r="4427" spans="1:45" ht="9.9" hidden="1" customHeight="1">
      <c r="A4427" s="3"/>
      <c r="B4427" s="335"/>
      <c r="C4427" s="336"/>
      <c r="F4427" s="905" t="s">
        <v>19</v>
      </c>
      <c r="G4427" s="906"/>
      <c r="H4427" s="906"/>
      <c r="I4427" s="906"/>
      <c r="J4427" s="907"/>
      <c r="K4427" s="908"/>
      <c r="L4427" s="337"/>
      <c r="M4427" s="905" t="s">
        <v>20</v>
      </c>
      <c r="N4427" s="906"/>
      <c r="O4427" s="906"/>
      <c r="P4427" s="906"/>
      <c r="Q4427" s="907"/>
      <c r="R4427" s="908"/>
      <c r="U4427" s="338"/>
      <c r="Y4427" s="3"/>
      <c r="Z4427" s="345"/>
      <c r="AA4427" s="930"/>
      <c r="AC4427" s="780"/>
      <c r="AD4427" s="780"/>
      <c r="AE4427" s="780"/>
      <c r="AF4427" s="780"/>
      <c r="AG4427" s="780"/>
      <c r="AH4427" s="780"/>
      <c r="AI4427" s="921"/>
      <c r="AJ4427" s="363"/>
      <c r="AK4427" s="678"/>
      <c r="AL4427" s="780"/>
      <c r="AM4427" s="780"/>
      <c r="AN4427" s="780"/>
      <c r="AO4427" s="780"/>
      <c r="AP4427" s="780"/>
      <c r="AQ4427" s="780"/>
      <c r="AS4427" s="338"/>
    </row>
    <row r="4428" spans="1:45" ht="9.9" hidden="1" customHeight="1" thickBot="1">
      <c r="A4428" s="3"/>
      <c r="B4428" s="335"/>
      <c r="C4428" s="336"/>
      <c r="F4428" s="905"/>
      <c r="G4428" s="906"/>
      <c r="H4428" s="906"/>
      <c r="I4428" s="906"/>
      <c r="J4428" s="907"/>
      <c r="K4428" s="908"/>
      <c r="L4428" s="337"/>
      <c r="M4428" s="905"/>
      <c r="N4428" s="906"/>
      <c r="O4428" s="906"/>
      <c r="P4428" s="906"/>
      <c r="Q4428" s="907"/>
      <c r="R4428" s="908"/>
      <c r="U4428" s="338"/>
      <c r="Y4428" s="3"/>
      <c r="Z4428" s="345"/>
      <c r="AA4428" s="336"/>
      <c r="AS4428" s="338"/>
    </row>
    <row r="4429" spans="1:45" ht="9.9" hidden="1" customHeight="1" thickTop="1">
      <c r="A4429" s="3"/>
      <c r="B4429" s="335"/>
      <c r="C4429" s="336"/>
      <c r="F4429" s="909"/>
      <c r="G4429" s="910"/>
      <c r="H4429" s="910"/>
      <c r="I4429" s="910"/>
      <c r="J4429" s="913"/>
      <c r="K4429" s="914"/>
      <c r="L4429" s="337"/>
      <c r="M4429" s="909" t="s">
        <v>21</v>
      </c>
      <c r="N4429" s="910"/>
      <c r="O4429" s="910"/>
      <c r="P4429" s="910"/>
      <c r="Q4429" s="913"/>
      <c r="R4429" s="914"/>
      <c r="U4429" s="338"/>
      <c r="Y4429" s="3"/>
      <c r="Z4429" s="335"/>
      <c r="AA4429" s="336"/>
      <c r="AD4429" s="922" t="s">
        <v>37</v>
      </c>
      <c r="AE4429" s="923"/>
      <c r="AF4429" s="923"/>
      <c r="AG4429" s="923"/>
      <c r="AH4429" s="923"/>
      <c r="AI4429" s="924"/>
      <c r="AJ4429" s="337"/>
      <c r="AK4429" s="922" t="s">
        <v>37</v>
      </c>
      <c r="AL4429" s="923"/>
      <c r="AM4429" s="923"/>
      <c r="AN4429" s="923"/>
      <c r="AO4429" s="923"/>
      <c r="AP4429" s="924"/>
      <c r="AS4429" s="338"/>
    </row>
    <row r="4430" spans="1:45" ht="9.9" hidden="1" customHeight="1" thickBot="1">
      <c r="A4430" s="3"/>
      <c r="B4430" s="335"/>
      <c r="C4430" s="336"/>
      <c r="F4430" s="911"/>
      <c r="G4430" s="912"/>
      <c r="H4430" s="912"/>
      <c r="I4430" s="912"/>
      <c r="J4430" s="915"/>
      <c r="K4430" s="916"/>
      <c r="L4430" s="337"/>
      <c r="M4430" s="911"/>
      <c r="N4430" s="912"/>
      <c r="O4430" s="912"/>
      <c r="P4430" s="912"/>
      <c r="Q4430" s="915"/>
      <c r="R4430" s="916"/>
      <c r="U4430" s="338"/>
      <c r="Y4430" s="3"/>
      <c r="Z4430" s="335"/>
      <c r="AA4430" s="336"/>
      <c r="AD4430" s="925"/>
      <c r="AE4430" s="926"/>
      <c r="AF4430" s="926"/>
      <c r="AG4430" s="926"/>
      <c r="AH4430" s="926"/>
      <c r="AI4430" s="927"/>
      <c r="AJ4430" s="337"/>
      <c r="AK4430" s="925"/>
      <c r="AL4430" s="926"/>
      <c r="AM4430" s="926"/>
      <c r="AN4430" s="926"/>
      <c r="AO4430" s="926"/>
      <c r="AP4430" s="927"/>
      <c r="AS4430" s="338"/>
    </row>
    <row r="4431" spans="1:45" ht="9.9" hidden="1" customHeight="1" thickTop="1">
      <c r="A4431" s="3"/>
      <c r="B4431" s="335"/>
      <c r="C4431" s="336"/>
      <c r="U4431" s="338"/>
      <c r="Y4431" s="3"/>
      <c r="Z4431" s="335"/>
      <c r="AA4431" s="336"/>
      <c r="AD4431" s="909" t="s">
        <v>11</v>
      </c>
      <c r="AE4431" s="910"/>
      <c r="AF4431" s="910"/>
      <c r="AG4431" s="910"/>
      <c r="AH4431" s="919"/>
      <c r="AI4431" s="918"/>
      <c r="AJ4431" s="337"/>
      <c r="AK4431" s="909" t="s">
        <v>12</v>
      </c>
      <c r="AL4431" s="910"/>
      <c r="AM4431" s="910"/>
      <c r="AN4431" s="910"/>
      <c r="AO4431" s="919"/>
      <c r="AP4431" s="918"/>
      <c r="AS4431" s="338"/>
    </row>
    <row r="4432" spans="1:45" ht="9.9" hidden="1" customHeight="1">
      <c r="A4432" s="3"/>
      <c r="B4432" s="339" t="s">
        <v>330</v>
      </c>
      <c r="C4432" s="657" t="s">
        <v>26</v>
      </c>
      <c r="D4432" s="658"/>
      <c r="E4432" s="658"/>
      <c r="F4432" s="658"/>
      <c r="G4432" s="658"/>
      <c r="H4432" s="658"/>
      <c r="I4432" s="658"/>
      <c r="J4432" s="658"/>
      <c r="K4432" s="658"/>
      <c r="L4432" s="658"/>
      <c r="M4432" s="658"/>
      <c r="N4432" s="658"/>
      <c r="O4432" s="658"/>
      <c r="P4432" s="658"/>
      <c r="Q4432" s="658"/>
      <c r="R4432" s="658"/>
      <c r="S4432" s="340"/>
      <c r="T4432" s="340"/>
      <c r="U4432" s="341"/>
      <c r="V4432" s="3"/>
      <c r="Y4432" s="3"/>
      <c r="Z4432" s="335"/>
      <c r="AA4432" s="336"/>
      <c r="AD4432" s="909"/>
      <c r="AE4432" s="910"/>
      <c r="AF4432" s="910"/>
      <c r="AG4432" s="910"/>
      <c r="AH4432" s="913"/>
      <c r="AI4432" s="914"/>
      <c r="AJ4432" s="337"/>
      <c r="AK4432" s="909"/>
      <c r="AL4432" s="910"/>
      <c r="AM4432" s="910"/>
      <c r="AN4432" s="910"/>
      <c r="AO4432" s="913"/>
      <c r="AP4432" s="914"/>
      <c r="AS4432" s="338"/>
    </row>
    <row r="4433" spans="1:50" ht="9.9" hidden="1" customHeight="1">
      <c r="A4433" s="3"/>
      <c r="B4433" s="928"/>
      <c r="C4433" s="342"/>
      <c r="U4433" s="338"/>
      <c r="Y4433" s="3"/>
      <c r="Z4433" s="335"/>
      <c r="AA4433" s="336"/>
      <c r="AD4433" s="905" t="s">
        <v>15</v>
      </c>
      <c r="AE4433" s="906"/>
      <c r="AF4433" s="906"/>
      <c r="AG4433" s="906"/>
      <c r="AH4433" s="907"/>
      <c r="AI4433" s="908"/>
      <c r="AJ4433" s="337"/>
      <c r="AK4433" s="905" t="s">
        <v>16</v>
      </c>
      <c r="AL4433" s="906"/>
      <c r="AM4433" s="906"/>
      <c r="AN4433" s="906"/>
      <c r="AO4433" s="907"/>
      <c r="AP4433" s="908"/>
      <c r="AS4433" s="338"/>
    </row>
    <row r="4434" spans="1:50" ht="9.9" hidden="1" customHeight="1">
      <c r="A4434" s="3"/>
      <c r="B4434" s="928"/>
      <c r="C4434" s="342"/>
      <c r="E4434" s="636"/>
      <c r="F4434" s="636"/>
      <c r="G4434" s="636"/>
      <c r="H4434" s="636"/>
      <c r="I4434" s="636"/>
      <c r="J4434" s="636"/>
      <c r="K4434" s="636"/>
      <c r="L4434" s="636"/>
      <c r="M4434" s="636"/>
      <c r="N4434" s="636"/>
      <c r="O4434" s="126"/>
      <c r="R4434" s="640" t="s">
        <v>28</v>
      </c>
      <c r="S4434" s="640"/>
      <c r="T4434" s="640"/>
      <c r="U4434" s="660"/>
      <c r="Y4434" s="3"/>
      <c r="Z4434" s="335"/>
      <c r="AA4434" s="336"/>
      <c r="AD4434" s="905"/>
      <c r="AE4434" s="906"/>
      <c r="AF4434" s="906"/>
      <c r="AG4434" s="906"/>
      <c r="AH4434" s="907"/>
      <c r="AI4434" s="908"/>
      <c r="AJ4434" s="337"/>
      <c r="AK4434" s="905"/>
      <c r="AL4434" s="906"/>
      <c r="AM4434" s="906"/>
      <c r="AN4434" s="906"/>
      <c r="AO4434" s="907"/>
      <c r="AP4434" s="908"/>
      <c r="AS4434" s="338"/>
      <c r="AW4434" s="3"/>
      <c r="AX4434" s="3"/>
    </row>
    <row r="4435" spans="1:50" ht="9.9" hidden="1" customHeight="1">
      <c r="A4435" s="3"/>
      <c r="B4435" s="344"/>
      <c r="C4435" s="342"/>
      <c r="E4435" s="636"/>
      <c r="F4435" s="636"/>
      <c r="G4435" s="636"/>
      <c r="H4435" s="636"/>
      <c r="I4435" s="636"/>
      <c r="J4435" s="636"/>
      <c r="K4435" s="636"/>
      <c r="L4435" s="636"/>
      <c r="M4435" s="636"/>
      <c r="N4435" s="636"/>
      <c r="O4435" s="126"/>
      <c r="R4435" s="640"/>
      <c r="S4435" s="640"/>
      <c r="T4435" s="640"/>
      <c r="U4435" s="660"/>
      <c r="Y4435" s="3"/>
      <c r="Z4435" s="335"/>
      <c r="AA4435" s="336"/>
      <c r="AD4435" s="905" t="s">
        <v>19</v>
      </c>
      <c r="AE4435" s="906"/>
      <c r="AF4435" s="906"/>
      <c r="AG4435" s="906"/>
      <c r="AH4435" s="907"/>
      <c r="AI4435" s="908"/>
      <c r="AJ4435" s="337"/>
      <c r="AK4435" s="905" t="s">
        <v>20</v>
      </c>
      <c r="AL4435" s="906"/>
      <c r="AM4435" s="906"/>
      <c r="AN4435" s="906"/>
      <c r="AO4435" s="907"/>
      <c r="AP4435" s="908"/>
      <c r="AS4435" s="338"/>
    </row>
    <row r="4436" spans="1:50" ht="9.9" hidden="1" customHeight="1">
      <c r="A4436" s="3"/>
      <c r="B4436" s="344"/>
      <c r="C4436" s="342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3"/>
      <c r="Y4436" s="3"/>
      <c r="Z4436" s="335"/>
      <c r="AA4436" s="336"/>
      <c r="AD4436" s="905"/>
      <c r="AE4436" s="906"/>
      <c r="AF4436" s="906"/>
      <c r="AG4436" s="906"/>
      <c r="AH4436" s="907"/>
      <c r="AI4436" s="908"/>
      <c r="AJ4436" s="337"/>
      <c r="AK4436" s="905"/>
      <c r="AL4436" s="906"/>
      <c r="AM4436" s="906"/>
      <c r="AN4436" s="906"/>
      <c r="AO4436" s="907"/>
      <c r="AP4436" s="908"/>
      <c r="AS4436" s="338"/>
    </row>
    <row r="4437" spans="1:50" ht="9.9" hidden="1" customHeight="1">
      <c r="A4437" s="3"/>
      <c r="B4437" s="344"/>
      <c r="C4437" s="342"/>
      <c r="R4437" s="127"/>
      <c r="S4437" s="127"/>
      <c r="T4437" s="127"/>
      <c r="U4437" s="347"/>
      <c r="Y4437" s="3"/>
      <c r="Z4437" s="335"/>
      <c r="AA4437" s="336"/>
      <c r="AD4437" s="909"/>
      <c r="AE4437" s="910"/>
      <c r="AF4437" s="910"/>
      <c r="AG4437" s="910"/>
      <c r="AH4437" s="913"/>
      <c r="AI4437" s="914"/>
      <c r="AJ4437" s="337"/>
      <c r="AK4437" s="909" t="s">
        <v>21</v>
      </c>
      <c r="AL4437" s="910"/>
      <c r="AM4437" s="910"/>
      <c r="AN4437" s="910"/>
      <c r="AO4437" s="913"/>
      <c r="AP4437" s="914"/>
      <c r="AS4437" s="338"/>
    </row>
    <row r="4438" spans="1:50" ht="9.9" hidden="1" customHeight="1" thickBot="1">
      <c r="A4438" s="3"/>
      <c r="B4438" s="345"/>
      <c r="C4438" s="920" t="s">
        <v>29</v>
      </c>
      <c r="E4438" s="780"/>
      <c r="F4438" s="780"/>
      <c r="G4438" s="780"/>
      <c r="H4438" s="780"/>
      <c r="I4438" s="780"/>
      <c r="J4438" s="780"/>
      <c r="K4438" s="921"/>
      <c r="M4438" s="678"/>
      <c r="N4438" s="780"/>
      <c r="O4438" s="780"/>
      <c r="P4438" s="780"/>
      <c r="Q4438" s="780"/>
      <c r="R4438" s="780"/>
      <c r="S4438" s="780"/>
      <c r="T4438" s="127"/>
      <c r="U4438" s="347"/>
      <c r="Y4438" s="3"/>
      <c r="Z4438" s="335"/>
      <c r="AA4438" s="336"/>
      <c r="AD4438" s="911"/>
      <c r="AE4438" s="912"/>
      <c r="AF4438" s="912"/>
      <c r="AG4438" s="912"/>
      <c r="AH4438" s="915"/>
      <c r="AI4438" s="916"/>
      <c r="AJ4438" s="337"/>
      <c r="AK4438" s="911"/>
      <c r="AL4438" s="912"/>
      <c r="AM4438" s="912"/>
      <c r="AN4438" s="912"/>
      <c r="AO4438" s="915"/>
      <c r="AP4438" s="916"/>
      <c r="AS4438" s="338"/>
    </row>
    <row r="4439" spans="1:50" ht="9.9" hidden="1" customHeight="1" thickTop="1" thickBot="1">
      <c r="A4439" s="3"/>
      <c r="B4439" s="345"/>
      <c r="C4439" s="920"/>
      <c r="E4439" s="780"/>
      <c r="F4439" s="780"/>
      <c r="G4439" s="780"/>
      <c r="H4439" s="780"/>
      <c r="I4439" s="780"/>
      <c r="J4439" s="780"/>
      <c r="K4439" s="921"/>
      <c r="L4439" s="363"/>
      <c r="M4439" s="678"/>
      <c r="N4439" s="780"/>
      <c r="O4439" s="780"/>
      <c r="P4439" s="780"/>
      <c r="Q4439" s="780"/>
      <c r="R4439" s="780"/>
      <c r="S4439" s="780"/>
      <c r="U4439" s="338"/>
      <c r="Y4439" s="3"/>
      <c r="Z4439" s="335"/>
      <c r="AA4439" s="336"/>
      <c r="AS4439" s="338"/>
    </row>
    <row r="4440" spans="1:50" ht="20.100000000000001" hidden="1" customHeight="1">
      <c r="A4440" s="3"/>
      <c r="B4440" s="345"/>
      <c r="C4440" s="929">
        <v>0.41666666666666669</v>
      </c>
      <c r="E4440" s="780"/>
      <c r="F4440" s="780"/>
      <c r="G4440" s="780"/>
      <c r="H4440" s="780"/>
      <c r="I4440" s="780"/>
      <c r="J4440" s="780"/>
      <c r="K4440" s="921"/>
      <c r="M4440" s="678"/>
      <c r="N4440" s="780"/>
      <c r="O4440" s="780"/>
      <c r="P4440" s="780"/>
      <c r="Q4440" s="780"/>
      <c r="R4440" s="780"/>
      <c r="S4440" s="780"/>
      <c r="U4440" s="338"/>
      <c r="Y4440" s="3"/>
      <c r="Z4440" s="339" t="s">
        <v>159</v>
      </c>
      <c r="AA4440" s="657" t="s">
        <v>26</v>
      </c>
      <c r="AB4440" s="658"/>
      <c r="AC4440" s="658"/>
      <c r="AD4440" s="658"/>
      <c r="AE4440" s="658"/>
      <c r="AF4440" s="658"/>
      <c r="AG4440" s="658"/>
      <c r="AH4440" s="658"/>
      <c r="AI4440" s="658"/>
      <c r="AJ4440" s="658"/>
      <c r="AK4440" s="658"/>
      <c r="AL4440" s="658"/>
      <c r="AM4440" s="658"/>
      <c r="AN4440" s="658"/>
      <c r="AO4440" s="658"/>
      <c r="AP4440" s="658"/>
      <c r="AQ4440" s="340"/>
      <c r="AR4440" s="340"/>
      <c r="AS4440" s="341"/>
    </row>
    <row r="4441" spans="1:50" ht="9.9" hidden="1" customHeight="1">
      <c r="A4441" s="3"/>
      <c r="B4441" s="345"/>
      <c r="C4441" s="930"/>
      <c r="E4441" s="780"/>
      <c r="F4441" s="780"/>
      <c r="G4441" s="780"/>
      <c r="H4441" s="780"/>
      <c r="I4441" s="780"/>
      <c r="J4441" s="780"/>
      <c r="K4441" s="921"/>
      <c r="L4441" s="363"/>
      <c r="M4441" s="678"/>
      <c r="N4441" s="780"/>
      <c r="O4441" s="780"/>
      <c r="P4441" s="780"/>
      <c r="Q4441" s="780"/>
      <c r="R4441" s="780"/>
      <c r="S4441" s="780"/>
      <c r="U4441" s="338"/>
      <c r="Y4441" s="3"/>
      <c r="Z4441" s="928" t="s">
        <v>41</v>
      </c>
      <c r="AA4441" s="342"/>
      <c r="AS4441" s="338"/>
    </row>
    <row r="4442" spans="1:50" ht="9.9" hidden="1" customHeight="1">
      <c r="A4442" s="3"/>
      <c r="B4442" s="345"/>
      <c r="C4442" s="929">
        <v>0.47916666666666669</v>
      </c>
      <c r="E4442" s="780"/>
      <c r="F4442" s="780"/>
      <c r="G4442" s="780"/>
      <c r="H4442" s="780"/>
      <c r="I4442" s="780"/>
      <c r="J4442" s="780"/>
      <c r="K4442" s="921"/>
      <c r="M4442" s="678"/>
      <c r="N4442" s="780"/>
      <c r="O4442" s="780"/>
      <c r="P4442" s="780"/>
      <c r="Q4442" s="780"/>
      <c r="R4442" s="780"/>
      <c r="S4442" s="780"/>
      <c r="U4442" s="338"/>
      <c r="Y4442" s="3"/>
      <c r="Z4442" s="928"/>
      <c r="AA4442" s="342"/>
      <c r="AC4442" s="636" t="s">
        <v>160</v>
      </c>
      <c r="AD4442" s="636"/>
      <c r="AE4442" s="636"/>
      <c r="AF4442" s="636"/>
      <c r="AG4442" s="636"/>
      <c r="AH4442" s="636"/>
      <c r="AI4442" s="636"/>
      <c r="AJ4442" s="636"/>
      <c r="AK4442" s="636"/>
      <c r="AL4442" s="636"/>
      <c r="AM4442" s="126"/>
      <c r="AP4442" s="640" t="s">
        <v>28</v>
      </c>
      <c r="AQ4442" s="640"/>
      <c r="AR4442" s="640"/>
      <c r="AS4442" s="660"/>
    </row>
    <row r="4443" spans="1:50" ht="9.9" hidden="1" customHeight="1">
      <c r="A4443" s="3"/>
      <c r="B4443" s="345"/>
      <c r="C4443" s="930"/>
      <c r="E4443" s="780"/>
      <c r="F4443" s="780"/>
      <c r="G4443" s="780"/>
      <c r="H4443" s="780"/>
      <c r="I4443" s="780"/>
      <c r="J4443" s="780"/>
      <c r="K4443" s="921"/>
      <c r="L4443" s="363"/>
      <c r="M4443" s="678"/>
      <c r="N4443" s="780"/>
      <c r="O4443" s="780"/>
      <c r="P4443" s="780"/>
      <c r="Q4443" s="780"/>
      <c r="R4443" s="780"/>
      <c r="S4443" s="780"/>
      <c r="U4443" s="338"/>
      <c r="Y4443" s="3"/>
      <c r="Z4443" s="344"/>
      <c r="AA4443" s="342"/>
      <c r="AC4443" s="636"/>
      <c r="AD4443" s="636"/>
      <c r="AE4443" s="636"/>
      <c r="AF4443" s="636"/>
      <c r="AG4443" s="636"/>
      <c r="AH4443" s="636"/>
      <c r="AI4443" s="636"/>
      <c r="AJ4443" s="636"/>
      <c r="AK4443" s="636"/>
      <c r="AL4443" s="636"/>
      <c r="AM4443" s="126"/>
      <c r="AP4443" s="640"/>
      <c r="AQ4443" s="640"/>
      <c r="AR4443" s="640"/>
      <c r="AS4443" s="660"/>
    </row>
    <row r="4444" spans="1:50" ht="9.9" hidden="1" customHeight="1">
      <c r="A4444" s="3"/>
      <c r="B4444" s="345"/>
      <c r="C4444" s="929">
        <v>0.54166666666666663</v>
      </c>
      <c r="E4444" s="780"/>
      <c r="F4444" s="780"/>
      <c r="G4444" s="780"/>
      <c r="H4444" s="780"/>
      <c r="I4444" s="780"/>
      <c r="J4444" s="780"/>
      <c r="K4444" s="921"/>
      <c r="M4444" s="678"/>
      <c r="N4444" s="780"/>
      <c r="O4444" s="780"/>
      <c r="P4444" s="780"/>
      <c r="Q4444" s="780"/>
      <c r="R4444" s="780"/>
      <c r="S4444" s="780"/>
      <c r="U4444" s="338"/>
      <c r="Y4444" s="3"/>
      <c r="Z4444" s="344"/>
      <c r="AA4444" s="342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3"/>
    </row>
    <row r="4445" spans="1:50" ht="9.9" hidden="1" customHeight="1">
      <c r="A4445" s="3"/>
      <c r="B4445" s="345"/>
      <c r="C4445" s="930"/>
      <c r="E4445" s="780"/>
      <c r="F4445" s="780"/>
      <c r="G4445" s="780"/>
      <c r="H4445" s="780"/>
      <c r="I4445" s="780"/>
      <c r="J4445" s="780"/>
      <c r="K4445" s="921"/>
      <c r="L4445" s="363"/>
      <c r="M4445" s="678"/>
      <c r="N4445" s="780"/>
      <c r="O4445" s="780"/>
      <c r="P4445" s="780"/>
      <c r="Q4445" s="780"/>
      <c r="R4445" s="780"/>
      <c r="S4445" s="780"/>
      <c r="U4445" s="338"/>
      <c r="Y4445" s="3"/>
      <c r="Z4445" s="344"/>
      <c r="AA4445" s="342"/>
      <c r="AP4445" s="127"/>
      <c r="AQ4445" s="127"/>
      <c r="AR4445" s="127"/>
      <c r="AS4445" s="347"/>
    </row>
    <row r="4446" spans="1:50" ht="9.9" hidden="1" customHeight="1" thickBot="1">
      <c r="A4446" s="3"/>
      <c r="B4446" s="345"/>
      <c r="C4446" s="336"/>
      <c r="U4446" s="338"/>
      <c r="Y4446" s="3"/>
      <c r="Z4446" s="345"/>
      <c r="AA4446" s="920" t="s">
        <v>29</v>
      </c>
      <c r="AC4446" s="780"/>
      <c r="AD4446" s="780"/>
      <c r="AE4446" s="780"/>
      <c r="AF4446" s="780"/>
      <c r="AG4446" s="780"/>
      <c r="AH4446" s="780"/>
      <c r="AI4446" s="921"/>
      <c r="AK4446" s="678"/>
      <c r="AL4446" s="780"/>
      <c r="AM4446" s="780"/>
      <c r="AN4446" s="780"/>
      <c r="AO4446" s="780"/>
      <c r="AP4446" s="780"/>
      <c r="AQ4446" s="780"/>
      <c r="AR4446" s="127"/>
      <c r="AS4446" s="347"/>
    </row>
    <row r="4447" spans="1:50" ht="9.9" hidden="1" customHeight="1">
      <c r="A4447" s="3"/>
      <c r="B4447" s="335"/>
      <c r="C4447" s="336"/>
      <c r="F4447" s="922" t="s">
        <v>37</v>
      </c>
      <c r="G4447" s="923"/>
      <c r="H4447" s="923"/>
      <c r="I4447" s="923"/>
      <c r="J4447" s="923"/>
      <c r="K4447" s="924"/>
      <c r="L4447" s="337"/>
      <c r="M4447" s="922" t="s">
        <v>37</v>
      </c>
      <c r="N4447" s="923"/>
      <c r="O4447" s="923"/>
      <c r="P4447" s="923"/>
      <c r="Q4447" s="923"/>
      <c r="R4447" s="924"/>
      <c r="U4447" s="338"/>
      <c r="Y4447" s="3"/>
      <c r="Z4447" s="345"/>
      <c r="AA4447" s="920"/>
      <c r="AC4447" s="780"/>
      <c r="AD4447" s="780"/>
      <c r="AE4447" s="780"/>
      <c r="AF4447" s="780"/>
      <c r="AG4447" s="780"/>
      <c r="AH4447" s="780"/>
      <c r="AI4447" s="921"/>
      <c r="AJ4447" s="363"/>
      <c r="AK4447" s="678"/>
      <c r="AL4447" s="780"/>
      <c r="AM4447" s="780"/>
      <c r="AN4447" s="780"/>
      <c r="AO4447" s="780"/>
      <c r="AP4447" s="780"/>
      <c r="AQ4447" s="780"/>
      <c r="AS4447" s="338"/>
    </row>
    <row r="4448" spans="1:50" ht="9.9" hidden="1" customHeight="1" thickBot="1">
      <c r="A4448" s="3"/>
      <c r="B4448" s="335"/>
      <c r="C4448" s="336"/>
      <c r="F4448" s="925"/>
      <c r="G4448" s="926"/>
      <c r="H4448" s="926"/>
      <c r="I4448" s="926"/>
      <c r="J4448" s="926"/>
      <c r="K4448" s="927"/>
      <c r="L4448" s="337"/>
      <c r="M4448" s="925"/>
      <c r="N4448" s="926"/>
      <c r="O4448" s="926"/>
      <c r="P4448" s="926"/>
      <c r="Q4448" s="926"/>
      <c r="R4448" s="927"/>
      <c r="U4448" s="338"/>
      <c r="Y4448" s="3"/>
      <c r="Z4448" s="345"/>
      <c r="AA4448" s="929">
        <v>0.41666666666666669</v>
      </c>
      <c r="AC4448" s="780"/>
      <c r="AD4448" s="780"/>
      <c r="AE4448" s="780"/>
      <c r="AF4448" s="780"/>
      <c r="AG4448" s="780"/>
      <c r="AH4448" s="780"/>
      <c r="AI4448" s="921"/>
      <c r="AK4448" s="678"/>
      <c r="AL4448" s="780"/>
      <c r="AM4448" s="780"/>
      <c r="AN4448" s="780"/>
      <c r="AO4448" s="780"/>
      <c r="AP4448" s="780"/>
      <c r="AQ4448" s="780"/>
      <c r="AS4448" s="338"/>
    </row>
    <row r="4449" spans="1:45" ht="9.9" hidden="1" customHeight="1">
      <c r="A4449" s="3"/>
      <c r="B4449" s="335"/>
      <c r="C4449" s="336"/>
      <c r="F4449" s="909" t="s">
        <v>11</v>
      </c>
      <c r="G4449" s="910"/>
      <c r="H4449" s="910"/>
      <c r="I4449" s="910"/>
      <c r="J4449" s="919"/>
      <c r="K4449" s="918"/>
      <c r="L4449" s="337"/>
      <c r="M4449" s="909" t="s">
        <v>12</v>
      </c>
      <c r="N4449" s="910"/>
      <c r="O4449" s="910"/>
      <c r="P4449" s="910"/>
      <c r="Q4449" s="919"/>
      <c r="R4449" s="918"/>
      <c r="U4449" s="338"/>
      <c r="Y4449" s="3"/>
      <c r="Z4449" s="345"/>
      <c r="AA4449" s="930"/>
      <c r="AC4449" s="780"/>
      <c r="AD4449" s="780"/>
      <c r="AE4449" s="780"/>
      <c r="AF4449" s="780"/>
      <c r="AG4449" s="780"/>
      <c r="AH4449" s="780"/>
      <c r="AI4449" s="921"/>
      <c r="AJ4449" s="363"/>
      <c r="AK4449" s="678"/>
      <c r="AL4449" s="780"/>
      <c r="AM4449" s="780"/>
      <c r="AN4449" s="780"/>
      <c r="AO4449" s="780"/>
      <c r="AP4449" s="780"/>
      <c r="AQ4449" s="780"/>
      <c r="AS4449" s="338"/>
    </row>
    <row r="4450" spans="1:45" ht="9.9" hidden="1" customHeight="1" thickBot="1">
      <c r="A4450" s="3"/>
      <c r="B4450" s="335"/>
      <c r="C4450" s="336"/>
      <c r="F4450" s="909"/>
      <c r="G4450" s="910"/>
      <c r="H4450" s="910"/>
      <c r="I4450" s="910"/>
      <c r="J4450" s="913"/>
      <c r="K4450" s="914"/>
      <c r="L4450" s="337"/>
      <c r="M4450" s="909"/>
      <c r="N4450" s="910"/>
      <c r="O4450" s="910"/>
      <c r="P4450" s="910"/>
      <c r="Q4450" s="913"/>
      <c r="R4450" s="914"/>
      <c r="U4450" s="338"/>
      <c r="Y4450" s="3"/>
      <c r="Z4450" s="345"/>
      <c r="AA4450" s="929">
        <v>0.47916666666666669</v>
      </c>
      <c r="AC4450" s="780"/>
      <c r="AD4450" s="780"/>
      <c r="AE4450" s="780"/>
      <c r="AF4450" s="780"/>
      <c r="AG4450" s="780"/>
      <c r="AH4450" s="780"/>
      <c r="AI4450" s="921"/>
      <c r="AK4450" s="678"/>
      <c r="AL4450" s="780"/>
      <c r="AM4450" s="780"/>
      <c r="AN4450" s="780"/>
      <c r="AO4450" s="780"/>
      <c r="AP4450" s="780"/>
      <c r="AQ4450" s="780"/>
      <c r="AS4450" s="338"/>
    </row>
    <row r="4451" spans="1:45" ht="9.9" hidden="1" customHeight="1">
      <c r="A4451" s="3"/>
      <c r="B4451" s="335"/>
      <c r="C4451" s="336"/>
      <c r="F4451" s="905" t="s">
        <v>15</v>
      </c>
      <c r="G4451" s="906"/>
      <c r="H4451" s="906"/>
      <c r="I4451" s="906"/>
      <c r="J4451" s="907"/>
      <c r="K4451" s="908"/>
      <c r="L4451" s="337"/>
      <c r="M4451" s="905" t="s">
        <v>16</v>
      </c>
      <c r="N4451" s="906"/>
      <c r="O4451" s="906"/>
      <c r="P4451" s="906"/>
      <c r="Q4451" s="907"/>
      <c r="R4451" s="908"/>
      <c r="U4451" s="338"/>
      <c r="Y4451" s="3"/>
      <c r="Z4451" s="345"/>
      <c r="AA4451" s="930"/>
      <c r="AC4451" s="780"/>
      <c r="AD4451" s="780"/>
      <c r="AE4451" s="780"/>
      <c r="AF4451" s="780"/>
      <c r="AG4451" s="780"/>
      <c r="AH4451" s="780"/>
      <c r="AI4451" s="921"/>
      <c r="AJ4451" s="363"/>
      <c r="AK4451" s="678"/>
      <c r="AL4451" s="780"/>
      <c r="AM4451" s="780"/>
      <c r="AN4451" s="780"/>
      <c r="AO4451" s="780"/>
      <c r="AP4451" s="780"/>
      <c r="AQ4451" s="780"/>
      <c r="AS4451" s="338"/>
    </row>
    <row r="4452" spans="1:45" ht="9.9" hidden="1" customHeight="1" thickBot="1">
      <c r="A4452" s="3"/>
      <c r="B4452" s="335"/>
      <c r="C4452" s="336"/>
      <c r="F4452" s="905"/>
      <c r="G4452" s="906"/>
      <c r="H4452" s="906"/>
      <c r="I4452" s="906"/>
      <c r="J4452" s="907"/>
      <c r="K4452" s="908"/>
      <c r="L4452" s="337"/>
      <c r="M4452" s="905"/>
      <c r="N4452" s="906"/>
      <c r="O4452" s="906"/>
      <c r="P4452" s="906"/>
      <c r="Q4452" s="907"/>
      <c r="R4452" s="908"/>
      <c r="U4452" s="338"/>
      <c r="Y4452" s="3"/>
      <c r="Z4452" s="345"/>
      <c r="AA4452" s="929">
        <v>0.54166666666666663</v>
      </c>
      <c r="AC4452" s="780"/>
      <c r="AD4452" s="780"/>
      <c r="AE4452" s="780"/>
      <c r="AF4452" s="780"/>
      <c r="AG4452" s="780"/>
      <c r="AH4452" s="780"/>
      <c r="AI4452" s="921"/>
      <c r="AK4452" s="678"/>
      <c r="AL4452" s="780"/>
      <c r="AM4452" s="780"/>
      <c r="AN4452" s="780"/>
      <c r="AO4452" s="780"/>
      <c r="AP4452" s="780"/>
      <c r="AQ4452" s="780"/>
      <c r="AS4452" s="338"/>
    </row>
    <row r="4453" spans="1:45" ht="9.9" hidden="1" customHeight="1">
      <c r="A4453" s="3"/>
      <c r="B4453" s="335"/>
      <c r="C4453" s="336"/>
      <c r="F4453" s="905" t="s">
        <v>19</v>
      </c>
      <c r="G4453" s="906"/>
      <c r="H4453" s="906"/>
      <c r="I4453" s="906"/>
      <c r="J4453" s="907"/>
      <c r="K4453" s="908"/>
      <c r="L4453" s="337"/>
      <c r="M4453" s="905" t="s">
        <v>20</v>
      </c>
      <c r="N4453" s="906"/>
      <c r="O4453" s="906"/>
      <c r="P4453" s="906"/>
      <c r="Q4453" s="907"/>
      <c r="R4453" s="908"/>
      <c r="U4453" s="338"/>
      <c r="Y4453" s="3"/>
      <c r="Z4453" s="345"/>
      <c r="AA4453" s="930"/>
      <c r="AC4453" s="780"/>
      <c r="AD4453" s="780"/>
      <c r="AE4453" s="780"/>
      <c r="AF4453" s="780"/>
      <c r="AG4453" s="780"/>
      <c r="AH4453" s="780"/>
      <c r="AI4453" s="921"/>
      <c r="AJ4453" s="363"/>
      <c r="AK4453" s="678"/>
      <c r="AL4453" s="780"/>
      <c r="AM4453" s="780"/>
      <c r="AN4453" s="780"/>
      <c r="AO4453" s="780"/>
      <c r="AP4453" s="780"/>
      <c r="AQ4453" s="780"/>
      <c r="AS4453" s="338"/>
    </row>
    <row r="4454" spans="1:45" ht="9.9" hidden="1" customHeight="1" thickBot="1">
      <c r="A4454" s="3"/>
      <c r="B4454" s="335"/>
      <c r="C4454" s="336"/>
      <c r="F4454" s="905"/>
      <c r="G4454" s="906"/>
      <c r="H4454" s="906"/>
      <c r="I4454" s="906"/>
      <c r="J4454" s="907"/>
      <c r="K4454" s="908"/>
      <c r="L4454" s="337"/>
      <c r="M4454" s="905"/>
      <c r="N4454" s="906"/>
      <c r="O4454" s="906"/>
      <c r="P4454" s="906"/>
      <c r="Q4454" s="907"/>
      <c r="R4454" s="908"/>
      <c r="U4454" s="338"/>
      <c r="Y4454" s="3"/>
      <c r="Z4454" s="345"/>
      <c r="AA4454" s="336"/>
      <c r="AS4454" s="338"/>
    </row>
    <row r="4455" spans="1:45" ht="9.9" hidden="1" customHeight="1" thickTop="1">
      <c r="A4455" s="3"/>
      <c r="B4455" s="335"/>
      <c r="C4455" s="336"/>
      <c r="F4455" s="909"/>
      <c r="G4455" s="910"/>
      <c r="H4455" s="910"/>
      <c r="I4455" s="910"/>
      <c r="J4455" s="913"/>
      <c r="K4455" s="914"/>
      <c r="L4455" s="337"/>
      <c r="M4455" s="909" t="s">
        <v>21</v>
      </c>
      <c r="N4455" s="910"/>
      <c r="O4455" s="910"/>
      <c r="P4455" s="910"/>
      <c r="Q4455" s="913"/>
      <c r="R4455" s="914"/>
      <c r="U4455" s="338"/>
      <c r="Y4455" s="3"/>
      <c r="Z4455" s="335"/>
      <c r="AA4455" s="336"/>
      <c r="AD4455" s="922" t="s">
        <v>37</v>
      </c>
      <c r="AE4455" s="923"/>
      <c r="AF4455" s="923"/>
      <c r="AG4455" s="923"/>
      <c r="AH4455" s="923"/>
      <c r="AI4455" s="924"/>
      <c r="AJ4455" s="337"/>
      <c r="AK4455" s="922" t="s">
        <v>37</v>
      </c>
      <c r="AL4455" s="923"/>
      <c r="AM4455" s="923"/>
      <c r="AN4455" s="923"/>
      <c r="AO4455" s="923"/>
      <c r="AP4455" s="924"/>
      <c r="AS4455" s="338"/>
    </row>
    <row r="4456" spans="1:45" ht="9.9" hidden="1" customHeight="1" thickBot="1">
      <c r="A4456" s="3"/>
      <c r="B4456" s="335"/>
      <c r="C4456" s="336"/>
      <c r="F4456" s="911"/>
      <c r="G4456" s="912"/>
      <c r="H4456" s="912"/>
      <c r="I4456" s="912"/>
      <c r="J4456" s="915"/>
      <c r="K4456" s="916"/>
      <c r="L4456" s="337"/>
      <c r="M4456" s="911"/>
      <c r="N4456" s="912"/>
      <c r="O4456" s="912"/>
      <c r="P4456" s="912"/>
      <c r="Q4456" s="915"/>
      <c r="R4456" s="916"/>
      <c r="U4456" s="338"/>
      <c r="Y4456" s="3"/>
      <c r="Z4456" s="335"/>
      <c r="AA4456" s="336"/>
      <c r="AD4456" s="925"/>
      <c r="AE4456" s="926"/>
      <c r="AF4456" s="926"/>
      <c r="AG4456" s="926"/>
      <c r="AH4456" s="926"/>
      <c r="AI4456" s="927"/>
      <c r="AJ4456" s="337"/>
      <c r="AK4456" s="925"/>
      <c r="AL4456" s="926"/>
      <c r="AM4456" s="926"/>
      <c r="AN4456" s="926"/>
      <c r="AO4456" s="926"/>
      <c r="AP4456" s="927"/>
      <c r="AS4456" s="338"/>
    </row>
    <row r="4457" spans="1:45" ht="9.9" hidden="1" customHeight="1" thickTop="1">
      <c r="A4457" s="3"/>
      <c r="B4457" s="335"/>
      <c r="C4457" s="336"/>
      <c r="U4457" s="338"/>
      <c r="Y4457" s="3"/>
      <c r="Z4457" s="335"/>
      <c r="AA4457" s="336"/>
      <c r="AD4457" s="909" t="s">
        <v>11</v>
      </c>
      <c r="AE4457" s="910"/>
      <c r="AF4457" s="910"/>
      <c r="AG4457" s="910"/>
      <c r="AH4457" s="919"/>
      <c r="AI4457" s="918"/>
      <c r="AJ4457" s="337"/>
      <c r="AK4457" s="909" t="s">
        <v>12</v>
      </c>
      <c r="AL4457" s="910"/>
      <c r="AM4457" s="910"/>
      <c r="AN4457" s="910"/>
      <c r="AO4457" s="919"/>
      <c r="AP4457" s="918"/>
      <c r="AS4457" s="338"/>
    </row>
    <row r="4458" spans="1:45" ht="9.9" hidden="1" customHeight="1">
      <c r="A4458" s="3"/>
      <c r="B4458" s="339" t="s">
        <v>332</v>
      </c>
      <c r="C4458" s="657" t="s">
        <v>26</v>
      </c>
      <c r="D4458" s="658"/>
      <c r="E4458" s="658"/>
      <c r="F4458" s="658"/>
      <c r="G4458" s="658"/>
      <c r="H4458" s="658"/>
      <c r="I4458" s="658"/>
      <c r="J4458" s="658"/>
      <c r="K4458" s="658"/>
      <c r="L4458" s="658"/>
      <c r="M4458" s="658"/>
      <c r="N4458" s="658"/>
      <c r="O4458" s="658"/>
      <c r="P4458" s="658"/>
      <c r="Q4458" s="658"/>
      <c r="R4458" s="658"/>
      <c r="S4458" s="340"/>
      <c r="T4458" s="340"/>
      <c r="U4458" s="341"/>
      <c r="Y4458" s="3"/>
      <c r="Z4458" s="335"/>
      <c r="AA4458" s="336"/>
      <c r="AD4458" s="909"/>
      <c r="AE4458" s="910"/>
      <c r="AF4458" s="910"/>
      <c r="AG4458" s="910"/>
      <c r="AH4458" s="913"/>
      <c r="AI4458" s="914"/>
      <c r="AJ4458" s="337"/>
      <c r="AK4458" s="909"/>
      <c r="AL4458" s="910"/>
      <c r="AM4458" s="910"/>
      <c r="AN4458" s="910"/>
      <c r="AO4458" s="913"/>
      <c r="AP4458" s="914"/>
      <c r="AS4458" s="338"/>
    </row>
    <row r="4459" spans="1:45" ht="9.9" hidden="1" customHeight="1">
      <c r="A4459" s="3"/>
      <c r="B4459" s="928"/>
      <c r="C4459" s="342"/>
      <c r="U4459" s="338"/>
      <c r="Y4459" s="3"/>
      <c r="Z4459" s="335"/>
      <c r="AA4459" s="336"/>
      <c r="AD4459" s="905" t="s">
        <v>15</v>
      </c>
      <c r="AE4459" s="906"/>
      <c r="AF4459" s="906"/>
      <c r="AG4459" s="906"/>
      <c r="AH4459" s="907"/>
      <c r="AI4459" s="908"/>
      <c r="AJ4459" s="337"/>
      <c r="AK4459" s="905" t="s">
        <v>16</v>
      </c>
      <c r="AL4459" s="906"/>
      <c r="AM4459" s="906"/>
      <c r="AN4459" s="906"/>
      <c r="AO4459" s="907"/>
      <c r="AP4459" s="908"/>
      <c r="AS4459" s="338"/>
    </row>
    <row r="4460" spans="1:45" ht="9.9" hidden="1" customHeight="1">
      <c r="A4460" s="3"/>
      <c r="B4460" s="928"/>
      <c r="C4460" s="342"/>
      <c r="E4460" s="636"/>
      <c r="F4460" s="636"/>
      <c r="G4460" s="636"/>
      <c r="H4460" s="636"/>
      <c r="I4460" s="636"/>
      <c r="J4460" s="636"/>
      <c r="K4460" s="636"/>
      <c r="L4460" s="636"/>
      <c r="M4460" s="636"/>
      <c r="N4460" s="636"/>
      <c r="O4460" s="126"/>
      <c r="R4460" s="640" t="s">
        <v>28</v>
      </c>
      <c r="S4460" s="640"/>
      <c r="T4460" s="640"/>
      <c r="U4460" s="660"/>
      <c r="Y4460" s="3"/>
      <c r="Z4460" s="335"/>
      <c r="AA4460" s="336"/>
      <c r="AD4460" s="905"/>
      <c r="AE4460" s="906"/>
      <c r="AF4460" s="906"/>
      <c r="AG4460" s="906"/>
      <c r="AH4460" s="907"/>
      <c r="AI4460" s="908"/>
      <c r="AJ4460" s="337"/>
      <c r="AK4460" s="905"/>
      <c r="AL4460" s="906"/>
      <c r="AM4460" s="906"/>
      <c r="AN4460" s="906"/>
      <c r="AO4460" s="907"/>
      <c r="AP4460" s="908"/>
      <c r="AS4460" s="338"/>
    </row>
    <row r="4461" spans="1:45" ht="9.9" hidden="1" customHeight="1">
      <c r="A4461" s="3"/>
      <c r="B4461" s="344"/>
      <c r="C4461" s="342"/>
      <c r="E4461" s="636"/>
      <c r="F4461" s="636"/>
      <c r="G4461" s="636"/>
      <c r="H4461" s="636"/>
      <c r="I4461" s="636"/>
      <c r="J4461" s="636"/>
      <c r="K4461" s="636"/>
      <c r="L4461" s="636"/>
      <c r="M4461" s="636"/>
      <c r="N4461" s="636"/>
      <c r="O4461" s="126"/>
      <c r="R4461" s="640"/>
      <c r="S4461" s="640"/>
      <c r="T4461" s="640"/>
      <c r="U4461" s="660"/>
      <c r="Y4461" s="3"/>
      <c r="Z4461" s="335"/>
      <c r="AA4461" s="336"/>
      <c r="AD4461" s="905" t="s">
        <v>19</v>
      </c>
      <c r="AE4461" s="906"/>
      <c r="AF4461" s="906"/>
      <c r="AG4461" s="906"/>
      <c r="AH4461" s="907"/>
      <c r="AI4461" s="908"/>
      <c r="AJ4461" s="337"/>
      <c r="AK4461" s="905" t="s">
        <v>20</v>
      </c>
      <c r="AL4461" s="906"/>
      <c r="AM4461" s="906"/>
      <c r="AN4461" s="906"/>
      <c r="AO4461" s="907"/>
      <c r="AP4461" s="908"/>
      <c r="AS4461" s="338"/>
    </row>
    <row r="4462" spans="1:45" ht="9.9" hidden="1" customHeight="1">
      <c r="A4462" s="3"/>
      <c r="B4462" s="344"/>
      <c r="C4462" s="342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3"/>
      <c r="Y4462" s="3"/>
      <c r="Z4462" s="335"/>
      <c r="AA4462" s="336"/>
      <c r="AD4462" s="905"/>
      <c r="AE4462" s="906"/>
      <c r="AF4462" s="906"/>
      <c r="AG4462" s="906"/>
      <c r="AH4462" s="907"/>
      <c r="AI4462" s="908"/>
      <c r="AJ4462" s="337"/>
      <c r="AK4462" s="905"/>
      <c r="AL4462" s="906"/>
      <c r="AM4462" s="906"/>
      <c r="AN4462" s="906"/>
      <c r="AO4462" s="907"/>
      <c r="AP4462" s="908"/>
      <c r="AS4462" s="338"/>
    </row>
    <row r="4463" spans="1:45" ht="9.9" hidden="1" customHeight="1">
      <c r="A4463" s="3"/>
      <c r="B4463" s="344"/>
      <c r="C4463" s="342"/>
      <c r="R4463" s="127"/>
      <c r="S4463" s="127"/>
      <c r="T4463" s="127"/>
      <c r="U4463" s="347"/>
      <c r="Y4463" s="3"/>
      <c r="Z4463" s="335"/>
      <c r="AA4463" s="336"/>
      <c r="AD4463" s="909"/>
      <c r="AE4463" s="910"/>
      <c r="AF4463" s="910"/>
      <c r="AG4463" s="910"/>
      <c r="AH4463" s="913"/>
      <c r="AI4463" s="914"/>
      <c r="AJ4463" s="337"/>
      <c r="AK4463" s="909" t="s">
        <v>21</v>
      </c>
      <c r="AL4463" s="910"/>
      <c r="AM4463" s="910"/>
      <c r="AN4463" s="910"/>
      <c r="AO4463" s="913"/>
      <c r="AP4463" s="914"/>
      <c r="AS4463" s="338"/>
    </row>
    <row r="4464" spans="1:45" ht="9.9" hidden="1" customHeight="1" thickBot="1">
      <c r="A4464" s="3"/>
      <c r="B4464" s="345"/>
      <c r="C4464" s="920" t="s">
        <v>29</v>
      </c>
      <c r="E4464" s="780"/>
      <c r="F4464" s="780"/>
      <c r="G4464" s="780"/>
      <c r="H4464" s="780"/>
      <c r="I4464" s="780"/>
      <c r="J4464" s="780"/>
      <c r="K4464" s="921"/>
      <c r="M4464" s="678"/>
      <c r="N4464" s="780"/>
      <c r="O4464" s="780"/>
      <c r="P4464" s="780"/>
      <c r="Q4464" s="780"/>
      <c r="R4464" s="780"/>
      <c r="S4464" s="780"/>
      <c r="T4464" s="127"/>
      <c r="U4464" s="347"/>
      <c r="X4464" s="3"/>
      <c r="Y4464" s="3"/>
      <c r="Z4464" s="335"/>
      <c r="AA4464" s="336"/>
      <c r="AD4464" s="911"/>
      <c r="AE4464" s="912"/>
      <c r="AF4464" s="912"/>
      <c r="AG4464" s="912"/>
      <c r="AH4464" s="915"/>
      <c r="AI4464" s="916"/>
      <c r="AJ4464" s="337"/>
      <c r="AK4464" s="911"/>
      <c r="AL4464" s="912"/>
      <c r="AM4464" s="912"/>
      <c r="AN4464" s="912"/>
      <c r="AO4464" s="915"/>
      <c r="AP4464" s="916"/>
      <c r="AS4464" s="338"/>
    </row>
    <row r="4465" spans="1:48" ht="9.9" hidden="1" customHeight="1" thickTop="1" thickBot="1">
      <c r="A4465" s="3"/>
      <c r="B4465" s="345"/>
      <c r="C4465" s="920"/>
      <c r="E4465" s="780"/>
      <c r="F4465" s="780"/>
      <c r="G4465" s="780"/>
      <c r="H4465" s="780"/>
      <c r="I4465" s="780"/>
      <c r="J4465" s="780"/>
      <c r="K4465" s="921"/>
      <c r="L4465" s="363"/>
      <c r="M4465" s="678"/>
      <c r="N4465" s="780"/>
      <c r="O4465" s="780"/>
      <c r="P4465" s="780"/>
      <c r="Q4465" s="780"/>
      <c r="R4465" s="780"/>
      <c r="S4465" s="780"/>
      <c r="U4465" s="338"/>
      <c r="Y4465" s="3"/>
      <c r="Z4465" s="335"/>
      <c r="AA4465" s="336"/>
      <c r="AS4465" s="338"/>
      <c r="AV4465" s="3"/>
    </row>
    <row r="4466" spans="1:48" ht="20.100000000000001" hidden="1" customHeight="1">
      <c r="A4466" s="3"/>
      <c r="B4466" s="345"/>
      <c r="C4466" s="929">
        <v>0.41666666666666669</v>
      </c>
      <c r="E4466" s="780"/>
      <c r="F4466" s="780"/>
      <c r="G4466" s="780"/>
      <c r="H4466" s="780"/>
      <c r="I4466" s="780"/>
      <c r="J4466" s="780"/>
      <c r="K4466" s="921"/>
      <c r="M4466" s="678"/>
      <c r="N4466" s="780"/>
      <c r="O4466" s="780"/>
      <c r="P4466" s="780"/>
      <c r="Q4466" s="780"/>
      <c r="R4466" s="780"/>
      <c r="S4466" s="780"/>
      <c r="U4466" s="338"/>
      <c r="W4466" s="3"/>
      <c r="Y4466" s="3"/>
      <c r="Z4466" s="339" t="s">
        <v>163</v>
      </c>
      <c r="AA4466" s="657" t="s">
        <v>26</v>
      </c>
      <c r="AB4466" s="658"/>
      <c r="AC4466" s="658"/>
      <c r="AD4466" s="658"/>
      <c r="AE4466" s="658"/>
      <c r="AF4466" s="658"/>
      <c r="AG4466" s="658"/>
      <c r="AH4466" s="658"/>
      <c r="AI4466" s="658"/>
      <c r="AJ4466" s="658"/>
      <c r="AK4466" s="658"/>
      <c r="AL4466" s="658"/>
      <c r="AM4466" s="658"/>
      <c r="AN4466" s="658"/>
      <c r="AO4466" s="658"/>
      <c r="AP4466" s="658"/>
      <c r="AQ4466" s="340"/>
      <c r="AR4466" s="340"/>
      <c r="AS4466" s="341"/>
      <c r="AT4466" s="3"/>
      <c r="AU4466" s="3"/>
    </row>
    <row r="4467" spans="1:48" ht="9.9" hidden="1" customHeight="1">
      <c r="A4467" s="3"/>
      <c r="B4467" s="345"/>
      <c r="C4467" s="930"/>
      <c r="E4467" s="780"/>
      <c r="F4467" s="780"/>
      <c r="G4467" s="780"/>
      <c r="H4467" s="780"/>
      <c r="I4467" s="780"/>
      <c r="J4467" s="780"/>
      <c r="K4467" s="921"/>
      <c r="L4467" s="363"/>
      <c r="M4467" s="678"/>
      <c r="N4467" s="780"/>
      <c r="O4467" s="780"/>
      <c r="P4467" s="780"/>
      <c r="Q4467" s="780"/>
      <c r="R4467" s="780"/>
      <c r="S4467" s="780"/>
      <c r="U4467" s="338"/>
      <c r="Y4467" s="3"/>
      <c r="Z4467" s="928" t="s">
        <v>85</v>
      </c>
      <c r="AA4467" s="342"/>
      <c r="AS4467" s="338"/>
    </row>
    <row r="4468" spans="1:48" ht="9.9" hidden="1" customHeight="1">
      <c r="A4468" s="3"/>
      <c r="B4468" s="345"/>
      <c r="C4468" s="929">
        <v>0.47916666666666669</v>
      </c>
      <c r="E4468" s="780"/>
      <c r="F4468" s="780"/>
      <c r="G4468" s="780"/>
      <c r="H4468" s="780"/>
      <c r="I4468" s="780"/>
      <c r="J4468" s="780"/>
      <c r="K4468" s="921"/>
      <c r="M4468" s="678"/>
      <c r="N4468" s="780"/>
      <c r="O4468" s="780"/>
      <c r="P4468" s="780"/>
      <c r="Q4468" s="780"/>
      <c r="R4468" s="780"/>
      <c r="S4468" s="780"/>
      <c r="U4468" s="338"/>
      <c r="Y4468" s="3"/>
      <c r="Z4468" s="928"/>
      <c r="AA4468" s="342"/>
      <c r="AC4468" s="636" t="s">
        <v>160</v>
      </c>
      <c r="AD4468" s="636"/>
      <c r="AE4468" s="636"/>
      <c r="AF4468" s="636"/>
      <c r="AG4468" s="636"/>
      <c r="AH4468" s="636"/>
      <c r="AI4468" s="636"/>
      <c r="AJ4468" s="636"/>
      <c r="AK4468" s="636"/>
      <c r="AL4468" s="636"/>
      <c r="AM4468" s="126"/>
      <c r="AP4468" s="640" t="s">
        <v>28</v>
      </c>
      <c r="AQ4468" s="640"/>
      <c r="AR4468" s="640"/>
      <c r="AS4468" s="660"/>
    </row>
    <row r="4469" spans="1:48" ht="9.9" hidden="1" customHeight="1">
      <c r="A4469" s="3"/>
      <c r="B4469" s="345"/>
      <c r="C4469" s="930"/>
      <c r="E4469" s="780"/>
      <c r="F4469" s="780"/>
      <c r="G4469" s="780"/>
      <c r="H4469" s="780"/>
      <c r="I4469" s="780"/>
      <c r="J4469" s="780"/>
      <c r="K4469" s="921"/>
      <c r="L4469" s="363"/>
      <c r="M4469" s="678"/>
      <c r="N4469" s="780"/>
      <c r="O4469" s="780"/>
      <c r="P4469" s="780"/>
      <c r="Q4469" s="780"/>
      <c r="R4469" s="780"/>
      <c r="S4469" s="780"/>
      <c r="U4469" s="338"/>
      <c r="Y4469" s="3"/>
      <c r="Z4469" s="344"/>
      <c r="AA4469" s="342"/>
      <c r="AC4469" s="636"/>
      <c r="AD4469" s="636"/>
      <c r="AE4469" s="636"/>
      <c r="AF4469" s="636"/>
      <c r="AG4469" s="636"/>
      <c r="AH4469" s="636"/>
      <c r="AI4469" s="636"/>
      <c r="AJ4469" s="636"/>
      <c r="AK4469" s="636"/>
      <c r="AL4469" s="636"/>
      <c r="AM4469" s="126"/>
      <c r="AP4469" s="640"/>
      <c r="AQ4469" s="640"/>
      <c r="AR4469" s="640"/>
      <c r="AS4469" s="660"/>
    </row>
    <row r="4470" spans="1:48" ht="9.9" hidden="1" customHeight="1">
      <c r="A4470" s="3"/>
      <c r="B4470" s="345"/>
      <c r="C4470" s="929">
        <v>0.54166666666666663</v>
      </c>
      <c r="E4470" s="780"/>
      <c r="F4470" s="780"/>
      <c r="G4470" s="780"/>
      <c r="H4470" s="780"/>
      <c r="I4470" s="780"/>
      <c r="J4470" s="780"/>
      <c r="K4470" s="921"/>
      <c r="M4470" s="678"/>
      <c r="N4470" s="780"/>
      <c r="O4470" s="780"/>
      <c r="P4470" s="780"/>
      <c r="Q4470" s="780"/>
      <c r="R4470" s="780"/>
      <c r="S4470" s="780"/>
      <c r="U4470" s="338"/>
      <c r="Y4470" s="3"/>
      <c r="Z4470" s="344"/>
      <c r="AA4470" s="342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3"/>
    </row>
    <row r="4471" spans="1:48" ht="9.9" hidden="1" customHeight="1">
      <c r="A4471" s="3"/>
      <c r="B4471" s="345"/>
      <c r="C4471" s="930"/>
      <c r="E4471" s="780"/>
      <c r="F4471" s="780"/>
      <c r="G4471" s="780"/>
      <c r="H4471" s="780"/>
      <c r="I4471" s="780"/>
      <c r="J4471" s="780"/>
      <c r="K4471" s="921"/>
      <c r="L4471" s="363"/>
      <c r="M4471" s="678"/>
      <c r="N4471" s="780"/>
      <c r="O4471" s="780"/>
      <c r="P4471" s="780"/>
      <c r="Q4471" s="780"/>
      <c r="R4471" s="780"/>
      <c r="S4471" s="780"/>
      <c r="U4471" s="338"/>
      <c r="Y4471" s="3"/>
      <c r="Z4471" s="344"/>
      <c r="AA4471" s="342"/>
      <c r="AP4471" s="127"/>
      <c r="AQ4471" s="127"/>
      <c r="AR4471" s="127"/>
      <c r="AS4471" s="347"/>
    </row>
    <row r="4472" spans="1:48" ht="9.9" hidden="1" customHeight="1" thickBot="1">
      <c r="A4472" s="3"/>
      <c r="B4472" s="345"/>
      <c r="C4472" s="336"/>
      <c r="U4472" s="338"/>
      <c r="Y4472" s="3"/>
      <c r="Z4472" s="345"/>
      <c r="AA4472" s="920" t="s">
        <v>29</v>
      </c>
      <c r="AC4472" s="780"/>
      <c r="AD4472" s="780"/>
      <c r="AE4472" s="780"/>
      <c r="AF4472" s="780"/>
      <c r="AG4472" s="780"/>
      <c r="AH4472" s="780"/>
      <c r="AI4472" s="921"/>
      <c r="AK4472" s="678"/>
      <c r="AL4472" s="780"/>
      <c r="AM4472" s="780"/>
      <c r="AN4472" s="780"/>
      <c r="AO4472" s="780"/>
      <c r="AP4472" s="780"/>
      <c r="AQ4472" s="780"/>
      <c r="AR4472" s="127"/>
      <c r="AS4472" s="347"/>
    </row>
    <row r="4473" spans="1:48" ht="9.9" hidden="1" customHeight="1">
      <c r="A4473" s="3"/>
      <c r="B4473" s="335"/>
      <c r="C4473" s="336"/>
      <c r="F4473" s="922" t="s">
        <v>37</v>
      </c>
      <c r="G4473" s="923"/>
      <c r="H4473" s="923"/>
      <c r="I4473" s="923"/>
      <c r="J4473" s="923"/>
      <c r="K4473" s="924"/>
      <c r="L4473" s="337"/>
      <c r="M4473" s="922" t="s">
        <v>37</v>
      </c>
      <c r="N4473" s="923"/>
      <c r="O4473" s="923"/>
      <c r="P4473" s="923"/>
      <c r="Q4473" s="923"/>
      <c r="R4473" s="924"/>
      <c r="U4473" s="338"/>
      <c r="Y4473" s="3"/>
      <c r="Z4473" s="345"/>
      <c r="AA4473" s="920"/>
      <c r="AC4473" s="780"/>
      <c r="AD4473" s="780"/>
      <c r="AE4473" s="780"/>
      <c r="AF4473" s="780"/>
      <c r="AG4473" s="780"/>
      <c r="AH4473" s="780"/>
      <c r="AI4473" s="921"/>
      <c r="AJ4473" s="363"/>
      <c r="AK4473" s="678"/>
      <c r="AL4473" s="780"/>
      <c r="AM4473" s="780"/>
      <c r="AN4473" s="780"/>
      <c r="AO4473" s="780"/>
      <c r="AP4473" s="780"/>
      <c r="AQ4473" s="780"/>
      <c r="AS4473" s="338"/>
    </row>
    <row r="4474" spans="1:48" ht="9.9" hidden="1" customHeight="1" thickBot="1">
      <c r="A4474" s="3"/>
      <c r="B4474" s="335"/>
      <c r="C4474" s="336"/>
      <c r="F4474" s="925"/>
      <c r="G4474" s="926"/>
      <c r="H4474" s="926"/>
      <c r="I4474" s="926"/>
      <c r="J4474" s="926"/>
      <c r="K4474" s="927"/>
      <c r="L4474" s="337"/>
      <c r="M4474" s="925"/>
      <c r="N4474" s="926"/>
      <c r="O4474" s="926"/>
      <c r="P4474" s="926"/>
      <c r="Q4474" s="926"/>
      <c r="R4474" s="927"/>
      <c r="U4474" s="338"/>
      <c r="Y4474" s="3"/>
      <c r="Z4474" s="345"/>
      <c r="AA4474" s="929">
        <v>0.41666666666666669</v>
      </c>
      <c r="AC4474" s="780"/>
      <c r="AD4474" s="780"/>
      <c r="AE4474" s="780"/>
      <c r="AF4474" s="780"/>
      <c r="AG4474" s="780"/>
      <c r="AH4474" s="780"/>
      <c r="AI4474" s="921"/>
      <c r="AK4474" s="678"/>
      <c r="AL4474" s="780"/>
      <c r="AM4474" s="780"/>
      <c r="AN4474" s="780"/>
      <c r="AO4474" s="780"/>
      <c r="AP4474" s="780"/>
      <c r="AQ4474" s="780"/>
      <c r="AS4474" s="338"/>
    </row>
    <row r="4475" spans="1:48" ht="9.9" hidden="1" customHeight="1">
      <c r="A4475" s="3"/>
      <c r="B4475" s="335"/>
      <c r="C4475" s="336"/>
      <c r="F4475" s="909" t="s">
        <v>11</v>
      </c>
      <c r="G4475" s="910"/>
      <c r="H4475" s="910"/>
      <c r="I4475" s="910"/>
      <c r="J4475" s="919"/>
      <c r="K4475" s="918"/>
      <c r="L4475" s="337"/>
      <c r="M4475" s="909" t="s">
        <v>12</v>
      </c>
      <c r="N4475" s="910"/>
      <c r="O4475" s="910"/>
      <c r="P4475" s="910"/>
      <c r="Q4475" s="919"/>
      <c r="R4475" s="918"/>
      <c r="U4475" s="338"/>
      <c r="Y4475" s="3"/>
      <c r="Z4475" s="345"/>
      <c r="AA4475" s="930"/>
      <c r="AC4475" s="780"/>
      <c r="AD4475" s="780"/>
      <c r="AE4475" s="780"/>
      <c r="AF4475" s="780"/>
      <c r="AG4475" s="780"/>
      <c r="AH4475" s="780"/>
      <c r="AI4475" s="921"/>
      <c r="AJ4475" s="363"/>
      <c r="AK4475" s="678"/>
      <c r="AL4475" s="780"/>
      <c r="AM4475" s="780"/>
      <c r="AN4475" s="780"/>
      <c r="AO4475" s="780"/>
      <c r="AP4475" s="780"/>
      <c r="AQ4475" s="780"/>
      <c r="AS4475" s="338"/>
    </row>
    <row r="4476" spans="1:48" ht="9.9" hidden="1" customHeight="1" thickBot="1">
      <c r="A4476" s="3"/>
      <c r="B4476" s="335"/>
      <c r="C4476" s="336"/>
      <c r="F4476" s="909"/>
      <c r="G4476" s="910"/>
      <c r="H4476" s="910"/>
      <c r="I4476" s="910"/>
      <c r="J4476" s="913"/>
      <c r="K4476" s="914"/>
      <c r="L4476" s="337"/>
      <c r="M4476" s="909"/>
      <c r="N4476" s="910"/>
      <c r="O4476" s="910"/>
      <c r="P4476" s="910"/>
      <c r="Q4476" s="913"/>
      <c r="R4476" s="914"/>
      <c r="U4476" s="338"/>
      <c r="Y4476" s="3"/>
      <c r="Z4476" s="345"/>
      <c r="AA4476" s="929">
        <v>0.47916666666666669</v>
      </c>
      <c r="AC4476" s="780"/>
      <c r="AD4476" s="780"/>
      <c r="AE4476" s="780"/>
      <c r="AF4476" s="780"/>
      <c r="AG4476" s="780"/>
      <c r="AH4476" s="780"/>
      <c r="AI4476" s="921"/>
      <c r="AK4476" s="678"/>
      <c r="AL4476" s="780"/>
      <c r="AM4476" s="780"/>
      <c r="AN4476" s="780"/>
      <c r="AO4476" s="780"/>
      <c r="AP4476" s="780"/>
      <c r="AQ4476" s="780"/>
      <c r="AS4476" s="338"/>
    </row>
    <row r="4477" spans="1:48" ht="9.9" hidden="1" customHeight="1">
      <c r="A4477" s="3"/>
      <c r="B4477" s="335"/>
      <c r="C4477" s="336"/>
      <c r="F4477" s="905" t="s">
        <v>15</v>
      </c>
      <c r="G4477" s="906"/>
      <c r="H4477" s="906"/>
      <c r="I4477" s="906"/>
      <c r="J4477" s="907"/>
      <c r="K4477" s="908"/>
      <c r="L4477" s="337"/>
      <c r="M4477" s="905" t="s">
        <v>16</v>
      </c>
      <c r="N4477" s="906"/>
      <c r="O4477" s="906"/>
      <c r="P4477" s="906"/>
      <c r="Q4477" s="907"/>
      <c r="R4477" s="908"/>
      <c r="U4477" s="338"/>
      <c r="Y4477" s="3"/>
      <c r="Z4477" s="345"/>
      <c r="AA4477" s="930"/>
      <c r="AC4477" s="780"/>
      <c r="AD4477" s="780"/>
      <c r="AE4477" s="780"/>
      <c r="AF4477" s="780"/>
      <c r="AG4477" s="780"/>
      <c r="AH4477" s="780"/>
      <c r="AI4477" s="921"/>
      <c r="AJ4477" s="363"/>
      <c r="AK4477" s="678"/>
      <c r="AL4477" s="780"/>
      <c r="AM4477" s="780"/>
      <c r="AN4477" s="780"/>
      <c r="AO4477" s="780"/>
      <c r="AP4477" s="780"/>
      <c r="AQ4477" s="780"/>
      <c r="AS4477" s="338"/>
    </row>
    <row r="4478" spans="1:48" ht="9.9" hidden="1" customHeight="1" thickBot="1">
      <c r="A4478" s="3"/>
      <c r="B4478" s="335"/>
      <c r="C4478" s="336"/>
      <c r="F4478" s="905"/>
      <c r="G4478" s="906"/>
      <c r="H4478" s="906"/>
      <c r="I4478" s="906"/>
      <c r="J4478" s="907"/>
      <c r="K4478" s="908"/>
      <c r="L4478" s="337"/>
      <c r="M4478" s="905"/>
      <c r="N4478" s="906"/>
      <c r="O4478" s="906"/>
      <c r="P4478" s="906"/>
      <c r="Q4478" s="907"/>
      <c r="R4478" s="908"/>
      <c r="U4478" s="338"/>
      <c r="Y4478" s="3"/>
      <c r="Z4478" s="345"/>
      <c r="AA4478" s="929">
        <v>0.54166666666666663</v>
      </c>
      <c r="AC4478" s="780"/>
      <c r="AD4478" s="780"/>
      <c r="AE4478" s="780"/>
      <c r="AF4478" s="780"/>
      <c r="AG4478" s="780"/>
      <c r="AH4478" s="780"/>
      <c r="AI4478" s="921"/>
      <c r="AK4478" s="678"/>
      <c r="AL4478" s="780"/>
      <c r="AM4478" s="780"/>
      <c r="AN4478" s="780"/>
      <c r="AO4478" s="780"/>
      <c r="AP4478" s="780"/>
      <c r="AQ4478" s="780"/>
      <c r="AS4478" s="338"/>
    </row>
    <row r="4479" spans="1:48" ht="9.9" hidden="1" customHeight="1">
      <c r="A4479" s="3"/>
      <c r="B4479" s="335"/>
      <c r="C4479" s="336"/>
      <c r="F4479" s="905" t="s">
        <v>19</v>
      </c>
      <c r="G4479" s="906"/>
      <c r="H4479" s="906"/>
      <c r="I4479" s="906"/>
      <c r="J4479" s="907"/>
      <c r="K4479" s="908"/>
      <c r="L4479" s="337"/>
      <c r="M4479" s="905" t="s">
        <v>20</v>
      </c>
      <c r="N4479" s="906"/>
      <c r="O4479" s="906"/>
      <c r="P4479" s="906"/>
      <c r="Q4479" s="907"/>
      <c r="R4479" s="908"/>
      <c r="U4479" s="338"/>
      <c r="Y4479" s="3"/>
      <c r="Z4479" s="345"/>
      <c r="AA4479" s="930"/>
      <c r="AC4479" s="780"/>
      <c r="AD4479" s="780"/>
      <c r="AE4479" s="780"/>
      <c r="AF4479" s="780"/>
      <c r="AG4479" s="780"/>
      <c r="AH4479" s="780"/>
      <c r="AI4479" s="921"/>
      <c r="AJ4479" s="363"/>
      <c r="AK4479" s="678"/>
      <c r="AL4479" s="780"/>
      <c r="AM4479" s="780"/>
      <c r="AN4479" s="780"/>
      <c r="AO4479" s="780"/>
      <c r="AP4479" s="780"/>
      <c r="AQ4479" s="780"/>
      <c r="AS4479" s="338"/>
    </row>
    <row r="4480" spans="1:48" ht="9.9" hidden="1" customHeight="1" thickBot="1">
      <c r="A4480" s="3"/>
      <c r="B4480" s="335"/>
      <c r="C4480" s="336"/>
      <c r="F4480" s="905"/>
      <c r="G4480" s="906"/>
      <c r="H4480" s="906"/>
      <c r="I4480" s="906"/>
      <c r="J4480" s="907"/>
      <c r="K4480" s="908"/>
      <c r="L4480" s="337"/>
      <c r="M4480" s="905"/>
      <c r="N4480" s="906"/>
      <c r="O4480" s="906"/>
      <c r="P4480" s="906"/>
      <c r="Q4480" s="907"/>
      <c r="R4480" s="908"/>
      <c r="U4480" s="338"/>
      <c r="Y4480" s="3"/>
      <c r="Z4480" s="345"/>
      <c r="AA4480" s="336"/>
      <c r="AS4480" s="338"/>
    </row>
    <row r="4481" spans="1:50" ht="9.9" hidden="1" customHeight="1" thickTop="1">
      <c r="A4481" s="3"/>
      <c r="B4481" s="335"/>
      <c r="C4481" s="336"/>
      <c r="F4481" s="909"/>
      <c r="G4481" s="910"/>
      <c r="H4481" s="910"/>
      <c r="I4481" s="910"/>
      <c r="J4481" s="913"/>
      <c r="K4481" s="914"/>
      <c r="L4481" s="337"/>
      <c r="M4481" s="909" t="s">
        <v>21</v>
      </c>
      <c r="N4481" s="910"/>
      <c r="O4481" s="910"/>
      <c r="P4481" s="910"/>
      <c r="Q4481" s="913"/>
      <c r="R4481" s="914"/>
      <c r="U4481" s="338"/>
      <c r="Y4481" s="3"/>
      <c r="Z4481" s="335"/>
      <c r="AA4481" s="336"/>
      <c r="AD4481" s="922" t="s">
        <v>37</v>
      </c>
      <c r="AE4481" s="923"/>
      <c r="AF4481" s="923"/>
      <c r="AG4481" s="923"/>
      <c r="AH4481" s="923"/>
      <c r="AI4481" s="924"/>
      <c r="AJ4481" s="337"/>
      <c r="AK4481" s="922" t="s">
        <v>37</v>
      </c>
      <c r="AL4481" s="923"/>
      <c r="AM4481" s="923"/>
      <c r="AN4481" s="923"/>
      <c r="AO4481" s="923"/>
      <c r="AP4481" s="924"/>
      <c r="AS4481" s="338"/>
    </row>
    <row r="4482" spans="1:50" ht="9.9" hidden="1" customHeight="1" thickBot="1">
      <c r="A4482" s="3"/>
      <c r="B4482" s="335"/>
      <c r="C4482" s="336"/>
      <c r="F4482" s="911"/>
      <c r="G4482" s="912"/>
      <c r="H4482" s="912"/>
      <c r="I4482" s="912"/>
      <c r="J4482" s="915"/>
      <c r="K4482" s="916"/>
      <c r="L4482" s="337"/>
      <c r="M4482" s="911"/>
      <c r="N4482" s="912"/>
      <c r="O4482" s="912"/>
      <c r="P4482" s="912"/>
      <c r="Q4482" s="915"/>
      <c r="R4482" s="916"/>
      <c r="U4482" s="338"/>
      <c r="Y4482" s="3"/>
      <c r="Z4482" s="335"/>
      <c r="AA4482" s="336"/>
      <c r="AD4482" s="925"/>
      <c r="AE4482" s="926"/>
      <c r="AF4482" s="926"/>
      <c r="AG4482" s="926"/>
      <c r="AH4482" s="926"/>
      <c r="AI4482" s="927"/>
      <c r="AJ4482" s="337"/>
      <c r="AK4482" s="925"/>
      <c r="AL4482" s="926"/>
      <c r="AM4482" s="926"/>
      <c r="AN4482" s="926"/>
      <c r="AO4482" s="926"/>
      <c r="AP4482" s="927"/>
      <c r="AS4482" s="338"/>
    </row>
    <row r="4483" spans="1:50" ht="9.9" hidden="1" customHeight="1" thickTop="1">
      <c r="A4483" s="3"/>
      <c r="B4483" s="335"/>
      <c r="C4483" s="336"/>
      <c r="U4483" s="338"/>
      <c r="Y4483" s="3"/>
      <c r="Z4483" s="335"/>
      <c r="AA4483" s="336"/>
      <c r="AD4483" s="909" t="s">
        <v>11</v>
      </c>
      <c r="AE4483" s="910"/>
      <c r="AF4483" s="910"/>
      <c r="AG4483" s="910"/>
      <c r="AH4483" s="919"/>
      <c r="AI4483" s="918"/>
      <c r="AJ4483" s="337"/>
      <c r="AK4483" s="909" t="s">
        <v>12</v>
      </c>
      <c r="AL4483" s="910"/>
      <c r="AM4483" s="910"/>
      <c r="AN4483" s="910"/>
      <c r="AO4483" s="919"/>
      <c r="AP4483" s="918"/>
      <c r="AS4483" s="338"/>
    </row>
    <row r="4484" spans="1:50" ht="9.9" hidden="1" customHeight="1">
      <c r="A4484" s="3"/>
      <c r="B4484" s="339" t="s">
        <v>156</v>
      </c>
      <c r="C4484" s="657" t="s">
        <v>26</v>
      </c>
      <c r="D4484" s="658"/>
      <c r="E4484" s="658"/>
      <c r="F4484" s="658"/>
      <c r="G4484" s="658"/>
      <c r="H4484" s="658"/>
      <c r="I4484" s="658"/>
      <c r="J4484" s="658"/>
      <c r="K4484" s="658"/>
      <c r="L4484" s="658"/>
      <c r="M4484" s="658"/>
      <c r="N4484" s="658"/>
      <c r="O4484" s="658"/>
      <c r="P4484" s="658"/>
      <c r="Q4484" s="658"/>
      <c r="R4484" s="658"/>
      <c r="S4484" s="340"/>
      <c r="T4484" s="340"/>
      <c r="U4484" s="341"/>
      <c r="V4484" s="3"/>
      <c r="Y4484" s="3"/>
      <c r="Z4484" s="335"/>
      <c r="AA4484" s="336"/>
      <c r="AD4484" s="909"/>
      <c r="AE4484" s="910"/>
      <c r="AF4484" s="910"/>
      <c r="AG4484" s="910"/>
      <c r="AH4484" s="913"/>
      <c r="AI4484" s="914"/>
      <c r="AJ4484" s="337"/>
      <c r="AK4484" s="909"/>
      <c r="AL4484" s="910"/>
      <c r="AM4484" s="910"/>
      <c r="AN4484" s="910"/>
      <c r="AO4484" s="913"/>
      <c r="AP4484" s="914"/>
      <c r="AS4484" s="338"/>
    </row>
    <row r="4485" spans="1:50" ht="9.9" hidden="1" customHeight="1">
      <c r="A4485" s="3"/>
      <c r="B4485" s="928"/>
      <c r="C4485" s="342"/>
      <c r="U4485" s="338"/>
      <c r="Y4485" s="3"/>
      <c r="Z4485" s="335"/>
      <c r="AA4485" s="336"/>
      <c r="AD4485" s="905" t="s">
        <v>15</v>
      </c>
      <c r="AE4485" s="906"/>
      <c r="AF4485" s="906"/>
      <c r="AG4485" s="906"/>
      <c r="AH4485" s="907"/>
      <c r="AI4485" s="908"/>
      <c r="AJ4485" s="337"/>
      <c r="AK4485" s="905" t="s">
        <v>16</v>
      </c>
      <c r="AL4485" s="906"/>
      <c r="AM4485" s="906"/>
      <c r="AN4485" s="906"/>
      <c r="AO4485" s="907"/>
      <c r="AP4485" s="908"/>
      <c r="AS4485" s="338"/>
    </row>
    <row r="4486" spans="1:50" ht="9.9" hidden="1" customHeight="1">
      <c r="A4486" s="3"/>
      <c r="B4486" s="928"/>
      <c r="C4486" s="342"/>
      <c r="E4486" s="636"/>
      <c r="F4486" s="636"/>
      <c r="G4486" s="636"/>
      <c r="H4486" s="636"/>
      <c r="I4486" s="636"/>
      <c r="J4486" s="636"/>
      <c r="K4486" s="636"/>
      <c r="L4486" s="636"/>
      <c r="M4486" s="636"/>
      <c r="N4486" s="636"/>
      <c r="O4486" s="126"/>
      <c r="R4486" s="640" t="s">
        <v>28</v>
      </c>
      <c r="S4486" s="640"/>
      <c r="T4486" s="640"/>
      <c r="U4486" s="660"/>
      <c r="Y4486" s="3"/>
      <c r="Z4486" s="335"/>
      <c r="AA4486" s="336"/>
      <c r="AD4486" s="905"/>
      <c r="AE4486" s="906"/>
      <c r="AF4486" s="906"/>
      <c r="AG4486" s="906"/>
      <c r="AH4486" s="907"/>
      <c r="AI4486" s="908"/>
      <c r="AJ4486" s="337"/>
      <c r="AK4486" s="905"/>
      <c r="AL4486" s="906"/>
      <c r="AM4486" s="906"/>
      <c r="AN4486" s="906"/>
      <c r="AO4486" s="907"/>
      <c r="AP4486" s="908"/>
      <c r="AS4486" s="338"/>
      <c r="AW4486" s="3"/>
      <c r="AX4486" s="3"/>
    </row>
    <row r="4487" spans="1:50" ht="9.9" hidden="1" customHeight="1">
      <c r="A4487" s="3"/>
      <c r="B4487" s="344"/>
      <c r="C4487" s="342"/>
      <c r="E4487" s="636"/>
      <c r="F4487" s="636"/>
      <c r="G4487" s="636"/>
      <c r="H4487" s="636"/>
      <c r="I4487" s="636"/>
      <c r="J4487" s="636"/>
      <c r="K4487" s="636"/>
      <c r="L4487" s="636"/>
      <c r="M4487" s="636"/>
      <c r="N4487" s="636"/>
      <c r="O4487" s="126"/>
      <c r="R4487" s="640"/>
      <c r="S4487" s="640"/>
      <c r="T4487" s="640"/>
      <c r="U4487" s="660"/>
      <c r="Y4487" s="3"/>
      <c r="Z4487" s="335"/>
      <c r="AA4487" s="336"/>
      <c r="AD4487" s="905" t="s">
        <v>19</v>
      </c>
      <c r="AE4487" s="906"/>
      <c r="AF4487" s="906"/>
      <c r="AG4487" s="906"/>
      <c r="AH4487" s="907"/>
      <c r="AI4487" s="908"/>
      <c r="AJ4487" s="337"/>
      <c r="AK4487" s="905" t="s">
        <v>20</v>
      </c>
      <c r="AL4487" s="906"/>
      <c r="AM4487" s="906"/>
      <c r="AN4487" s="906"/>
      <c r="AO4487" s="907"/>
      <c r="AP4487" s="908"/>
      <c r="AS4487" s="338"/>
    </row>
    <row r="4488" spans="1:50" ht="9.9" hidden="1" customHeight="1">
      <c r="A4488" s="3"/>
      <c r="B4488" s="344"/>
      <c r="C4488" s="342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3"/>
      <c r="Y4488" s="3"/>
      <c r="Z4488" s="335"/>
      <c r="AA4488" s="336"/>
      <c r="AD4488" s="905"/>
      <c r="AE4488" s="906"/>
      <c r="AF4488" s="906"/>
      <c r="AG4488" s="906"/>
      <c r="AH4488" s="907"/>
      <c r="AI4488" s="908"/>
      <c r="AJ4488" s="337"/>
      <c r="AK4488" s="905"/>
      <c r="AL4488" s="906"/>
      <c r="AM4488" s="906"/>
      <c r="AN4488" s="906"/>
      <c r="AO4488" s="907"/>
      <c r="AP4488" s="908"/>
      <c r="AS4488" s="338"/>
    </row>
    <row r="4489" spans="1:50" ht="9.9" hidden="1" customHeight="1">
      <c r="A4489" s="3"/>
      <c r="B4489" s="344"/>
      <c r="C4489" s="342"/>
      <c r="R4489" s="127"/>
      <c r="S4489" s="127"/>
      <c r="T4489" s="127"/>
      <c r="U4489" s="347"/>
      <c r="Y4489" s="3"/>
      <c r="Z4489" s="335"/>
      <c r="AA4489" s="336"/>
      <c r="AD4489" s="909"/>
      <c r="AE4489" s="910"/>
      <c r="AF4489" s="910"/>
      <c r="AG4489" s="910"/>
      <c r="AH4489" s="913"/>
      <c r="AI4489" s="914"/>
      <c r="AJ4489" s="337"/>
      <c r="AK4489" s="909" t="s">
        <v>21</v>
      </c>
      <c r="AL4489" s="910"/>
      <c r="AM4489" s="910"/>
      <c r="AN4489" s="910"/>
      <c r="AO4489" s="913"/>
      <c r="AP4489" s="914"/>
      <c r="AS4489" s="338"/>
    </row>
    <row r="4490" spans="1:50" ht="9.9" hidden="1" customHeight="1" thickBot="1">
      <c r="A4490" s="3"/>
      <c r="B4490" s="345"/>
      <c r="C4490" s="920" t="s">
        <v>29</v>
      </c>
      <c r="E4490" s="780"/>
      <c r="F4490" s="780"/>
      <c r="G4490" s="780"/>
      <c r="H4490" s="780"/>
      <c r="I4490" s="780"/>
      <c r="J4490" s="780"/>
      <c r="K4490" s="921"/>
      <c r="M4490" s="678"/>
      <c r="N4490" s="780"/>
      <c r="O4490" s="780"/>
      <c r="P4490" s="780"/>
      <c r="Q4490" s="780"/>
      <c r="R4490" s="780"/>
      <c r="S4490" s="780"/>
      <c r="T4490" s="127"/>
      <c r="U4490" s="347"/>
      <c r="X4490" s="3"/>
      <c r="Y4490" s="3"/>
      <c r="Z4490" s="335"/>
      <c r="AA4490" s="336"/>
      <c r="AD4490" s="911"/>
      <c r="AE4490" s="912"/>
      <c r="AF4490" s="912"/>
      <c r="AG4490" s="912"/>
      <c r="AH4490" s="915"/>
      <c r="AI4490" s="916"/>
      <c r="AJ4490" s="337"/>
      <c r="AK4490" s="911"/>
      <c r="AL4490" s="912"/>
      <c r="AM4490" s="912"/>
      <c r="AN4490" s="912"/>
      <c r="AO4490" s="915"/>
      <c r="AP4490" s="916"/>
      <c r="AS4490" s="338"/>
    </row>
    <row r="4491" spans="1:50" ht="9.9" hidden="1" customHeight="1" thickTop="1" thickBot="1">
      <c r="A4491" s="3"/>
      <c r="B4491" s="345"/>
      <c r="C4491" s="920"/>
      <c r="E4491" s="780"/>
      <c r="F4491" s="780"/>
      <c r="G4491" s="780"/>
      <c r="H4491" s="780"/>
      <c r="I4491" s="780"/>
      <c r="J4491" s="780"/>
      <c r="K4491" s="921"/>
      <c r="L4491" s="363"/>
      <c r="M4491" s="678"/>
      <c r="N4491" s="780"/>
      <c r="O4491" s="780"/>
      <c r="P4491" s="780"/>
      <c r="Q4491" s="780"/>
      <c r="R4491" s="780"/>
      <c r="S4491" s="780"/>
      <c r="U4491" s="338"/>
      <c r="Y4491" s="3"/>
      <c r="Z4491" s="335"/>
      <c r="AA4491" s="336"/>
      <c r="AS4491" s="338"/>
      <c r="AV4491" s="3"/>
    </row>
    <row r="4492" spans="1:50" ht="20.100000000000001" hidden="1" customHeight="1">
      <c r="A4492" s="3"/>
      <c r="B4492" s="345"/>
      <c r="C4492" s="929">
        <v>0.41666666666666669</v>
      </c>
      <c r="E4492" s="780"/>
      <c r="F4492" s="780"/>
      <c r="G4492" s="780"/>
      <c r="H4492" s="780"/>
      <c r="I4492" s="780"/>
      <c r="J4492" s="780"/>
      <c r="K4492" s="921"/>
      <c r="M4492" s="678"/>
      <c r="N4492" s="780"/>
      <c r="O4492" s="780"/>
      <c r="P4492" s="780"/>
      <c r="Q4492" s="780"/>
      <c r="R4492" s="780"/>
      <c r="S4492" s="780"/>
      <c r="U4492" s="338"/>
      <c r="W4492" s="3"/>
      <c r="Y4492" s="3"/>
      <c r="Z4492" s="339" t="s">
        <v>334</v>
      </c>
      <c r="AA4492" s="657" t="s">
        <v>26</v>
      </c>
      <c r="AB4492" s="658"/>
      <c r="AC4492" s="658"/>
      <c r="AD4492" s="658"/>
      <c r="AE4492" s="658"/>
      <c r="AF4492" s="658"/>
      <c r="AG4492" s="658"/>
      <c r="AH4492" s="658"/>
      <c r="AI4492" s="658"/>
      <c r="AJ4492" s="658"/>
      <c r="AK4492" s="658"/>
      <c r="AL4492" s="658"/>
      <c r="AM4492" s="658"/>
      <c r="AN4492" s="658"/>
      <c r="AO4492" s="658"/>
      <c r="AP4492" s="658"/>
      <c r="AQ4492" s="340"/>
      <c r="AR4492" s="340"/>
      <c r="AS4492" s="341"/>
      <c r="AT4492" s="3"/>
      <c r="AU4492" s="3"/>
    </row>
    <row r="4493" spans="1:50" ht="9.9" hidden="1" customHeight="1">
      <c r="A4493" s="3"/>
      <c r="B4493" s="345"/>
      <c r="C4493" s="930"/>
      <c r="E4493" s="780"/>
      <c r="F4493" s="780"/>
      <c r="G4493" s="780"/>
      <c r="H4493" s="780"/>
      <c r="I4493" s="780"/>
      <c r="J4493" s="780"/>
      <c r="K4493" s="921"/>
      <c r="L4493" s="363"/>
      <c r="M4493" s="678"/>
      <c r="N4493" s="780"/>
      <c r="O4493" s="780"/>
      <c r="P4493" s="780"/>
      <c r="Q4493" s="780"/>
      <c r="R4493" s="780"/>
      <c r="S4493" s="780"/>
      <c r="U4493" s="338"/>
      <c r="Y4493" s="3"/>
      <c r="Z4493" s="928"/>
      <c r="AA4493" s="342"/>
      <c r="AS4493" s="338"/>
    </row>
    <row r="4494" spans="1:50" ht="9.9" hidden="1" customHeight="1">
      <c r="A4494" s="3"/>
      <c r="B4494" s="345"/>
      <c r="C4494" s="929">
        <v>0.47916666666666669</v>
      </c>
      <c r="E4494" s="780"/>
      <c r="F4494" s="780"/>
      <c r="G4494" s="780"/>
      <c r="H4494" s="780"/>
      <c r="I4494" s="780"/>
      <c r="J4494" s="780"/>
      <c r="K4494" s="921"/>
      <c r="M4494" s="678"/>
      <c r="N4494" s="780"/>
      <c r="O4494" s="780"/>
      <c r="P4494" s="780"/>
      <c r="Q4494" s="780"/>
      <c r="R4494" s="780"/>
      <c r="S4494" s="780"/>
      <c r="U4494" s="338"/>
      <c r="Y4494" s="3"/>
      <c r="Z4494" s="928"/>
      <c r="AA4494" s="342"/>
      <c r="AC4494" s="636" t="s">
        <v>160</v>
      </c>
      <c r="AD4494" s="636"/>
      <c r="AE4494" s="636"/>
      <c r="AF4494" s="636"/>
      <c r="AG4494" s="636"/>
      <c r="AH4494" s="636"/>
      <c r="AI4494" s="636"/>
      <c r="AJ4494" s="636"/>
      <c r="AK4494" s="636"/>
      <c r="AL4494" s="636"/>
      <c r="AM4494" s="126"/>
      <c r="AP4494" s="640" t="s">
        <v>28</v>
      </c>
      <c r="AQ4494" s="640"/>
      <c r="AR4494" s="640"/>
      <c r="AS4494" s="660"/>
    </row>
    <row r="4495" spans="1:50" ht="9.9" hidden="1" customHeight="1">
      <c r="A4495" s="3"/>
      <c r="B4495" s="345"/>
      <c r="C4495" s="930"/>
      <c r="E4495" s="780"/>
      <c r="F4495" s="780"/>
      <c r="G4495" s="780"/>
      <c r="H4495" s="780"/>
      <c r="I4495" s="780"/>
      <c r="J4495" s="780"/>
      <c r="K4495" s="921"/>
      <c r="L4495" s="363"/>
      <c r="M4495" s="678"/>
      <c r="N4495" s="780"/>
      <c r="O4495" s="780"/>
      <c r="P4495" s="780"/>
      <c r="Q4495" s="780"/>
      <c r="R4495" s="780"/>
      <c r="S4495" s="780"/>
      <c r="U4495" s="338"/>
      <c r="Y4495" s="3"/>
      <c r="Z4495" s="344"/>
      <c r="AA4495" s="342"/>
      <c r="AC4495" s="636"/>
      <c r="AD4495" s="636"/>
      <c r="AE4495" s="636"/>
      <c r="AF4495" s="636"/>
      <c r="AG4495" s="636"/>
      <c r="AH4495" s="636"/>
      <c r="AI4495" s="636"/>
      <c r="AJ4495" s="636"/>
      <c r="AK4495" s="636"/>
      <c r="AL4495" s="636"/>
      <c r="AM4495" s="126"/>
      <c r="AP4495" s="640"/>
      <c r="AQ4495" s="640"/>
      <c r="AR4495" s="640"/>
      <c r="AS4495" s="660"/>
    </row>
    <row r="4496" spans="1:50" ht="9.9" hidden="1" customHeight="1">
      <c r="A4496" s="3"/>
      <c r="B4496" s="345"/>
      <c r="C4496" s="929">
        <v>0.54166666666666663</v>
      </c>
      <c r="E4496" s="780"/>
      <c r="F4496" s="780"/>
      <c r="G4496" s="780"/>
      <c r="H4496" s="780"/>
      <c r="I4496" s="780"/>
      <c r="J4496" s="780"/>
      <c r="K4496" s="921"/>
      <c r="M4496" s="678"/>
      <c r="N4496" s="780"/>
      <c r="O4496" s="780"/>
      <c r="P4496" s="780"/>
      <c r="Q4496" s="780"/>
      <c r="R4496" s="780"/>
      <c r="S4496" s="780"/>
      <c r="U4496" s="338"/>
      <c r="Y4496" s="3"/>
      <c r="Z4496" s="344"/>
      <c r="AA4496" s="342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3"/>
    </row>
    <row r="4497" spans="1:50" ht="9.9" hidden="1" customHeight="1">
      <c r="A4497" s="3"/>
      <c r="B4497" s="345"/>
      <c r="C4497" s="930"/>
      <c r="E4497" s="780"/>
      <c r="F4497" s="780"/>
      <c r="G4497" s="780"/>
      <c r="H4497" s="780"/>
      <c r="I4497" s="780"/>
      <c r="J4497" s="780"/>
      <c r="K4497" s="921"/>
      <c r="L4497" s="363"/>
      <c r="M4497" s="678"/>
      <c r="N4497" s="780"/>
      <c r="O4497" s="780"/>
      <c r="P4497" s="780"/>
      <c r="Q4497" s="780"/>
      <c r="R4497" s="780"/>
      <c r="S4497" s="780"/>
      <c r="U4497" s="338"/>
      <c r="Y4497" s="3"/>
      <c r="Z4497" s="344"/>
      <c r="AA4497" s="342"/>
      <c r="AP4497" s="127"/>
      <c r="AQ4497" s="127"/>
      <c r="AR4497" s="127"/>
      <c r="AS4497" s="347"/>
    </row>
    <row r="4498" spans="1:50" ht="9.9" hidden="1" customHeight="1" thickBot="1">
      <c r="A4498" s="3"/>
      <c r="B4498" s="345"/>
      <c r="C4498" s="336"/>
      <c r="U4498" s="338"/>
      <c r="Y4498" s="3"/>
      <c r="Z4498" s="345"/>
      <c r="AA4498" s="920" t="s">
        <v>29</v>
      </c>
      <c r="AC4498" s="780"/>
      <c r="AD4498" s="780"/>
      <c r="AE4498" s="780"/>
      <c r="AF4498" s="780"/>
      <c r="AG4498" s="780"/>
      <c r="AH4498" s="780"/>
      <c r="AI4498" s="921"/>
      <c r="AK4498" s="678"/>
      <c r="AL4498" s="780"/>
      <c r="AM4498" s="780"/>
      <c r="AN4498" s="780"/>
      <c r="AO4498" s="780"/>
      <c r="AP4498" s="780"/>
      <c r="AQ4498" s="780"/>
      <c r="AR4498" s="127"/>
      <c r="AS4498" s="347"/>
    </row>
    <row r="4499" spans="1:50" ht="9.9" hidden="1" customHeight="1">
      <c r="A4499" s="3"/>
      <c r="B4499" s="335"/>
      <c r="C4499" s="336"/>
      <c r="F4499" s="922" t="s">
        <v>37</v>
      </c>
      <c r="G4499" s="923"/>
      <c r="H4499" s="923"/>
      <c r="I4499" s="923"/>
      <c r="J4499" s="923"/>
      <c r="K4499" s="924"/>
      <c r="L4499" s="337"/>
      <c r="M4499" s="922" t="s">
        <v>37</v>
      </c>
      <c r="N4499" s="923"/>
      <c r="O4499" s="923"/>
      <c r="P4499" s="923"/>
      <c r="Q4499" s="923"/>
      <c r="R4499" s="924"/>
      <c r="U4499" s="338"/>
      <c r="Y4499" s="3"/>
      <c r="Z4499" s="345"/>
      <c r="AA4499" s="920"/>
      <c r="AC4499" s="780"/>
      <c r="AD4499" s="780"/>
      <c r="AE4499" s="780"/>
      <c r="AF4499" s="780"/>
      <c r="AG4499" s="780"/>
      <c r="AH4499" s="780"/>
      <c r="AI4499" s="921"/>
      <c r="AJ4499" s="363"/>
      <c r="AK4499" s="678"/>
      <c r="AL4499" s="780"/>
      <c r="AM4499" s="780"/>
      <c r="AN4499" s="780"/>
      <c r="AO4499" s="780"/>
      <c r="AP4499" s="780"/>
      <c r="AQ4499" s="780"/>
      <c r="AS4499" s="338"/>
    </row>
    <row r="4500" spans="1:50" ht="9.9" hidden="1" customHeight="1" thickBot="1">
      <c r="A4500" s="3"/>
      <c r="B4500" s="335"/>
      <c r="C4500" s="336"/>
      <c r="F4500" s="925"/>
      <c r="G4500" s="926"/>
      <c r="H4500" s="926"/>
      <c r="I4500" s="926"/>
      <c r="J4500" s="926"/>
      <c r="K4500" s="927"/>
      <c r="L4500" s="337"/>
      <c r="M4500" s="925"/>
      <c r="N4500" s="926"/>
      <c r="O4500" s="926"/>
      <c r="P4500" s="926"/>
      <c r="Q4500" s="926"/>
      <c r="R4500" s="927"/>
      <c r="U4500" s="338"/>
      <c r="Y4500" s="3"/>
      <c r="Z4500" s="345"/>
      <c r="AA4500" s="929">
        <v>0.41666666666666669</v>
      </c>
      <c r="AC4500" s="780"/>
      <c r="AD4500" s="780"/>
      <c r="AE4500" s="780"/>
      <c r="AF4500" s="780"/>
      <c r="AG4500" s="780"/>
      <c r="AH4500" s="780"/>
      <c r="AI4500" s="921"/>
      <c r="AK4500" s="678"/>
      <c r="AL4500" s="780"/>
      <c r="AM4500" s="780"/>
      <c r="AN4500" s="780"/>
      <c r="AO4500" s="780"/>
      <c r="AP4500" s="780"/>
      <c r="AQ4500" s="780"/>
      <c r="AS4500" s="338"/>
    </row>
    <row r="4501" spans="1:50" ht="9.9" hidden="1" customHeight="1">
      <c r="A4501" s="3"/>
      <c r="B4501" s="335"/>
      <c r="C4501" s="336"/>
      <c r="F4501" s="909" t="s">
        <v>11</v>
      </c>
      <c r="G4501" s="910"/>
      <c r="H4501" s="910"/>
      <c r="I4501" s="910"/>
      <c r="J4501" s="919"/>
      <c r="K4501" s="918"/>
      <c r="L4501" s="337"/>
      <c r="M4501" s="909" t="s">
        <v>12</v>
      </c>
      <c r="N4501" s="910"/>
      <c r="O4501" s="910"/>
      <c r="P4501" s="910"/>
      <c r="Q4501" s="919"/>
      <c r="R4501" s="918"/>
      <c r="U4501" s="338"/>
      <c r="Y4501" s="3"/>
      <c r="Z4501" s="345"/>
      <c r="AA4501" s="930"/>
      <c r="AC4501" s="780"/>
      <c r="AD4501" s="780"/>
      <c r="AE4501" s="780"/>
      <c r="AF4501" s="780"/>
      <c r="AG4501" s="780"/>
      <c r="AH4501" s="780"/>
      <c r="AI4501" s="921"/>
      <c r="AJ4501" s="363"/>
      <c r="AK4501" s="678"/>
      <c r="AL4501" s="780"/>
      <c r="AM4501" s="780"/>
      <c r="AN4501" s="780"/>
      <c r="AO4501" s="780"/>
      <c r="AP4501" s="780"/>
      <c r="AQ4501" s="780"/>
      <c r="AS4501" s="338"/>
    </row>
    <row r="4502" spans="1:50" ht="9.9" hidden="1" customHeight="1" thickBot="1">
      <c r="A4502" s="3"/>
      <c r="B4502" s="335"/>
      <c r="C4502" s="336"/>
      <c r="F4502" s="909"/>
      <c r="G4502" s="910"/>
      <c r="H4502" s="910"/>
      <c r="I4502" s="910"/>
      <c r="J4502" s="913"/>
      <c r="K4502" s="914"/>
      <c r="L4502" s="337"/>
      <c r="M4502" s="909"/>
      <c r="N4502" s="910"/>
      <c r="O4502" s="910"/>
      <c r="P4502" s="910"/>
      <c r="Q4502" s="913"/>
      <c r="R4502" s="914"/>
      <c r="U4502" s="338"/>
      <c r="Y4502" s="3"/>
      <c r="Z4502" s="345"/>
      <c r="AA4502" s="929">
        <v>0.47916666666666669</v>
      </c>
      <c r="AC4502" s="780"/>
      <c r="AD4502" s="780"/>
      <c r="AE4502" s="780"/>
      <c r="AF4502" s="780"/>
      <c r="AG4502" s="780"/>
      <c r="AH4502" s="780"/>
      <c r="AI4502" s="921"/>
      <c r="AK4502" s="678"/>
      <c r="AL4502" s="780"/>
      <c r="AM4502" s="780"/>
      <c r="AN4502" s="780"/>
      <c r="AO4502" s="780"/>
      <c r="AP4502" s="780"/>
      <c r="AQ4502" s="780"/>
      <c r="AS4502" s="338"/>
    </row>
    <row r="4503" spans="1:50" ht="9.9" hidden="1" customHeight="1">
      <c r="A4503" s="3"/>
      <c r="B4503" s="335"/>
      <c r="C4503" s="336"/>
      <c r="F4503" s="905" t="s">
        <v>15</v>
      </c>
      <c r="G4503" s="906"/>
      <c r="H4503" s="906"/>
      <c r="I4503" s="906"/>
      <c r="J4503" s="907"/>
      <c r="K4503" s="908"/>
      <c r="L4503" s="337"/>
      <c r="M4503" s="905" t="s">
        <v>16</v>
      </c>
      <c r="N4503" s="906"/>
      <c r="O4503" s="906"/>
      <c r="P4503" s="906"/>
      <c r="Q4503" s="907"/>
      <c r="R4503" s="908"/>
      <c r="U4503" s="338"/>
      <c r="Y4503" s="3"/>
      <c r="Z4503" s="345"/>
      <c r="AA4503" s="930"/>
      <c r="AC4503" s="780"/>
      <c r="AD4503" s="780"/>
      <c r="AE4503" s="780"/>
      <c r="AF4503" s="780"/>
      <c r="AG4503" s="780"/>
      <c r="AH4503" s="780"/>
      <c r="AI4503" s="921"/>
      <c r="AJ4503" s="363"/>
      <c r="AK4503" s="678"/>
      <c r="AL4503" s="780"/>
      <c r="AM4503" s="780"/>
      <c r="AN4503" s="780"/>
      <c r="AO4503" s="780"/>
      <c r="AP4503" s="780"/>
      <c r="AQ4503" s="780"/>
      <c r="AS4503" s="338"/>
    </row>
    <row r="4504" spans="1:50" ht="9.9" hidden="1" customHeight="1" thickBot="1">
      <c r="A4504" s="3"/>
      <c r="B4504" s="335"/>
      <c r="C4504" s="336"/>
      <c r="F4504" s="905"/>
      <c r="G4504" s="906"/>
      <c r="H4504" s="906"/>
      <c r="I4504" s="906"/>
      <c r="J4504" s="907"/>
      <c r="K4504" s="908"/>
      <c r="L4504" s="337"/>
      <c r="M4504" s="905"/>
      <c r="N4504" s="906"/>
      <c r="O4504" s="906"/>
      <c r="P4504" s="906"/>
      <c r="Q4504" s="907"/>
      <c r="R4504" s="908"/>
      <c r="U4504" s="338"/>
      <c r="Y4504" s="3"/>
      <c r="Z4504" s="345"/>
      <c r="AA4504" s="929">
        <v>0.54166666666666663</v>
      </c>
      <c r="AC4504" s="780"/>
      <c r="AD4504" s="780"/>
      <c r="AE4504" s="780"/>
      <c r="AF4504" s="780"/>
      <c r="AG4504" s="780"/>
      <c r="AH4504" s="780"/>
      <c r="AI4504" s="921"/>
      <c r="AK4504" s="678"/>
      <c r="AL4504" s="780"/>
      <c r="AM4504" s="780"/>
      <c r="AN4504" s="780"/>
      <c r="AO4504" s="780"/>
      <c r="AP4504" s="780"/>
      <c r="AQ4504" s="780"/>
      <c r="AS4504" s="338"/>
    </row>
    <row r="4505" spans="1:50" ht="9.9" hidden="1" customHeight="1">
      <c r="A4505" s="3"/>
      <c r="B4505" s="335"/>
      <c r="C4505" s="336"/>
      <c r="F4505" s="905" t="s">
        <v>19</v>
      </c>
      <c r="G4505" s="906"/>
      <c r="H4505" s="906"/>
      <c r="I4505" s="906"/>
      <c r="J4505" s="907"/>
      <c r="K4505" s="908"/>
      <c r="L4505" s="337"/>
      <c r="M4505" s="905" t="s">
        <v>20</v>
      </c>
      <c r="N4505" s="906"/>
      <c r="O4505" s="906"/>
      <c r="P4505" s="906"/>
      <c r="Q4505" s="907"/>
      <c r="R4505" s="908"/>
      <c r="U4505" s="338"/>
      <c r="Y4505" s="3"/>
      <c r="Z4505" s="345"/>
      <c r="AA4505" s="930"/>
      <c r="AC4505" s="780"/>
      <c r="AD4505" s="780"/>
      <c r="AE4505" s="780"/>
      <c r="AF4505" s="780"/>
      <c r="AG4505" s="780"/>
      <c r="AH4505" s="780"/>
      <c r="AI4505" s="921"/>
      <c r="AJ4505" s="363"/>
      <c r="AK4505" s="678"/>
      <c r="AL4505" s="780"/>
      <c r="AM4505" s="780"/>
      <c r="AN4505" s="780"/>
      <c r="AO4505" s="780"/>
      <c r="AP4505" s="780"/>
      <c r="AQ4505" s="780"/>
      <c r="AS4505" s="338"/>
    </row>
    <row r="4506" spans="1:50" ht="9.9" hidden="1" customHeight="1" thickBot="1">
      <c r="A4506" s="3"/>
      <c r="B4506" s="335"/>
      <c r="C4506" s="336"/>
      <c r="F4506" s="905"/>
      <c r="G4506" s="906"/>
      <c r="H4506" s="906"/>
      <c r="I4506" s="906"/>
      <c r="J4506" s="907"/>
      <c r="K4506" s="908"/>
      <c r="L4506" s="337"/>
      <c r="M4506" s="905"/>
      <c r="N4506" s="906"/>
      <c r="O4506" s="906"/>
      <c r="P4506" s="906"/>
      <c r="Q4506" s="907"/>
      <c r="R4506" s="908"/>
      <c r="U4506" s="338"/>
      <c r="Y4506" s="3"/>
      <c r="Z4506" s="345"/>
      <c r="AA4506" s="336"/>
      <c r="AS4506" s="338"/>
    </row>
    <row r="4507" spans="1:50" ht="9.9" hidden="1" customHeight="1" thickTop="1">
      <c r="A4507" s="3"/>
      <c r="B4507" s="335"/>
      <c r="C4507" s="336"/>
      <c r="F4507" s="909"/>
      <c r="G4507" s="910"/>
      <c r="H4507" s="910"/>
      <c r="I4507" s="910"/>
      <c r="J4507" s="913"/>
      <c r="K4507" s="914"/>
      <c r="L4507" s="337"/>
      <c r="M4507" s="909" t="s">
        <v>21</v>
      </c>
      <c r="N4507" s="910"/>
      <c r="O4507" s="910"/>
      <c r="P4507" s="910"/>
      <c r="Q4507" s="913"/>
      <c r="R4507" s="914"/>
      <c r="U4507" s="338"/>
      <c r="Y4507" s="3"/>
      <c r="Z4507" s="335"/>
      <c r="AA4507" s="336"/>
      <c r="AD4507" s="922" t="s">
        <v>37</v>
      </c>
      <c r="AE4507" s="923"/>
      <c r="AF4507" s="923"/>
      <c r="AG4507" s="923"/>
      <c r="AH4507" s="923"/>
      <c r="AI4507" s="924"/>
      <c r="AJ4507" s="337"/>
      <c r="AK4507" s="922" t="s">
        <v>37</v>
      </c>
      <c r="AL4507" s="923"/>
      <c r="AM4507" s="923"/>
      <c r="AN4507" s="923"/>
      <c r="AO4507" s="923"/>
      <c r="AP4507" s="924"/>
      <c r="AS4507" s="338"/>
    </row>
    <row r="4508" spans="1:50" ht="9.9" hidden="1" customHeight="1" thickBot="1">
      <c r="A4508" s="3"/>
      <c r="B4508" s="335"/>
      <c r="C4508" s="336"/>
      <c r="F4508" s="911"/>
      <c r="G4508" s="912"/>
      <c r="H4508" s="912"/>
      <c r="I4508" s="912"/>
      <c r="J4508" s="915"/>
      <c r="K4508" s="916"/>
      <c r="L4508" s="337"/>
      <c r="M4508" s="911"/>
      <c r="N4508" s="912"/>
      <c r="O4508" s="912"/>
      <c r="P4508" s="912"/>
      <c r="Q4508" s="915"/>
      <c r="R4508" s="916"/>
      <c r="U4508" s="338"/>
      <c r="Y4508" s="3"/>
      <c r="Z4508" s="335"/>
      <c r="AA4508" s="336"/>
      <c r="AD4508" s="925"/>
      <c r="AE4508" s="926"/>
      <c r="AF4508" s="926"/>
      <c r="AG4508" s="926"/>
      <c r="AH4508" s="926"/>
      <c r="AI4508" s="927"/>
      <c r="AJ4508" s="337"/>
      <c r="AK4508" s="925"/>
      <c r="AL4508" s="926"/>
      <c r="AM4508" s="926"/>
      <c r="AN4508" s="926"/>
      <c r="AO4508" s="926"/>
      <c r="AP4508" s="927"/>
      <c r="AS4508" s="338"/>
    </row>
    <row r="4509" spans="1:50" ht="9.9" hidden="1" customHeight="1" thickTop="1">
      <c r="A4509" s="3"/>
      <c r="B4509" s="335"/>
      <c r="C4509" s="336"/>
      <c r="U4509" s="338"/>
      <c r="Y4509" s="3"/>
      <c r="Z4509" s="335"/>
      <c r="AA4509" s="336"/>
      <c r="AD4509" s="909" t="s">
        <v>11</v>
      </c>
      <c r="AE4509" s="910"/>
      <c r="AF4509" s="910"/>
      <c r="AG4509" s="910"/>
      <c r="AH4509" s="919"/>
      <c r="AI4509" s="918"/>
      <c r="AJ4509" s="337"/>
      <c r="AK4509" s="909" t="s">
        <v>12</v>
      </c>
      <c r="AL4509" s="910"/>
      <c r="AM4509" s="910"/>
      <c r="AN4509" s="910"/>
      <c r="AO4509" s="919"/>
      <c r="AP4509" s="918"/>
      <c r="AS4509" s="338"/>
    </row>
    <row r="4510" spans="1:50" ht="9.9" hidden="1" customHeight="1">
      <c r="A4510" s="3"/>
      <c r="B4510" s="339" t="s">
        <v>333</v>
      </c>
      <c r="C4510" s="657" t="s">
        <v>26</v>
      </c>
      <c r="D4510" s="658"/>
      <c r="E4510" s="658"/>
      <c r="F4510" s="658"/>
      <c r="G4510" s="658"/>
      <c r="H4510" s="658"/>
      <c r="I4510" s="658"/>
      <c r="J4510" s="658"/>
      <c r="K4510" s="658"/>
      <c r="L4510" s="658"/>
      <c r="M4510" s="658"/>
      <c r="N4510" s="658"/>
      <c r="O4510" s="658"/>
      <c r="P4510" s="658"/>
      <c r="Q4510" s="658"/>
      <c r="R4510" s="658"/>
      <c r="S4510" s="340"/>
      <c r="T4510" s="340"/>
      <c r="U4510" s="341"/>
      <c r="V4510" s="3"/>
      <c r="Y4510" s="3"/>
      <c r="Z4510" s="335"/>
      <c r="AA4510" s="336"/>
      <c r="AD4510" s="909"/>
      <c r="AE4510" s="910"/>
      <c r="AF4510" s="910"/>
      <c r="AG4510" s="910"/>
      <c r="AH4510" s="913"/>
      <c r="AI4510" s="914"/>
      <c r="AJ4510" s="337"/>
      <c r="AK4510" s="909"/>
      <c r="AL4510" s="910"/>
      <c r="AM4510" s="910"/>
      <c r="AN4510" s="910"/>
      <c r="AO4510" s="913"/>
      <c r="AP4510" s="914"/>
      <c r="AS4510" s="338"/>
    </row>
    <row r="4511" spans="1:50" ht="9.9" hidden="1" customHeight="1">
      <c r="A4511" s="3"/>
      <c r="B4511" s="928" t="s">
        <v>41</v>
      </c>
      <c r="C4511" s="342"/>
      <c r="U4511" s="338"/>
      <c r="Y4511" s="3"/>
      <c r="Z4511" s="335"/>
      <c r="AA4511" s="336"/>
      <c r="AD4511" s="905" t="s">
        <v>15</v>
      </c>
      <c r="AE4511" s="906"/>
      <c r="AF4511" s="906"/>
      <c r="AG4511" s="906"/>
      <c r="AH4511" s="907"/>
      <c r="AI4511" s="908"/>
      <c r="AJ4511" s="337"/>
      <c r="AK4511" s="905" t="s">
        <v>16</v>
      </c>
      <c r="AL4511" s="906"/>
      <c r="AM4511" s="906"/>
      <c r="AN4511" s="906"/>
      <c r="AO4511" s="907"/>
      <c r="AP4511" s="908"/>
      <c r="AS4511" s="338"/>
    </row>
    <row r="4512" spans="1:50" ht="9.9" hidden="1" customHeight="1">
      <c r="A4512" s="3"/>
      <c r="B4512" s="928"/>
      <c r="C4512" s="342"/>
      <c r="E4512" s="636"/>
      <c r="F4512" s="636"/>
      <c r="G4512" s="636"/>
      <c r="H4512" s="636"/>
      <c r="I4512" s="636"/>
      <c r="J4512" s="636"/>
      <c r="K4512" s="636"/>
      <c r="L4512" s="636"/>
      <c r="M4512" s="636"/>
      <c r="N4512" s="636"/>
      <c r="O4512" s="126"/>
      <c r="R4512" s="640" t="s">
        <v>28</v>
      </c>
      <c r="S4512" s="640"/>
      <c r="T4512" s="640"/>
      <c r="U4512" s="660"/>
      <c r="Y4512" s="3"/>
      <c r="Z4512" s="335"/>
      <c r="AA4512" s="336"/>
      <c r="AD4512" s="905"/>
      <c r="AE4512" s="906"/>
      <c r="AF4512" s="906"/>
      <c r="AG4512" s="906"/>
      <c r="AH4512" s="907"/>
      <c r="AI4512" s="908"/>
      <c r="AJ4512" s="337"/>
      <c r="AK4512" s="905"/>
      <c r="AL4512" s="906"/>
      <c r="AM4512" s="906"/>
      <c r="AN4512" s="906"/>
      <c r="AO4512" s="907"/>
      <c r="AP4512" s="908"/>
      <c r="AS4512" s="338"/>
      <c r="AW4512" s="3"/>
      <c r="AX4512" s="3"/>
    </row>
    <row r="4513" spans="1:45" ht="9.9" hidden="1" customHeight="1">
      <c r="A4513" s="3"/>
      <c r="B4513" s="344"/>
      <c r="C4513" s="342"/>
      <c r="E4513" s="636"/>
      <c r="F4513" s="636"/>
      <c r="G4513" s="636"/>
      <c r="H4513" s="636"/>
      <c r="I4513" s="636"/>
      <c r="J4513" s="636"/>
      <c r="K4513" s="636"/>
      <c r="L4513" s="636"/>
      <c r="M4513" s="636"/>
      <c r="N4513" s="636"/>
      <c r="O4513" s="126"/>
      <c r="R4513" s="640"/>
      <c r="S4513" s="640"/>
      <c r="T4513" s="640"/>
      <c r="U4513" s="660"/>
      <c r="Y4513" s="3"/>
      <c r="Z4513" s="335"/>
      <c r="AA4513" s="336"/>
      <c r="AD4513" s="905" t="s">
        <v>19</v>
      </c>
      <c r="AE4513" s="906"/>
      <c r="AF4513" s="906"/>
      <c r="AG4513" s="906"/>
      <c r="AH4513" s="907"/>
      <c r="AI4513" s="908"/>
      <c r="AJ4513" s="337"/>
      <c r="AK4513" s="905" t="s">
        <v>20</v>
      </c>
      <c r="AL4513" s="906"/>
      <c r="AM4513" s="906"/>
      <c r="AN4513" s="906"/>
      <c r="AO4513" s="907"/>
      <c r="AP4513" s="908"/>
      <c r="AS4513" s="338"/>
    </row>
    <row r="4514" spans="1:45" ht="9.9" hidden="1" customHeight="1">
      <c r="A4514" s="3"/>
      <c r="B4514" s="344"/>
      <c r="C4514" s="342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3"/>
      <c r="Y4514" s="3"/>
      <c r="Z4514" s="335"/>
      <c r="AA4514" s="336"/>
      <c r="AD4514" s="905"/>
      <c r="AE4514" s="906"/>
      <c r="AF4514" s="906"/>
      <c r="AG4514" s="906"/>
      <c r="AH4514" s="907"/>
      <c r="AI4514" s="908"/>
      <c r="AJ4514" s="337"/>
      <c r="AK4514" s="905"/>
      <c r="AL4514" s="906"/>
      <c r="AM4514" s="906"/>
      <c r="AN4514" s="906"/>
      <c r="AO4514" s="907"/>
      <c r="AP4514" s="908"/>
      <c r="AS4514" s="338"/>
    </row>
    <row r="4515" spans="1:45" ht="9.9" hidden="1" customHeight="1">
      <c r="A4515" s="3"/>
      <c r="B4515" s="344"/>
      <c r="C4515" s="342"/>
      <c r="R4515" s="127"/>
      <c r="S4515" s="127"/>
      <c r="T4515" s="127"/>
      <c r="U4515" s="347"/>
      <c r="Y4515" s="3"/>
      <c r="Z4515" s="335"/>
      <c r="AA4515" s="336"/>
      <c r="AD4515" s="909"/>
      <c r="AE4515" s="910"/>
      <c r="AF4515" s="910"/>
      <c r="AG4515" s="910"/>
      <c r="AH4515" s="913"/>
      <c r="AI4515" s="914"/>
      <c r="AJ4515" s="337"/>
      <c r="AK4515" s="909" t="s">
        <v>21</v>
      </c>
      <c r="AL4515" s="910"/>
      <c r="AM4515" s="910"/>
      <c r="AN4515" s="910"/>
      <c r="AO4515" s="913"/>
      <c r="AP4515" s="914"/>
      <c r="AS4515" s="338"/>
    </row>
    <row r="4516" spans="1:45" ht="9.9" hidden="1" customHeight="1" thickBot="1">
      <c r="A4516" s="3"/>
      <c r="B4516" s="345"/>
      <c r="C4516" s="920" t="s">
        <v>29</v>
      </c>
      <c r="E4516" s="780"/>
      <c r="F4516" s="780"/>
      <c r="G4516" s="780"/>
      <c r="H4516" s="780"/>
      <c r="I4516" s="780"/>
      <c r="J4516" s="780"/>
      <c r="K4516" s="921"/>
      <c r="M4516" s="678"/>
      <c r="N4516" s="780"/>
      <c r="O4516" s="780"/>
      <c r="P4516" s="780"/>
      <c r="Q4516" s="780"/>
      <c r="R4516" s="780"/>
      <c r="S4516" s="780"/>
      <c r="T4516" s="127"/>
      <c r="U4516" s="347"/>
      <c r="Y4516" s="3"/>
      <c r="Z4516" s="335"/>
      <c r="AA4516" s="336"/>
      <c r="AD4516" s="911"/>
      <c r="AE4516" s="912"/>
      <c r="AF4516" s="912"/>
      <c r="AG4516" s="912"/>
      <c r="AH4516" s="915"/>
      <c r="AI4516" s="916"/>
      <c r="AJ4516" s="337"/>
      <c r="AK4516" s="911"/>
      <c r="AL4516" s="912"/>
      <c r="AM4516" s="912"/>
      <c r="AN4516" s="912"/>
      <c r="AO4516" s="915"/>
      <c r="AP4516" s="916"/>
      <c r="AS4516" s="338"/>
    </row>
    <row r="4517" spans="1:45" ht="9.9" hidden="1" customHeight="1" thickTop="1" thickBot="1">
      <c r="A4517" s="3"/>
      <c r="B4517" s="345"/>
      <c r="C4517" s="920"/>
      <c r="E4517" s="780"/>
      <c r="F4517" s="780"/>
      <c r="G4517" s="780"/>
      <c r="H4517" s="780"/>
      <c r="I4517" s="780"/>
      <c r="J4517" s="780"/>
      <c r="K4517" s="921"/>
      <c r="L4517" s="363"/>
      <c r="M4517" s="678"/>
      <c r="N4517" s="780"/>
      <c r="O4517" s="780"/>
      <c r="P4517" s="780"/>
      <c r="Q4517" s="780"/>
      <c r="R4517" s="780"/>
      <c r="S4517" s="780"/>
      <c r="U4517" s="338"/>
      <c r="Y4517" s="3"/>
      <c r="Z4517" s="335"/>
      <c r="AA4517" s="336"/>
      <c r="AS4517" s="338"/>
    </row>
    <row r="4518" spans="1:45" ht="20.100000000000001" hidden="1" customHeight="1">
      <c r="A4518" s="3"/>
      <c r="B4518" s="345"/>
      <c r="C4518" s="929">
        <v>0.41666666666666669</v>
      </c>
      <c r="E4518" s="780"/>
      <c r="F4518" s="780"/>
      <c r="G4518" s="780"/>
      <c r="H4518" s="780"/>
      <c r="I4518" s="780"/>
      <c r="J4518" s="780"/>
      <c r="K4518" s="921"/>
      <c r="M4518" s="678"/>
      <c r="N4518" s="780"/>
      <c r="O4518" s="780"/>
      <c r="P4518" s="780"/>
      <c r="Q4518" s="780"/>
      <c r="R4518" s="780"/>
      <c r="S4518" s="780"/>
      <c r="U4518" s="338"/>
      <c r="Y4518" s="3"/>
      <c r="Z4518" s="339" t="s">
        <v>166</v>
      </c>
      <c r="AA4518" s="657" t="s">
        <v>26</v>
      </c>
      <c r="AB4518" s="658"/>
      <c r="AC4518" s="658"/>
      <c r="AD4518" s="658"/>
      <c r="AE4518" s="658"/>
      <c r="AF4518" s="658"/>
      <c r="AG4518" s="658"/>
      <c r="AH4518" s="658"/>
      <c r="AI4518" s="658"/>
      <c r="AJ4518" s="658"/>
      <c r="AK4518" s="658"/>
      <c r="AL4518" s="658"/>
      <c r="AM4518" s="658"/>
      <c r="AN4518" s="658"/>
      <c r="AO4518" s="658"/>
      <c r="AP4518" s="658"/>
      <c r="AQ4518" s="340"/>
      <c r="AR4518" s="340"/>
      <c r="AS4518" s="341"/>
    </row>
    <row r="4519" spans="1:45" ht="9.9" hidden="1" customHeight="1">
      <c r="A4519" s="3"/>
      <c r="B4519" s="345"/>
      <c r="C4519" s="930"/>
      <c r="E4519" s="780"/>
      <c r="F4519" s="780"/>
      <c r="G4519" s="780"/>
      <c r="H4519" s="780"/>
      <c r="I4519" s="780"/>
      <c r="J4519" s="780"/>
      <c r="K4519" s="921"/>
      <c r="L4519" s="363"/>
      <c r="M4519" s="678"/>
      <c r="N4519" s="780"/>
      <c r="O4519" s="780"/>
      <c r="P4519" s="780"/>
      <c r="Q4519" s="780"/>
      <c r="R4519" s="780"/>
      <c r="S4519" s="780"/>
      <c r="U4519" s="338"/>
      <c r="Y4519" s="3"/>
      <c r="Z4519" s="928" t="s">
        <v>85</v>
      </c>
      <c r="AA4519" s="342"/>
      <c r="AS4519" s="338"/>
    </row>
    <row r="4520" spans="1:45" ht="9.9" hidden="1" customHeight="1">
      <c r="A4520" s="3"/>
      <c r="B4520" s="345"/>
      <c r="C4520" s="929">
        <v>0.47916666666666669</v>
      </c>
      <c r="E4520" s="780"/>
      <c r="F4520" s="780"/>
      <c r="G4520" s="780"/>
      <c r="H4520" s="780"/>
      <c r="I4520" s="780"/>
      <c r="J4520" s="780"/>
      <c r="K4520" s="921"/>
      <c r="M4520" s="678"/>
      <c r="N4520" s="780"/>
      <c r="O4520" s="780"/>
      <c r="P4520" s="780"/>
      <c r="Q4520" s="780"/>
      <c r="R4520" s="780"/>
      <c r="S4520" s="780"/>
      <c r="U4520" s="338"/>
      <c r="Y4520" s="3"/>
      <c r="Z4520" s="928"/>
      <c r="AA4520" s="342"/>
      <c r="AC4520" s="636" t="s">
        <v>160</v>
      </c>
      <c r="AD4520" s="636"/>
      <c r="AE4520" s="636"/>
      <c r="AF4520" s="636"/>
      <c r="AG4520" s="636"/>
      <c r="AH4520" s="636"/>
      <c r="AI4520" s="636"/>
      <c r="AJ4520" s="636"/>
      <c r="AK4520" s="636"/>
      <c r="AL4520" s="636"/>
      <c r="AM4520" s="126"/>
      <c r="AP4520" s="640" t="s">
        <v>28</v>
      </c>
      <c r="AQ4520" s="640"/>
      <c r="AR4520" s="640"/>
      <c r="AS4520" s="660"/>
    </row>
    <row r="4521" spans="1:45" ht="9.9" hidden="1" customHeight="1">
      <c r="A4521" s="3"/>
      <c r="B4521" s="345"/>
      <c r="C4521" s="930"/>
      <c r="E4521" s="780"/>
      <c r="F4521" s="780"/>
      <c r="G4521" s="780"/>
      <c r="H4521" s="780"/>
      <c r="I4521" s="780"/>
      <c r="J4521" s="780"/>
      <c r="K4521" s="921"/>
      <c r="L4521" s="363"/>
      <c r="M4521" s="678"/>
      <c r="N4521" s="780"/>
      <c r="O4521" s="780"/>
      <c r="P4521" s="780"/>
      <c r="Q4521" s="780"/>
      <c r="R4521" s="780"/>
      <c r="S4521" s="780"/>
      <c r="U4521" s="338"/>
      <c r="Y4521" s="3"/>
      <c r="Z4521" s="344"/>
      <c r="AA4521" s="342"/>
      <c r="AC4521" s="636"/>
      <c r="AD4521" s="636"/>
      <c r="AE4521" s="636"/>
      <c r="AF4521" s="636"/>
      <c r="AG4521" s="636"/>
      <c r="AH4521" s="636"/>
      <c r="AI4521" s="636"/>
      <c r="AJ4521" s="636"/>
      <c r="AK4521" s="636"/>
      <c r="AL4521" s="636"/>
      <c r="AM4521" s="126"/>
      <c r="AP4521" s="640"/>
      <c r="AQ4521" s="640"/>
      <c r="AR4521" s="640"/>
      <c r="AS4521" s="660"/>
    </row>
    <row r="4522" spans="1:45" ht="9.9" hidden="1" customHeight="1">
      <c r="A4522" s="3"/>
      <c r="B4522" s="345"/>
      <c r="C4522" s="929">
        <v>0.54166666666666663</v>
      </c>
      <c r="E4522" s="780"/>
      <c r="F4522" s="780"/>
      <c r="G4522" s="780"/>
      <c r="H4522" s="780"/>
      <c r="I4522" s="780"/>
      <c r="J4522" s="780"/>
      <c r="K4522" s="921"/>
      <c r="M4522" s="678"/>
      <c r="N4522" s="780"/>
      <c r="O4522" s="780"/>
      <c r="P4522" s="780"/>
      <c r="Q4522" s="780"/>
      <c r="R4522" s="780"/>
      <c r="S4522" s="780"/>
      <c r="U4522" s="338"/>
      <c r="Y4522" s="3"/>
      <c r="Z4522" s="344"/>
      <c r="AA4522" s="342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3"/>
    </row>
    <row r="4523" spans="1:45" ht="9.9" hidden="1" customHeight="1">
      <c r="A4523" s="3"/>
      <c r="B4523" s="345"/>
      <c r="C4523" s="930"/>
      <c r="E4523" s="780"/>
      <c r="F4523" s="780"/>
      <c r="G4523" s="780"/>
      <c r="H4523" s="780"/>
      <c r="I4523" s="780"/>
      <c r="J4523" s="780"/>
      <c r="K4523" s="921"/>
      <c r="L4523" s="363"/>
      <c r="M4523" s="678"/>
      <c r="N4523" s="780"/>
      <c r="O4523" s="780"/>
      <c r="P4523" s="780"/>
      <c r="Q4523" s="780"/>
      <c r="R4523" s="780"/>
      <c r="S4523" s="780"/>
      <c r="U4523" s="338"/>
      <c r="Y4523" s="3"/>
      <c r="Z4523" s="344"/>
      <c r="AA4523" s="342"/>
      <c r="AP4523" s="127"/>
      <c r="AQ4523" s="127"/>
      <c r="AR4523" s="127"/>
      <c r="AS4523" s="347"/>
    </row>
    <row r="4524" spans="1:45" ht="9.9" hidden="1" customHeight="1" thickBot="1">
      <c r="A4524" s="3"/>
      <c r="B4524" s="345"/>
      <c r="C4524" s="336"/>
      <c r="U4524" s="338"/>
      <c r="Y4524" s="3"/>
      <c r="Z4524" s="345"/>
      <c r="AA4524" s="920" t="s">
        <v>29</v>
      </c>
      <c r="AC4524" s="780"/>
      <c r="AD4524" s="780"/>
      <c r="AE4524" s="780"/>
      <c r="AF4524" s="780"/>
      <c r="AG4524" s="780"/>
      <c r="AH4524" s="780"/>
      <c r="AI4524" s="921"/>
      <c r="AK4524" s="678"/>
      <c r="AL4524" s="780"/>
      <c r="AM4524" s="780"/>
      <c r="AN4524" s="780"/>
      <c r="AO4524" s="780"/>
      <c r="AP4524" s="780"/>
      <c r="AQ4524" s="780"/>
      <c r="AR4524" s="127"/>
      <c r="AS4524" s="347"/>
    </row>
    <row r="4525" spans="1:45" ht="9.9" hidden="1" customHeight="1">
      <c r="A4525" s="3"/>
      <c r="B4525" s="335"/>
      <c r="C4525" s="336"/>
      <c r="F4525" s="922" t="s">
        <v>37</v>
      </c>
      <c r="G4525" s="923"/>
      <c r="H4525" s="923"/>
      <c r="I4525" s="923"/>
      <c r="J4525" s="923"/>
      <c r="K4525" s="924"/>
      <c r="L4525" s="337"/>
      <c r="M4525" s="922" t="s">
        <v>37</v>
      </c>
      <c r="N4525" s="923"/>
      <c r="O4525" s="923"/>
      <c r="P4525" s="923"/>
      <c r="Q4525" s="923"/>
      <c r="R4525" s="924"/>
      <c r="U4525" s="338"/>
      <c r="Y4525" s="3"/>
      <c r="Z4525" s="345"/>
      <c r="AA4525" s="920"/>
      <c r="AC4525" s="780"/>
      <c r="AD4525" s="780"/>
      <c r="AE4525" s="780"/>
      <c r="AF4525" s="780"/>
      <c r="AG4525" s="780"/>
      <c r="AH4525" s="780"/>
      <c r="AI4525" s="921"/>
      <c r="AJ4525" s="363"/>
      <c r="AK4525" s="678"/>
      <c r="AL4525" s="780"/>
      <c r="AM4525" s="780"/>
      <c r="AN4525" s="780"/>
      <c r="AO4525" s="780"/>
      <c r="AP4525" s="780"/>
      <c r="AQ4525" s="780"/>
      <c r="AS4525" s="338"/>
    </row>
    <row r="4526" spans="1:45" ht="9.9" hidden="1" customHeight="1" thickBot="1">
      <c r="A4526" s="3"/>
      <c r="B4526" s="335"/>
      <c r="C4526" s="336"/>
      <c r="F4526" s="925"/>
      <c r="G4526" s="926"/>
      <c r="H4526" s="926"/>
      <c r="I4526" s="926"/>
      <c r="J4526" s="926"/>
      <c r="K4526" s="927"/>
      <c r="L4526" s="337"/>
      <c r="M4526" s="925"/>
      <c r="N4526" s="926"/>
      <c r="O4526" s="926"/>
      <c r="P4526" s="926"/>
      <c r="Q4526" s="926"/>
      <c r="R4526" s="927"/>
      <c r="U4526" s="338"/>
      <c r="Y4526" s="3"/>
      <c r="Z4526" s="345"/>
      <c r="AA4526" s="929">
        <v>0.41666666666666669</v>
      </c>
      <c r="AC4526" s="780"/>
      <c r="AD4526" s="780"/>
      <c r="AE4526" s="780"/>
      <c r="AF4526" s="780"/>
      <c r="AG4526" s="780"/>
      <c r="AH4526" s="780"/>
      <c r="AI4526" s="921"/>
      <c r="AK4526" s="678"/>
      <c r="AL4526" s="780"/>
      <c r="AM4526" s="780"/>
      <c r="AN4526" s="780"/>
      <c r="AO4526" s="780"/>
      <c r="AP4526" s="780"/>
      <c r="AQ4526" s="780"/>
      <c r="AS4526" s="338"/>
    </row>
    <row r="4527" spans="1:45" ht="9.9" hidden="1" customHeight="1">
      <c r="A4527" s="3"/>
      <c r="B4527" s="335"/>
      <c r="C4527" s="336"/>
      <c r="F4527" s="909" t="s">
        <v>11</v>
      </c>
      <c r="G4527" s="910"/>
      <c r="H4527" s="910"/>
      <c r="I4527" s="910"/>
      <c r="J4527" s="919"/>
      <c r="K4527" s="918"/>
      <c r="L4527" s="337"/>
      <c r="M4527" s="909" t="s">
        <v>12</v>
      </c>
      <c r="N4527" s="910"/>
      <c r="O4527" s="910"/>
      <c r="P4527" s="910"/>
      <c r="Q4527" s="919"/>
      <c r="R4527" s="918"/>
      <c r="U4527" s="338"/>
      <c r="Y4527" s="3"/>
      <c r="Z4527" s="345"/>
      <c r="AA4527" s="930"/>
      <c r="AC4527" s="780"/>
      <c r="AD4527" s="780"/>
      <c r="AE4527" s="780"/>
      <c r="AF4527" s="780"/>
      <c r="AG4527" s="780"/>
      <c r="AH4527" s="780"/>
      <c r="AI4527" s="921"/>
      <c r="AJ4527" s="363"/>
      <c r="AK4527" s="678"/>
      <c r="AL4527" s="780"/>
      <c r="AM4527" s="780"/>
      <c r="AN4527" s="780"/>
      <c r="AO4527" s="780"/>
      <c r="AP4527" s="780"/>
      <c r="AQ4527" s="780"/>
      <c r="AS4527" s="338"/>
    </row>
    <row r="4528" spans="1:45" ht="9.9" hidden="1" customHeight="1" thickBot="1">
      <c r="A4528" s="3"/>
      <c r="B4528" s="335"/>
      <c r="C4528" s="336"/>
      <c r="F4528" s="909"/>
      <c r="G4528" s="910"/>
      <c r="H4528" s="910"/>
      <c r="I4528" s="910"/>
      <c r="J4528" s="913"/>
      <c r="K4528" s="914"/>
      <c r="L4528" s="337"/>
      <c r="M4528" s="909"/>
      <c r="N4528" s="910"/>
      <c r="O4528" s="910"/>
      <c r="P4528" s="910"/>
      <c r="Q4528" s="913"/>
      <c r="R4528" s="914"/>
      <c r="U4528" s="338"/>
      <c r="Y4528" s="3"/>
      <c r="Z4528" s="345"/>
      <c r="AA4528" s="929">
        <v>0.47916666666666669</v>
      </c>
      <c r="AC4528" s="780"/>
      <c r="AD4528" s="780"/>
      <c r="AE4528" s="780"/>
      <c r="AF4528" s="780"/>
      <c r="AG4528" s="780"/>
      <c r="AH4528" s="780"/>
      <c r="AI4528" s="921"/>
      <c r="AK4528" s="678"/>
      <c r="AL4528" s="780"/>
      <c r="AM4528" s="780"/>
      <c r="AN4528" s="780"/>
      <c r="AO4528" s="780"/>
      <c r="AP4528" s="780"/>
      <c r="AQ4528" s="780"/>
      <c r="AS4528" s="338"/>
    </row>
    <row r="4529" spans="1:48" ht="9.9" hidden="1" customHeight="1">
      <c r="A4529" s="3"/>
      <c r="B4529" s="335"/>
      <c r="C4529" s="336"/>
      <c r="F4529" s="905" t="s">
        <v>15</v>
      </c>
      <c r="G4529" s="906"/>
      <c r="H4529" s="906"/>
      <c r="I4529" s="906"/>
      <c r="J4529" s="907"/>
      <c r="K4529" s="908"/>
      <c r="L4529" s="337"/>
      <c r="M4529" s="905" t="s">
        <v>16</v>
      </c>
      <c r="N4529" s="906"/>
      <c r="O4529" s="906"/>
      <c r="P4529" s="906"/>
      <c r="Q4529" s="907"/>
      <c r="R4529" s="908"/>
      <c r="U4529" s="338"/>
      <c r="Y4529" s="3"/>
      <c r="Z4529" s="345"/>
      <c r="AA4529" s="930"/>
      <c r="AC4529" s="780"/>
      <c r="AD4529" s="780"/>
      <c r="AE4529" s="780"/>
      <c r="AF4529" s="780"/>
      <c r="AG4529" s="780"/>
      <c r="AH4529" s="780"/>
      <c r="AI4529" s="921"/>
      <c r="AJ4529" s="363"/>
      <c r="AK4529" s="678"/>
      <c r="AL4529" s="780"/>
      <c r="AM4529" s="780"/>
      <c r="AN4529" s="780"/>
      <c r="AO4529" s="780"/>
      <c r="AP4529" s="780"/>
      <c r="AQ4529" s="780"/>
      <c r="AS4529" s="338"/>
    </row>
    <row r="4530" spans="1:48" ht="9.9" hidden="1" customHeight="1" thickBot="1">
      <c r="A4530" s="3"/>
      <c r="B4530" s="335"/>
      <c r="C4530" s="336"/>
      <c r="F4530" s="905"/>
      <c r="G4530" s="906"/>
      <c r="H4530" s="906"/>
      <c r="I4530" s="906"/>
      <c r="J4530" s="907"/>
      <c r="K4530" s="908"/>
      <c r="L4530" s="337"/>
      <c r="M4530" s="905"/>
      <c r="N4530" s="906"/>
      <c r="O4530" s="906"/>
      <c r="P4530" s="906"/>
      <c r="Q4530" s="907"/>
      <c r="R4530" s="908"/>
      <c r="U4530" s="338"/>
      <c r="Y4530" s="3"/>
      <c r="Z4530" s="345"/>
      <c r="AA4530" s="929">
        <v>0.54166666666666663</v>
      </c>
      <c r="AC4530" s="780"/>
      <c r="AD4530" s="780"/>
      <c r="AE4530" s="780"/>
      <c r="AF4530" s="780"/>
      <c r="AG4530" s="780"/>
      <c r="AH4530" s="780"/>
      <c r="AI4530" s="921"/>
      <c r="AK4530" s="678"/>
      <c r="AL4530" s="780"/>
      <c r="AM4530" s="780"/>
      <c r="AN4530" s="780"/>
      <c r="AO4530" s="780"/>
      <c r="AP4530" s="780"/>
      <c r="AQ4530" s="780"/>
      <c r="AS4530" s="338"/>
    </row>
    <row r="4531" spans="1:48" ht="9.9" hidden="1" customHeight="1">
      <c r="A4531" s="3"/>
      <c r="B4531" s="335"/>
      <c r="C4531" s="336"/>
      <c r="F4531" s="905" t="s">
        <v>19</v>
      </c>
      <c r="G4531" s="906"/>
      <c r="H4531" s="906"/>
      <c r="I4531" s="906"/>
      <c r="J4531" s="907"/>
      <c r="K4531" s="908"/>
      <c r="L4531" s="337"/>
      <c r="M4531" s="905" t="s">
        <v>20</v>
      </c>
      <c r="N4531" s="906"/>
      <c r="O4531" s="906"/>
      <c r="P4531" s="906"/>
      <c r="Q4531" s="907"/>
      <c r="R4531" s="908"/>
      <c r="U4531" s="338"/>
      <c r="Y4531" s="3"/>
      <c r="Z4531" s="345"/>
      <c r="AA4531" s="930"/>
      <c r="AC4531" s="780"/>
      <c r="AD4531" s="780"/>
      <c r="AE4531" s="780"/>
      <c r="AF4531" s="780"/>
      <c r="AG4531" s="780"/>
      <c r="AH4531" s="780"/>
      <c r="AI4531" s="921"/>
      <c r="AJ4531" s="363"/>
      <c r="AK4531" s="678"/>
      <c r="AL4531" s="780"/>
      <c r="AM4531" s="780"/>
      <c r="AN4531" s="780"/>
      <c r="AO4531" s="780"/>
      <c r="AP4531" s="780"/>
      <c r="AQ4531" s="780"/>
      <c r="AS4531" s="338"/>
    </row>
    <row r="4532" spans="1:48" ht="9.9" hidden="1" customHeight="1" thickBot="1">
      <c r="A4532" s="3"/>
      <c r="B4532" s="335"/>
      <c r="C4532" s="336"/>
      <c r="F4532" s="905"/>
      <c r="G4532" s="906"/>
      <c r="H4532" s="906"/>
      <c r="I4532" s="906"/>
      <c r="J4532" s="907"/>
      <c r="K4532" s="908"/>
      <c r="L4532" s="337"/>
      <c r="M4532" s="905"/>
      <c r="N4532" s="906"/>
      <c r="O4532" s="906"/>
      <c r="P4532" s="906"/>
      <c r="Q4532" s="907"/>
      <c r="R4532" s="908"/>
      <c r="U4532" s="338"/>
      <c r="Y4532" s="3"/>
      <c r="Z4532" s="345"/>
      <c r="AA4532" s="336"/>
      <c r="AS4532" s="338"/>
    </row>
    <row r="4533" spans="1:48" ht="9.9" hidden="1" customHeight="1" thickTop="1">
      <c r="A4533" s="3"/>
      <c r="B4533" s="335"/>
      <c r="C4533" s="336"/>
      <c r="F4533" s="909"/>
      <c r="G4533" s="910"/>
      <c r="H4533" s="910"/>
      <c r="I4533" s="910"/>
      <c r="J4533" s="913"/>
      <c r="K4533" s="914"/>
      <c r="L4533" s="337"/>
      <c r="M4533" s="909" t="s">
        <v>21</v>
      </c>
      <c r="N4533" s="910"/>
      <c r="O4533" s="910"/>
      <c r="P4533" s="910"/>
      <c r="Q4533" s="913"/>
      <c r="R4533" s="914"/>
      <c r="U4533" s="338"/>
      <c r="Y4533" s="3"/>
      <c r="Z4533" s="335"/>
      <c r="AA4533" s="336"/>
      <c r="AD4533" s="922" t="s">
        <v>37</v>
      </c>
      <c r="AE4533" s="923"/>
      <c r="AF4533" s="923"/>
      <c r="AG4533" s="923"/>
      <c r="AH4533" s="923"/>
      <c r="AI4533" s="924"/>
      <c r="AJ4533" s="337"/>
      <c r="AK4533" s="922" t="s">
        <v>37</v>
      </c>
      <c r="AL4533" s="923"/>
      <c r="AM4533" s="923"/>
      <c r="AN4533" s="923"/>
      <c r="AO4533" s="923"/>
      <c r="AP4533" s="924"/>
      <c r="AS4533" s="338"/>
    </row>
    <row r="4534" spans="1:48" ht="9.9" hidden="1" customHeight="1" thickBot="1">
      <c r="A4534" s="3"/>
      <c r="B4534" s="335"/>
      <c r="C4534" s="336"/>
      <c r="F4534" s="911"/>
      <c r="G4534" s="912"/>
      <c r="H4534" s="912"/>
      <c r="I4534" s="912"/>
      <c r="J4534" s="915"/>
      <c r="K4534" s="916"/>
      <c r="L4534" s="337"/>
      <c r="M4534" s="911"/>
      <c r="N4534" s="912"/>
      <c r="O4534" s="912"/>
      <c r="P4534" s="912"/>
      <c r="Q4534" s="915"/>
      <c r="R4534" s="916"/>
      <c r="U4534" s="338"/>
      <c r="Y4534" s="3"/>
      <c r="Z4534" s="335"/>
      <c r="AA4534" s="336"/>
      <c r="AD4534" s="925"/>
      <c r="AE4534" s="926"/>
      <c r="AF4534" s="926"/>
      <c r="AG4534" s="926"/>
      <c r="AH4534" s="926"/>
      <c r="AI4534" s="927"/>
      <c r="AJ4534" s="337"/>
      <c r="AK4534" s="925"/>
      <c r="AL4534" s="926"/>
      <c r="AM4534" s="926"/>
      <c r="AN4534" s="926"/>
      <c r="AO4534" s="926"/>
      <c r="AP4534" s="927"/>
      <c r="AS4534" s="338"/>
    </row>
    <row r="4535" spans="1:48" ht="9.9" hidden="1" customHeight="1" thickTop="1">
      <c r="A4535" s="3"/>
      <c r="B4535" s="335"/>
      <c r="C4535" s="336"/>
      <c r="U4535" s="338"/>
      <c r="Y4535" s="3"/>
      <c r="Z4535" s="335"/>
      <c r="AA4535" s="336"/>
      <c r="AD4535" s="909" t="s">
        <v>11</v>
      </c>
      <c r="AE4535" s="910"/>
      <c r="AF4535" s="910"/>
      <c r="AG4535" s="910"/>
      <c r="AH4535" s="919"/>
      <c r="AI4535" s="918"/>
      <c r="AJ4535" s="337"/>
      <c r="AK4535" s="909" t="s">
        <v>12</v>
      </c>
      <c r="AL4535" s="910"/>
      <c r="AM4535" s="910"/>
      <c r="AN4535" s="910"/>
      <c r="AO4535" s="919"/>
      <c r="AP4535" s="918"/>
      <c r="AS4535" s="338"/>
    </row>
    <row r="4536" spans="1:48" ht="9.9" hidden="1" customHeight="1">
      <c r="A4536" s="3"/>
      <c r="B4536" s="339" t="s">
        <v>159</v>
      </c>
      <c r="C4536" s="657" t="s">
        <v>26</v>
      </c>
      <c r="D4536" s="658"/>
      <c r="E4536" s="658"/>
      <c r="F4536" s="658"/>
      <c r="G4536" s="658"/>
      <c r="H4536" s="658"/>
      <c r="I4536" s="658"/>
      <c r="J4536" s="658"/>
      <c r="K4536" s="658"/>
      <c r="L4536" s="658"/>
      <c r="M4536" s="658"/>
      <c r="N4536" s="658"/>
      <c r="O4536" s="658"/>
      <c r="P4536" s="658"/>
      <c r="Q4536" s="658"/>
      <c r="R4536" s="658"/>
      <c r="S4536" s="340"/>
      <c r="T4536" s="340"/>
      <c r="U4536" s="341"/>
      <c r="Y4536" s="3"/>
      <c r="Z4536" s="335"/>
      <c r="AA4536" s="336"/>
      <c r="AD4536" s="909"/>
      <c r="AE4536" s="910"/>
      <c r="AF4536" s="910"/>
      <c r="AG4536" s="910"/>
      <c r="AH4536" s="913"/>
      <c r="AI4536" s="914"/>
      <c r="AJ4536" s="337"/>
      <c r="AK4536" s="909"/>
      <c r="AL4536" s="910"/>
      <c r="AM4536" s="910"/>
      <c r="AN4536" s="910"/>
      <c r="AO4536" s="913"/>
      <c r="AP4536" s="914"/>
      <c r="AS4536" s="338"/>
    </row>
    <row r="4537" spans="1:48" ht="9.9" hidden="1" customHeight="1">
      <c r="A4537" s="3"/>
      <c r="B4537" s="928" t="s">
        <v>41</v>
      </c>
      <c r="C4537" s="342"/>
      <c r="U4537" s="338"/>
      <c r="Y4537" s="3"/>
      <c r="Z4537" s="335"/>
      <c r="AA4537" s="336"/>
      <c r="AD4537" s="905" t="s">
        <v>15</v>
      </c>
      <c r="AE4537" s="906"/>
      <c r="AF4537" s="906"/>
      <c r="AG4537" s="906"/>
      <c r="AH4537" s="907"/>
      <c r="AI4537" s="908"/>
      <c r="AJ4537" s="337"/>
      <c r="AK4537" s="905" t="s">
        <v>16</v>
      </c>
      <c r="AL4537" s="906"/>
      <c r="AM4537" s="906"/>
      <c r="AN4537" s="906"/>
      <c r="AO4537" s="907"/>
      <c r="AP4537" s="908"/>
      <c r="AS4537" s="338"/>
    </row>
    <row r="4538" spans="1:48" ht="9.9" hidden="1" customHeight="1">
      <c r="A4538" s="3"/>
      <c r="B4538" s="928"/>
      <c r="C4538" s="342"/>
      <c r="E4538" s="636" t="s">
        <v>160</v>
      </c>
      <c r="F4538" s="636"/>
      <c r="G4538" s="636"/>
      <c r="H4538" s="636"/>
      <c r="I4538" s="636"/>
      <c r="J4538" s="636"/>
      <c r="K4538" s="636"/>
      <c r="L4538" s="636"/>
      <c r="M4538" s="636"/>
      <c r="N4538" s="636"/>
      <c r="O4538" s="126"/>
      <c r="R4538" s="640" t="s">
        <v>28</v>
      </c>
      <c r="S4538" s="640"/>
      <c r="T4538" s="640"/>
      <c r="U4538" s="660"/>
      <c r="Y4538" s="3"/>
      <c r="Z4538" s="335"/>
      <c r="AA4538" s="336"/>
      <c r="AD4538" s="905"/>
      <c r="AE4538" s="906"/>
      <c r="AF4538" s="906"/>
      <c r="AG4538" s="906"/>
      <c r="AH4538" s="907"/>
      <c r="AI4538" s="908"/>
      <c r="AJ4538" s="337"/>
      <c r="AK4538" s="905"/>
      <c r="AL4538" s="906"/>
      <c r="AM4538" s="906"/>
      <c r="AN4538" s="906"/>
      <c r="AO4538" s="907"/>
      <c r="AP4538" s="908"/>
      <c r="AS4538" s="338"/>
    </row>
    <row r="4539" spans="1:48" ht="9.9" hidden="1" customHeight="1">
      <c r="A4539" s="3"/>
      <c r="B4539" s="344"/>
      <c r="C4539" s="342"/>
      <c r="E4539" s="636"/>
      <c r="F4539" s="636"/>
      <c r="G4539" s="636"/>
      <c r="H4539" s="636"/>
      <c r="I4539" s="636"/>
      <c r="J4539" s="636"/>
      <c r="K4539" s="636"/>
      <c r="L4539" s="636"/>
      <c r="M4539" s="636"/>
      <c r="N4539" s="636"/>
      <c r="O4539" s="126"/>
      <c r="R4539" s="640"/>
      <c r="S4539" s="640"/>
      <c r="T4539" s="640"/>
      <c r="U4539" s="660"/>
      <c r="Y4539" s="3"/>
      <c r="Z4539" s="335"/>
      <c r="AA4539" s="336"/>
      <c r="AD4539" s="905" t="s">
        <v>19</v>
      </c>
      <c r="AE4539" s="906"/>
      <c r="AF4539" s="906"/>
      <c r="AG4539" s="906"/>
      <c r="AH4539" s="907"/>
      <c r="AI4539" s="908"/>
      <c r="AJ4539" s="337"/>
      <c r="AK4539" s="905" t="s">
        <v>20</v>
      </c>
      <c r="AL4539" s="906"/>
      <c r="AM4539" s="906"/>
      <c r="AN4539" s="906"/>
      <c r="AO4539" s="907"/>
      <c r="AP4539" s="908"/>
      <c r="AS4539" s="338"/>
    </row>
    <row r="4540" spans="1:48" ht="9.9" hidden="1" customHeight="1">
      <c r="A4540" s="3"/>
      <c r="B4540" s="344"/>
      <c r="C4540" s="342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3"/>
      <c r="Y4540" s="3"/>
      <c r="Z4540" s="335"/>
      <c r="AA4540" s="336"/>
      <c r="AD4540" s="905"/>
      <c r="AE4540" s="906"/>
      <c r="AF4540" s="906"/>
      <c r="AG4540" s="906"/>
      <c r="AH4540" s="907"/>
      <c r="AI4540" s="908"/>
      <c r="AJ4540" s="337"/>
      <c r="AK4540" s="905"/>
      <c r="AL4540" s="906"/>
      <c r="AM4540" s="906"/>
      <c r="AN4540" s="906"/>
      <c r="AO4540" s="907"/>
      <c r="AP4540" s="908"/>
      <c r="AS4540" s="338"/>
    </row>
    <row r="4541" spans="1:48" ht="9.9" hidden="1" customHeight="1">
      <c r="A4541" s="3"/>
      <c r="B4541" s="344"/>
      <c r="C4541" s="342"/>
      <c r="R4541" s="127"/>
      <c r="S4541" s="127"/>
      <c r="T4541" s="127"/>
      <c r="U4541" s="347"/>
      <c r="Y4541" s="3"/>
      <c r="Z4541" s="335"/>
      <c r="AA4541" s="336"/>
      <c r="AD4541" s="909"/>
      <c r="AE4541" s="910"/>
      <c r="AF4541" s="910"/>
      <c r="AG4541" s="910"/>
      <c r="AH4541" s="913"/>
      <c r="AI4541" s="914"/>
      <c r="AJ4541" s="337"/>
      <c r="AK4541" s="909" t="s">
        <v>21</v>
      </c>
      <c r="AL4541" s="910"/>
      <c r="AM4541" s="910"/>
      <c r="AN4541" s="910"/>
      <c r="AO4541" s="913"/>
      <c r="AP4541" s="914"/>
      <c r="AS4541" s="338"/>
    </row>
    <row r="4542" spans="1:48" ht="9.9" hidden="1" customHeight="1" thickBot="1">
      <c r="A4542" s="3"/>
      <c r="B4542" s="345"/>
      <c r="C4542" s="920" t="s">
        <v>29</v>
      </c>
      <c r="E4542" s="780"/>
      <c r="F4542" s="780"/>
      <c r="G4542" s="780"/>
      <c r="H4542" s="780"/>
      <c r="I4542" s="780"/>
      <c r="J4542" s="780"/>
      <c r="K4542" s="921"/>
      <c r="M4542" s="678"/>
      <c r="N4542" s="780"/>
      <c r="O4542" s="780"/>
      <c r="P4542" s="780"/>
      <c r="Q4542" s="780"/>
      <c r="R4542" s="780"/>
      <c r="S4542" s="780"/>
      <c r="T4542" s="127"/>
      <c r="U4542" s="347"/>
      <c r="X4542" s="3"/>
      <c r="Y4542" s="3"/>
      <c r="Z4542" s="335"/>
      <c r="AA4542" s="336"/>
      <c r="AD4542" s="911"/>
      <c r="AE4542" s="912"/>
      <c r="AF4542" s="912"/>
      <c r="AG4542" s="912"/>
      <c r="AH4542" s="915"/>
      <c r="AI4542" s="916"/>
      <c r="AJ4542" s="337"/>
      <c r="AK4542" s="911"/>
      <c r="AL4542" s="912"/>
      <c r="AM4542" s="912"/>
      <c r="AN4542" s="912"/>
      <c r="AO4542" s="915"/>
      <c r="AP4542" s="916"/>
      <c r="AS4542" s="338"/>
    </row>
    <row r="4543" spans="1:48" ht="9.9" hidden="1" customHeight="1" thickTop="1" thickBot="1">
      <c r="A4543" s="3"/>
      <c r="B4543" s="345"/>
      <c r="C4543" s="920"/>
      <c r="E4543" s="780"/>
      <c r="F4543" s="780"/>
      <c r="G4543" s="780"/>
      <c r="H4543" s="780"/>
      <c r="I4543" s="780"/>
      <c r="J4543" s="780"/>
      <c r="K4543" s="921"/>
      <c r="L4543" s="363"/>
      <c r="M4543" s="678"/>
      <c r="N4543" s="780"/>
      <c r="O4543" s="780"/>
      <c r="P4543" s="780"/>
      <c r="Q4543" s="780"/>
      <c r="R4543" s="780"/>
      <c r="S4543" s="780"/>
      <c r="U4543" s="338"/>
      <c r="Y4543" s="3"/>
      <c r="Z4543" s="335"/>
      <c r="AA4543" s="336"/>
      <c r="AS4543" s="338"/>
      <c r="AV4543" s="3"/>
    </row>
    <row r="4544" spans="1:48" ht="20.100000000000001" hidden="1" customHeight="1">
      <c r="A4544" s="3"/>
      <c r="B4544" s="345"/>
      <c r="C4544" s="929">
        <v>0.41666666666666669</v>
      </c>
      <c r="E4544" s="780"/>
      <c r="F4544" s="780"/>
      <c r="G4544" s="780"/>
      <c r="H4544" s="780"/>
      <c r="I4544" s="780"/>
      <c r="J4544" s="780"/>
      <c r="K4544" s="921"/>
      <c r="M4544" s="678"/>
      <c r="N4544" s="780"/>
      <c r="O4544" s="780"/>
      <c r="P4544" s="780"/>
      <c r="Q4544" s="780"/>
      <c r="R4544" s="780"/>
      <c r="S4544" s="780"/>
      <c r="U4544" s="338"/>
      <c r="W4544" s="3"/>
      <c r="Y4544" s="3"/>
      <c r="Z4544" s="339" t="s">
        <v>335</v>
      </c>
      <c r="AA4544" s="657" t="s">
        <v>26</v>
      </c>
      <c r="AB4544" s="658"/>
      <c r="AC4544" s="658"/>
      <c r="AD4544" s="658"/>
      <c r="AE4544" s="658"/>
      <c r="AF4544" s="658"/>
      <c r="AG4544" s="658"/>
      <c r="AH4544" s="658"/>
      <c r="AI4544" s="658"/>
      <c r="AJ4544" s="658"/>
      <c r="AK4544" s="658"/>
      <c r="AL4544" s="658"/>
      <c r="AM4544" s="658"/>
      <c r="AN4544" s="658"/>
      <c r="AO4544" s="658"/>
      <c r="AP4544" s="658"/>
      <c r="AQ4544" s="340"/>
      <c r="AR4544" s="340"/>
      <c r="AS4544" s="341"/>
      <c r="AT4544" s="3"/>
      <c r="AU4544" s="3"/>
    </row>
    <row r="4545" spans="1:45" ht="9.9" hidden="1" customHeight="1">
      <c r="A4545" s="3"/>
      <c r="B4545" s="345"/>
      <c r="C4545" s="930"/>
      <c r="E4545" s="780"/>
      <c r="F4545" s="780"/>
      <c r="G4545" s="780"/>
      <c r="H4545" s="780"/>
      <c r="I4545" s="780"/>
      <c r="J4545" s="780"/>
      <c r="K4545" s="921"/>
      <c r="L4545" s="363"/>
      <c r="M4545" s="678"/>
      <c r="N4545" s="780"/>
      <c r="O4545" s="780"/>
      <c r="P4545" s="780"/>
      <c r="Q4545" s="780"/>
      <c r="R4545" s="780"/>
      <c r="S4545" s="780"/>
      <c r="U4545" s="338"/>
      <c r="Y4545" s="3"/>
      <c r="Z4545" s="928"/>
      <c r="AA4545" s="342"/>
      <c r="AS4545" s="338"/>
    </row>
    <row r="4546" spans="1:45" ht="9.9" hidden="1" customHeight="1">
      <c r="A4546" s="3"/>
      <c r="B4546" s="345"/>
      <c r="C4546" s="929">
        <v>0.47916666666666669</v>
      </c>
      <c r="E4546" s="780"/>
      <c r="F4546" s="780"/>
      <c r="G4546" s="780"/>
      <c r="H4546" s="780"/>
      <c r="I4546" s="780"/>
      <c r="J4546" s="780"/>
      <c r="K4546" s="921"/>
      <c r="M4546" s="678"/>
      <c r="N4546" s="780"/>
      <c r="O4546" s="780"/>
      <c r="P4546" s="780"/>
      <c r="Q4546" s="780"/>
      <c r="R4546" s="780"/>
      <c r="S4546" s="780"/>
      <c r="U4546" s="338"/>
      <c r="Y4546" s="3"/>
      <c r="Z4546" s="928"/>
      <c r="AA4546" s="342"/>
      <c r="AC4546" s="636" t="s">
        <v>160</v>
      </c>
      <c r="AD4546" s="636"/>
      <c r="AE4546" s="636"/>
      <c r="AF4546" s="636"/>
      <c r="AG4546" s="636"/>
      <c r="AH4546" s="636"/>
      <c r="AI4546" s="636"/>
      <c r="AJ4546" s="636"/>
      <c r="AK4546" s="636"/>
      <c r="AL4546" s="636"/>
      <c r="AM4546" s="126"/>
      <c r="AP4546" s="640" t="s">
        <v>28</v>
      </c>
      <c r="AQ4546" s="640"/>
      <c r="AR4546" s="640"/>
      <c r="AS4546" s="660"/>
    </row>
    <row r="4547" spans="1:45" ht="9.9" hidden="1" customHeight="1">
      <c r="A4547" s="3"/>
      <c r="B4547" s="345"/>
      <c r="C4547" s="930"/>
      <c r="E4547" s="780"/>
      <c r="F4547" s="780"/>
      <c r="G4547" s="780"/>
      <c r="H4547" s="780"/>
      <c r="I4547" s="780"/>
      <c r="J4547" s="780"/>
      <c r="K4547" s="921"/>
      <c r="L4547" s="363"/>
      <c r="M4547" s="678"/>
      <c r="N4547" s="780"/>
      <c r="O4547" s="780"/>
      <c r="P4547" s="780"/>
      <c r="Q4547" s="780"/>
      <c r="R4547" s="780"/>
      <c r="S4547" s="780"/>
      <c r="U4547" s="338"/>
      <c r="Y4547" s="3"/>
      <c r="Z4547" s="344"/>
      <c r="AA4547" s="342"/>
      <c r="AC4547" s="636"/>
      <c r="AD4547" s="636"/>
      <c r="AE4547" s="636"/>
      <c r="AF4547" s="636"/>
      <c r="AG4547" s="636"/>
      <c r="AH4547" s="636"/>
      <c r="AI4547" s="636"/>
      <c r="AJ4547" s="636"/>
      <c r="AK4547" s="636"/>
      <c r="AL4547" s="636"/>
      <c r="AM4547" s="126"/>
      <c r="AP4547" s="640"/>
      <c r="AQ4547" s="640"/>
      <c r="AR4547" s="640"/>
      <c r="AS4547" s="660"/>
    </row>
    <row r="4548" spans="1:45" ht="9.9" hidden="1" customHeight="1">
      <c r="A4548" s="3"/>
      <c r="B4548" s="345"/>
      <c r="C4548" s="929">
        <v>0.54166666666666663</v>
      </c>
      <c r="E4548" s="780"/>
      <c r="F4548" s="780"/>
      <c r="G4548" s="780"/>
      <c r="H4548" s="780"/>
      <c r="I4548" s="780"/>
      <c r="J4548" s="780"/>
      <c r="K4548" s="921"/>
      <c r="M4548" s="678"/>
      <c r="N4548" s="780"/>
      <c r="O4548" s="780"/>
      <c r="P4548" s="780"/>
      <c r="Q4548" s="780"/>
      <c r="R4548" s="780"/>
      <c r="S4548" s="780"/>
      <c r="U4548" s="338"/>
      <c r="Y4548" s="3"/>
      <c r="Z4548" s="344"/>
      <c r="AA4548" s="342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3"/>
    </row>
    <row r="4549" spans="1:45" ht="9.9" hidden="1" customHeight="1">
      <c r="A4549" s="3"/>
      <c r="B4549" s="345"/>
      <c r="C4549" s="930"/>
      <c r="E4549" s="780"/>
      <c r="F4549" s="780"/>
      <c r="G4549" s="780"/>
      <c r="H4549" s="780"/>
      <c r="I4549" s="780"/>
      <c r="J4549" s="780"/>
      <c r="K4549" s="921"/>
      <c r="L4549" s="363"/>
      <c r="M4549" s="678"/>
      <c r="N4549" s="780"/>
      <c r="O4549" s="780"/>
      <c r="P4549" s="780"/>
      <c r="Q4549" s="780"/>
      <c r="R4549" s="780"/>
      <c r="S4549" s="780"/>
      <c r="U4549" s="338"/>
      <c r="Y4549" s="3"/>
      <c r="Z4549" s="344"/>
      <c r="AA4549" s="342"/>
      <c r="AP4549" s="127"/>
      <c r="AQ4549" s="127"/>
      <c r="AR4549" s="127"/>
      <c r="AS4549" s="347"/>
    </row>
    <row r="4550" spans="1:45" ht="9.9" hidden="1" customHeight="1" thickBot="1">
      <c r="A4550" s="3"/>
      <c r="B4550" s="345"/>
      <c r="C4550" s="336"/>
      <c r="U4550" s="338"/>
      <c r="Y4550" s="3"/>
      <c r="Z4550" s="345"/>
      <c r="AA4550" s="920" t="s">
        <v>29</v>
      </c>
      <c r="AC4550" s="780"/>
      <c r="AD4550" s="780"/>
      <c r="AE4550" s="780"/>
      <c r="AF4550" s="780"/>
      <c r="AG4550" s="780"/>
      <c r="AH4550" s="780"/>
      <c r="AI4550" s="921"/>
      <c r="AK4550" s="678"/>
      <c r="AL4550" s="780"/>
      <c r="AM4550" s="780"/>
      <c r="AN4550" s="780"/>
      <c r="AO4550" s="780"/>
      <c r="AP4550" s="780"/>
      <c r="AQ4550" s="780"/>
      <c r="AR4550" s="127"/>
      <c r="AS4550" s="347"/>
    </row>
    <row r="4551" spans="1:45" ht="9.9" hidden="1" customHeight="1">
      <c r="A4551" s="3"/>
      <c r="B4551" s="335"/>
      <c r="C4551" s="336"/>
      <c r="F4551" s="922" t="s">
        <v>37</v>
      </c>
      <c r="G4551" s="923"/>
      <c r="H4551" s="923"/>
      <c r="I4551" s="923"/>
      <c r="J4551" s="923"/>
      <c r="K4551" s="924"/>
      <c r="L4551" s="337"/>
      <c r="M4551" s="922" t="s">
        <v>37</v>
      </c>
      <c r="N4551" s="923"/>
      <c r="O4551" s="923"/>
      <c r="P4551" s="923"/>
      <c r="Q4551" s="923"/>
      <c r="R4551" s="924"/>
      <c r="U4551" s="338"/>
      <c r="Y4551" s="3"/>
      <c r="Z4551" s="345"/>
      <c r="AA4551" s="920"/>
      <c r="AC4551" s="780"/>
      <c r="AD4551" s="780"/>
      <c r="AE4551" s="780"/>
      <c r="AF4551" s="780"/>
      <c r="AG4551" s="780"/>
      <c r="AH4551" s="780"/>
      <c r="AI4551" s="921"/>
      <c r="AJ4551" s="363"/>
      <c r="AK4551" s="678"/>
      <c r="AL4551" s="780"/>
      <c r="AM4551" s="780"/>
      <c r="AN4551" s="780"/>
      <c r="AO4551" s="780"/>
      <c r="AP4551" s="780"/>
      <c r="AQ4551" s="780"/>
      <c r="AS4551" s="338"/>
    </row>
    <row r="4552" spans="1:45" ht="9.9" hidden="1" customHeight="1" thickBot="1">
      <c r="A4552" s="3"/>
      <c r="B4552" s="335"/>
      <c r="C4552" s="336"/>
      <c r="F4552" s="925"/>
      <c r="G4552" s="926"/>
      <c r="H4552" s="926"/>
      <c r="I4552" s="926"/>
      <c r="J4552" s="926"/>
      <c r="K4552" s="927"/>
      <c r="L4552" s="337"/>
      <c r="M4552" s="925"/>
      <c r="N4552" s="926"/>
      <c r="O4552" s="926"/>
      <c r="P4552" s="926"/>
      <c r="Q4552" s="926"/>
      <c r="R4552" s="927"/>
      <c r="U4552" s="338"/>
      <c r="Y4552" s="3"/>
      <c r="Z4552" s="345"/>
      <c r="AA4552" s="929">
        <v>0.41666666666666669</v>
      </c>
      <c r="AC4552" s="780"/>
      <c r="AD4552" s="780"/>
      <c r="AE4552" s="780"/>
      <c r="AF4552" s="780"/>
      <c r="AG4552" s="780"/>
      <c r="AH4552" s="780"/>
      <c r="AI4552" s="921"/>
      <c r="AK4552" s="678"/>
      <c r="AL4552" s="780"/>
      <c r="AM4552" s="780"/>
      <c r="AN4552" s="780"/>
      <c r="AO4552" s="780"/>
      <c r="AP4552" s="780"/>
      <c r="AQ4552" s="780"/>
      <c r="AS4552" s="338"/>
    </row>
    <row r="4553" spans="1:45" ht="9.9" hidden="1" customHeight="1">
      <c r="A4553" s="3"/>
      <c r="B4553" s="335"/>
      <c r="C4553" s="336"/>
      <c r="F4553" s="909" t="s">
        <v>11</v>
      </c>
      <c r="G4553" s="910"/>
      <c r="H4553" s="910"/>
      <c r="I4553" s="910"/>
      <c r="J4553" s="919"/>
      <c r="K4553" s="918"/>
      <c r="L4553" s="337"/>
      <c r="M4553" s="909" t="s">
        <v>12</v>
      </c>
      <c r="N4553" s="910"/>
      <c r="O4553" s="910"/>
      <c r="P4553" s="910"/>
      <c r="Q4553" s="919"/>
      <c r="R4553" s="918"/>
      <c r="U4553" s="338"/>
      <c r="Y4553" s="3"/>
      <c r="Z4553" s="345"/>
      <c r="AA4553" s="930"/>
      <c r="AC4553" s="780"/>
      <c r="AD4553" s="780"/>
      <c r="AE4553" s="780"/>
      <c r="AF4553" s="780"/>
      <c r="AG4553" s="780"/>
      <c r="AH4553" s="780"/>
      <c r="AI4553" s="921"/>
      <c r="AJ4553" s="363"/>
      <c r="AK4553" s="678"/>
      <c r="AL4553" s="780"/>
      <c r="AM4553" s="780"/>
      <c r="AN4553" s="780"/>
      <c r="AO4553" s="780"/>
      <c r="AP4553" s="780"/>
      <c r="AQ4553" s="780"/>
      <c r="AS4553" s="338"/>
    </row>
    <row r="4554" spans="1:45" ht="9.9" hidden="1" customHeight="1" thickBot="1">
      <c r="A4554" s="3"/>
      <c r="B4554" s="335"/>
      <c r="C4554" s="336"/>
      <c r="F4554" s="909"/>
      <c r="G4554" s="910"/>
      <c r="H4554" s="910"/>
      <c r="I4554" s="910"/>
      <c r="J4554" s="913"/>
      <c r="K4554" s="914"/>
      <c r="L4554" s="337"/>
      <c r="M4554" s="909"/>
      <c r="N4554" s="910"/>
      <c r="O4554" s="910"/>
      <c r="P4554" s="910"/>
      <c r="Q4554" s="913"/>
      <c r="R4554" s="914"/>
      <c r="U4554" s="338"/>
      <c r="Y4554" s="3"/>
      <c r="Z4554" s="345"/>
      <c r="AA4554" s="929">
        <v>0.47916666666666669</v>
      </c>
      <c r="AC4554" s="780"/>
      <c r="AD4554" s="780"/>
      <c r="AE4554" s="780"/>
      <c r="AF4554" s="780"/>
      <c r="AG4554" s="780"/>
      <c r="AH4554" s="780"/>
      <c r="AI4554" s="921"/>
      <c r="AK4554" s="678"/>
      <c r="AL4554" s="780"/>
      <c r="AM4554" s="780"/>
      <c r="AN4554" s="780"/>
      <c r="AO4554" s="780"/>
      <c r="AP4554" s="780"/>
      <c r="AQ4554" s="780"/>
      <c r="AS4554" s="338"/>
    </row>
    <row r="4555" spans="1:45" ht="9.9" hidden="1" customHeight="1">
      <c r="A4555" s="3"/>
      <c r="B4555" s="335"/>
      <c r="C4555" s="336"/>
      <c r="F4555" s="905" t="s">
        <v>15</v>
      </c>
      <c r="G4555" s="906"/>
      <c r="H4555" s="906"/>
      <c r="I4555" s="906"/>
      <c r="J4555" s="907"/>
      <c r="K4555" s="908"/>
      <c r="L4555" s="337"/>
      <c r="M4555" s="905" t="s">
        <v>16</v>
      </c>
      <c r="N4555" s="906"/>
      <c r="O4555" s="906"/>
      <c r="P4555" s="906"/>
      <c r="Q4555" s="907"/>
      <c r="R4555" s="908"/>
      <c r="U4555" s="338"/>
      <c r="Y4555" s="3"/>
      <c r="Z4555" s="345"/>
      <c r="AA4555" s="930"/>
      <c r="AC4555" s="780"/>
      <c r="AD4555" s="780"/>
      <c r="AE4555" s="780"/>
      <c r="AF4555" s="780"/>
      <c r="AG4555" s="780"/>
      <c r="AH4555" s="780"/>
      <c r="AI4555" s="921"/>
      <c r="AJ4555" s="363"/>
      <c r="AK4555" s="678"/>
      <c r="AL4555" s="780"/>
      <c r="AM4555" s="780"/>
      <c r="AN4555" s="780"/>
      <c r="AO4555" s="780"/>
      <c r="AP4555" s="780"/>
      <c r="AQ4555" s="780"/>
      <c r="AS4555" s="338"/>
    </row>
    <row r="4556" spans="1:45" ht="9.9" hidden="1" customHeight="1" thickBot="1">
      <c r="A4556" s="3"/>
      <c r="B4556" s="335"/>
      <c r="C4556" s="336"/>
      <c r="F4556" s="905"/>
      <c r="G4556" s="906"/>
      <c r="H4556" s="906"/>
      <c r="I4556" s="906"/>
      <c r="J4556" s="907"/>
      <c r="K4556" s="908"/>
      <c r="L4556" s="337"/>
      <c r="M4556" s="905"/>
      <c r="N4556" s="906"/>
      <c r="O4556" s="906"/>
      <c r="P4556" s="906"/>
      <c r="Q4556" s="907"/>
      <c r="R4556" s="908"/>
      <c r="U4556" s="338"/>
      <c r="Y4556" s="3"/>
      <c r="Z4556" s="345"/>
      <c r="AA4556" s="929">
        <v>0.54166666666666663</v>
      </c>
      <c r="AC4556" s="780"/>
      <c r="AD4556" s="780"/>
      <c r="AE4556" s="780"/>
      <c r="AF4556" s="780"/>
      <c r="AG4556" s="780"/>
      <c r="AH4556" s="780"/>
      <c r="AI4556" s="921"/>
      <c r="AK4556" s="678"/>
      <c r="AL4556" s="780"/>
      <c r="AM4556" s="780"/>
      <c r="AN4556" s="780"/>
      <c r="AO4556" s="780"/>
      <c r="AP4556" s="780"/>
      <c r="AQ4556" s="780"/>
      <c r="AS4556" s="338"/>
    </row>
    <row r="4557" spans="1:45" ht="9.9" hidden="1" customHeight="1">
      <c r="A4557" s="3"/>
      <c r="B4557" s="335"/>
      <c r="C4557" s="336"/>
      <c r="F4557" s="905" t="s">
        <v>19</v>
      </c>
      <c r="G4557" s="906"/>
      <c r="H4557" s="906"/>
      <c r="I4557" s="906"/>
      <c r="J4557" s="907"/>
      <c r="K4557" s="908"/>
      <c r="L4557" s="337"/>
      <c r="M4557" s="905" t="s">
        <v>20</v>
      </c>
      <c r="N4557" s="906"/>
      <c r="O4557" s="906"/>
      <c r="P4557" s="906"/>
      <c r="Q4557" s="907"/>
      <c r="R4557" s="908"/>
      <c r="U4557" s="338"/>
      <c r="Y4557" s="3"/>
      <c r="Z4557" s="345"/>
      <c r="AA4557" s="930"/>
      <c r="AC4557" s="780"/>
      <c r="AD4557" s="780"/>
      <c r="AE4557" s="780"/>
      <c r="AF4557" s="780"/>
      <c r="AG4557" s="780"/>
      <c r="AH4557" s="780"/>
      <c r="AI4557" s="921"/>
      <c r="AJ4557" s="363"/>
      <c r="AK4557" s="678"/>
      <c r="AL4557" s="780"/>
      <c r="AM4557" s="780"/>
      <c r="AN4557" s="780"/>
      <c r="AO4557" s="780"/>
      <c r="AP4557" s="780"/>
      <c r="AQ4557" s="780"/>
      <c r="AS4557" s="338"/>
    </row>
    <row r="4558" spans="1:45" ht="9.9" hidden="1" customHeight="1" thickBot="1">
      <c r="A4558" s="3"/>
      <c r="B4558" s="335"/>
      <c r="C4558" s="336"/>
      <c r="F4558" s="905"/>
      <c r="G4558" s="906"/>
      <c r="H4558" s="906"/>
      <c r="I4558" s="906"/>
      <c r="J4558" s="907"/>
      <c r="K4558" s="908"/>
      <c r="L4558" s="337"/>
      <c r="M4558" s="905"/>
      <c r="N4558" s="906"/>
      <c r="O4558" s="906"/>
      <c r="P4558" s="906"/>
      <c r="Q4558" s="907"/>
      <c r="R4558" s="908"/>
      <c r="U4558" s="338"/>
      <c r="Y4558" s="3"/>
      <c r="Z4558" s="345"/>
      <c r="AA4558" s="336"/>
      <c r="AS4558" s="338"/>
    </row>
    <row r="4559" spans="1:45" ht="9.9" hidden="1" customHeight="1" thickTop="1">
      <c r="A4559" s="3"/>
      <c r="B4559" s="335"/>
      <c r="C4559" s="336"/>
      <c r="F4559" s="909"/>
      <c r="G4559" s="910"/>
      <c r="H4559" s="910"/>
      <c r="I4559" s="910"/>
      <c r="J4559" s="913"/>
      <c r="K4559" s="914"/>
      <c r="L4559" s="337"/>
      <c r="M4559" s="909" t="s">
        <v>21</v>
      </c>
      <c r="N4559" s="910"/>
      <c r="O4559" s="910"/>
      <c r="P4559" s="910"/>
      <c r="Q4559" s="913"/>
      <c r="R4559" s="914"/>
      <c r="U4559" s="338"/>
      <c r="Y4559" s="3"/>
      <c r="Z4559" s="335"/>
      <c r="AA4559" s="336"/>
      <c r="AD4559" s="922" t="s">
        <v>37</v>
      </c>
      <c r="AE4559" s="923"/>
      <c r="AF4559" s="923"/>
      <c r="AG4559" s="923"/>
      <c r="AH4559" s="923"/>
      <c r="AI4559" s="924"/>
      <c r="AJ4559" s="337"/>
      <c r="AK4559" s="922" t="s">
        <v>37</v>
      </c>
      <c r="AL4559" s="923"/>
      <c r="AM4559" s="923"/>
      <c r="AN4559" s="923"/>
      <c r="AO4559" s="923"/>
      <c r="AP4559" s="924"/>
      <c r="AS4559" s="338"/>
    </row>
    <row r="4560" spans="1:45" ht="9.9" hidden="1" customHeight="1" thickBot="1">
      <c r="A4560" s="3"/>
      <c r="B4560" s="335"/>
      <c r="C4560" s="336"/>
      <c r="F4560" s="911"/>
      <c r="G4560" s="912"/>
      <c r="H4560" s="912"/>
      <c r="I4560" s="912"/>
      <c r="J4560" s="915"/>
      <c r="K4560" s="916"/>
      <c r="L4560" s="337"/>
      <c r="M4560" s="911"/>
      <c r="N4560" s="912"/>
      <c r="O4560" s="912"/>
      <c r="P4560" s="912"/>
      <c r="Q4560" s="915"/>
      <c r="R4560" s="916"/>
      <c r="U4560" s="338"/>
      <c r="Y4560" s="3"/>
      <c r="Z4560" s="335"/>
      <c r="AA4560" s="336"/>
      <c r="AD4560" s="925"/>
      <c r="AE4560" s="926"/>
      <c r="AF4560" s="926"/>
      <c r="AG4560" s="926"/>
      <c r="AH4560" s="926"/>
      <c r="AI4560" s="927"/>
      <c r="AJ4560" s="337"/>
      <c r="AK4560" s="925"/>
      <c r="AL4560" s="926"/>
      <c r="AM4560" s="926"/>
      <c r="AN4560" s="926"/>
      <c r="AO4560" s="926"/>
      <c r="AP4560" s="927"/>
      <c r="AS4560" s="338"/>
    </row>
    <row r="4561" spans="1:50" ht="9.9" hidden="1" customHeight="1" thickTop="1">
      <c r="A4561" s="3"/>
      <c r="B4561" s="335"/>
      <c r="C4561" s="336"/>
      <c r="U4561" s="338"/>
      <c r="Y4561" s="3"/>
      <c r="Z4561" s="335"/>
      <c r="AA4561" s="336"/>
      <c r="AD4561" s="909" t="s">
        <v>11</v>
      </c>
      <c r="AE4561" s="910"/>
      <c r="AF4561" s="910"/>
      <c r="AG4561" s="910"/>
      <c r="AH4561" s="919"/>
      <c r="AI4561" s="918"/>
      <c r="AJ4561" s="337"/>
      <c r="AK4561" s="909" t="s">
        <v>12</v>
      </c>
      <c r="AL4561" s="910"/>
      <c r="AM4561" s="910"/>
      <c r="AN4561" s="910"/>
      <c r="AO4561" s="919"/>
      <c r="AP4561" s="918"/>
      <c r="AS4561" s="338"/>
    </row>
    <row r="4562" spans="1:50" ht="9.9" hidden="1" customHeight="1">
      <c r="A4562" s="3"/>
      <c r="B4562" s="339" t="s">
        <v>163</v>
      </c>
      <c r="C4562" s="657" t="s">
        <v>26</v>
      </c>
      <c r="D4562" s="658"/>
      <c r="E4562" s="658"/>
      <c r="F4562" s="658"/>
      <c r="G4562" s="658"/>
      <c r="H4562" s="658"/>
      <c r="I4562" s="658"/>
      <c r="J4562" s="658"/>
      <c r="K4562" s="658"/>
      <c r="L4562" s="658"/>
      <c r="M4562" s="658"/>
      <c r="N4562" s="658"/>
      <c r="O4562" s="658"/>
      <c r="P4562" s="658"/>
      <c r="Q4562" s="658"/>
      <c r="R4562" s="658"/>
      <c r="S4562" s="340"/>
      <c r="T4562" s="340"/>
      <c r="U4562" s="341"/>
      <c r="V4562" s="3"/>
      <c r="Y4562" s="3"/>
      <c r="Z4562" s="335"/>
      <c r="AA4562" s="336"/>
      <c r="AD4562" s="909"/>
      <c r="AE4562" s="910"/>
      <c r="AF4562" s="910"/>
      <c r="AG4562" s="910"/>
      <c r="AH4562" s="913"/>
      <c r="AI4562" s="914"/>
      <c r="AJ4562" s="337"/>
      <c r="AK4562" s="909"/>
      <c r="AL4562" s="910"/>
      <c r="AM4562" s="910"/>
      <c r="AN4562" s="910"/>
      <c r="AO4562" s="913"/>
      <c r="AP4562" s="914"/>
      <c r="AS4562" s="338"/>
    </row>
    <row r="4563" spans="1:50" ht="9.9" hidden="1" customHeight="1">
      <c r="A4563" s="3"/>
      <c r="B4563" s="928" t="s">
        <v>85</v>
      </c>
      <c r="C4563" s="342"/>
      <c r="U4563" s="338"/>
      <c r="Y4563" s="3"/>
      <c r="Z4563" s="335"/>
      <c r="AA4563" s="336"/>
      <c r="AD4563" s="905" t="s">
        <v>15</v>
      </c>
      <c r="AE4563" s="906"/>
      <c r="AF4563" s="906"/>
      <c r="AG4563" s="906"/>
      <c r="AH4563" s="907"/>
      <c r="AI4563" s="908"/>
      <c r="AJ4563" s="337"/>
      <c r="AK4563" s="905" t="s">
        <v>16</v>
      </c>
      <c r="AL4563" s="906"/>
      <c r="AM4563" s="906"/>
      <c r="AN4563" s="906"/>
      <c r="AO4563" s="907"/>
      <c r="AP4563" s="908"/>
      <c r="AS4563" s="338"/>
    </row>
    <row r="4564" spans="1:50" ht="9.9" hidden="1" customHeight="1">
      <c r="A4564" s="3"/>
      <c r="B4564" s="928"/>
      <c r="C4564" s="342"/>
      <c r="E4564" s="636" t="s">
        <v>160</v>
      </c>
      <c r="F4564" s="636"/>
      <c r="G4564" s="636"/>
      <c r="H4564" s="636"/>
      <c r="I4564" s="636"/>
      <c r="J4564" s="636"/>
      <c r="K4564" s="636"/>
      <c r="L4564" s="636"/>
      <c r="M4564" s="636"/>
      <c r="N4564" s="636"/>
      <c r="O4564" s="126"/>
      <c r="R4564" s="640" t="s">
        <v>28</v>
      </c>
      <c r="S4564" s="640"/>
      <c r="T4564" s="640"/>
      <c r="U4564" s="660"/>
      <c r="Y4564" s="3"/>
      <c r="Z4564" s="335"/>
      <c r="AA4564" s="336"/>
      <c r="AD4564" s="905"/>
      <c r="AE4564" s="906"/>
      <c r="AF4564" s="906"/>
      <c r="AG4564" s="906"/>
      <c r="AH4564" s="907"/>
      <c r="AI4564" s="908"/>
      <c r="AJ4564" s="337"/>
      <c r="AK4564" s="905"/>
      <c r="AL4564" s="906"/>
      <c r="AM4564" s="906"/>
      <c r="AN4564" s="906"/>
      <c r="AO4564" s="907"/>
      <c r="AP4564" s="908"/>
      <c r="AS4564" s="338"/>
      <c r="AW4564" s="3"/>
      <c r="AX4564" s="3"/>
    </row>
    <row r="4565" spans="1:50" ht="9.9" hidden="1" customHeight="1">
      <c r="A4565" s="3"/>
      <c r="B4565" s="344"/>
      <c r="C4565" s="342"/>
      <c r="E4565" s="636"/>
      <c r="F4565" s="636"/>
      <c r="G4565" s="636"/>
      <c r="H4565" s="636"/>
      <c r="I4565" s="636"/>
      <c r="J4565" s="636"/>
      <c r="K4565" s="636"/>
      <c r="L4565" s="636"/>
      <c r="M4565" s="636"/>
      <c r="N4565" s="636"/>
      <c r="O4565" s="126"/>
      <c r="R4565" s="640"/>
      <c r="S4565" s="640"/>
      <c r="T4565" s="640"/>
      <c r="U4565" s="660"/>
      <c r="Y4565" s="3"/>
      <c r="Z4565" s="335"/>
      <c r="AA4565" s="336"/>
      <c r="AD4565" s="905" t="s">
        <v>19</v>
      </c>
      <c r="AE4565" s="906"/>
      <c r="AF4565" s="906"/>
      <c r="AG4565" s="906"/>
      <c r="AH4565" s="907"/>
      <c r="AI4565" s="908"/>
      <c r="AJ4565" s="337"/>
      <c r="AK4565" s="905" t="s">
        <v>20</v>
      </c>
      <c r="AL4565" s="906"/>
      <c r="AM4565" s="906"/>
      <c r="AN4565" s="906"/>
      <c r="AO4565" s="907"/>
      <c r="AP4565" s="908"/>
      <c r="AS4565" s="338"/>
    </row>
    <row r="4566" spans="1:50" ht="9.9" hidden="1" customHeight="1">
      <c r="A4566" s="3"/>
      <c r="B4566" s="344"/>
      <c r="C4566" s="342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3"/>
      <c r="Y4566" s="3"/>
      <c r="Z4566" s="335"/>
      <c r="AA4566" s="336"/>
      <c r="AD4566" s="905"/>
      <c r="AE4566" s="906"/>
      <c r="AF4566" s="906"/>
      <c r="AG4566" s="906"/>
      <c r="AH4566" s="907"/>
      <c r="AI4566" s="908"/>
      <c r="AJ4566" s="337"/>
      <c r="AK4566" s="905"/>
      <c r="AL4566" s="906"/>
      <c r="AM4566" s="906"/>
      <c r="AN4566" s="906"/>
      <c r="AO4566" s="907"/>
      <c r="AP4566" s="908"/>
      <c r="AS4566" s="338"/>
    </row>
    <row r="4567" spans="1:50" ht="9.9" hidden="1" customHeight="1">
      <c r="A4567" s="3"/>
      <c r="B4567" s="344"/>
      <c r="C4567" s="342"/>
      <c r="R4567" s="127"/>
      <c r="S4567" s="127"/>
      <c r="T4567" s="127"/>
      <c r="U4567" s="347"/>
      <c r="Y4567" s="3"/>
      <c r="Z4567" s="335"/>
      <c r="AA4567" s="336"/>
      <c r="AD4567" s="909"/>
      <c r="AE4567" s="910"/>
      <c r="AF4567" s="910"/>
      <c r="AG4567" s="910"/>
      <c r="AH4567" s="913"/>
      <c r="AI4567" s="914"/>
      <c r="AJ4567" s="337"/>
      <c r="AK4567" s="909" t="s">
        <v>21</v>
      </c>
      <c r="AL4567" s="910"/>
      <c r="AM4567" s="910"/>
      <c r="AN4567" s="910"/>
      <c r="AO4567" s="913"/>
      <c r="AP4567" s="914"/>
      <c r="AS4567" s="338"/>
    </row>
    <row r="4568" spans="1:50" ht="9.9" hidden="1" customHeight="1" thickBot="1">
      <c r="A4568" s="3"/>
      <c r="B4568" s="345"/>
      <c r="C4568" s="920" t="s">
        <v>29</v>
      </c>
      <c r="E4568" s="780"/>
      <c r="F4568" s="780"/>
      <c r="G4568" s="780"/>
      <c r="H4568" s="780"/>
      <c r="I4568" s="780"/>
      <c r="J4568" s="780"/>
      <c r="K4568" s="921"/>
      <c r="M4568" s="678"/>
      <c r="N4568" s="780"/>
      <c r="O4568" s="780"/>
      <c r="P4568" s="780"/>
      <c r="Q4568" s="780"/>
      <c r="R4568" s="780"/>
      <c r="S4568" s="780"/>
      <c r="T4568" s="127"/>
      <c r="U4568" s="347"/>
      <c r="Y4568" s="3"/>
      <c r="Z4568" s="335"/>
      <c r="AA4568" s="336"/>
      <c r="AD4568" s="911"/>
      <c r="AE4568" s="912"/>
      <c r="AF4568" s="912"/>
      <c r="AG4568" s="912"/>
      <c r="AH4568" s="915"/>
      <c r="AI4568" s="916"/>
      <c r="AJ4568" s="337"/>
      <c r="AK4568" s="911"/>
      <c r="AL4568" s="912"/>
      <c r="AM4568" s="912"/>
      <c r="AN4568" s="912"/>
      <c r="AO4568" s="915"/>
      <c r="AP4568" s="916"/>
      <c r="AS4568" s="338"/>
    </row>
    <row r="4569" spans="1:50" ht="9.9" hidden="1" customHeight="1" thickTop="1" thickBot="1">
      <c r="A4569" s="3"/>
      <c r="B4569" s="345"/>
      <c r="C4569" s="920"/>
      <c r="E4569" s="780"/>
      <c r="F4569" s="780"/>
      <c r="G4569" s="780"/>
      <c r="H4569" s="780"/>
      <c r="I4569" s="780"/>
      <c r="J4569" s="780"/>
      <c r="K4569" s="921"/>
      <c r="L4569" s="363"/>
      <c r="M4569" s="678"/>
      <c r="N4569" s="780"/>
      <c r="O4569" s="780"/>
      <c r="P4569" s="780"/>
      <c r="Q4569" s="780"/>
      <c r="R4569" s="780"/>
      <c r="S4569" s="780"/>
      <c r="U4569" s="338"/>
      <c r="Y4569" s="3"/>
      <c r="Z4569" s="335"/>
      <c r="AA4569" s="336"/>
      <c r="AS4569" s="338"/>
    </row>
    <row r="4570" spans="1:50" ht="20.100000000000001" hidden="1" customHeight="1">
      <c r="A4570" s="3"/>
      <c r="B4570" s="345"/>
      <c r="C4570" s="929">
        <v>0.41666666666666669</v>
      </c>
      <c r="E4570" s="780"/>
      <c r="F4570" s="780"/>
      <c r="G4570" s="780"/>
      <c r="H4570" s="780"/>
      <c r="I4570" s="780"/>
      <c r="J4570" s="780"/>
      <c r="K4570" s="921"/>
      <c r="M4570" s="678"/>
      <c r="N4570" s="780"/>
      <c r="O4570" s="780"/>
      <c r="P4570" s="780"/>
      <c r="Q4570" s="780"/>
      <c r="R4570" s="780"/>
      <c r="S4570" s="780"/>
      <c r="U4570" s="338"/>
      <c r="Y4570" s="3"/>
      <c r="Z4570" s="339" t="s">
        <v>168</v>
      </c>
      <c r="AA4570" s="657" t="s">
        <v>26</v>
      </c>
      <c r="AB4570" s="658"/>
      <c r="AC4570" s="658"/>
      <c r="AD4570" s="658"/>
      <c r="AE4570" s="658"/>
      <c r="AF4570" s="658"/>
      <c r="AG4570" s="658"/>
      <c r="AH4570" s="658"/>
      <c r="AI4570" s="658"/>
      <c r="AJ4570" s="658"/>
      <c r="AK4570" s="658"/>
      <c r="AL4570" s="658"/>
      <c r="AM4570" s="658"/>
      <c r="AN4570" s="658"/>
      <c r="AO4570" s="658"/>
      <c r="AP4570" s="658"/>
      <c r="AQ4570" s="340"/>
      <c r="AR4570" s="340"/>
      <c r="AS4570" s="341"/>
    </row>
    <row r="4571" spans="1:50" ht="9.9" hidden="1" customHeight="1">
      <c r="A4571" s="3"/>
      <c r="B4571" s="345"/>
      <c r="C4571" s="930"/>
      <c r="E4571" s="780"/>
      <c r="F4571" s="780"/>
      <c r="G4571" s="780"/>
      <c r="H4571" s="780"/>
      <c r="I4571" s="780"/>
      <c r="J4571" s="780"/>
      <c r="K4571" s="921"/>
      <c r="L4571" s="363"/>
      <c r="M4571" s="678"/>
      <c r="N4571" s="780"/>
      <c r="O4571" s="780"/>
      <c r="P4571" s="780"/>
      <c r="Q4571" s="780"/>
      <c r="R4571" s="780"/>
      <c r="S4571" s="780"/>
      <c r="U4571" s="338"/>
      <c r="Y4571" s="3"/>
      <c r="Z4571" s="928" t="s">
        <v>85</v>
      </c>
      <c r="AA4571" s="342"/>
      <c r="AS4571" s="338"/>
    </row>
    <row r="4572" spans="1:50" ht="9.9" hidden="1" customHeight="1">
      <c r="A4572" s="3"/>
      <c r="B4572" s="345"/>
      <c r="C4572" s="929">
        <v>0.47916666666666669</v>
      </c>
      <c r="E4572" s="780"/>
      <c r="F4572" s="780"/>
      <c r="G4572" s="780"/>
      <c r="H4572" s="780"/>
      <c r="I4572" s="780"/>
      <c r="J4572" s="780"/>
      <c r="K4572" s="921"/>
      <c r="M4572" s="678"/>
      <c r="N4572" s="780"/>
      <c r="O4572" s="780"/>
      <c r="P4572" s="780"/>
      <c r="Q4572" s="780"/>
      <c r="R4572" s="780"/>
      <c r="S4572" s="780"/>
      <c r="U4572" s="338"/>
      <c r="Y4572" s="3"/>
      <c r="Z4572" s="928"/>
      <c r="AA4572" s="342"/>
      <c r="AC4572" s="636" t="s">
        <v>160</v>
      </c>
      <c r="AD4572" s="636"/>
      <c r="AE4572" s="636"/>
      <c r="AF4572" s="636"/>
      <c r="AG4572" s="636"/>
      <c r="AH4572" s="636"/>
      <c r="AI4572" s="636"/>
      <c r="AJ4572" s="636"/>
      <c r="AK4572" s="636"/>
      <c r="AL4572" s="636"/>
      <c r="AM4572" s="126"/>
      <c r="AP4572" s="640" t="s">
        <v>28</v>
      </c>
      <c r="AQ4572" s="640"/>
      <c r="AR4572" s="640"/>
      <c r="AS4572" s="660"/>
    </row>
    <row r="4573" spans="1:50" ht="9.9" hidden="1" customHeight="1">
      <c r="A4573" s="3"/>
      <c r="B4573" s="345"/>
      <c r="C4573" s="930"/>
      <c r="E4573" s="780"/>
      <c r="F4573" s="780"/>
      <c r="G4573" s="780"/>
      <c r="H4573" s="780"/>
      <c r="I4573" s="780"/>
      <c r="J4573" s="780"/>
      <c r="K4573" s="921"/>
      <c r="L4573" s="363"/>
      <c r="M4573" s="678"/>
      <c r="N4573" s="780"/>
      <c r="O4573" s="780"/>
      <c r="P4573" s="780"/>
      <c r="Q4573" s="780"/>
      <c r="R4573" s="780"/>
      <c r="S4573" s="780"/>
      <c r="U4573" s="338"/>
      <c r="Y4573" s="3"/>
      <c r="Z4573" s="344"/>
      <c r="AA4573" s="342"/>
      <c r="AC4573" s="636"/>
      <c r="AD4573" s="636"/>
      <c r="AE4573" s="636"/>
      <c r="AF4573" s="636"/>
      <c r="AG4573" s="636"/>
      <c r="AH4573" s="636"/>
      <c r="AI4573" s="636"/>
      <c r="AJ4573" s="636"/>
      <c r="AK4573" s="636"/>
      <c r="AL4573" s="636"/>
      <c r="AM4573" s="126"/>
      <c r="AP4573" s="640"/>
      <c r="AQ4573" s="640"/>
      <c r="AR4573" s="640"/>
      <c r="AS4573" s="660"/>
    </row>
    <row r="4574" spans="1:50" ht="9.9" hidden="1" customHeight="1">
      <c r="A4574" s="3"/>
      <c r="B4574" s="345"/>
      <c r="C4574" s="929">
        <v>0.54166666666666663</v>
      </c>
      <c r="E4574" s="780"/>
      <c r="F4574" s="780"/>
      <c r="G4574" s="780"/>
      <c r="H4574" s="780"/>
      <c r="I4574" s="780"/>
      <c r="J4574" s="780"/>
      <c r="K4574" s="921"/>
      <c r="M4574" s="678"/>
      <c r="N4574" s="780"/>
      <c r="O4574" s="780"/>
      <c r="P4574" s="780"/>
      <c r="Q4574" s="780"/>
      <c r="R4574" s="780"/>
      <c r="S4574" s="780"/>
      <c r="U4574" s="338"/>
      <c r="Y4574" s="3"/>
      <c r="Z4574" s="344"/>
      <c r="AA4574" s="342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3"/>
    </row>
    <row r="4575" spans="1:50" ht="9.9" hidden="1" customHeight="1">
      <c r="A4575" s="3"/>
      <c r="B4575" s="345"/>
      <c r="C4575" s="930"/>
      <c r="E4575" s="780"/>
      <c r="F4575" s="780"/>
      <c r="G4575" s="780"/>
      <c r="H4575" s="780"/>
      <c r="I4575" s="780"/>
      <c r="J4575" s="780"/>
      <c r="K4575" s="921"/>
      <c r="L4575" s="363"/>
      <c r="M4575" s="678"/>
      <c r="N4575" s="780"/>
      <c r="O4575" s="780"/>
      <c r="P4575" s="780"/>
      <c r="Q4575" s="780"/>
      <c r="R4575" s="780"/>
      <c r="S4575" s="780"/>
      <c r="U4575" s="338"/>
      <c r="Y4575" s="3"/>
      <c r="Z4575" s="344"/>
      <c r="AA4575" s="342"/>
      <c r="AP4575" s="127"/>
      <c r="AQ4575" s="127"/>
      <c r="AR4575" s="127"/>
      <c r="AS4575" s="347"/>
    </row>
    <row r="4576" spans="1:50" ht="9.9" hidden="1" customHeight="1" thickBot="1">
      <c r="A4576" s="3"/>
      <c r="B4576" s="345"/>
      <c r="C4576" s="336"/>
      <c r="U4576" s="338"/>
      <c r="Y4576" s="3"/>
      <c r="Z4576" s="345"/>
      <c r="AA4576" s="920" t="s">
        <v>29</v>
      </c>
      <c r="AC4576" s="780"/>
      <c r="AD4576" s="780"/>
      <c r="AE4576" s="780"/>
      <c r="AF4576" s="780"/>
      <c r="AG4576" s="780"/>
      <c r="AH4576" s="780"/>
      <c r="AI4576" s="921"/>
      <c r="AK4576" s="678"/>
      <c r="AL4576" s="780"/>
      <c r="AM4576" s="780"/>
      <c r="AN4576" s="780"/>
      <c r="AO4576" s="780"/>
      <c r="AP4576" s="780"/>
      <c r="AQ4576" s="780"/>
      <c r="AR4576" s="127"/>
      <c r="AS4576" s="347"/>
    </row>
    <row r="4577" spans="1:45" ht="9.9" hidden="1" customHeight="1">
      <c r="A4577" s="3"/>
      <c r="B4577" s="335"/>
      <c r="C4577" s="336"/>
      <c r="F4577" s="922" t="s">
        <v>37</v>
      </c>
      <c r="G4577" s="923"/>
      <c r="H4577" s="923"/>
      <c r="I4577" s="923"/>
      <c r="J4577" s="923"/>
      <c r="K4577" s="924"/>
      <c r="L4577" s="337"/>
      <c r="M4577" s="922" t="s">
        <v>37</v>
      </c>
      <c r="N4577" s="923"/>
      <c r="O4577" s="923"/>
      <c r="P4577" s="923"/>
      <c r="Q4577" s="923"/>
      <c r="R4577" s="924"/>
      <c r="U4577" s="338"/>
      <c r="Y4577" s="3"/>
      <c r="Z4577" s="345"/>
      <c r="AA4577" s="920"/>
      <c r="AC4577" s="780"/>
      <c r="AD4577" s="780"/>
      <c r="AE4577" s="780"/>
      <c r="AF4577" s="780"/>
      <c r="AG4577" s="780"/>
      <c r="AH4577" s="780"/>
      <c r="AI4577" s="921"/>
      <c r="AJ4577" s="363"/>
      <c r="AK4577" s="678"/>
      <c r="AL4577" s="780"/>
      <c r="AM4577" s="780"/>
      <c r="AN4577" s="780"/>
      <c r="AO4577" s="780"/>
      <c r="AP4577" s="780"/>
      <c r="AQ4577" s="780"/>
      <c r="AS4577" s="338"/>
    </row>
    <row r="4578" spans="1:45" ht="9.9" hidden="1" customHeight="1" thickBot="1">
      <c r="A4578" s="3"/>
      <c r="B4578" s="335"/>
      <c r="C4578" s="336"/>
      <c r="F4578" s="925"/>
      <c r="G4578" s="926"/>
      <c r="H4578" s="926"/>
      <c r="I4578" s="926"/>
      <c r="J4578" s="926"/>
      <c r="K4578" s="927"/>
      <c r="L4578" s="337"/>
      <c r="M4578" s="925"/>
      <c r="N4578" s="926"/>
      <c r="O4578" s="926"/>
      <c r="P4578" s="926"/>
      <c r="Q4578" s="926"/>
      <c r="R4578" s="927"/>
      <c r="U4578" s="338"/>
      <c r="Y4578" s="3"/>
      <c r="Z4578" s="345"/>
      <c r="AA4578" s="929">
        <v>0.41666666666666669</v>
      </c>
      <c r="AC4578" s="780"/>
      <c r="AD4578" s="780"/>
      <c r="AE4578" s="780"/>
      <c r="AF4578" s="780"/>
      <c r="AG4578" s="780"/>
      <c r="AH4578" s="780"/>
      <c r="AI4578" s="921"/>
      <c r="AK4578" s="678"/>
      <c r="AL4578" s="780"/>
      <c r="AM4578" s="780"/>
      <c r="AN4578" s="780"/>
      <c r="AO4578" s="780"/>
      <c r="AP4578" s="780"/>
      <c r="AQ4578" s="780"/>
      <c r="AS4578" s="338"/>
    </row>
    <row r="4579" spans="1:45" ht="9.9" hidden="1" customHeight="1">
      <c r="A4579" s="3"/>
      <c r="B4579" s="335"/>
      <c r="C4579" s="336"/>
      <c r="F4579" s="909" t="s">
        <v>11</v>
      </c>
      <c r="G4579" s="910"/>
      <c r="H4579" s="910"/>
      <c r="I4579" s="910"/>
      <c r="J4579" s="919"/>
      <c r="K4579" s="918"/>
      <c r="L4579" s="337"/>
      <c r="M4579" s="909" t="s">
        <v>12</v>
      </c>
      <c r="N4579" s="910"/>
      <c r="O4579" s="910"/>
      <c r="P4579" s="910"/>
      <c r="Q4579" s="919"/>
      <c r="R4579" s="918"/>
      <c r="U4579" s="338"/>
      <c r="Y4579" s="3"/>
      <c r="Z4579" s="345"/>
      <c r="AA4579" s="930"/>
      <c r="AC4579" s="780"/>
      <c r="AD4579" s="780"/>
      <c r="AE4579" s="780"/>
      <c r="AF4579" s="780"/>
      <c r="AG4579" s="780"/>
      <c r="AH4579" s="780"/>
      <c r="AI4579" s="921"/>
      <c r="AJ4579" s="363"/>
      <c r="AK4579" s="678"/>
      <c r="AL4579" s="780"/>
      <c r="AM4579" s="780"/>
      <c r="AN4579" s="780"/>
      <c r="AO4579" s="780"/>
      <c r="AP4579" s="780"/>
      <c r="AQ4579" s="780"/>
      <c r="AS4579" s="338"/>
    </row>
    <row r="4580" spans="1:45" ht="9.9" hidden="1" customHeight="1" thickBot="1">
      <c r="A4580" s="3"/>
      <c r="B4580" s="335"/>
      <c r="C4580" s="336"/>
      <c r="F4580" s="909"/>
      <c r="G4580" s="910"/>
      <c r="H4580" s="910"/>
      <c r="I4580" s="910"/>
      <c r="J4580" s="913"/>
      <c r="K4580" s="914"/>
      <c r="L4580" s="337"/>
      <c r="M4580" s="909"/>
      <c r="N4580" s="910"/>
      <c r="O4580" s="910"/>
      <c r="P4580" s="910"/>
      <c r="Q4580" s="913"/>
      <c r="R4580" s="914"/>
      <c r="U4580" s="338"/>
      <c r="Y4580" s="3"/>
      <c r="Z4580" s="345"/>
      <c r="AA4580" s="929">
        <v>0.47916666666666669</v>
      </c>
      <c r="AC4580" s="780"/>
      <c r="AD4580" s="780"/>
      <c r="AE4580" s="780"/>
      <c r="AF4580" s="780"/>
      <c r="AG4580" s="780"/>
      <c r="AH4580" s="780"/>
      <c r="AI4580" s="921"/>
      <c r="AK4580" s="678"/>
      <c r="AL4580" s="780"/>
      <c r="AM4580" s="780"/>
      <c r="AN4580" s="780"/>
      <c r="AO4580" s="780"/>
      <c r="AP4580" s="780"/>
      <c r="AQ4580" s="780"/>
      <c r="AS4580" s="338"/>
    </row>
    <row r="4581" spans="1:45" ht="9.9" hidden="1" customHeight="1">
      <c r="A4581" s="3"/>
      <c r="B4581" s="335"/>
      <c r="C4581" s="336"/>
      <c r="F4581" s="905" t="s">
        <v>15</v>
      </c>
      <c r="G4581" s="906"/>
      <c r="H4581" s="906"/>
      <c r="I4581" s="906"/>
      <c r="J4581" s="907"/>
      <c r="K4581" s="908"/>
      <c r="L4581" s="337"/>
      <c r="M4581" s="905" t="s">
        <v>16</v>
      </c>
      <c r="N4581" s="906"/>
      <c r="O4581" s="906"/>
      <c r="P4581" s="906"/>
      <c r="Q4581" s="907"/>
      <c r="R4581" s="908"/>
      <c r="U4581" s="338"/>
      <c r="Y4581" s="3"/>
      <c r="Z4581" s="345"/>
      <c r="AA4581" s="930"/>
      <c r="AC4581" s="780"/>
      <c r="AD4581" s="780"/>
      <c r="AE4581" s="780"/>
      <c r="AF4581" s="780"/>
      <c r="AG4581" s="780"/>
      <c r="AH4581" s="780"/>
      <c r="AI4581" s="921"/>
      <c r="AJ4581" s="363"/>
      <c r="AK4581" s="678"/>
      <c r="AL4581" s="780"/>
      <c r="AM4581" s="780"/>
      <c r="AN4581" s="780"/>
      <c r="AO4581" s="780"/>
      <c r="AP4581" s="780"/>
      <c r="AQ4581" s="780"/>
      <c r="AS4581" s="338"/>
    </row>
    <row r="4582" spans="1:45" ht="9.9" hidden="1" customHeight="1" thickBot="1">
      <c r="A4582" s="3"/>
      <c r="B4582" s="335"/>
      <c r="C4582" s="336"/>
      <c r="F4582" s="905"/>
      <c r="G4582" s="906"/>
      <c r="H4582" s="906"/>
      <c r="I4582" s="906"/>
      <c r="J4582" s="907"/>
      <c r="K4582" s="908"/>
      <c r="L4582" s="337"/>
      <c r="M4582" s="905"/>
      <c r="N4582" s="906"/>
      <c r="O4582" s="906"/>
      <c r="P4582" s="906"/>
      <c r="Q4582" s="907"/>
      <c r="R4582" s="908"/>
      <c r="U4582" s="338"/>
      <c r="Y4582" s="3"/>
      <c r="Z4582" s="345"/>
      <c r="AA4582" s="929">
        <v>0.54166666666666663</v>
      </c>
      <c r="AC4582" s="780"/>
      <c r="AD4582" s="780"/>
      <c r="AE4582" s="780"/>
      <c r="AF4582" s="780"/>
      <c r="AG4582" s="780"/>
      <c r="AH4582" s="780"/>
      <c r="AI4582" s="921"/>
      <c r="AK4582" s="678"/>
      <c r="AL4582" s="780"/>
      <c r="AM4582" s="780"/>
      <c r="AN4582" s="780"/>
      <c r="AO4582" s="780"/>
      <c r="AP4582" s="780"/>
      <c r="AQ4582" s="780"/>
      <c r="AS4582" s="338"/>
    </row>
    <row r="4583" spans="1:45" ht="9.9" hidden="1" customHeight="1">
      <c r="A4583" s="3"/>
      <c r="B4583" s="335"/>
      <c r="C4583" s="336"/>
      <c r="F4583" s="905" t="s">
        <v>19</v>
      </c>
      <c r="G4583" s="906"/>
      <c r="H4583" s="906"/>
      <c r="I4583" s="906"/>
      <c r="J4583" s="907"/>
      <c r="K4583" s="908"/>
      <c r="L4583" s="337"/>
      <c r="M4583" s="905" t="s">
        <v>20</v>
      </c>
      <c r="N4583" s="906"/>
      <c r="O4583" s="906"/>
      <c r="P4583" s="906"/>
      <c r="Q4583" s="907"/>
      <c r="R4583" s="908"/>
      <c r="U4583" s="338"/>
      <c r="Y4583" s="3"/>
      <c r="Z4583" s="345"/>
      <c r="AA4583" s="930"/>
      <c r="AC4583" s="780"/>
      <c r="AD4583" s="780"/>
      <c r="AE4583" s="780"/>
      <c r="AF4583" s="780"/>
      <c r="AG4583" s="780"/>
      <c r="AH4583" s="780"/>
      <c r="AI4583" s="921"/>
      <c r="AJ4583" s="363"/>
      <c r="AK4583" s="678"/>
      <c r="AL4583" s="780"/>
      <c r="AM4583" s="780"/>
      <c r="AN4583" s="780"/>
      <c r="AO4583" s="780"/>
      <c r="AP4583" s="780"/>
      <c r="AQ4583" s="780"/>
      <c r="AS4583" s="338"/>
    </row>
    <row r="4584" spans="1:45" ht="9.9" hidden="1" customHeight="1" thickBot="1">
      <c r="A4584" s="3"/>
      <c r="B4584" s="335"/>
      <c r="C4584" s="336"/>
      <c r="F4584" s="905"/>
      <c r="G4584" s="906"/>
      <c r="H4584" s="906"/>
      <c r="I4584" s="906"/>
      <c r="J4584" s="907"/>
      <c r="K4584" s="908"/>
      <c r="L4584" s="337"/>
      <c r="M4584" s="905"/>
      <c r="N4584" s="906"/>
      <c r="O4584" s="906"/>
      <c r="P4584" s="906"/>
      <c r="Q4584" s="907"/>
      <c r="R4584" s="908"/>
      <c r="U4584" s="338"/>
      <c r="Y4584" s="3"/>
      <c r="Z4584" s="345"/>
      <c r="AA4584" s="336"/>
      <c r="AS4584" s="338"/>
    </row>
    <row r="4585" spans="1:45" ht="9.9" hidden="1" customHeight="1" thickTop="1">
      <c r="A4585" s="3"/>
      <c r="B4585" s="335"/>
      <c r="C4585" s="336"/>
      <c r="F4585" s="909"/>
      <c r="G4585" s="910"/>
      <c r="H4585" s="910"/>
      <c r="I4585" s="910"/>
      <c r="J4585" s="913"/>
      <c r="K4585" s="914"/>
      <c r="L4585" s="337"/>
      <c r="M4585" s="909" t="s">
        <v>21</v>
      </c>
      <c r="N4585" s="910"/>
      <c r="O4585" s="910"/>
      <c r="P4585" s="910"/>
      <c r="Q4585" s="913"/>
      <c r="R4585" s="914"/>
      <c r="U4585" s="338"/>
      <c r="Y4585" s="3"/>
      <c r="Z4585" s="335"/>
      <c r="AA4585" s="336"/>
      <c r="AD4585" s="922" t="s">
        <v>37</v>
      </c>
      <c r="AE4585" s="923"/>
      <c r="AF4585" s="923"/>
      <c r="AG4585" s="923"/>
      <c r="AH4585" s="923"/>
      <c r="AI4585" s="924"/>
      <c r="AJ4585" s="337"/>
      <c r="AK4585" s="922" t="s">
        <v>37</v>
      </c>
      <c r="AL4585" s="923"/>
      <c r="AM4585" s="923"/>
      <c r="AN4585" s="923"/>
      <c r="AO4585" s="923"/>
      <c r="AP4585" s="924"/>
      <c r="AS4585" s="338"/>
    </row>
    <row r="4586" spans="1:45" ht="9.9" hidden="1" customHeight="1" thickBot="1">
      <c r="A4586" s="3"/>
      <c r="B4586" s="335"/>
      <c r="C4586" s="336"/>
      <c r="F4586" s="911"/>
      <c r="G4586" s="912"/>
      <c r="H4586" s="912"/>
      <c r="I4586" s="912"/>
      <c r="J4586" s="915"/>
      <c r="K4586" s="916"/>
      <c r="L4586" s="337"/>
      <c r="M4586" s="911"/>
      <c r="N4586" s="912"/>
      <c r="O4586" s="912"/>
      <c r="P4586" s="912"/>
      <c r="Q4586" s="915"/>
      <c r="R4586" s="916"/>
      <c r="U4586" s="338"/>
      <c r="Y4586" s="3"/>
      <c r="Z4586" s="335"/>
      <c r="AA4586" s="336"/>
      <c r="AD4586" s="925"/>
      <c r="AE4586" s="926"/>
      <c r="AF4586" s="926"/>
      <c r="AG4586" s="926"/>
      <c r="AH4586" s="926"/>
      <c r="AI4586" s="927"/>
      <c r="AJ4586" s="337"/>
      <c r="AK4586" s="925"/>
      <c r="AL4586" s="926"/>
      <c r="AM4586" s="926"/>
      <c r="AN4586" s="926"/>
      <c r="AO4586" s="926"/>
      <c r="AP4586" s="927"/>
      <c r="AS4586" s="338"/>
    </row>
    <row r="4587" spans="1:45" ht="9.9" hidden="1" customHeight="1" thickTop="1">
      <c r="A4587" s="3"/>
      <c r="B4587" s="335"/>
      <c r="C4587" s="336"/>
      <c r="U4587" s="338"/>
      <c r="Y4587" s="3"/>
      <c r="Z4587" s="335"/>
      <c r="AA4587" s="336"/>
      <c r="AD4587" s="909" t="s">
        <v>11</v>
      </c>
      <c r="AE4587" s="910"/>
      <c r="AF4587" s="910"/>
      <c r="AG4587" s="910"/>
      <c r="AH4587" s="919"/>
      <c r="AI4587" s="918"/>
      <c r="AJ4587" s="337"/>
      <c r="AK4587" s="909" t="s">
        <v>12</v>
      </c>
      <c r="AL4587" s="910"/>
      <c r="AM4587" s="910"/>
      <c r="AN4587" s="910"/>
      <c r="AO4587" s="919"/>
      <c r="AP4587" s="918"/>
      <c r="AS4587" s="338"/>
    </row>
    <row r="4588" spans="1:45" ht="9.9" hidden="1" customHeight="1">
      <c r="A4588" s="3"/>
      <c r="B4588" s="339" t="s">
        <v>334</v>
      </c>
      <c r="C4588" s="657" t="s">
        <v>26</v>
      </c>
      <c r="D4588" s="658"/>
      <c r="E4588" s="658"/>
      <c r="F4588" s="658"/>
      <c r="G4588" s="658"/>
      <c r="H4588" s="658"/>
      <c r="I4588" s="658"/>
      <c r="J4588" s="658"/>
      <c r="K4588" s="658"/>
      <c r="L4588" s="658"/>
      <c r="M4588" s="658"/>
      <c r="N4588" s="658"/>
      <c r="O4588" s="658"/>
      <c r="P4588" s="658"/>
      <c r="Q4588" s="658"/>
      <c r="R4588" s="658"/>
      <c r="S4588" s="340"/>
      <c r="T4588" s="340"/>
      <c r="U4588" s="341"/>
      <c r="V4588" s="3"/>
      <c r="Y4588" s="3"/>
      <c r="Z4588" s="335"/>
      <c r="AA4588" s="336"/>
      <c r="AD4588" s="909"/>
      <c r="AE4588" s="910"/>
      <c r="AF4588" s="910"/>
      <c r="AG4588" s="910"/>
      <c r="AH4588" s="913"/>
      <c r="AI4588" s="914"/>
      <c r="AJ4588" s="337"/>
      <c r="AK4588" s="909"/>
      <c r="AL4588" s="910"/>
      <c r="AM4588" s="910"/>
      <c r="AN4588" s="910"/>
      <c r="AO4588" s="913"/>
      <c r="AP4588" s="914"/>
      <c r="AS4588" s="338"/>
    </row>
    <row r="4589" spans="1:45" ht="9.9" hidden="1" customHeight="1">
      <c r="A4589" s="3"/>
      <c r="B4589" s="928"/>
      <c r="C4589" s="342"/>
      <c r="U4589" s="338"/>
      <c r="Y4589" s="3"/>
      <c r="Z4589" s="335"/>
      <c r="AA4589" s="336"/>
      <c r="AD4589" s="905" t="s">
        <v>15</v>
      </c>
      <c r="AE4589" s="906"/>
      <c r="AF4589" s="906"/>
      <c r="AG4589" s="906"/>
      <c r="AH4589" s="907"/>
      <c r="AI4589" s="908"/>
      <c r="AJ4589" s="337"/>
      <c r="AK4589" s="905" t="s">
        <v>16</v>
      </c>
      <c r="AL4589" s="906"/>
      <c r="AM4589" s="906"/>
      <c r="AN4589" s="906"/>
      <c r="AO4589" s="907"/>
      <c r="AP4589" s="908"/>
      <c r="AS4589" s="338"/>
    </row>
    <row r="4590" spans="1:45" ht="9.9" hidden="1" customHeight="1">
      <c r="A4590" s="3"/>
      <c r="B4590" s="928"/>
      <c r="C4590" s="342"/>
      <c r="E4590" s="636" t="s">
        <v>160</v>
      </c>
      <c r="F4590" s="636"/>
      <c r="G4590" s="636"/>
      <c r="H4590" s="636"/>
      <c r="I4590" s="636"/>
      <c r="J4590" s="636"/>
      <c r="K4590" s="636"/>
      <c r="L4590" s="636"/>
      <c r="M4590" s="636"/>
      <c r="N4590" s="636"/>
      <c r="O4590" s="126"/>
      <c r="R4590" s="640" t="s">
        <v>28</v>
      </c>
      <c r="S4590" s="640"/>
      <c r="T4590" s="640"/>
      <c r="U4590" s="660"/>
      <c r="Y4590" s="3"/>
      <c r="Z4590" s="335"/>
      <c r="AA4590" s="336"/>
      <c r="AD4590" s="905"/>
      <c r="AE4590" s="906"/>
      <c r="AF4590" s="906"/>
      <c r="AG4590" s="906"/>
      <c r="AH4590" s="907"/>
      <c r="AI4590" s="908"/>
      <c r="AJ4590" s="337"/>
      <c r="AK4590" s="905"/>
      <c r="AL4590" s="906"/>
      <c r="AM4590" s="906"/>
      <c r="AN4590" s="906"/>
      <c r="AO4590" s="907"/>
      <c r="AP4590" s="908"/>
      <c r="AS4590" s="338"/>
    </row>
    <row r="4591" spans="1:45" ht="9.9" hidden="1" customHeight="1">
      <c r="A4591" s="3"/>
      <c r="B4591" s="344"/>
      <c r="C4591" s="342"/>
      <c r="E4591" s="636"/>
      <c r="F4591" s="636"/>
      <c r="G4591" s="636"/>
      <c r="H4591" s="636"/>
      <c r="I4591" s="636"/>
      <c r="J4591" s="636"/>
      <c r="K4591" s="636"/>
      <c r="L4591" s="636"/>
      <c r="M4591" s="636"/>
      <c r="N4591" s="636"/>
      <c r="O4591" s="126"/>
      <c r="R4591" s="640"/>
      <c r="S4591" s="640"/>
      <c r="T4591" s="640"/>
      <c r="U4591" s="660"/>
      <c r="Y4591" s="3"/>
      <c r="Z4591" s="335"/>
      <c r="AA4591" s="336"/>
      <c r="AD4591" s="905" t="s">
        <v>19</v>
      </c>
      <c r="AE4591" s="906"/>
      <c r="AF4591" s="906"/>
      <c r="AG4591" s="906"/>
      <c r="AH4591" s="907"/>
      <c r="AI4591" s="908"/>
      <c r="AJ4591" s="337"/>
      <c r="AK4591" s="905" t="s">
        <v>20</v>
      </c>
      <c r="AL4591" s="906"/>
      <c r="AM4591" s="906"/>
      <c r="AN4591" s="906"/>
      <c r="AO4591" s="907"/>
      <c r="AP4591" s="908"/>
      <c r="AS4591" s="338"/>
    </row>
    <row r="4592" spans="1:45" ht="9.9" hidden="1" customHeight="1">
      <c r="A4592" s="3"/>
      <c r="B4592" s="344"/>
      <c r="C4592" s="342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3"/>
      <c r="Y4592" s="3"/>
      <c r="Z4592" s="335"/>
      <c r="AA4592" s="336"/>
      <c r="AD4592" s="905"/>
      <c r="AE4592" s="906"/>
      <c r="AF4592" s="906"/>
      <c r="AG4592" s="906"/>
      <c r="AH4592" s="907"/>
      <c r="AI4592" s="908"/>
      <c r="AJ4592" s="337"/>
      <c r="AK4592" s="905"/>
      <c r="AL4592" s="906"/>
      <c r="AM4592" s="906"/>
      <c r="AN4592" s="906"/>
      <c r="AO4592" s="907"/>
      <c r="AP4592" s="908"/>
      <c r="AS4592" s="338"/>
    </row>
    <row r="4593" spans="1:48" ht="9.9" hidden="1" customHeight="1">
      <c r="A4593" s="3"/>
      <c r="B4593" s="344"/>
      <c r="C4593" s="342"/>
      <c r="R4593" s="127"/>
      <c r="S4593" s="127"/>
      <c r="T4593" s="127"/>
      <c r="U4593" s="347"/>
      <c r="Y4593" s="3"/>
      <c r="Z4593" s="335"/>
      <c r="AA4593" s="336"/>
      <c r="AD4593" s="909"/>
      <c r="AE4593" s="910"/>
      <c r="AF4593" s="910"/>
      <c r="AG4593" s="910"/>
      <c r="AH4593" s="913"/>
      <c r="AI4593" s="914"/>
      <c r="AJ4593" s="337"/>
      <c r="AK4593" s="909" t="s">
        <v>21</v>
      </c>
      <c r="AL4593" s="910"/>
      <c r="AM4593" s="910"/>
      <c r="AN4593" s="910"/>
      <c r="AO4593" s="913"/>
      <c r="AP4593" s="914"/>
      <c r="AS4593" s="338"/>
    </row>
    <row r="4594" spans="1:48" ht="9.9" hidden="1" customHeight="1" thickBot="1">
      <c r="A4594" s="3"/>
      <c r="B4594" s="345"/>
      <c r="C4594" s="920" t="s">
        <v>29</v>
      </c>
      <c r="E4594" s="780"/>
      <c r="F4594" s="780"/>
      <c r="G4594" s="780"/>
      <c r="H4594" s="780"/>
      <c r="I4594" s="780"/>
      <c r="J4594" s="780"/>
      <c r="K4594" s="921"/>
      <c r="M4594" s="678"/>
      <c r="N4594" s="780"/>
      <c r="O4594" s="780"/>
      <c r="P4594" s="780"/>
      <c r="Q4594" s="780"/>
      <c r="R4594" s="780"/>
      <c r="S4594" s="780"/>
      <c r="T4594" s="127"/>
      <c r="U4594" s="347"/>
      <c r="X4594" s="3"/>
      <c r="Y4594" s="3"/>
      <c r="Z4594" s="335"/>
      <c r="AA4594" s="336"/>
      <c r="AD4594" s="911"/>
      <c r="AE4594" s="912"/>
      <c r="AF4594" s="912"/>
      <c r="AG4594" s="912"/>
      <c r="AH4594" s="915"/>
      <c r="AI4594" s="916"/>
      <c r="AJ4594" s="337"/>
      <c r="AK4594" s="911"/>
      <c r="AL4594" s="912"/>
      <c r="AM4594" s="912"/>
      <c r="AN4594" s="912"/>
      <c r="AO4594" s="915"/>
      <c r="AP4594" s="916"/>
      <c r="AS4594" s="338"/>
    </row>
    <row r="4595" spans="1:48" ht="9.9" hidden="1" customHeight="1" thickTop="1" thickBot="1">
      <c r="A4595" s="3"/>
      <c r="B4595" s="345"/>
      <c r="C4595" s="920"/>
      <c r="E4595" s="780"/>
      <c r="F4595" s="780"/>
      <c r="G4595" s="780"/>
      <c r="H4595" s="780"/>
      <c r="I4595" s="780"/>
      <c r="J4595" s="780"/>
      <c r="K4595" s="921"/>
      <c r="L4595" s="363"/>
      <c r="M4595" s="678"/>
      <c r="N4595" s="780"/>
      <c r="O4595" s="780"/>
      <c r="P4595" s="780"/>
      <c r="Q4595" s="780"/>
      <c r="R4595" s="780"/>
      <c r="S4595" s="780"/>
      <c r="U4595" s="338"/>
      <c r="Y4595" s="3"/>
      <c r="Z4595" s="335"/>
      <c r="AA4595" s="336"/>
      <c r="AS4595" s="338"/>
      <c r="AV4595" s="3"/>
    </row>
    <row r="4596" spans="1:48" ht="20.100000000000001" hidden="1" customHeight="1">
      <c r="A4596" s="3"/>
      <c r="B4596" s="345"/>
      <c r="C4596" s="929">
        <v>0.41666666666666669</v>
      </c>
      <c r="E4596" s="780"/>
      <c r="F4596" s="780"/>
      <c r="G4596" s="780"/>
      <c r="H4596" s="780"/>
      <c r="I4596" s="780"/>
      <c r="J4596" s="780"/>
      <c r="K4596" s="921"/>
      <c r="M4596" s="678"/>
      <c r="N4596" s="780"/>
      <c r="O4596" s="780"/>
      <c r="P4596" s="780"/>
      <c r="Q4596" s="780"/>
      <c r="R4596" s="780"/>
      <c r="S4596" s="780"/>
      <c r="U4596" s="338"/>
      <c r="W4596" s="3"/>
      <c r="Y4596" s="3"/>
      <c r="Z4596" s="339" t="s">
        <v>169</v>
      </c>
      <c r="AA4596" s="657" t="s">
        <v>26</v>
      </c>
      <c r="AB4596" s="658"/>
      <c r="AC4596" s="658"/>
      <c r="AD4596" s="658"/>
      <c r="AE4596" s="658"/>
      <c r="AF4596" s="658"/>
      <c r="AG4596" s="658"/>
      <c r="AH4596" s="658"/>
      <c r="AI4596" s="658"/>
      <c r="AJ4596" s="658"/>
      <c r="AK4596" s="658"/>
      <c r="AL4596" s="658"/>
      <c r="AM4596" s="658"/>
      <c r="AN4596" s="658"/>
      <c r="AO4596" s="658"/>
      <c r="AP4596" s="658"/>
      <c r="AQ4596" s="340"/>
      <c r="AR4596" s="340"/>
      <c r="AS4596" s="341"/>
      <c r="AT4596" s="3"/>
      <c r="AU4596" s="3"/>
    </row>
    <row r="4597" spans="1:48" ht="9.9" hidden="1" customHeight="1">
      <c r="A4597" s="3"/>
      <c r="B4597" s="345"/>
      <c r="C4597" s="930"/>
      <c r="E4597" s="780"/>
      <c r="F4597" s="780"/>
      <c r="G4597" s="780"/>
      <c r="H4597" s="780"/>
      <c r="I4597" s="780"/>
      <c r="J4597" s="780"/>
      <c r="K4597" s="921"/>
      <c r="L4597" s="363"/>
      <c r="M4597" s="678"/>
      <c r="N4597" s="780"/>
      <c r="O4597" s="780"/>
      <c r="P4597" s="780"/>
      <c r="Q4597" s="780"/>
      <c r="R4597" s="780"/>
      <c r="S4597" s="780"/>
      <c r="U4597" s="338"/>
      <c r="Y4597" s="3"/>
      <c r="Z4597" s="928"/>
      <c r="AA4597" s="342"/>
      <c r="AS4597" s="338"/>
    </row>
    <row r="4598" spans="1:48" ht="9.9" hidden="1" customHeight="1">
      <c r="A4598" s="3"/>
      <c r="B4598" s="345"/>
      <c r="C4598" s="929">
        <v>0.47916666666666669</v>
      </c>
      <c r="E4598" s="780"/>
      <c r="F4598" s="780"/>
      <c r="G4598" s="780"/>
      <c r="H4598" s="780"/>
      <c r="I4598" s="780"/>
      <c r="J4598" s="780"/>
      <c r="K4598" s="921"/>
      <c r="M4598" s="678"/>
      <c r="N4598" s="780"/>
      <c r="O4598" s="780"/>
      <c r="P4598" s="780"/>
      <c r="Q4598" s="780"/>
      <c r="R4598" s="780"/>
      <c r="S4598" s="780"/>
      <c r="U4598" s="338"/>
      <c r="Y4598" s="3"/>
      <c r="Z4598" s="928"/>
      <c r="AA4598" s="342"/>
      <c r="AC4598" s="636" t="s">
        <v>160</v>
      </c>
      <c r="AD4598" s="636"/>
      <c r="AE4598" s="636"/>
      <c r="AF4598" s="636"/>
      <c r="AG4598" s="636"/>
      <c r="AH4598" s="636"/>
      <c r="AI4598" s="636"/>
      <c r="AJ4598" s="636"/>
      <c r="AK4598" s="636"/>
      <c r="AL4598" s="636"/>
      <c r="AM4598" s="126"/>
      <c r="AP4598" s="640" t="s">
        <v>28</v>
      </c>
      <c r="AQ4598" s="640"/>
      <c r="AR4598" s="640"/>
      <c r="AS4598" s="660"/>
    </row>
    <row r="4599" spans="1:48" ht="9.9" hidden="1" customHeight="1">
      <c r="A4599" s="3"/>
      <c r="B4599" s="345"/>
      <c r="C4599" s="930"/>
      <c r="E4599" s="780"/>
      <c r="F4599" s="780"/>
      <c r="G4599" s="780"/>
      <c r="H4599" s="780"/>
      <c r="I4599" s="780"/>
      <c r="J4599" s="780"/>
      <c r="K4599" s="921"/>
      <c r="L4599" s="363"/>
      <c r="M4599" s="678"/>
      <c r="N4599" s="780"/>
      <c r="O4599" s="780"/>
      <c r="P4599" s="780"/>
      <c r="Q4599" s="780"/>
      <c r="R4599" s="780"/>
      <c r="S4599" s="780"/>
      <c r="U4599" s="338"/>
      <c r="Y4599" s="3"/>
      <c r="Z4599" s="344"/>
      <c r="AA4599" s="342"/>
      <c r="AC4599" s="636"/>
      <c r="AD4599" s="636"/>
      <c r="AE4599" s="636"/>
      <c r="AF4599" s="636"/>
      <c r="AG4599" s="636"/>
      <c r="AH4599" s="636"/>
      <c r="AI4599" s="636"/>
      <c r="AJ4599" s="636"/>
      <c r="AK4599" s="636"/>
      <c r="AL4599" s="636"/>
      <c r="AM4599" s="126"/>
      <c r="AP4599" s="640"/>
      <c r="AQ4599" s="640"/>
      <c r="AR4599" s="640"/>
      <c r="AS4599" s="660"/>
    </row>
    <row r="4600" spans="1:48" ht="9.9" hidden="1" customHeight="1">
      <c r="A4600" s="3"/>
      <c r="B4600" s="345"/>
      <c r="C4600" s="929">
        <v>0.54166666666666663</v>
      </c>
      <c r="E4600" s="780"/>
      <c r="F4600" s="780"/>
      <c r="G4600" s="780"/>
      <c r="H4600" s="780"/>
      <c r="I4600" s="780"/>
      <c r="J4600" s="780"/>
      <c r="K4600" s="921"/>
      <c r="M4600" s="678"/>
      <c r="N4600" s="780"/>
      <c r="O4600" s="780"/>
      <c r="P4600" s="780"/>
      <c r="Q4600" s="780"/>
      <c r="R4600" s="780"/>
      <c r="S4600" s="780"/>
      <c r="U4600" s="338"/>
      <c r="Y4600" s="3"/>
      <c r="Z4600" s="344"/>
      <c r="AA4600" s="342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3"/>
    </row>
    <row r="4601" spans="1:48" ht="9.9" hidden="1" customHeight="1">
      <c r="A4601" s="3"/>
      <c r="B4601" s="345"/>
      <c r="C4601" s="930"/>
      <c r="E4601" s="780"/>
      <c r="F4601" s="780"/>
      <c r="G4601" s="780"/>
      <c r="H4601" s="780"/>
      <c r="I4601" s="780"/>
      <c r="J4601" s="780"/>
      <c r="K4601" s="921"/>
      <c r="L4601" s="363"/>
      <c r="M4601" s="678"/>
      <c r="N4601" s="780"/>
      <c r="O4601" s="780"/>
      <c r="P4601" s="780"/>
      <c r="Q4601" s="780"/>
      <c r="R4601" s="780"/>
      <c r="S4601" s="780"/>
      <c r="U4601" s="338"/>
      <c r="Y4601" s="3"/>
      <c r="Z4601" s="344"/>
      <c r="AA4601" s="342"/>
      <c r="AP4601" s="127"/>
      <c r="AQ4601" s="127"/>
      <c r="AR4601" s="127"/>
      <c r="AS4601" s="347"/>
    </row>
    <row r="4602" spans="1:48" ht="9.9" hidden="1" customHeight="1" thickBot="1">
      <c r="A4602" s="3"/>
      <c r="B4602" s="345"/>
      <c r="C4602" s="336"/>
      <c r="U4602" s="338"/>
      <c r="Y4602" s="3"/>
      <c r="Z4602" s="345"/>
      <c r="AA4602" s="920" t="s">
        <v>29</v>
      </c>
      <c r="AC4602" s="780"/>
      <c r="AD4602" s="780"/>
      <c r="AE4602" s="780"/>
      <c r="AF4602" s="780"/>
      <c r="AG4602" s="780"/>
      <c r="AH4602" s="780"/>
      <c r="AI4602" s="921"/>
      <c r="AK4602" s="678"/>
      <c r="AL4602" s="780"/>
      <c r="AM4602" s="780"/>
      <c r="AN4602" s="780"/>
      <c r="AO4602" s="780"/>
      <c r="AP4602" s="780"/>
      <c r="AQ4602" s="780"/>
      <c r="AR4602" s="127"/>
      <c r="AS4602" s="347"/>
    </row>
    <row r="4603" spans="1:48" ht="9.9" hidden="1" customHeight="1">
      <c r="A4603" s="3"/>
      <c r="B4603" s="335"/>
      <c r="C4603" s="336"/>
      <c r="F4603" s="922" t="s">
        <v>37</v>
      </c>
      <c r="G4603" s="923"/>
      <c r="H4603" s="923"/>
      <c r="I4603" s="923"/>
      <c r="J4603" s="923"/>
      <c r="K4603" s="924"/>
      <c r="L4603" s="337"/>
      <c r="M4603" s="922" t="s">
        <v>37</v>
      </c>
      <c r="N4603" s="923"/>
      <c r="O4603" s="923"/>
      <c r="P4603" s="923"/>
      <c r="Q4603" s="923"/>
      <c r="R4603" s="924"/>
      <c r="U4603" s="338"/>
      <c r="Y4603" s="3"/>
      <c r="Z4603" s="345"/>
      <c r="AA4603" s="920"/>
      <c r="AC4603" s="780"/>
      <c r="AD4603" s="780"/>
      <c r="AE4603" s="780"/>
      <c r="AF4603" s="780"/>
      <c r="AG4603" s="780"/>
      <c r="AH4603" s="780"/>
      <c r="AI4603" s="921"/>
      <c r="AJ4603" s="363"/>
      <c r="AK4603" s="678"/>
      <c r="AL4603" s="780"/>
      <c r="AM4603" s="780"/>
      <c r="AN4603" s="780"/>
      <c r="AO4603" s="780"/>
      <c r="AP4603" s="780"/>
      <c r="AQ4603" s="780"/>
      <c r="AS4603" s="338"/>
    </row>
    <row r="4604" spans="1:48" ht="9.9" hidden="1" customHeight="1" thickBot="1">
      <c r="A4604" s="3"/>
      <c r="B4604" s="335"/>
      <c r="C4604" s="336"/>
      <c r="F4604" s="925"/>
      <c r="G4604" s="926"/>
      <c r="H4604" s="926"/>
      <c r="I4604" s="926"/>
      <c r="J4604" s="926"/>
      <c r="K4604" s="927"/>
      <c r="L4604" s="337"/>
      <c r="M4604" s="925"/>
      <c r="N4604" s="926"/>
      <c r="O4604" s="926"/>
      <c r="P4604" s="926"/>
      <c r="Q4604" s="926"/>
      <c r="R4604" s="927"/>
      <c r="U4604" s="338"/>
      <c r="Y4604" s="3"/>
      <c r="Z4604" s="345"/>
      <c r="AA4604" s="929">
        <v>0.41666666666666669</v>
      </c>
      <c r="AC4604" s="780"/>
      <c r="AD4604" s="780"/>
      <c r="AE4604" s="780"/>
      <c r="AF4604" s="780"/>
      <c r="AG4604" s="780"/>
      <c r="AH4604" s="780"/>
      <c r="AI4604" s="921"/>
      <c r="AK4604" s="678"/>
      <c r="AL4604" s="780"/>
      <c r="AM4604" s="780"/>
      <c r="AN4604" s="780"/>
      <c r="AO4604" s="780"/>
      <c r="AP4604" s="780"/>
      <c r="AQ4604" s="780"/>
      <c r="AS4604" s="338"/>
    </row>
    <row r="4605" spans="1:48" ht="9.9" hidden="1" customHeight="1">
      <c r="A4605" s="3"/>
      <c r="B4605" s="335"/>
      <c r="C4605" s="336"/>
      <c r="F4605" s="909" t="s">
        <v>11</v>
      </c>
      <c r="G4605" s="910"/>
      <c r="H4605" s="910"/>
      <c r="I4605" s="910"/>
      <c r="J4605" s="919"/>
      <c r="K4605" s="918"/>
      <c r="L4605" s="337"/>
      <c r="M4605" s="909" t="s">
        <v>12</v>
      </c>
      <c r="N4605" s="910"/>
      <c r="O4605" s="910"/>
      <c r="P4605" s="910"/>
      <c r="Q4605" s="919"/>
      <c r="R4605" s="918"/>
      <c r="U4605" s="338"/>
      <c r="Y4605" s="3"/>
      <c r="Z4605" s="345"/>
      <c r="AA4605" s="930"/>
      <c r="AC4605" s="780"/>
      <c r="AD4605" s="780"/>
      <c r="AE4605" s="780"/>
      <c r="AF4605" s="780"/>
      <c r="AG4605" s="780"/>
      <c r="AH4605" s="780"/>
      <c r="AI4605" s="921"/>
      <c r="AJ4605" s="363"/>
      <c r="AK4605" s="678"/>
      <c r="AL4605" s="780"/>
      <c r="AM4605" s="780"/>
      <c r="AN4605" s="780"/>
      <c r="AO4605" s="780"/>
      <c r="AP4605" s="780"/>
      <c r="AQ4605" s="780"/>
      <c r="AS4605" s="338"/>
    </row>
    <row r="4606" spans="1:48" ht="9.9" hidden="1" customHeight="1" thickBot="1">
      <c r="A4606" s="3"/>
      <c r="B4606" s="335"/>
      <c r="C4606" s="336"/>
      <c r="F4606" s="909"/>
      <c r="G4606" s="910"/>
      <c r="H4606" s="910"/>
      <c r="I4606" s="910"/>
      <c r="J4606" s="913"/>
      <c r="K4606" s="914"/>
      <c r="L4606" s="337"/>
      <c r="M4606" s="909"/>
      <c r="N4606" s="910"/>
      <c r="O4606" s="910"/>
      <c r="P4606" s="910"/>
      <c r="Q4606" s="913"/>
      <c r="R4606" s="914"/>
      <c r="U4606" s="338"/>
      <c r="Y4606" s="3"/>
      <c r="Z4606" s="345"/>
      <c r="AA4606" s="929">
        <v>0.47916666666666669</v>
      </c>
      <c r="AC4606" s="780"/>
      <c r="AD4606" s="780"/>
      <c r="AE4606" s="780"/>
      <c r="AF4606" s="780"/>
      <c r="AG4606" s="780"/>
      <c r="AH4606" s="780"/>
      <c r="AI4606" s="921"/>
      <c r="AK4606" s="678"/>
      <c r="AL4606" s="780"/>
      <c r="AM4606" s="780"/>
      <c r="AN4606" s="780"/>
      <c r="AO4606" s="780"/>
      <c r="AP4606" s="780"/>
      <c r="AQ4606" s="780"/>
      <c r="AS4606" s="338"/>
    </row>
    <row r="4607" spans="1:48" ht="9.9" hidden="1" customHeight="1">
      <c r="A4607" s="3"/>
      <c r="B4607" s="335"/>
      <c r="C4607" s="336"/>
      <c r="F4607" s="905" t="s">
        <v>15</v>
      </c>
      <c r="G4607" s="906"/>
      <c r="H4607" s="906"/>
      <c r="I4607" s="906"/>
      <c r="J4607" s="907"/>
      <c r="K4607" s="908"/>
      <c r="L4607" s="337"/>
      <c r="M4607" s="905" t="s">
        <v>16</v>
      </c>
      <c r="N4607" s="906"/>
      <c r="O4607" s="906"/>
      <c r="P4607" s="906"/>
      <c r="Q4607" s="907"/>
      <c r="R4607" s="908"/>
      <c r="U4607" s="338"/>
      <c r="Y4607" s="3"/>
      <c r="Z4607" s="345"/>
      <c r="AA4607" s="930"/>
      <c r="AC4607" s="780"/>
      <c r="AD4607" s="780"/>
      <c r="AE4607" s="780"/>
      <c r="AF4607" s="780"/>
      <c r="AG4607" s="780"/>
      <c r="AH4607" s="780"/>
      <c r="AI4607" s="921"/>
      <c r="AJ4607" s="363"/>
      <c r="AK4607" s="678"/>
      <c r="AL4607" s="780"/>
      <c r="AM4607" s="780"/>
      <c r="AN4607" s="780"/>
      <c r="AO4607" s="780"/>
      <c r="AP4607" s="780"/>
      <c r="AQ4607" s="780"/>
      <c r="AS4607" s="338"/>
    </row>
    <row r="4608" spans="1:48" ht="9.9" hidden="1" customHeight="1" thickBot="1">
      <c r="A4608" s="3"/>
      <c r="B4608" s="335"/>
      <c r="C4608" s="336"/>
      <c r="F4608" s="905"/>
      <c r="G4608" s="906"/>
      <c r="H4608" s="906"/>
      <c r="I4608" s="906"/>
      <c r="J4608" s="907"/>
      <c r="K4608" s="908"/>
      <c r="L4608" s="337"/>
      <c r="M4608" s="905"/>
      <c r="N4608" s="906"/>
      <c r="O4608" s="906"/>
      <c r="P4608" s="906"/>
      <c r="Q4608" s="907"/>
      <c r="R4608" s="908"/>
      <c r="U4608" s="338"/>
      <c r="Y4608" s="3"/>
      <c r="Z4608" s="345"/>
      <c r="AA4608" s="929">
        <v>0.54166666666666663</v>
      </c>
      <c r="AC4608" s="780"/>
      <c r="AD4608" s="780"/>
      <c r="AE4608" s="780"/>
      <c r="AF4608" s="780"/>
      <c r="AG4608" s="780"/>
      <c r="AH4608" s="780"/>
      <c r="AI4608" s="921"/>
      <c r="AK4608" s="678"/>
      <c r="AL4608" s="780"/>
      <c r="AM4608" s="780"/>
      <c r="AN4608" s="780"/>
      <c r="AO4608" s="780"/>
      <c r="AP4608" s="780"/>
      <c r="AQ4608" s="780"/>
      <c r="AS4608" s="338"/>
    </row>
    <row r="4609" spans="1:50" ht="9.9" hidden="1" customHeight="1">
      <c r="A4609" s="3"/>
      <c r="B4609" s="335"/>
      <c r="C4609" s="336"/>
      <c r="F4609" s="905" t="s">
        <v>19</v>
      </c>
      <c r="G4609" s="906"/>
      <c r="H4609" s="906"/>
      <c r="I4609" s="906"/>
      <c r="J4609" s="907"/>
      <c r="K4609" s="908"/>
      <c r="L4609" s="337"/>
      <c r="M4609" s="905" t="s">
        <v>20</v>
      </c>
      <c r="N4609" s="906"/>
      <c r="O4609" s="906"/>
      <c r="P4609" s="906"/>
      <c r="Q4609" s="907"/>
      <c r="R4609" s="908"/>
      <c r="U4609" s="338"/>
      <c r="Y4609" s="3"/>
      <c r="Z4609" s="345"/>
      <c r="AA4609" s="930"/>
      <c r="AC4609" s="780"/>
      <c r="AD4609" s="780"/>
      <c r="AE4609" s="780"/>
      <c r="AF4609" s="780"/>
      <c r="AG4609" s="780"/>
      <c r="AH4609" s="780"/>
      <c r="AI4609" s="921"/>
      <c r="AJ4609" s="363"/>
      <c r="AK4609" s="678"/>
      <c r="AL4609" s="780"/>
      <c r="AM4609" s="780"/>
      <c r="AN4609" s="780"/>
      <c r="AO4609" s="780"/>
      <c r="AP4609" s="780"/>
      <c r="AQ4609" s="780"/>
      <c r="AS4609" s="338"/>
    </row>
    <row r="4610" spans="1:50" ht="9.9" hidden="1" customHeight="1" thickBot="1">
      <c r="A4610" s="3"/>
      <c r="B4610" s="335"/>
      <c r="C4610" s="336"/>
      <c r="F4610" s="905"/>
      <c r="G4610" s="906"/>
      <c r="H4610" s="906"/>
      <c r="I4610" s="906"/>
      <c r="J4610" s="907"/>
      <c r="K4610" s="908"/>
      <c r="L4610" s="337"/>
      <c r="M4610" s="905"/>
      <c r="N4610" s="906"/>
      <c r="O4610" s="906"/>
      <c r="P4610" s="906"/>
      <c r="Q4610" s="907"/>
      <c r="R4610" s="908"/>
      <c r="U4610" s="338"/>
      <c r="Y4610" s="3"/>
      <c r="Z4610" s="345"/>
      <c r="AA4610" s="336"/>
      <c r="AS4610" s="338"/>
    </row>
    <row r="4611" spans="1:50" ht="9.9" hidden="1" customHeight="1" thickTop="1">
      <c r="A4611" s="3"/>
      <c r="B4611" s="335"/>
      <c r="C4611" s="336"/>
      <c r="F4611" s="909"/>
      <c r="G4611" s="910"/>
      <c r="H4611" s="910"/>
      <c r="I4611" s="910"/>
      <c r="J4611" s="913"/>
      <c r="K4611" s="914"/>
      <c r="L4611" s="337"/>
      <c r="M4611" s="909" t="s">
        <v>21</v>
      </c>
      <c r="N4611" s="910"/>
      <c r="O4611" s="910"/>
      <c r="P4611" s="910"/>
      <c r="Q4611" s="913"/>
      <c r="R4611" s="914"/>
      <c r="U4611" s="338"/>
      <c r="Y4611" s="3"/>
      <c r="Z4611" s="335"/>
      <c r="AA4611" s="336"/>
      <c r="AD4611" s="922" t="s">
        <v>37</v>
      </c>
      <c r="AE4611" s="923"/>
      <c r="AF4611" s="923"/>
      <c r="AG4611" s="923"/>
      <c r="AH4611" s="923"/>
      <c r="AI4611" s="924"/>
      <c r="AJ4611" s="337"/>
      <c r="AK4611" s="922" t="s">
        <v>37</v>
      </c>
      <c r="AL4611" s="923"/>
      <c r="AM4611" s="923"/>
      <c r="AN4611" s="923"/>
      <c r="AO4611" s="923"/>
      <c r="AP4611" s="924"/>
      <c r="AS4611" s="338"/>
    </row>
    <row r="4612" spans="1:50" ht="9.9" hidden="1" customHeight="1" thickBot="1">
      <c r="A4612" s="3"/>
      <c r="B4612" s="335"/>
      <c r="C4612" s="336"/>
      <c r="F4612" s="911"/>
      <c r="G4612" s="912"/>
      <c r="H4612" s="912"/>
      <c r="I4612" s="912"/>
      <c r="J4612" s="915"/>
      <c r="K4612" s="916"/>
      <c r="L4612" s="337"/>
      <c r="M4612" s="911"/>
      <c r="N4612" s="912"/>
      <c r="O4612" s="912"/>
      <c r="P4612" s="912"/>
      <c r="Q4612" s="915"/>
      <c r="R4612" s="916"/>
      <c r="U4612" s="338"/>
      <c r="Y4612" s="3"/>
      <c r="Z4612" s="335"/>
      <c r="AA4612" s="336"/>
      <c r="AD4612" s="925"/>
      <c r="AE4612" s="926"/>
      <c r="AF4612" s="926"/>
      <c r="AG4612" s="926"/>
      <c r="AH4612" s="926"/>
      <c r="AI4612" s="927"/>
      <c r="AJ4612" s="337"/>
      <c r="AK4612" s="925"/>
      <c r="AL4612" s="926"/>
      <c r="AM4612" s="926"/>
      <c r="AN4612" s="926"/>
      <c r="AO4612" s="926"/>
      <c r="AP4612" s="927"/>
      <c r="AS4612" s="338"/>
    </row>
    <row r="4613" spans="1:50" ht="9.9" hidden="1" customHeight="1" thickTop="1">
      <c r="A4613" s="3"/>
      <c r="B4613" s="335"/>
      <c r="C4613" s="336"/>
      <c r="U4613" s="338"/>
      <c r="Y4613" s="3"/>
      <c r="Z4613" s="335"/>
      <c r="AA4613" s="336"/>
      <c r="AD4613" s="909" t="s">
        <v>11</v>
      </c>
      <c r="AE4613" s="910"/>
      <c r="AF4613" s="910"/>
      <c r="AG4613" s="910"/>
      <c r="AH4613" s="919"/>
      <c r="AI4613" s="918"/>
      <c r="AJ4613" s="337"/>
      <c r="AK4613" s="909" t="s">
        <v>12</v>
      </c>
      <c r="AL4613" s="910"/>
      <c r="AM4613" s="910"/>
      <c r="AN4613" s="910"/>
      <c r="AO4613" s="919"/>
      <c r="AP4613" s="918"/>
      <c r="AS4613" s="338"/>
    </row>
    <row r="4614" spans="1:50" ht="9.9" hidden="1" customHeight="1">
      <c r="A4614" s="3"/>
      <c r="B4614" s="339" t="s">
        <v>166</v>
      </c>
      <c r="C4614" s="657" t="s">
        <v>26</v>
      </c>
      <c r="D4614" s="658"/>
      <c r="E4614" s="658"/>
      <c r="F4614" s="658"/>
      <c r="G4614" s="658"/>
      <c r="H4614" s="658"/>
      <c r="I4614" s="658"/>
      <c r="J4614" s="658"/>
      <c r="K4614" s="658"/>
      <c r="L4614" s="658"/>
      <c r="M4614" s="658"/>
      <c r="N4614" s="658"/>
      <c r="O4614" s="658"/>
      <c r="P4614" s="658"/>
      <c r="Q4614" s="658"/>
      <c r="R4614" s="658"/>
      <c r="S4614" s="340"/>
      <c r="T4614" s="340"/>
      <c r="U4614" s="341"/>
      <c r="Y4614" s="3"/>
      <c r="Z4614" s="335"/>
      <c r="AA4614" s="336"/>
      <c r="AD4614" s="909"/>
      <c r="AE4614" s="910"/>
      <c r="AF4614" s="910"/>
      <c r="AG4614" s="910"/>
      <c r="AH4614" s="913"/>
      <c r="AI4614" s="914"/>
      <c r="AJ4614" s="337"/>
      <c r="AK4614" s="909"/>
      <c r="AL4614" s="910"/>
      <c r="AM4614" s="910"/>
      <c r="AN4614" s="910"/>
      <c r="AO4614" s="913"/>
      <c r="AP4614" s="914"/>
      <c r="AS4614" s="338"/>
    </row>
    <row r="4615" spans="1:50" ht="9.9" hidden="1" customHeight="1">
      <c r="A4615" s="3"/>
      <c r="B4615" s="928" t="s">
        <v>85</v>
      </c>
      <c r="C4615" s="342"/>
      <c r="U4615" s="338"/>
      <c r="Y4615" s="3"/>
      <c r="Z4615" s="335"/>
      <c r="AA4615" s="336"/>
      <c r="AD4615" s="905" t="s">
        <v>15</v>
      </c>
      <c r="AE4615" s="906"/>
      <c r="AF4615" s="906"/>
      <c r="AG4615" s="906"/>
      <c r="AH4615" s="907"/>
      <c r="AI4615" s="908"/>
      <c r="AJ4615" s="337"/>
      <c r="AK4615" s="905" t="s">
        <v>16</v>
      </c>
      <c r="AL4615" s="906"/>
      <c r="AM4615" s="906"/>
      <c r="AN4615" s="906"/>
      <c r="AO4615" s="907"/>
      <c r="AP4615" s="908"/>
      <c r="AS4615" s="338"/>
    </row>
    <row r="4616" spans="1:50" ht="9.9" hidden="1" customHeight="1">
      <c r="A4616" s="3"/>
      <c r="B4616" s="928"/>
      <c r="C4616" s="342"/>
      <c r="E4616" s="636" t="s">
        <v>160</v>
      </c>
      <c r="F4616" s="636"/>
      <c r="G4616" s="636"/>
      <c r="H4616" s="636"/>
      <c r="I4616" s="636"/>
      <c r="J4616" s="636"/>
      <c r="K4616" s="636"/>
      <c r="L4616" s="636"/>
      <c r="M4616" s="636"/>
      <c r="N4616" s="636"/>
      <c r="O4616" s="126"/>
      <c r="R4616" s="640" t="s">
        <v>28</v>
      </c>
      <c r="S4616" s="640"/>
      <c r="T4616" s="640"/>
      <c r="U4616" s="660"/>
      <c r="Y4616" s="3"/>
      <c r="Z4616" s="335"/>
      <c r="AA4616" s="336"/>
      <c r="AD4616" s="905"/>
      <c r="AE4616" s="906"/>
      <c r="AF4616" s="906"/>
      <c r="AG4616" s="906"/>
      <c r="AH4616" s="907"/>
      <c r="AI4616" s="908"/>
      <c r="AJ4616" s="337"/>
      <c r="AK4616" s="905"/>
      <c r="AL4616" s="906"/>
      <c r="AM4616" s="906"/>
      <c r="AN4616" s="906"/>
      <c r="AO4616" s="907"/>
      <c r="AP4616" s="908"/>
      <c r="AS4616" s="338"/>
      <c r="AW4616" s="3"/>
      <c r="AX4616" s="3"/>
    </row>
    <row r="4617" spans="1:50" ht="9.9" hidden="1" customHeight="1">
      <c r="A4617" s="3"/>
      <c r="B4617" s="344"/>
      <c r="C4617" s="342"/>
      <c r="E4617" s="636"/>
      <c r="F4617" s="636"/>
      <c r="G4617" s="636"/>
      <c r="H4617" s="636"/>
      <c r="I4617" s="636"/>
      <c r="J4617" s="636"/>
      <c r="K4617" s="636"/>
      <c r="L4617" s="636"/>
      <c r="M4617" s="636"/>
      <c r="N4617" s="636"/>
      <c r="O4617" s="126"/>
      <c r="R4617" s="640"/>
      <c r="S4617" s="640"/>
      <c r="T4617" s="640"/>
      <c r="U4617" s="660"/>
      <c r="Y4617" s="3"/>
      <c r="Z4617" s="335"/>
      <c r="AA4617" s="336"/>
      <c r="AD4617" s="905" t="s">
        <v>19</v>
      </c>
      <c r="AE4617" s="906"/>
      <c r="AF4617" s="906"/>
      <c r="AG4617" s="906"/>
      <c r="AH4617" s="907"/>
      <c r="AI4617" s="908"/>
      <c r="AJ4617" s="337"/>
      <c r="AK4617" s="905" t="s">
        <v>20</v>
      </c>
      <c r="AL4617" s="906"/>
      <c r="AM4617" s="906"/>
      <c r="AN4617" s="906"/>
      <c r="AO4617" s="907"/>
      <c r="AP4617" s="908"/>
      <c r="AS4617" s="338"/>
    </row>
    <row r="4618" spans="1:50" ht="9.9" hidden="1" customHeight="1">
      <c r="A4618" s="3"/>
      <c r="B4618" s="344"/>
      <c r="C4618" s="342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3"/>
      <c r="Y4618" s="3"/>
      <c r="Z4618" s="335"/>
      <c r="AA4618" s="336"/>
      <c r="AD4618" s="905"/>
      <c r="AE4618" s="906"/>
      <c r="AF4618" s="906"/>
      <c r="AG4618" s="906"/>
      <c r="AH4618" s="907"/>
      <c r="AI4618" s="908"/>
      <c r="AJ4618" s="337"/>
      <c r="AK4618" s="905"/>
      <c r="AL4618" s="906"/>
      <c r="AM4618" s="906"/>
      <c r="AN4618" s="906"/>
      <c r="AO4618" s="907"/>
      <c r="AP4618" s="908"/>
      <c r="AS4618" s="338"/>
    </row>
    <row r="4619" spans="1:50" ht="9.9" hidden="1" customHeight="1">
      <c r="A4619" s="3"/>
      <c r="B4619" s="344"/>
      <c r="C4619" s="342"/>
      <c r="R4619" s="127"/>
      <c r="S4619" s="127"/>
      <c r="T4619" s="127"/>
      <c r="U4619" s="347"/>
      <c r="Y4619" s="3"/>
      <c r="Z4619" s="335"/>
      <c r="AA4619" s="336"/>
      <c r="AD4619" s="909"/>
      <c r="AE4619" s="910"/>
      <c r="AF4619" s="910"/>
      <c r="AG4619" s="910"/>
      <c r="AH4619" s="913"/>
      <c r="AI4619" s="914"/>
      <c r="AJ4619" s="337"/>
      <c r="AK4619" s="909" t="s">
        <v>21</v>
      </c>
      <c r="AL4619" s="910"/>
      <c r="AM4619" s="910"/>
      <c r="AN4619" s="910"/>
      <c r="AO4619" s="913"/>
      <c r="AP4619" s="914"/>
      <c r="AS4619" s="338"/>
    </row>
    <row r="4620" spans="1:50" ht="9.9" hidden="1" customHeight="1" thickBot="1">
      <c r="A4620" s="3"/>
      <c r="B4620" s="345"/>
      <c r="C4620" s="920" t="s">
        <v>29</v>
      </c>
      <c r="E4620" s="780"/>
      <c r="F4620" s="780"/>
      <c r="G4620" s="780"/>
      <c r="H4620" s="780"/>
      <c r="I4620" s="780"/>
      <c r="J4620" s="780"/>
      <c r="K4620" s="921"/>
      <c r="M4620" s="678"/>
      <c r="N4620" s="780"/>
      <c r="O4620" s="780"/>
      <c r="P4620" s="780"/>
      <c r="Q4620" s="780"/>
      <c r="R4620" s="780"/>
      <c r="S4620" s="780"/>
      <c r="T4620" s="127"/>
      <c r="U4620" s="347"/>
      <c r="Y4620" s="3"/>
      <c r="Z4620" s="335"/>
      <c r="AA4620" s="336"/>
      <c r="AD4620" s="911"/>
      <c r="AE4620" s="912"/>
      <c r="AF4620" s="912"/>
      <c r="AG4620" s="912"/>
      <c r="AH4620" s="915"/>
      <c r="AI4620" s="916"/>
      <c r="AJ4620" s="337"/>
      <c r="AK4620" s="911"/>
      <c r="AL4620" s="912"/>
      <c r="AM4620" s="912"/>
      <c r="AN4620" s="912"/>
      <c r="AO4620" s="915"/>
      <c r="AP4620" s="916"/>
      <c r="AS4620" s="338"/>
    </row>
    <row r="4621" spans="1:50" ht="9.9" hidden="1" customHeight="1" thickTop="1" thickBot="1">
      <c r="A4621" s="3"/>
      <c r="B4621" s="345"/>
      <c r="C4621" s="920"/>
      <c r="E4621" s="780"/>
      <c r="F4621" s="780"/>
      <c r="G4621" s="780"/>
      <c r="H4621" s="780"/>
      <c r="I4621" s="780"/>
      <c r="J4621" s="780"/>
      <c r="K4621" s="921"/>
      <c r="L4621" s="363"/>
      <c r="M4621" s="678"/>
      <c r="N4621" s="780"/>
      <c r="O4621" s="780"/>
      <c r="P4621" s="780"/>
      <c r="Q4621" s="780"/>
      <c r="R4621" s="780"/>
      <c r="S4621" s="780"/>
      <c r="U4621" s="338"/>
      <c r="Y4621" s="3"/>
      <c r="Z4621" s="335"/>
      <c r="AA4621" s="336"/>
      <c r="AS4621" s="338"/>
    </row>
    <row r="4622" spans="1:50" ht="20.100000000000001" hidden="1" customHeight="1">
      <c r="A4622" s="3"/>
      <c r="B4622" s="345"/>
      <c r="C4622" s="929">
        <v>0.41666666666666669</v>
      </c>
      <c r="E4622" s="780"/>
      <c r="F4622" s="780"/>
      <c r="G4622" s="780"/>
      <c r="H4622" s="780"/>
      <c r="I4622" s="780"/>
      <c r="J4622" s="780"/>
      <c r="K4622" s="921"/>
      <c r="M4622" s="678"/>
      <c r="N4622" s="780"/>
      <c r="O4622" s="780"/>
      <c r="P4622" s="780"/>
      <c r="Q4622" s="780"/>
      <c r="R4622" s="780"/>
      <c r="S4622" s="780"/>
      <c r="U4622" s="338"/>
      <c r="Y4622" s="3"/>
      <c r="Z4622" s="339" t="s">
        <v>336</v>
      </c>
      <c r="AA4622" s="657" t="s">
        <v>26</v>
      </c>
      <c r="AB4622" s="658"/>
      <c r="AC4622" s="658"/>
      <c r="AD4622" s="658"/>
      <c r="AE4622" s="658"/>
      <c r="AF4622" s="658"/>
      <c r="AG4622" s="658"/>
      <c r="AH4622" s="658"/>
      <c r="AI4622" s="658"/>
      <c r="AJ4622" s="658"/>
      <c r="AK4622" s="658"/>
      <c r="AL4622" s="658"/>
      <c r="AM4622" s="658"/>
      <c r="AN4622" s="658"/>
      <c r="AO4622" s="658"/>
      <c r="AP4622" s="658"/>
      <c r="AQ4622" s="340"/>
      <c r="AR4622" s="340"/>
      <c r="AS4622" s="341"/>
    </row>
    <row r="4623" spans="1:50" ht="9.9" hidden="1" customHeight="1">
      <c r="A4623" s="3"/>
      <c r="B4623" s="345"/>
      <c r="C4623" s="930"/>
      <c r="E4623" s="780"/>
      <c r="F4623" s="780"/>
      <c r="G4623" s="780"/>
      <c r="H4623" s="780"/>
      <c r="I4623" s="780"/>
      <c r="J4623" s="780"/>
      <c r="K4623" s="921"/>
      <c r="L4623" s="363"/>
      <c r="M4623" s="678"/>
      <c r="N4623" s="780"/>
      <c r="O4623" s="780"/>
      <c r="P4623" s="780"/>
      <c r="Q4623" s="780"/>
      <c r="R4623" s="780"/>
      <c r="S4623" s="780"/>
      <c r="U4623" s="338"/>
      <c r="Y4623" s="3"/>
      <c r="Z4623" s="928" t="s">
        <v>41</v>
      </c>
      <c r="AA4623" s="342"/>
      <c r="AS4623" s="338"/>
    </row>
    <row r="4624" spans="1:50" ht="9.9" hidden="1" customHeight="1">
      <c r="A4624" s="3"/>
      <c r="B4624" s="345"/>
      <c r="C4624" s="929">
        <v>0.47916666666666669</v>
      </c>
      <c r="E4624" s="780"/>
      <c r="F4624" s="780"/>
      <c r="G4624" s="780"/>
      <c r="H4624" s="780"/>
      <c r="I4624" s="780"/>
      <c r="J4624" s="780"/>
      <c r="K4624" s="921"/>
      <c r="M4624" s="678"/>
      <c r="N4624" s="780"/>
      <c r="O4624" s="780"/>
      <c r="P4624" s="780"/>
      <c r="Q4624" s="780"/>
      <c r="R4624" s="780"/>
      <c r="S4624" s="780"/>
      <c r="U4624" s="338"/>
      <c r="Y4624" s="3"/>
      <c r="Z4624" s="928"/>
      <c r="AA4624" s="342"/>
      <c r="AC4624" s="636" t="s">
        <v>160</v>
      </c>
      <c r="AD4624" s="636"/>
      <c r="AE4624" s="636"/>
      <c r="AF4624" s="636"/>
      <c r="AG4624" s="636"/>
      <c r="AH4624" s="636"/>
      <c r="AI4624" s="636"/>
      <c r="AJ4624" s="636"/>
      <c r="AK4624" s="636"/>
      <c r="AL4624" s="636"/>
      <c r="AM4624" s="126"/>
      <c r="AP4624" s="640" t="s">
        <v>28</v>
      </c>
      <c r="AQ4624" s="640"/>
      <c r="AR4624" s="640"/>
      <c r="AS4624" s="660"/>
    </row>
    <row r="4625" spans="1:45" ht="9.9" hidden="1" customHeight="1">
      <c r="A4625" s="3"/>
      <c r="B4625" s="345"/>
      <c r="C4625" s="930"/>
      <c r="E4625" s="780"/>
      <c r="F4625" s="780"/>
      <c r="G4625" s="780"/>
      <c r="H4625" s="780"/>
      <c r="I4625" s="780"/>
      <c r="J4625" s="780"/>
      <c r="K4625" s="921"/>
      <c r="L4625" s="363"/>
      <c r="M4625" s="678"/>
      <c r="N4625" s="780"/>
      <c r="O4625" s="780"/>
      <c r="P4625" s="780"/>
      <c r="Q4625" s="780"/>
      <c r="R4625" s="780"/>
      <c r="S4625" s="780"/>
      <c r="U4625" s="338"/>
      <c r="Y4625" s="3"/>
      <c r="Z4625" s="344"/>
      <c r="AA4625" s="342"/>
      <c r="AC4625" s="636"/>
      <c r="AD4625" s="636"/>
      <c r="AE4625" s="636"/>
      <c r="AF4625" s="636"/>
      <c r="AG4625" s="636"/>
      <c r="AH4625" s="636"/>
      <c r="AI4625" s="636"/>
      <c r="AJ4625" s="636"/>
      <c r="AK4625" s="636"/>
      <c r="AL4625" s="636"/>
      <c r="AM4625" s="126"/>
      <c r="AP4625" s="640"/>
      <c r="AQ4625" s="640"/>
      <c r="AR4625" s="640"/>
      <c r="AS4625" s="660"/>
    </row>
    <row r="4626" spans="1:45" ht="9.9" hidden="1" customHeight="1">
      <c r="A4626" s="3"/>
      <c r="B4626" s="345"/>
      <c r="C4626" s="929">
        <v>0.54166666666666663</v>
      </c>
      <c r="E4626" s="780"/>
      <c r="F4626" s="780"/>
      <c r="G4626" s="780"/>
      <c r="H4626" s="780"/>
      <c r="I4626" s="780"/>
      <c r="J4626" s="780"/>
      <c r="K4626" s="921"/>
      <c r="M4626" s="678"/>
      <c r="N4626" s="780"/>
      <c r="O4626" s="780"/>
      <c r="P4626" s="780"/>
      <c r="Q4626" s="780"/>
      <c r="R4626" s="780"/>
      <c r="S4626" s="780"/>
      <c r="U4626" s="338"/>
      <c r="Y4626" s="3"/>
      <c r="Z4626" s="344"/>
      <c r="AA4626" s="342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3"/>
    </row>
    <row r="4627" spans="1:45" ht="9.9" hidden="1" customHeight="1">
      <c r="A4627" s="3"/>
      <c r="B4627" s="345"/>
      <c r="C4627" s="930"/>
      <c r="E4627" s="780"/>
      <c r="F4627" s="780"/>
      <c r="G4627" s="780"/>
      <c r="H4627" s="780"/>
      <c r="I4627" s="780"/>
      <c r="J4627" s="780"/>
      <c r="K4627" s="921"/>
      <c r="L4627" s="363"/>
      <c r="M4627" s="678"/>
      <c r="N4627" s="780"/>
      <c r="O4627" s="780"/>
      <c r="P4627" s="780"/>
      <c r="Q4627" s="780"/>
      <c r="R4627" s="780"/>
      <c r="S4627" s="780"/>
      <c r="U4627" s="338"/>
      <c r="Y4627" s="3"/>
      <c r="Z4627" s="344"/>
      <c r="AA4627" s="342"/>
      <c r="AP4627" s="127"/>
      <c r="AQ4627" s="127"/>
      <c r="AR4627" s="127"/>
      <c r="AS4627" s="347"/>
    </row>
    <row r="4628" spans="1:45" ht="9.9" hidden="1" customHeight="1" thickBot="1">
      <c r="A4628" s="3"/>
      <c r="B4628" s="345"/>
      <c r="C4628" s="336"/>
      <c r="U4628" s="338"/>
      <c r="Y4628" s="3"/>
      <c r="Z4628" s="345"/>
      <c r="AA4628" s="920" t="s">
        <v>29</v>
      </c>
      <c r="AC4628" s="780"/>
      <c r="AD4628" s="780"/>
      <c r="AE4628" s="780"/>
      <c r="AF4628" s="780"/>
      <c r="AG4628" s="780"/>
      <c r="AH4628" s="780"/>
      <c r="AI4628" s="921"/>
      <c r="AK4628" s="678"/>
      <c r="AL4628" s="780"/>
      <c r="AM4628" s="780"/>
      <c r="AN4628" s="780"/>
      <c r="AO4628" s="780"/>
      <c r="AP4628" s="780"/>
      <c r="AQ4628" s="780"/>
      <c r="AR4628" s="127"/>
      <c r="AS4628" s="347"/>
    </row>
    <row r="4629" spans="1:45" ht="9.9" hidden="1" customHeight="1">
      <c r="A4629" s="3"/>
      <c r="B4629" s="335"/>
      <c r="C4629" s="336"/>
      <c r="F4629" s="922" t="s">
        <v>37</v>
      </c>
      <c r="G4629" s="923"/>
      <c r="H4629" s="923"/>
      <c r="I4629" s="923"/>
      <c r="J4629" s="923"/>
      <c r="K4629" s="924"/>
      <c r="L4629" s="337"/>
      <c r="M4629" s="922" t="s">
        <v>37</v>
      </c>
      <c r="N4629" s="923"/>
      <c r="O4629" s="923"/>
      <c r="P4629" s="923"/>
      <c r="Q4629" s="923"/>
      <c r="R4629" s="924"/>
      <c r="U4629" s="338"/>
      <c r="Y4629" s="3"/>
      <c r="Z4629" s="345"/>
      <c r="AA4629" s="920"/>
      <c r="AC4629" s="780"/>
      <c r="AD4629" s="780"/>
      <c r="AE4629" s="780"/>
      <c r="AF4629" s="780"/>
      <c r="AG4629" s="780"/>
      <c r="AH4629" s="780"/>
      <c r="AI4629" s="921"/>
      <c r="AJ4629" s="363"/>
      <c r="AK4629" s="678"/>
      <c r="AL4629" s="780"/>
      <c r="AM4629" s="780"/>
      <c r="AN4629" s="780"/>
      <c r="AO4629" s="780"/>
      <c r="AP4629" s="780"/>
      <c r="AQ4629" s="780"/>
      <c r="AS4629" s="338"/>
    </row>
    <row r="4630" spans="1:45" ht="9.9" hidden="1" customHeight="1" thickBot="1">
      <c r="A4630" s="3"/>
      <c r="B4630" s="335"/>
      <c r="C4630" s="336"/>
      <c r="F4630" s="925"/>
      <c r="G4630" s="926"/>
      <c r="H4630" s="926"/>
      <c r="I4630" s="926"/>
      <c r="J4630" s="926"/>
      <c r="K4630" s="927"/>
      <c r="L4630" s="337"/>
      <c r="M4630" s="925"/>
      <c r="N4630" s="926"/>
      <c r="O4630" s="926"/>
      <c r="P4630" s="926"/>
      <c r="Q4630" s="926"/>
      <c r="R4630" s="927"/>
      <c r="U4630" s="338"/>
      <c r="Y4630" s="3"/>
      <c r="Z4630" s="345"/>
      <c r="AA4630" s="929">
        <v>0.41666666666666669</v>
      </c>
      <c r="AC4630" s="780"/>
      <c r="AD4630" s="780"/>
      <c r="AE4630" s="780"/>
      <c r="AF4630" s="780"/>
      <c r="AG4630" s="780"/>
      <c r="AH4630" s="780"/>
      <c r="AI4630" s="921"/>
      <c r="AK4630" s="678"/>
      <c r="AL4630" s="780"/>
      <c r="AM4630" s="780"/>
      <c r="AN4630" s="780"/>
      <c r="AO4630" s="780"/>
      <c r="AP4630" s="780"/>
      <c r="AQ4630" s="780"/>
      <c r="AS4630" s="338"/>
    </row>
    <row r="4631" spans="1:45" ht="9.9" hidden="1" customHeight="1">
      <c r="A4631" s="3"/>
      <c r="B4631" s="335"/>
      <c r="C4631" s="336"/>
      <c r="F4631" s="909" t="s">
        <v>11</v>
      </c>
      <c r="G4631" s="910"/>
      <c r="H4631" s="910"/>
      <c r="I4631" s="910"/>
      <c r="J4631" s="919"/>
      <c r="K4631" s="918"/>
      <c r="L4631" s="337"/>
      <c r="M4631" s="909" t="s">
        <v>12</v>
      </c>
      <c r="N4631" s="910"/>
      <c r="O4631" s="910"/>
      <c r="P4631" s="910"/>
      <c r="Q4631" s="919"/>
      <c r="R4631" s="918"/>
      <c r="U4631" s="338"/>
      <c r="Y4631" s="3"/>
      <c r="Z4631" s="345"/>
      <c r="AA4631" s="930"/>
      <c r="AC4631" s="780"/>
      <c r="AD4631" s="780"/>
      <c r="AE4631" s="780"/>
      <c r="AF4631" s="780"/>
      <c r="AG4631" s="780"/>
      <c r="AH4631" s="780"/>
      <c r="AI4631" s="921"/>
      <c r="AJ4631" s="363"/>
      <c r="AK4631" s="678"/>
      <c r="AL4631" s="780"/>
      <c r="AM4631" s="780"/>
      <c r="AN4631" s="780"/>
      <c r="AO4631" s="780"/>
      <c r="AP4631" s="780"/>
      <c r="AQ4631" s="780"/>
      <c r="AS4631" s="338"/>
    </row>
    <row r="4632" spans="1:45" ht="9.9" hidden="1" customHeight="1" thickBot="1">
      <c r="A4632" s="3"/>
      <c r="B4632" s="335"/>
      <c r="C4632" s="336"/>
      <c r="F4632" s="909"/>
      <c r="G4632" s="910"/>
      <c r="H4632" s="910"/>
      <c r="I4632" s="910"/>
      <c r="J4632" s="913"/>
      <c r="K4632" s="914"/>
      <c r="L4632" s="337"/>
      <c r="M4632" s="909"/>
      <c r="N4632" s="910"/>
      <c r="O4632" s="910"/>
      <c r="P4632" s="910"/>
      <c r="Q4632" s="913"/>
      <c r="R4632" s="914"/>
      <c r="U4632" s="338"/>
      <c r="Y4632" s="3"/>
      <c r="Z4632" s="345"/>
      <c r="AA4632" s="929">
        <v>0.47916666666666669</v>
      </c>
      <c r="AC4632" s="780"/>
      <c r="AD4632" s="780"/>
      <c r="AE4632" s="780"/>
      <c r="AF4632" s="780"/>
      <c r="AG4632" s="780"/>
      <c r="AH4632" s="780"/>
      <c r="AI4632" s="921"/>
      <c r="AK4632" s="678"/>
      <c r="AL4632" s="780"/>
      <c r="AM4632" s="780"/>
      <c r="AN4632" s="780"/>
      <c r="AO4632" s="780"/>
      <c r="AP4632" s="780"/>
      <c r="AQ4632" s="780"/>
      <c r="AS4632" s="338"/>
    </row>
    <row r="4633" spans="1:45" ht="9.9" hidden="1" customHeight="1">
      <c r="A4633" s="3"/>
      <c r="B4633" s="335"/>
      <c r="C4633" s="336"/>
      <c r="F4633" s="905" t="s">
        <v>15</v>
      </c>
      <c r="G4633" s="906"/>
      <c r="H4633" s="906"/>
      <c r="I4633" s="906"/>
      <c r="J4633" s="907"/>
      <c r="K4633" s="908"/>
      <c r="L4633" s="337"/>
      <c r="M4633" s="905" t="s">
        <v>16</v>
      </c>
      <c r="N4633" s="906"/>
      <c r="O4633" s="906"/>
      <c r="P4633" s="906"/>
      <c r="Q4633" s="907"/>
      <c r="R4633" s="908"/>
      <c r="U4633" s="338"/>
      <c r="Y4633" s="3"/>
      <c r="Z4633" s="345"/>
      <c r="AA4633" s="930"/>
      <c r="AC4633" s="780"/>
      <c r="AD4633" s="780"/>
      <c r="AE4633" s="780"/>
      <c r="AF4633" s="780"/>
      <c r="AG4633" s="780"/>
      <c r="AH4633" s="780"/>
      <c r="AI4633" s="921"/>
      <c r="AJ4633" s="363"/>
      <c r="AK4633" s="678"/>
      <c r="AL4633" s="780"/>
      <c r="AM4633" s="780"/>
      <c r="AN4633" s="780"/>
      <c r="AO4633" s="780"/>
      <c r="AP4633" s="780"/>
      <c r="AQ4633" s="780"/>
      <c r="AS4633" s="338"/>
    </row>
    <row r="4634" spans="1:45" ht="9.9" hidden="1" customHeight="1" thickBot="1">
      <c r="A4634" s="3"/>
      <c r="B4634" s="335"/>
      <c r="C4634" s="336"/>
      <c r="F4634" s="905"/>
      <c r="G4634" s="906"/>
      <c r="H4634" s="906"/>
      <c r="I4634" s="906"/>
      <c r="J4634" s="907"/>
      <c r="K4634" s="908"/>
      <c r="L4634" s="337"/>
      <c r="M4634" s="905"/>
      <c r="N4634" s="906"/>
      <c r="O4634" s="906"/>
      <c r="P4634" s="906"/>
      <c r="Q4634" s="907"/>
      <c r="R4634" s="908"/>
      <c r="U4634" s="338"/>
      <c r="Y4634" s="3"/>
      <c r="Z4634" s="345"/>
      <c r="AA4634" s="929">
        <v>0.54166666666666663</v>
      </c>
      <c r="AC4634" s="780"/>
      <c r="AD4634" s="780"/>
      <c r="AE4634" s="780"/>
      <c r="AF4634" s="780"/>
      <c r="AG4634" s="780"/>
      <c r="AH4634" s="780"/>
      <c r="AI4634" s="921"/>
      <c r="AK4634" s="678"/>
      <c r="AL4634" s="780"/>
      <c r="AM4634" s="780"/>
      <c r="AN4634" s="780"/>
      <c r="AO4634" s="780"/>
      <c r="AP4634" s="780"/>
      <c r="AQ4634" s="780"/>
      <c r="AS4634" s="338"/>
    </row>
    <row r="4635" spans="1:45" ht="9.9" hidden="1" customHeight="1">
      <c r="A4635" s="3"/>
      <c r="B4635" s="335"/>
      <c r="C4635" s="336"/>
      <c r="F4635" s="905" t="s">
        <v>19</v>
      </c>
      <c r="G4635" s="906"/>
      <c r="H4635" s="906"/>
      <c r="I4635" s="906"/>
      <c r="J4635" s="907"/>
      <c r="K4635" s="908"/>
      <c r="L4635" s="337"/>
      <c r="M4635" s="905" t="s">
        <v>20</v>
      </c>
      <c r="N4635" s="906"/>
      <c r="O4635" s="906"/>
      <c r="P4635" s="906"/>
      <c r="Q4635" s="907"/>
      <c r="R4635" s="908"/>
      <c r="U4635" s="338"/>
      <c r="Y4635" s="3"/>
      <c r="Z4635" s="345"/>
      <c r="AA4635" s="930"/>
      <c r="AC4635" s="780"/>
      <c r="AD4635" s="780"/>
      <c r="AE4635" s="780"/>
      <c r="AF4635" s="780"/>
      <c r="AG4635" s="780"/>
      <c r="AH4635" s="780"/>
      <c r="AI4635" s="921"/>
      <c r="AJ4635" s="363"/>
      <c r="AK4635" s="678"/>
      <c r="AL4635" s="780"/>
      <c r="AM4635" s="780"/>
      <c r="AN4635" s="780"/>
      <c r="AO4635" s="780"/>
      <c r="AP4635" s="780"/>
      <c r="AQ4635" s="780"/>
      <c r="AS4635" s="338"/>
    </row>
    <row r="4636" spans="1:45" ht="9.9" hidden="1" customHeight="1" thickBot="1">
      <c r="A4636" s="3"/>
      <c r="B4636" s="335"/>
      <c r="C4636" s="336"/>
      <c r="F4636" s="905"/>
      <c r="G4636" s="906"/>
      <c r="H4636" s="906"/>
      <c r="I4636" s="906"/>
      <c r="J4636" s="907"/>
      <c r="K4636" s="908"/>
      <c r="L4636" s="337"/>
      <c r="M4636" s="905"/>
      <c r="N4636" s="906"/>
      <c r="O4636" s="906"/>
      <c r="P4636" s="906"/>
      <c r="Q4636" s="907"/>
      <c r="R4636" s="908"/>
      <c r="U4636" s="338"/>
      <c r="Y4636" s="3"/>
      <c r="Z4636" s="345"/>
      <c r="AA4636" s="336"/>
      <c r="AS4636" s="338"/>
    </row>
    <row r="4637" spans="1:45" ht="9.9" hidden="1" customHeight="1" thickTop="1">
      <c r="A4637" s="3"/>
      <c r="B4637" s="335"/>
      <c r="C4637" s="336"/>
      <c r="F4637" s="909"/>
      <c r="G4637" s="910"/>
      <c r="H4637" s="910"/>
      <c r="I4637" s="910"/>
      <c r="J4637" s="913"/>
      <c r="K4637" s="914"/>
      <c r="L4637" s="337"/>
      <c r="M4637" s="909" t="s">
        <v>21</v>
      </c>
      <c r="N4637" s="910"/>
      <c r="O4637" s="910"/>
      <c r="P4637" s="910"/>
      <c r="Q4637" s="913"/>
      <c r="R4637" s="914"/>
      <c r="U4637" s="338"/>
      <c r="Y4637" s="3"/>
      <c r="Z4637" s="335"/>
      <c r="AA4637" s="336"/>
      <c r="AD4637" s="922" t="s">
        <v>37</v>
      </c>
      <c r="AE4637" s="923"/>
      <c r="AF4637" s="923"/>
      <c r="AG4637" s="923"/>
      <c r="AH4637" s="923"/>
      <c r="AI4637" s="924"/>
      <c r="AJ4637" s="337"/>
      <c r="AK4637" s="922" t="s">
        <v>37</v>
      </c>
      <c r="AL4637" s="923"/>
      <c r="AM4637" s="923"/>
      <c r="AN4637" s="923"/>
      <c r="AO4637" s="923"/>
      <c r="AP4637" s="924"/>
      <c r="AS4637" s="338"/>
    </row>
    <row r="4638" spans="1:45" ht="9.9" hidden="1" customHeight="1" thickBot="1">
      <c r="A4638" s="3"/>
      <c r="B4638" s="335"/>
      <c r="C4638" s="336"/>
      <c r="F4638" s="911"/>
      <c r="G4638" s="912"/>
      <c r="H4638" s="912"/>
      <c r="I4638" s="912"/>
      <c r="J4638" s="915"/>
      <c r="K4638" s="916"/>
      <c r="L4638" s="337"/>
      <c r="M4638" s="911"/>
      <c r="N4638" s="912"/>
      <c r="O4638" s="912"/>
      <c r="P4638" s="912"/>
      <c r="Q4638" s="915"/>
      <c r="R4638" s="916"/>
      <c r="U4638" s="338"/>
      <c r="Y4638" s="3"/>
      <c r="Z4638" s="335"/>
      <c r="AA4638" s="336"/>
      <c r="AD4638" s="925"/>
      <c r="AE4638" s="926"/>
      <c r="AF4638" s="926"/>
      <c r="AG4638" s="926"/>
      <c r="AH4638" s="926"/>
      <c r="AI4638" s="927"/>
      <c r="AJ4638" s="337"/>
      <c r="AK4638" s="925"/>
      <c r="AL4638" s="926"/>
      <c r="AM4638" s="926"/>
      <c r="AN4638" s="926"/>
      <c r="AO4638" s="926"/>
      <c r="AP4638" s="927"/>
      <c r="AS4638" s="338"/>
    </row>
    <row r="4639" spans="1:45" ht="9.9" hidden="1" customHeight="1" thickTop="1">
      <c r="A4639" s="3"/>
      <c r="B4639" s="335"/>
      <c r="C4639" s="336"/>
      <c r="U4639" s="338"/>
      <c r="Y4639" s="3"/>
      <c r="Z4639" s="335"/>
      <c r="AA4639" s="336"/>
      <c r="AD4639" s="909" t="s">
        <v>11</v>
      </c>
      <c r="AE4639" s="910"/>
      <c r="AF4639" s="910"/>
      <c r="AG4639" s="910"/>
      <c r="AH4639" s="919"/>
      <c r="AI4639" s="918"/>
      <c r="AJ4639" s="337"/>
      <c r="AK4639" s="909" t="s">
        <v>12</v>
      </c>
      <c r="AL4639" s="910"/>
      <c r="AM4639" s="910"/>
      <c r="AN4639" s="910"/>
      <c r="AO4639" s="919"/>
      <c r="AP4639" s="918"/>
      <c r="AS4639" s="338"/>
    </row>
    <row r="4640" spans="1:45" ht="9.9" hidden="1" customHeight="1">
      <c r="A4640" s="3"/>
      <c r="B4640" s="339" t="s">
        <v>335</v>
      </c>
      <c r="C4640" s="657" t="s">
        <v>26</v>
      </c>
      <c r="D4640" s="658"/>
      <c r="E4640" s="658"/>
      <c r="F4640" s="658"/>
      <c r="G4640" s="658"/>
      <c r="H4640" s="658"/>
      <c r="I4640" s="658"/>
      <c r="J4640" s="658"/>
      <c r="K4640" s="658"/>
      <c r="L4640" s="658"/>
      <c r="M4640" s="658"/>
      <c r="N4640" s="658"/>
      <c r="O4640" s="658"/>
      <c r="P4640" s="658"/>
      <c r="Q4640" s="658"/>
      <c r="R4640" s="658"/>
      <c r="S4640" s="340"/>
      <c r="T4640" s="340"/>
      <c r="U4640" s="341"/>
      <c r="V4640" s="3"/>
      <c r="Y4640" s="3"/>
      <c r="Z4640" s="335"/>
      <c r="AA4640" s="336"/>
      <c r="AD4640" s="909"/>
      <c r="AE4640" s="910"/>
      <c r="AF4640" s="910"/>
      <c r="AG4640" s="910"/>
      <c r="AH4640" s="913"/>
      <c r="AI4640" s="914"/>
      <c r="AJ4640" s="337"/>
      <c r="AK4640" s="909"/>
      <c r="AL4640" s="910"/>
      <c r="AM4640" s="910"/>
      <c r="AN4640" s="910"/>
      <c r="AO4640" s="913"/>
      <c r="AP4640" s="914"/>
      <c r="AS4640" s="338"/>
    </row>
    <row r="4641" spans="1:45" ht="9.9" hidden="1" customHeight="1">
      <c r="A4641" s="3"/>
      <c r="B4641" s="928"/>
      <c r="C4641" s="342"/>
      <c r="U4641" s="338"/>
      <c r="Y4641" s="3"/>
      <c r="Z4641" s="335"/>
      <c r="AA4641" s="336"/>
      <c r="AD4641" s="905" t="s">
        <v>15</v>
      </c>
      <c r="AE4641" s="906"/>
      <c r="AF4641" s="906"/>
      <c r="AG4641" s="906"/>
      <c r="AH4641" s="907"/>
      <c r="AI4641" s="908"/>
      <c r="AJ4641" s="337"/>
      <c r="AK4641" s="905" t="s">
        <v>16</v>
      </c>
      <c r="AL4641" s="906"/>
      <c r="AM4641" s="906"/>
      <c r="AN4641" s="906"/>
      <c r="AO4641" s="907"/>
      <c r="AP4641" s="908"/>
      <c r="AS4641" s="338"/>
    </row>
    <row r="4642" spans="1:45" ht="9.9" hidden="1" customHeight="1">
      <c r="A4642" s="3"/>
      <c r="B4642" s="928"/>
      <c r="C4642" s="342"/>
      <c r="E4642" s="636" t="s">
        <v>160</v>
      </c>
      <c r="F4642" s="636"/>
      <c r="G4642" s="636"/>
      <c r="H4642" s="636"/>
      <c r="I4642" s="636"/>
      <c r="J4642" s="636"/>
      <c r="K4642" s="636"/>
      <c r="L4642" s="636"/>
      <c r="M4642" s="636"/>
      <c r="N4642" s="636"/>
      <c r="O4642" s="126"/>
      <c r="R4642" s="640" t="s">
        <v>28</v>
      </c>
      <c r="S4642" s="640"/>
      <c r="T4642" s="640"/>
      <c r="U4642" s="660"/>
      <c r="Y4642" s="3"/>
      <c r="Z4642" s="335"/>
      <c r="AA4642" s="336"/>
      <c r="AD4642" s="905"/>
      <c r="AE4642" s="906"/>
      <c r="AF4642" s="906"/>
      <c r="AG4642" s="906"/>
      <c r="AH4642" s="907"/>
      <c r="AI4642" s="908"/>
      <c r="AJ4642" s="337"/>
      <c r="AK4642" s="905"/>
      <c r="AL4642" s="906"/>
      <c r="AM4642" s="906"/>
      <c r="AN4642" s="906"/>
      <c r="AO4642" s="907"/>
      <c r="AP4642" s="908"/>
      <c r="AS4642" s="338"/>
    </row>
    <row r="4643" spans="1:45" ht="9.9" hidden="1" customHeight="1">
      <c r="A4643" s="3"/>
      <c r="B4643" s="344"/>
      <c r="C4643" s="342"/>
      <c r="E4643" s="636"/>
      <c r="F4643" s="636"/>
      <c r="G4643" s="636"/>
      <c r="H4643" s="636"/>
      <c r="I4643" s="636"/>
      <c r="J4643" s="636"/>
      <c r="K4643" s="636"/>
      <c r="L4643" s="636"/>
      <c r="M4643" s="636"/>
      <c r="N4643" s="636"/>
      <c r="O4643" s="126"/>
      <c r="R4643" s="640"/>
      <c r="S4643" s="640"/>
      <c r="T4643" s="640"/>
      <c r="U4643" s="660"/>
      <c r="Y4643" s="3"/>
      <c r="Z4643" s="335"/>
      <c r="AA4643" s="336"/>
      <c r="AD4643" s="905" t="s">
        <v>19</v>
      </c>
      <c r="AE4643" s="906"/>
      <c r="AF4643" s="906"/>
      <c r="AG4643" s="906"/>
      <c r="AH4643" s="907"/>
      <c r="AI4643" s="908"/>
      <c r="AJ4643" s="337"/>
      <c r="AK4643" s="905" t="s">
        <v>20</v>
      </c>
      <c r="AL4643" s="906"/>
      <c r="AM4643" s="906"/>
      <c r="AN4643" s="906"/>
      <c r="AO4643" s="907"/>
      <c r="AP4643" s="908"/>
      <c r="AS4643" s="338"/>
    </row>
    <row r="4644" spans="1:45" ht="9.9" hidden="1" customHeight="1">
      <c r="A4644" s="3"/>
      <c r="B4644" s="344"/>
      <c r="C4644" s="342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3"/>
      <c r="Y4644" s="3"/>
      <c r="Z4644" s="335"/>
      <c r="AA4644" s="336"/>
      <c r="AD4644" s="905"/>
      <c r="AE4644" s="906"/>
      <c r="AF4644" s="906"/>
      <c r="AG4644" s="906"/>
      <c r="AH4644" s="907"/>
      <c r="AI4644" s="908"/>
      <c r="AJ4644" s="337"/>
      <c r="AK4644" s="905"/>
      <c r="AL4644" s="906"/>
      <c r="AM4644" s="906"/>
      <c r="AN4644" s="906"/>
      <c r="AO4644" s="907"/>
      <c r="AP4644" s="908"/>
      <c r="AS4644" s="338"/>
    </row>
    <row r="4645" spans="1:45" ht="9.9" hidden="1" customHeight="1">
      <c r="A4645" s="3"/>
      <c r="B4645" s="344"/>
      <c r="C4645" s="342"/>
      <c r="R4645" s="127"/>
      <c r="S4645" s="127"/>
      <c r="T4645" s="127"/>
      <c r="U4645" s="347"/>
      <c r="Y4645" s="3"/>
      <c r="Z4645" s="335"/>
      <c r="AA4645" s="336"/>
      <c r="AD4645" s="909"/>
      <c r="AE4645" s="910"/>
      <c r="AF4645" s="910"/>
      <c r="AG4645" s="910"/>
      <c r="AH4645" s="913"/>
      <c r="AI4645" s="914"/>
      <c r="AJ4645" s="337"/>
      <c r="AK4645" s="909" t="s">
        <v>21</v>
      </c>
      <c r="AL4645" s="910"/>
      <c r="AM4645" s="910"/>
      <c r="AN4645" s="910"/>
      <c r="AO4645" s="913"/>
      <c r="AP4645" s="914"/>
      <c r="AS4645" s="338"/>
    </row>
    <row r="4646" spans="1:45" ht="9.9" hidden="1" customHeight="1" thickBot="1">
      <c r="A4646" s="3"/>
      <c r="B4646" s="345"/>
      <c r="C4646" s="920" t="s">
        <v>29</v>
      </c>
      <c r="E4646" s="780"/>
      <c r="F4646" s="780"/>
      <c r="G4646" s="780"/>
      <c r="H4646" s="780"/>
      <c r="I4646" s="780"/>
      <c r="J4646" s="780"/>
      <c r="K4646" s="921"/>
      <c r="M4646" s="678"/>
      <c r="N4646" s="780"/>
      <c r="O4646" s="780"/>
      <c r="P4646" s="780"/>
      <c r="Q4646" s="780"/>
      <c r="R4646" s="780"/>
      <c r="S4646" s="780"/>
      <c r="T4646" s="127"/>
      <c r="U4646" s="347"/>
      <c r="Y4646" s="3"/>
      <c r="Z4646" s="335"/>
      <c r="AA4646" s="336"/>
      <c r="AD4646" s="911"/>
      <c r="AE4646" s="912"/>
      <c r="AF4646" s="912"/>
      <c r="AG4646" s="912"/>
      <c r="AH4646" s="915"/>
      <c r="AI4646" s="916"/>
      <c r="AJ4646" s="337"/>
      <c r="AK4646" s="911"/>
      <c r="AL4646" s="912"/>
      <c r="AM4646" s="912"/>
      <c r="AN4646" s="912"/>
      <c r="AO4646" s="915"/>
      <c r="AP4646" s="916"/>
      <c r="AS4646" s="338"/>
    </row>
    <row r="4647" spans="1:45" ht="9.9" hidden="1" customHeight="1" thickTop="1" thickBot="1">
      <c r="A4647" s="3"/>
      <c r="B4647" s="345"/>
      <c r="C4647" s="920"/>
      <c r="E4647" s="780"/>
      <c r="F4647" s="780"/>
      <c r="G4647" s="780"/>
      <c r="H4647" s="780"/>
      <c r="I4647" s="780"/>
      <c r="J4647" s="780"/>
      <c r="K4647" s="921"/>
      <c r="L4647" s="363"/>
      <c r="M4647" s="678"/>
      <c r="N4647" s="780"/>
      <c r="O4647" s="780"/>
      <c r="P4647" s="780"/>
      <c r="Q4647" s="780"/>
      <c r="R4647" s="780"/>
      <c r="S4647" s="780"/>
      <c r="U4647" s="338"/>
      <c r="Y4647" s="3"/>
      <c r="Z4647" s="335"/>
      <c r="AA4647" s="336"/>
      <c r="AS4647" s="338"/>
    </row>
    <row r="4648" spans="1:45" ht="20.100000000000001" hidden="1" customHeight="1">
      <c r="A4648" s="3"/>
      <c r="B4648" s="345"/>
      <c r="C4648" s="929">
        <v>0.41666666666666669</v>
      </c>
      <c r="E4648" s="780"/>
      <c r="F4648" s="780"/>
      <c r="G4648" s="780"/>
      <c r="H4648" s="780"/>
      <c r="I4648" s="780"/>
      <c r="J4648" s="780"/>
      <c r="K4648" s="921"/>
      <c r="M4648" s="678"/>
      <c r="N4648" s="780"/>
      <c r="O4648" s="780"/>
      <c r="P4648" s="780"/>
      <c r="Q4648" s="780"/>
      <c r="R4648" s="780"/>
      <c r="S4648" s="780"/>
      <c r="U4648" s="338"/>
      <c r="Y4648" s="3"/>
      <c r="Z4648" s="339" t="s">
        <v>173</v>
      </c>
      <c r="AA4648" s="657" t="s">
        <v>26</v>
      </c>
      <c r="AB4648" s="658"/>
      <c r="AC4648" s="658"/>
      <c r="AD4648" s="658"/>
      <c r="AE4648" s="658"/>
      <c r="AF4648" s="658"/>
      <c r="AG4648" s="658"/>
      <c r="AH4648" s="658"/>
      <c r="AI4648" s="658"/>
      <c r="AJ4648" s="658"/>
      <c r="AK4648" s="658"/>
      <c r="AL4648" s="658"/>
      <c r="AM4648" s="658"/>
      <c r="AN4648" s="658"/>
      <c r="AO4648" s="658"/>
      <c r="AP4648" s="658"/>
      <c r="AQ4648" s="340"/>
      <c r="AR4648" s="340"/>
      <c r="AS4648" s="341"/>
    </row>
    <row r="4649" spans="1:45" ht="9.9" hidden="1" customHeight="1">
      <c r="A4649" s="3"/>
      <c r="B4649" s="345"/>
      <c r="C4649" s="930"/>
      <c r="E4649" s="780"/>
      <c r="F4649" s="780"/>
      <c r="G4649" s="780"/>
      <c r="H4649" s="780"/>
      <c r="I4649" s="780"/>
      <c r="J4649" s="780"/>
      <c r="K4649" s="921"/>
      <c r="L4649" s="363"/>
      <c r="M4649" s="678"/>
      <c r="N4649" s="780"/>
      <c r="O4649" s="780"/>
      <c r="P4649" s="780"/>
      <c r="Q4649" s="780"/>
      <c r="R4649" s="780"/>
      <c r="S4649" s="780"/>
      <c r="U4649" s="338"/>
      <c r="Y4649" s="3"/>
      <c r="Z4649" s="928" t="s">
        <v>85</v>
      </c>
      <c r="AA4649" s="342"/>
      <c r="AS4649" s="338"/>
    </row>
    <row r="4650" spans="1:45" ht="9.9" hidden="1" customHeight="1">
      <c r="A4650" s="3"/>
      <c r="B4650" s="345"/>
      <c r="C4650" s="929">
        <v>0.47916666666666669</v>
      </c>
      <c r="E4650" s="780"/>
      <c r="F4650" s="780"/>
      <c r="G4650" s="780"/>
      <c r="H4650" s="780"/>
      <c r="I4650" s="780"/>
      <c r="J4650" s="780"/>
      <c r="K4650" s="921"/>
      <c r="M4650" s="678"/>
      <c r="N4650" s="780"/>
      <c r="O4650" s="780"/>
      <c r="P4650" s="780"/>
      <c r="Q4650" s="780"/>
      <c r="R4650" s="780"/>
      <c r="S4650" s="780"/>
      <c r="U4650" s="338"/>
      <c r="Y4650" s="3"/>
      <c r="Z4650" s="928"/>
      <c r="AA4650" s="342"/>
      <c r="AC4650" s="636" t="s">
        <v>160</v>
      </c>
      <c r="AD4650" s="636"/>
      <c r="AE4650" s="636"/>
      <c r="AF4650" s="636"/>
      <c r="AG4650" s="636"/>
      <c r="AH4650" s="636"/>
      <c r="AI4650" s="636"/>
      <c r="AJ4650" s="636"/>
      <c r="AK4650" s="636"/>
      <c r="AL4650" s="636"/>
      <c r="AM4650" s="126"/>
      <c r="AP4650" s="640" t="s">
        <v>28</v>
      </c>
      <c r="AQ4650" s="640"/>
      <c r="AR4650" s="640"/>
      <c r="AS4650" s="660"/>
    </row>
    <row r="4651" spans="1:45" ht="9.9" hidden="1" customHeight="1">
      <c r="A4651" s="3"/>
      <c r="B4651" s="345"/>
      <c r="C4651" s="930"/>
      <c r="E4651" s="780"/>
      <c r="F4651" s="780"/>
      <c r="G4651" s="780"/>
      <c r="H4651" s="780"/>
      <c r="I4651" s="780"/>
      <c r="J4651" s="780"/>
      <c r="K4651" s="921"/>
      <c r="L4651" s="363"/>
      <c r="M4651" s="678"/>
      <c r="N4651" s="780"/>
      <c r="O4651" s="780"/>
      <c r="P4651" s="780"/>
      <c r="Q4651" s="780"/>
      <c r="R4651" s="780"/>
      <c r="S4651" s="780"/>
      <c r="U4651" s="338"/>
      <c r="Y4651" s="3"/>
      <c r="Z4651" s="344"/>
      <c r="AA4651" s="342"/>
      <c r="AC4651" s="636"/>
      <c r="AD4651" s="636"/>
      <c r="AE4651" s="636"/>
      <c r="AF4651" s="636"/>
      <c r="AG4651" s="636"/>
      <c r="AH4651" s="636"/>
      <c r="AI4651" s="636"/>
      <c r="AJ4651" s="636"/>
      <c r="AK4651" s="636"/>
      <c r="AL4651" s="636"/>
      <c r="AM4651" s="126"/>
      <c r="AP4651" s="640"/>
      <c r="AQ4651" s="640"/>
      <c r="AR4651" s="640"/>
      <c r="AS4651" s="660"/>
    </row>
    <row r="4652" spans="1:45" ht="9.9" hidden="1" customHeight="1">
      <c r="A4652" s="3"/>
      <c r="B4652" s="345"/>
      <c r="C4652" s="929">
        <v>0.54166666666666663</v>
      </c>
      <c r="E4652" s="780"/>
      <c r="F4652" s="780"/>
      <c r="G4652" s="780"/>
      <c r="H4652" s="780"/>
      <c r="I4652" s="780"/>
      <c r="J4652" s="780"/>
      <c r="K4652" s="921"/>
      <c r="M4652" s="678"/>
      <c r="N4652" s="780"/>
      <c r="O4652" s="780"/>
      <c r="P4652" s="780"/>
      <c r="Q4652" s="780"/>
      <c r="R4652" s="780"/>
      <c r="S4652" s="780"/>
      <c r="U4652" s="338"/>
      <c r="Y4652" s="3"/>
      <c r="Z4652" s="344"/>
      <c r="AA4652" s="342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3"/>
    </row>
    <row r="4653" spans="1:45" ht="9.9" hidden="1" customHeight="1">
      <c r="A4653" s="3"/>
      <c r="B4653" s="345"/>
      <c r="C4653" s="930"/>
      <c r="E4653" s="780"/>
      <c r="F4653" s="780"/>
      <c r="G4653" s="780"/>
      <c r="H4653" s="780"/>
      <c r="I4653" s="780"/>
      <c r="J4653" s="780"/>
      <c r="K4653" s="921"/>
      <c r="L4653" s="363"/>
      <c r="M4653" s="678"/>
      <c r="N4653" s="780"/>
      <c r="O4653" s="780"/>
      <c r="P4653" s="780"/>
      <c r="Q4653" s="780"/>
      <c r="R4653" s="780"/>
      <c r="S4653" s="780"/>
      <c r="U4653" s="338"/>
      <c r="Y4653" s="3"/>
      <c r="Z4653" s="344"/>
      <c r="AA4653" s="342"/>
      <c r="AP4653" s="127"/>
      <c r="AQ4653" s="127"/>
      <c r="AR4653" s="127"/>
      <c r="AS4653" s="347"/>
    </row>
    <row r="4654" spans="1:45" ht="9.9" hidden="1" customHeight="1" thickBot="1">
      <c r="A4654" s="3"/>
      <c r="B4654" s="345"/>
      <c r="C4654" s="336"/>
      <c r="U4654" s="338"/>
      <c r="Y4654" s="3"/>
      <c r="Z4654" s="345"/>
      <c r="AA4654" s="920" t="s">
        <v>29</v>
      </c>
      <c r="AC4654" s="780"/>
      <c r="AD4654" s="780"/>
      <c r="AE4654" s="780"/>
      <c r="AF4654" s="780"/>
      <c r="AG4654" s="780"/>
      <c r="AH4654" s="780"/>
      <c r="AI4654" s="921"/>
      <c r="AK4654" s="678"/>
      <c r="AL4654" s="780"/>
      <c r="AM4654" s="780"/>
      <c r="AN4654" s="780"/>
      <c r="AO4654" s="780"/>
      <c r="AP4654" s="780"/>
      <c r="AQ4654" s="780"/>
      <c r="AR4654" s="127"/>
      <c r="AS4654" s="347"/>
    </row>
    <row r="4655" spans="1:45" ht="9.9" hidden="1" customHeight="1">
      <c r="A4655" s="3"/>
      <c r="B4655" s="335"/>
      <c r="C4655" s="336"/>
      <c r="F4655" s="922" t="s">
        <v>37</v>
      </c>
      <c r="G4655" s="923"/>
      <c r="H4655" s="923"/>
      <c r="I4655" s="923"/>
      <c r="J4655" s="923"/>
      <c r="K4655" s="924"/>
      <c r="L4655" s="337"/>
      <c r="M4655" s="922" t="s">
        <v>37</v>
      </c>
      <c r="N4655" s="923"/>
      <c r="O4655" s="923"/>
      <c r="P4655" s="923"/>
      <c r="Q4655" s="923"/>
      <c r="R4655" s="924"/>
      <c r="U4655" s="338"/>
      <c r="Y4655" s="3"/>
      <c r="Z4655" s="345"/>
      <c r="AA4655" s="920"/>
      <c r="AC4655" s="780"/>
      <c r="AD4655" s="780"/>
      <c r="AE4655" s="780"/>
      <c r="AF4655" s="780"/>
      <c r="AG4655" s="780"/>
      <c r="AH4655" s="780"/>
      <c r="AI4655" s="921"/>
      <c r="AJ4655" s="363"/>
      <c r="AK4655" s="678"/>
      <c r="AL4655" s="780"/>
      <c r="AM4655" s="780"/>
      <c r="AN4655" s="780"/>
      <c r="AO4655" s="780"/>
      <c r="AP4655" s="780"/>
      <c r="AQ4655" s="780"/>
      <c r="AS4655" s="338"/>
    </row>
    <row r="4656" spans="1:45" ht="9.9" hidden="1" customHeight="1" thickBot="1">
      <c r="A4656" s="3"/>
      <c r="B4656" s="335"/>
      <c r="C4656" s="336"/>
      <c r="F4656" s="925"/>
      <c r="G4656" s="926"/>
      <c r="H4656" s="926"/>
      <c r="I4656" s="926"/>
      <c r="J4656" s="926"/>
      <c r="K4656" s="927"/>
      <c r="L4656" s="337"/>
      <c r="M4656" s="925"/>
      <c r="N4656" s="926"/>
      <c r="O4656" s="926"/>
      <c r="P4656" s="926"/>
      <c r="Q4656" s="926"/>
      <c r="R4656" s="927"/>
      <c r="U4656" s="338"/>
      <c r="Y4656" s="3"/>
      <c r="Z4656" s="345"/>
      <c r="AA4656" s="929">
        <v>0.41666666666666669</v>
      </c>
      <c r="AC4656" s="780"/>
      <c r="AD4656" s="780"/>
      <c r="AE4656" s="780"/>
      <c r="AF4656" s="780"/>
      <c r="AG4656" s="780"/>
      <c r="AH4656" s="780"/>
      <c r="AI4656" s="921"/>
      <c r="AK4656" s="678"/>
      <c r="AL4656" s="780"/>
      <c r="AM4656" s="780"/>
      <c r="AN4656" s="780"/>
      <c r="AO4656" s="780"/>
      <c r="AP4656" s="780"/>
      <c r="AQ4656" s="780"/>
      <c r="AS4656" s="338"/>
    </row>
    <row r="4657" spans="1:45" ht="9.9" hidden="1" customHeight="1">
      <c r="A4657" s="3"/>
      <c r="B4657" s="335"/>
      <c r="C4657" s="336"/>
      <c r="F4657" s="909" t="s">
        <v>11</v>
      </c>
      <c r="G4657" s="910"/>
      <c r="H4657" s="910"/>
      <c r="I4657" s="910"/>
      <c r="J4657" s="919"/>
      <c r="K4657" s="918"/>
      <c r="L4657" s="337"/>
      <c r="M4657" s="909" t="s">
        <v>12</v>
      </c>
      <c r="N4657" s="910"/>
      <c r="O4657" s="910"/>
      <c r="P4657" s="910"/>
      <c r="Q4657" s="919"/>
      <c r="R4657" s="918"/>
      <c r="U4657" s="338"/>
      <c r="Y4657" s="3"/>
      <c r="Z4657" s="345"/>
      <c r="AA4657" s="930"/>
      <c r="AC4657" s="780"/>
      <c r="AD4657" s="780"/>
      <c r="AE4657" s="780"/>
      <c r="AF4657" s="780"/>
      <c r="AG4657" s="780"/>
      <c r="AH4657" s="780"/>
      <c r="AI4657" s="921"/>
      <c r="AJ4657" s="363"/>
      <c r="AK4657" s="678"/>
      <c r="AL4657" s="780"/>
      <c r="AM4657" s="780"/>
      <c r="AN4657" s="780"/>
      <c r="AO4657" s="780"/>
      <c r="AP4657" s="780"/>
      <c r="AQ4657" s="780"/>
      <c r="AS4657" s="338"/>
    </row>
    <row r="4658" spans="1:45" ht="9.9" hidden="1" customHeight="1" thickBot="1">
      <c r="A4658" s="3"/>
      <c r="B4658" s="335"/>
      <c r="C4658" s="336"/>
      <c r="F4658" s="909"/>
      <c r="G4658" s="910"/>
      <c r="H4658" s="910"/>
      <c r="I4658" s="910"/>
      <c r="J4658" s="913"/>
      <c r="K4658" s="914"/>
      <c r="L4658" s="337"/>
      <c r="M4658" s="909"/>
      <c r="N4658" s="910"/>
      <c r="O4658" s="910"/>
      <c r="P4658" s="910"/>
      <c r="Q4658" s="913"/>
      <c r="R4658" s="914"/>
      <c r="U4658" s="338"/>
      <c r="Y4658" s="3"/>
      <c r="Z4658" s="345"/>
      <c r="AA4658" s="929">
        <v>0.47916666666666669</v>
      </c>
      <c r="AC4658" s="780"/>
      <c r="AD4658" s="780"/>
      <c r="AE4658" s="780"/>
      <c r="AF4658" s="780"/>
      <c r="AG4658" s="780"/>
      <c r="AH4658" s="780"/>
      <c r="AI4658" s="921"/>
      <c r="AK4658" s="678"/>
      <c r="AL4658" s="780"/>
      <c r="AM4658" s="780"/>
      <c r="AN4658" s="780"/>
      <c r="AO4658" s="780"/>
      <c r="AP4658" s="780"/>
      <c r="AQ4658" s="780"/>
      <c r="AS4658" s="338"/>
    </row>
    <row r="4659" spans="1:45" ht="9.9" hidden="1" customHeight="1">
      <c r="A4659" s="3"/>
      <c r="B4659" s="335"/>
      <c r="C4659" s="336"/>
      <c r="F4659" s="905" t="s">
        <v>15</v>
      </c>
      <c r="G4659" s="906"/>
      <c r="H4659" s="906"/>
      <c r="I4659" s="906"/>
      <c r="J4659" s="907"/>
      <c r="K4659" s="908"/>
      <c r="L4659" s="337"/>
      <c r="M4659" s="905" t="s">
        <v>16</v>
      </c>
      <c r="N4659" s="906"/>
      <c r="O4659" s="906"/>
      <c r="P4659" s="906"/>
      <c r="Q4659" s="907"/>
      <c r="R4659" s="908"/>
      <c r="U4659" s="338"/>
      <c r="Y4659" s="3"/>
      <c r="Z4659" s="345"/>
      <c r="AA4659" s="930"/>
      <c r="AC4659" s="780"/>
      <c r="AD4659" s="780"/>
      <c r="AE4659" s="780"/>
      <c r="AF4659" s="780"/>
      <c r="AG4659" s="780"/>
      <c r="AH4659" s="780"/>
      <c r="AI4659" s="921"/>
      <c r="AJ4659" s="363"/>
      <c r="AK4659" s="678"/>
      <c r="AL4659" s="780"/>
      <c r="AM4659" s="780"/>
      <c r="AN4659" s="780"/>
      <c r="AO4659" s="780"/>
      <c r="AP4659" s="780"/>
      <c r="AQ4659" s="780"/>
      <c r="AS4659" s="338"/>
    </row>
    <row r="4660" spans="1:45" ht="9.9" hidden="1" customHeight="1" thickBot="1">
      <c r="A4660" s="3"/>
      <c r="B4660" s="335"/>
      <c r="C4660" s="336"/>
      <c r="F4660" s="905"/>
      <c r="G4660" s="906"/>
      <c r="H4660" s="906"/>
      <c r="I4660" s="906"/>
      <c r="J4660" s="907"/>
      <c r="K4660" s="908"/>
      <c r="L4660" s="337"/>
      <c r="M4660" s="905"/>
      <c r="N4660" s="906"/>
      <c r="O4660" s="906"/>
      <c r="P4660" s="906"/>
      <c r="Q4660" s="907"/>
      <c r="R4660" s="908"/>
      <c r="U4660" s="338"/>
      <c r="Y4660" s="3"/>
      <c r="Z4660" s="345"/>
      <c r="AA4660" s="929">
        <v>0.54166666666666663</v>
      </c>
      <c r="AC4660" s="780"/>
      <c r="AD4660" s="780"/>
      <c r="AE4660" s="780"/>
      <c r="AF4660" s="780"/>
      <c r="AG4660" s="780"/>
      <c r="AH4660" s="780"/>
      <c r="AI4660" s="921"/>
      <c r="AK4660" s="678"/>
      <c r="AL4660" s="780"/>
      <c r="AM4660" s="780"/>
      <c r="AN4660" s="780"/>
      <c r="AO4660" s="780"/>
      <c r="AP4660" s="780"/>
      <c r="AQ4660" s="780"/>
      <c r="AS4660" s="338"/>
    </row>
    <row r="4661" spans="1:45" ht="9.9" hidden="1" customHeight="1">
      <c r="A4661" s="3"/>
      <c r="B4661" s="335"/>
      <c r="C4661" s="336"/>
      <c r="F4661" s="905" t="s">
        <v>19</v>
      </c>
      <c r="G4661" s="906"/>
      <c r="H4661" s="906"/>
      <c r="I4661" s="906"/>
      <c r="J4661" s="907"/>
      <c r="K4661" s="908"/>
      <c r="L4661" s="337"/>
      <c r="M4661" s="905" t="s">
        <v>20</v>
      </c>
      <c r="N4661" s="906"/>
      <c r="O4661" s="906"/>
      <c r="P4661" s="906"/>
      <c r="Q4661" s="907"/>
      <c r="R4661" s="908"/>
      <c r="U4661" s="338"/>
      <c r="Y4661" s="3"/>
      <c r="Z4661" s="345"/>
      <c r="AA4661" s="930"/>
      <c r="AC4661" s="780"/>
      <c r="AD4661" s="780"/>
      <c r="AE4661" s="780"/>
      <c r="AF4661" s="780"/>
      <c r="AG4661" s="780"/>
      <c r="AH4661" s="780"/>
      <c r="AI4661" s="921"/>
      <c r="AJ4661" s="363"/>
      <c r="AK4661" s="678"/>
      <c r="AL4661" s="780"/>
      <c r="AM4661" s="780"/>
      <c r="AN4661" s="780"/>
      <c r="AO4661" s="780"/>
      <c r="AP4661" s="780"/>
      <c r="AQ4661" s="780"/>
      <c r="AS4661" s="338"/>
    </row>
    <row r="4662" spans="1:45" ht="9.9" hidden="1" customHeight="1" thickBot="1">
      <c r="A4662" s="3"/>
      <c r="B4662" s="335"/>
      <c r="C4662" s="336"/>
      <c r="F4662" s="905"/>
      <c r="G4662" s="906"/>
      <c r="H4662" s="906"/>
      <c r="I4662" s="906"/>
      <c r="J4662" s="907"/>
      <c r="K4662" s="908"/>
      <c r="L4662" s="337"/>
      <c r="M4662" s="905"/>
      <c r="N4662" s="906"/>
      <c r="O4662" s="906"/>
      <c r="P4662" s="906"/>
      <c r="Q4662" s="907"/>
      <c r="R4662" s="908"/>
      <c r="U4662" s="338"/>
      <c r="Y4662" s="3"/>
      <c r="Z4662" s="345"/>
      <c r="AA4662" s="336"/>
      <c r="AS4662" s="338"/>
    </row>
    <row r="4663" spans="1:45" ht="9.9" hidden="1" customHeight="1" thickTop="1">
      <c r="A4663" s="3"/>
      <c r="B4663" s="335"/>
      <c r="C4663" s="336"/>
      <c r="F4663" s="909"/>
      <c r="G4663" s="910"/>
      <c r="H4663" s="910"/>
      <c r="I4663" s="910"/>
      <c r="J4663" s="913"/>
      <c r="K4663" s="914"/>
      <c r="L4663" s="337"/>
      <c r="M4663" s="909" t="s">
        <v>21</v>
      </c>
      <c r="N4663" s="910"/>
      <c r="O4663" s="910"/>
      <c r="P4663" s="910"/>
      <c r="Q4663" s="913"/>
      <c r="R4663" s="914"/>
      <c r="U4663" s="338"/>
      <c r="Y4663" s="3"/>
      <c r="Z4663" s="335"/>
      <c r="AA4663" s="336"/>
      <c r="AD4663" s="922" t="s">
        <v>37</v>
      </c>
      <c r="AE4663" s="923"/>
      <c r="AF4663" s="923"/>
      <c r="AG4663" s="923"/>
      <c r="AH4663" s="923"/>
      <c r="AI4663" s="924"/>
      <c r="AJ4663" s="337"/>
      <c r="AK4663" s="922" t="s">
        <v>37</v>
      </c>
      <c r="AL4663" s="923"/>
      <c r="AM4663" s="923"/>
      <c r="AN4663" s="923"/>
      <c r="AO4663" s="923"/>
      <c r="AP4663" s="924"/>
      <c r="AS4663" s="338"/>
    </row>
    <row r="4664" spans="1:45" ht="9.9" hidden="1" customHeight="1" thickBot="1">
      <c r="A4664" s="3"/>
      <c r="B4664" s="335"/>
      <c r="C4664" s="336"/>
      <c r="F4664" s="911"/>
      <c r="G4664" s="912"/>
      <c r="H4664" s="912"/>
      <c r="I4664" s="912"/>
      <c r="J4664" s="915"/>
      <c r="K4664" s="916"/>
      <c r="L4664" s="337"/>
      <c r="M4664" s="911"/>
      <c r="N4664" s="912"/>
      <c r="O4664" s="912"/>
      <c r="P4664" s="912"/>
      <c r="Q4664" s="915"/>
      <c r="R4664" s="916"/>
      <c r="U4664" s="338"/>
      <c r="Y4664" s="3"/>
      <c r="Z4664" s="335"/>
      <c r="AA4664" s="336"/>
      <c r="AD4664" s="925"/>
      <c r="AE4664" s="926"/>
      <c r="AF4664" s="926"/>
      <c r="AG4664" s="926"/>
      <c r="AH4664" s="926"/>
      <c r="AI4664" s="927"/>
      <c r="AJ4664" s="337"/>
      <c r="AK4664" s="925"/>
      <c r="AL4664" s="926"/>
      <c r="AM4664" s="926"/>
      <c r="AN4664" s="926"/>
      <c r="AO4664" s="926"/>
      <c r="AP4664" s="927"/>
      <c r="AS4664" s="338"/>
    </row>
    <row r="4665" spans="1:45" ht="9.9" hidden="1" customHeight="1" thickTop="1">
      <c r="A4665" s="3"/>
      <c r="B4665" s="335"/>
      <c r="C4665" s="336"/>
      <c r="U4665" s="338"/>
      <c r="Y4665" s="3"/>
      <c r="Z4665" s="335"/>
      <c r="AA4665" s="336"/>
      <c r="AD4665" s="909" t="s">
        <v>11</v>
      </c>
      <c r="AE4665" s="910"/>
      <c r="AF4665" s="910"/>
      <c r="AG4665" s="910"/>
      <c r="AH4665" s="919"/>
      <c r="AI4665" s="918"/>
      <c r="AJ4665" s="337"/>
      <c r="AK4665" s="909" t="s">
        <v>12</v>
      </c>
      <c r="AL4665" s="910"/>
      <c r="AM4665" s="910"/>
      <c r="AN4665" s="910"/>
      <c r="AO4665" s="919"/>
      <c r="AP4665" s="918"/>
      <c r="AS4665" s="338"/>
    </row>
    <row r="4666" spans="1:45" ht="9.9" hidden="1" customHeight="1">
      <c r="A4666" s="3"/>
      <c r="B4666" s="339" t="s">
        <v>168</v>
      </c>
      <c r="C4666" s="657" t="s">
        <v>26</v>
      </c>
      <c r="D4666" s="658"/>
      <c r="E4666" s="658"/>
      <c r="F4666" s="658"/>
      <c r="G4666" s="658"/>
      <c r="H4666" s="658"/>
      <c r="I4666" s="658"/>
      <c r="J4666" s="658"/>
      <c r="K4666" s="658"/>
      <c r="L4666" s="658"/>
      <c r="M4666" s="658"/>
      <c r="N4666" s="658"/>
      <c r="O4666" s="658"/>
      <c r="P4666" s="658"/>
      <c r="Q4666" s="658"/>
      <c r="R4666" s="658"/>
      <c r="S4666" s="340"/>
      <c r="T4666" s="340"/>
      <c r="U4666" s="341"/>
      <c r="Y4666" s="3"/>
      <c r="Z4666" s="335"/>
      <c r="AA4666" s="336"/>
      <c r="AD4666" s="909"/>
      <c r="AE4666" s="910"/>
      <c r="AF4666" s="910"/>
      <c r="AG4666" s="910"/>
      <c r="AH4666" s="913"/>
      <c r="AI4666" s="914"/>
      <c r="AJ4666" s="337"/>
      <c r="AK4666" s="909"/>
      <c r="AL4666" s="910"/>
      <c r="AM4666" s="910"/>
      <c r="AN4666" s="910"/>
      <c r="AO4666" s="913"/>
      <c r="AP4666" s="914"/>
      <c r="AS4666" s="338"/>
    </row>
    <row r="4667" spans="1:45" ht="9.9" hidden="1" customHeight="1">
      <c r="A4667" s="3"/>
      <c r="B4667" s="928" t="s">
        <v>85</v>
      </c>
      <c r="C4667" s="342"/>
      <c r="U4667" s="338"/>
      <c r="Y4667" s="3"/>
      <c r="Z4667" s="335"/>
      <c r="AA4667" s="336"/>
      <c r="AD4667" s="905" t="s">
        <v>15</v>
      </c>
      <c r="AE4667" s="906"/>
      <c r="AF4667" s="906"/>
      <c r="AG4667" s="906"/>
      <c r="AH4667" s="907"/>
      <c r="AI4667" s="908"/>
      <c r="AJ4667" s="337"/>
      <c r="AK4667" s="905" t="s">
        <v>16</v>
      </c>
      <c r="AL4667" s="906"/>
      <c r="AM4667" s="906"/>
      <c r="AN4667" s="906"/>
      <c r="AO4667" s="907"/>
      <c r="AP4667" s="908"/>
      <c r="AS4667" s="338"/>
    </row>
    <row r="4668" spans="1:45" ht="9.9" hidden="1" customHeight="1">
      <c r="A4668" s="3"/>
      <c r="B4668" s="928"/>
      <c r="C4668" s="342"/>
      <c r="E4668" s="636" t="s">
        <v>160</v>
      </c>
      <c r="F4668" s="636"/>
      <c r="G4668" s="636"/>
      <c r="H4668" s="636"/>
      <c r="I4668" s="636"/>
      <c r="J4668" s="636"/>
      <c r="K4668" s="636"/>
      <c r="L4668" s="636"/>
      <c r="M4668" s="636"/>
      <c r="N4668" s="636"/>
      <c r="O4668" s="126"/>
      <c r="R4668" s="640" t="s">
        <v>28</v>
      </c>
      <c r="S4668" s="640"/>
      <c r="T4668" s="640"/>
      <c r="U4668" s="660"/>
      <c r="Y4668" s="3"/>
      <c r="Z4668" s="335"/>
      <c r="AA4668" s="336"/>
      <c r="AD4668" s="905"/>
      <c r="AE4668" s="906"/>
      <c r="AF4668" s="906"/>
      <c r="AG4668" s="906"/>
      <c r="AH4668" s="907"/>
      <c r="AI4668" s="908"/>
      <c r="AJ4668" s="337"/>
      <c r="AK4668" s="905"/>
      <c r="AL4668" s="906"/>
      <c r="AM4668" s="906"/>
      <c r="AN4668" s="906"/>
      <c r="AO4668" s="907"/>
      <c r="AP4668" s="908"/>
      <c r="AS4668" s="338"/>
    </row>
    <row r="4669" spans="1:45" ht="9.9" hidden="1" customHeight="1">
      <c r="A4669" s="3"/>
      <c r="B4669" s="344"/>
      <c r="C4669" s="342"/>
      <c r="E4669" s="636"/>
      <c r="F4669" s="636"/>
      <c r="G4669" s="636"/>
      <c r="H4669" s="636"/>
      <c r="I4669" s="636"/>
      <c r="J4669" s="636"/>
      <c r="K4669" s="636"/>
      <c r="L4669" s="636"/>
      <c r="M4669" s="636"/>
      <c r="N4669" s="636"/>
      <c r="O4669" s="126"/>
      <c r="R4669" s="640"/>
      <c r="S4669" s="640"/>
      <c r="T4669" s="640"/>
      <c r="U4669" s="660"/>
      <c r="Y4669" s="3"/>
      <c r="Z4669" s="335"/>
      <c r="AA4669" s="336"/>
      <c r="AD4669" s="905" t="s">
        <v>19</v>
      </c>
      <c r="AE4669" s="906"/>
      <c r="AF4669" s="906"/>
      <c r="AG4669" s="906"/>
      <c r="AH4669" s="907"/>
      <c r="AI4669" s="908"/>
      <c r="AJ4669" s="337"/>
      <c r="AK4669" s="905" t="s">
        <v>20</v>
      </c>
      <c r="AL4669" s="906"/>
      <c r="AM4669" s="906"/>
      <c r="AN4669" s="906"/>
      <c r="AO4669" s="907"/>
      <c r="AP4669" s="908"/>
      <c r="AS4669" s="338"/>
    </row>
    <row r="4670" spans="1:45" ht="9.9" hidden="1" customHeight="1">
      <c r="A4670" s="3"/>
      <c r="B4670" s="344"/>
      <c r="C4670" s="342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3"/>
      <c r="Y4670" s="3"/>
      <c r="Z4670" s="335"/>
      <c r="AA4670" s="336"/>
      <c r="AD4670" s="905"/>
      <c r="AE4670" s="906"/>
      <c r="AF4670" s="906"/>
      <c r="AG4670" s="906"/>
      <c r="AH4670" s="907"/>
      <c r="AI4670" s="908"/>
      <c r="AJ4670" s="337"/>
      <c r="AK4670" s="905"/>
      <c r="AL4670" s="906"/>
      <c r="AM4670" s="906"/>
      <c r="AN4670" s="906"/>
      <c r="AO4670" s="907"/>
      <c r="AP4670" s="908"/>
      <c r="AS4670" s="338"/>
    </row>
    <row r="4671" spans="1:45" ht="9.9" hidden="1" customHeight="1">
      <c r="A4671" s="3"/>
      <c r="B4671" s="344"/>
      <c r="C4671" s="342"/>
      <c r="R4671" s="127"/>
      <c r="S4671" s="127"/>
      <c r="T4671" s="127"/>
      <c r="U4671" s="347"/>
      <c r="Y4671" s="3"/>
      <c r="Z4671" s="335"/>
      <c r="AA4671" s="336"/>
      <c r="AD4671" s="909"/>
      <c r="AE4671" s="910"/>
      <c r="AF4671" s="910"/>
      <c r="AG4671" s="910"/>
      <c r="AH4671" s="913"/>
      <c r="AI4671" s="914"/>
      <c r="AJ4671" s="337"/>
      <c r="AK4671" s="909" t="s">
        <v>21</v>
      </c>
      <c r="AL4671" s="910"/>
      <c r="AM4671" s="910"/>
      <c r="AN4671" s="910"/>
      <c r="AO4671" s="913"/>
      <c r="AP4671" s="914"/>
      <c r="AS4671" s="338"/>
    </row>
    <row r="4672" spans="1:45" ht="9.9" hidden="1" customHeight="1" thickBot="1">
      <c r="A4672" s="3"/>
      <c r="B4672" s="345"/>
      <c r="C4672" s="920" t="s">
        <v>29</v>
      </c>
      <c r="E4672" s="780"/>
      <c r="F4672" s="780"/>
      <c r="G4672" s="780"/>
      <c r="H4672" s="780"/>
      <c r="I4672" s="780"/>
      <c r="J4672" s="780"/>
      <c r="K4672" s="921"/>
      <c r="M4672" s="678"/>
      <c r="N4672" s="780"/>
      <c r="O4672" s="780"/>
      <c r="P4672" s="780"/>
      <c r="Q4672" s="780"/>
      <c r="R4672" s="780"/>
      <c r="S4672" s="780"/>
      <c r="T4672" s="127"/>
      <c r="U4672" s="347"/>
      <c r="X4672" s="3"/>
      <c r="Y4672" s="3"/>
      <c r="Z4672" s="335"/>
      <c r="AA4672" s="336"/>
      <c r="AD4672" s="911"/>
      <c r="AE4672" s="912"/>
      <c r="AF4672" s="912"/>
      <c r="AG4672" s="912"/>
      <c r="AH4672" s="915"/>
      <c r="AI4672" s="916"/>
      <c r="AJ4672" s="337"/>
      <c r="AK4672" s="911"/>
      <c r="AL4672" s="912"/>
      <c r="AM4672" s="912"/>
      <c r="AN4672" s="912"/>
      <c r="AO4672" s="915"/>
      <c r="AP4672" s="916"/>
      <c r="AS4672" s="338"/>
    </row>
    <row r="4673" spans="1:48" ht="9.9" hidden="1" customHeight="1" thickTop="1" thickBot="1">
      <c r="A4673" s="3"/>
      <c r="B4673" s="345"/>
      <c r="C4673" s="920"/>
      <c r="E4673" s="780"/>
      <c r="F4673" s="780"/>
      <c r="G4673" s="780"/>
      <c r="H4673" s="780"/>
      <c r="I4673" s="780"/>
      <c r="J4673" s="780"/>
      <c r="K4673" s="921"/>
      <c r="L4673" s="363"/>
      <c r="M4673" s="678"/>
      <c r="N4673" s="780"/>
      <c r="O4673" s="780"/>
      <c r="P4673" s="780"/>
      <c r="Q4673" s="780"/>
      <c r="R4673" s="780"/>
      <c r="S4673" s="780"/>
      <c r="U4673" s="338"/>
      <c r="Y4673" s="3"/>
      <c r="Z4673" s="335"/>
      <c r="AA4673" s="336"/>
      <c r="AS4673" s="338"/>
      <c r="AV4673" s="3"/>
    </row>
    <row r="4674" spans="1:48" ht="20.100000000000001" hidden="1" customHeight="1">
      <c r="A4674" s="3"/>
      <c r="B4674" s="345"/>
      <c r="C4674" s="929">
        <v>0.41666666666666669</v>
      </c>
      <c r="E4674" s="780"/>
      <c r="F4674" s="780"/>
      <c r="G4674" s="780"/>
      <c r="H4674" s="780"/>
      <c r="I4674" s="780"/>
      <c r="J4674" s="780"/>
      <c r="K4674" s="921"/>
      <c r="M4674" s="678"/>
      <c r="N4674" s="780"/>
      <c r="O4674" s="780"/>
      <c r="P4674" s="780"/>
      <c r="Q4674" s="780"/>
      <c r="R4674" s="780"/>
      <c r="S4674" s="780"/>
      <c r="U4674" s="338"/>
      <c r="W4674" s="3"/>
      <c r="Y4674" s="3"/>
      <c r="Z4674" s="339" t="s">
        <v>337</v>
      </c>
      <c r="AA4674" s="657" t="s">
        <v>26</v>
      </c>
      <c r="AB4674" s="658"/>
      <c r="AC4674" s="658"/>
      <c r="AD4674" s="658"/>
      <c r="AE4674" s="658"/>
      <c r="AF4674" s="658"/>
      <c r="AG4674" s="658"/>
      <c r="AH4674" s="658"/>
      <c r="AI4674" s="658"/>
      <c r="AJ4674" s="658"/>
      <c r="AK4674" s="658"/>
      <c r="AL4674" s="658"/>
      <c r="AM4674" s="658"/>
      <c r="AN4674" s="658"/>
      <c r="AO4674" s="658"/>
      <c r="AP4674" s="658"/>
      <c r="AQ4674" s="340"/>
      <c r="AR4674" s="340"/>
      <c r="AS4674" s="341"/>
      <c r="AT4674" s="3"/>
      <c r="AU4674" s="3"/>
    </row>
    <row r="4675" spans="1:48" ht="9.9" hidden="1" customHeight="1">
      <c r="A4675" s="3"/>
      <c r="B4675" s="345"/>
      <c r="C4675" s="930"/>
      <c r="E4675" s="780"/>
      <c r="F4675" s="780"/>
      <c r="G4675" s="780"/>
      <c r="H4675" s="780"/>
      <c r="I4675" s="780"/>
      <c r="J4675" s="780"/>
      <c r="K4675" s="921"/>
      <c r="L4675" s="363"/>
      <c r="M4675" s="678"/>
      <c r="N4675" s="780"/>
      <c r="O4675" s="780"/>
      <c r="P4675" s="780"/>
      <c r="Q4675" s="780"/>
      <c r="R4675" s="780"/>
      <c r="S4675" s="780"/>
      <c r="U4675" s="338"/>
      <c r="Y4675" s="3"/>
      <c r="Z4675" s="928"/>
      <c r="AA4675" s="342"/>
      <c r="AS4675" s="338"/>
    </row>
    <row r="4676" spans="1:48" ht="9.9" hidden="1" customHeight="1">
      <c r="A4676" s="3"/>
      <c r="B4676" s="345"/>
      <c r="C4676" s="929">
        <v>0.47916666666666669</v>
      </c>
      <c r="E4676" s="780"/>
      <c r="F4676" s="780"/>
      <c r="G4676" s="780"/>
      <c r="H4676" s="780"/>
      <c r="I4676" s="780"/>
      <c r="J4676" s="780"/>
      <c r="K4676" s="921"/>
      <c r="M4676" s="678"/>
      <c r="N4676" s="780"/>
      <c r="O4676" s="780"/>
      <c r="P4676" s="780"/>
      <c r="Q4676" s="780"/>
      <c r="R4676" s="780"/>
      <c r="S4676" s="780"/>
      <c r="U4676" s="338"/>
      <c r="Y4676" s="3"/>
      <c r="Z4676" s="928"/>
      <c r="AA4676" s="342"/>
      <c r="AC4676" s="636" t="s">
        <v>160</v>
      </c>
      <c r="AD4676" s="636"/>
      <c r="AE4676" s="636"/>
      <c r="AF4676" s="636"/>
      <c r="AG4676" s="636"/>
      <c r="AH4676" s="636"/>
      <c r="AI4676" s="636"/>
      <c r="AJ4676" s="636"/>
      <c r="AK4676" s="636"/>
      <c r="AL4676" s="636"/>
      <c r="AM4676" s="126"/>
      <c r="AP4676" s="640" t="s">
        <v>28</v>
      </c>
      <c r="AQ4676" s="640"/>
      <c r="AR4676" s="640"/>
      <c r="AS4676" s="660"/>
    </row>
    <row r="4677" spans="1:48" ht="9.9" hidden="1" customHeight="1">
      <c r="A4677" s="3"/>
      <c r="B4677" s="345"/>
      <c r="C4677" s="930"/>
      <c r="E4677" s="780"/>
      <c r="F4677" s="780"/>
      <c r="G4677" s="780"/>
      <c r="H4677" s="780"/>
      <c r="I4677" s="780"/>
      <c r="J4677" s="780"/>
      <c r="K4677" s="921"/>
      <c r="L4677" s="363"/>
      <c r="M4677" s="678"/>
      <c r="N4677" s="780"/>
      <c r="O4677" s="780"/>
      <c r="P4677" s="780"/>
      <c r="Q4677" s="780"/>
      <c r="R4677" s="780"/>
      <c r="S4677" s="780"/>
      <c r="U4677" s="338"/>
      <c r="Y4677" s="3"/>
      <c r="Z4677" s="344"/>
      <c r="AA4677" s="342"/>
      <c r="AC4677" s="636"/>
      <c r="AD4677" s="636"/>
      <c r="AE4677" s="636"/>
      <c r="AF4677" s="636"/>
      <c r="AG4677" s="636"/>
      <c r="AH4677" s="636"/>
      <c r="AI4677" s="636"/>
      <c r="AJ4677" s="636"/>
      <c r="AK4677" s="636"/>
      <c r="AL4677" s="636"/>
      <c r="AM4677" s="126"/>
      <c r="AP4677" s="640"/>
      <c r="AQ4677" s="640"/>
      <c r="AR4677" s="640"/>
      <c r="AS4677" s="660"/>
    </row>
    <row r="4678" spans="1:48" ht="9.9" hidden="1" customHeight="1">
      <c r="A4678" s="3"/>
      <c r="B4678" s="345"/>
      <c r="C4678" s="929">
        <v>0.54166666666666663</v>
      </c>
      <c r="E4678" s="780"/>
      <c r="F4678" s="780"/>
      <c r="G4678" s="780"/>
      <c r="H4678" s="780"/>
      <c r="I4678" s="780"/>
      <c r="J4678" s="780"/>
      <c r="K4678" s="921"/>
      <c r="M4678" s="678"/>
      <c r="N4678" s="780"/>
      <c r="O4678" s="780"/>
      <c r="P4678" s="780"/>
      <c r="Q4678" s="780"/>
      <c r="R4678" s="780"/>
      <c r="S4678" s="780"/>
      <c r="U4678" s="338"/>
      <c r="Y4678" s="3"/>
      <c r="Z4678" s="344"/>
      <c r="AA4678" s="342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3"/>
    </row>
    <row r="4679" spans="1:48" ht="9.9" hidden="1" customHeight="1">
      <c r="A4679" s="3"/>
      <c r="B4679" s="345"/>
      <c r="C4679" s="930"/>
      <c r="E4679" s="780"/>
      <c r="F4679" s="780"/>
      <c r="G4679" s="780"/>
      <c r="H4679" s="780"/>
      <c r="I4679" s="780"/>
      <c r="J4679" s="780"/>
      <c r="K4679" s="921"/>
      <c r="L4679" s="363"/>
      <c r="M4679" s="678"/>
      <c r="N4679" s="780"/>
      <c r="O4679" s="780"/>
      <c r="P4679" s="780"/>
      <c r="Q4679" s="780"/>
      <c r="R4679" s="780"/>
      <c r="S4679" s="780"/>
      <c r="U4679" s="338"/>
      <c r="Y4679" s="3"/>
      <c r="Z4679" s="344"/>
      <c r="AA4679" s="342"/>
      <c r="AP4679" s="127"/>
      <c r="AQ4679" s="127"/>
      <c r="AR4679" s="127"/>
      <c r="AS4679" s="347"/>
    </row>
    <row r="4680" spans="1:48" ht="9.9" hidden="1" customHeight="1" thickBot="1">
      <c r="A4680" s="3"/>
      <c r="B4680" s="345"/>
      <c r="C4680" s="336"/>
      <c r="U4680" s="338"/>
      <c r="Y4680" s="3"/>
      <c r="Z4680" s="345"/>
      <c r="AA4680" s="920" t="s">
        <v>29</v>
      </c>
      <c r="AC4680" s="780"/>
      <c r="AD4680" s="780"/>
      <c r="AE4680" s="780"/>
      <c r="AF4680" s="780"/>
      <c r="AG4680" s="780"/>
      <c r="AH4680" s="780"/>
      <c r="AI4680" s="921"/>
      <c r="AK4680" s="678"/>
      <c r="AL4680" s="780"/>
      <c r="AM4680" s="780"/>
      <c r="AN4680" s="780"/>
      <c r="AO4680" s="780"/>
      <c r="AP4680" s="780"/>
      <c r="AQ4680" s="780"/>
      <c r="AR4680" s="127"/>
      <c r="AS4680" s="347"/>
    </row>
    <row r="4681" spans="1:48" ht="9.9" hidden="1" customHeight="1">
      <c r="A4681" s="3"/>
      <c r="B4681" s="335"/>
      <c r="C4681" s="336"/>
      <c r="F4681" s="922" t="s">
        <v>37</v>
      </c>
      <c r="G4681" s="923"/>
      <c r="H4681" s="923"/>
      <c r="I4681" s="923"/>
      <c r="J4681" s="923"/>
      <c r="K4681" s="924"/>
      <c r="L4681" s="337"/>
      <c r="M4681" s="922" t="s">
        <v>37</v>
      </c>
      <c r="N4681" s="923"/>
      <c r="O4681" s="923"/>
      <c r="P4681" s="923"/>
      <c r="Q4681" s="923"/>
      <c r="R4681" s="924"/>
      <c r="U4681" s="338"/>
      <c r="Y4681" s="3"/>
      <c r="Z4681" s="345"/>
      <c r="AA4681" s="920"/>
      <c r="AC4681" s="780"/>
      <c r="AD4681" s="780"/>
      <c r="AE4681" s="780"/>
      <c r="AF4681" s="780"/>
      <c r="AG4681" s="780"/>
      <c r="AH4681" s="780"/>
      <c r="AI4681" s="921"/>
      <c r="AJ4681" s="363"/>
      <c r="AK4681" s="678"/>
      <c r="AL4681" s="780"/>
      <c r="AM4681" s="780"/>
      <c r="AN4681" s="780"/>
      <c r="AO4681" s="780"/>
      <c r="AP4681" s="780"/>
      <c r="AQ4681" s="780"/>
      <c r="AS4681" s="338"/>
    </row>
    <row r="4682" spans="1:48" ht="9.9" hidden="1" customHeight="1" thickBot="1">
      <c r="A4682" s="3"/>
      <c r="B4682" s="335"/>
      <c r="C4682" s="336"/>
      <c r="F4682" s="925"/>
      <c r="G4682" s="926"/>
      <c r="H4682" s="926"/>
      <c r="I4682" s="926"/>
      <c r="J4682" s="926"/>
      <c r="K4682" s="927"/>
      <c r="L4682" s="337"/>
      <c r="M4682" s="925"/>
      <c r="N4682" s="926"/>
      <c r="O4682" s="926"/>
      <c r="P4682" s="926"/>
      <c r="Q4682" s="926"/>
      <c r="R4682" s="927"/>
      <c r="U4682" s="338"/>
      <c r="Y4682" s="3"/>
      <c r="Z4682" s="345"/>
      <c r="AA4682" s="929">
        <v>0.41666666666666669</v>
      </c>
      <c r="AC4682" s="780"/>
      <c r="AD4682" s="780"/>
      <c r="AE4682" s="780"/>
      <c r="AF4682" s="780"/>
      <c r="AG4682" s="780"/>
      <c r="AH4682" s="780"/>
      <c r="AI4682" s="921"/>
      <c r="AK4682" s="678"/>
      <c r="AL4682" s="780"/>
      <c r="AM4682" s="780"/>
      <c r="AN4682" s="780"/>
      <c r="AO4682" s="780"/>
      <c r="AP4682" s="780"/>
      <c r="AQ4682" s="780"/>
      <c r="AS4682" s="338"/>
    </row>
    <row r="4683" spans="1:48" ht="9.9" hidden="1" customHeight="1">
      <c r="A4683" s="3"/>
      <c r="B4683" s="335"/>
      <c r="C4683" s="336"/>
      <c r="F4683" s="909" t="s">
        <v>11</v>
      </c>
      <c r="G4683" s="910"/>
      <c r="H4683" s="910"/>
      <c r="I4683" s="910"/>
      <c r="J4683" s="919"/>
      <c r="K4683" s="918"/>
      <c r="L4683" s="337"/>
      <c r="M4683" s="909" t="s">
        <v>12</v>
      </c>
      <c r="N4683" s="910"/>
      <c r="O4683" s="910"/>
      <c r="P4683" s="910"/>
      <c r="Q4683" s="919"/>
      <c r="R4683" s="918"/>
      <c r="U4683" s="338"/>
      <c r="Y4683" s="3"/>
      <c r="Z4683" s="345"/>
      <c r="AA4683" s="930"/>
      <c r="AC4683" s="780"/>
      <c r="AD4683" s="780"/>
      <c r="AE4683" s="780"/>
      <c r="AF4683" s="780"/>
      <c r="AG4683" s="780"/>
      <c r="AH4683" s="780"/>
      <c r="AI4683" s="921"/>
      <c r="AJ4683" s="363"/>
      <c r="AK4683" s="678"/>
      <c r="AL4683" s="780"/>
      <c r="AM4683" s="780"/>
      <c r="AN4683" s="780"/>
      <c r="AO4683" s="780"/>
      <c r="AP4683" s="780"/>
      <c r="AQ4683" s="780"/>
      <c r="AS4683" s="338"/>
    </row>
    <row r="4684" spans="1:48" ht="9.9" hidden="1" customHeight="1" thickBot="1">
      <c r="A4684" s="3"/>
      <c r="B4684" s="335"/>
      <c r="C4684" s="336"/>
      <c r="F4684" s="909"/>
      <c r="G4684" s="910"/>
      <c r="H4684" s="910"/>
      <c r="I4684" s="910"/>
      <c r="J4684" s="913"/>
      <c r="K4684" s="914"/>
      <c r="L4684" s="337"/>
      <c r="M4684" s="909"/>
      <c r="N4684" s="910"/>
      <c r="O4684" s="910"/>
      <c r="P4684" s="910"/>
      <c r="Q4684" s="913"/>
      <c r="R4684" s="914"/>
      <c r="U4684" s="338"/>
      <c r="Y4684" s="3"/>
      <c r="Z4684" s="345"/>
      <c r="AA4684" s="929">
        <v>0.47916666666666669</v>
      </c>
      <c r="AC4684" s="780"/>
      <c r="AD4684" s="780"/>
      <c r="AE4684" s="780"/>
      <c r="AF4684" s="780"/>
      <c r="AG4684" s="780"/>
      <c r="AH4684" s="780"/>
      <c r="AI4684" s="921"/>
      <c r="AK4684" s="678"/>
      <c r="AL4684" s="780"/>
      <c r="AM4684" s="780"/>
      <c r="AN4684" s="780"/>
      <c r="AO4684" s="780"/>
      <c r="AP4684" s="780"/>
      <c r="AQ4684" s="780"/>
      <c r="AS4684" s="338"/>
    </row>
    <row r="4685" spans="1:48" ht="9.9" hidden="1" customHeight="1">
      <c r="A4685" s="3"/>
      <c r="B4685" s="335"/>
      <c r="C4685" s="336"/>
      <c r="F4685" s="905" t="s">
        <v>15</v>
      </c>
      <c r="G4685" s="906"/>
      <c r="H4685" s="906"/>
      <c r="I4685" s="906"/>
      <c r="J4685" s="907"/>
      <c r="K4685" s="908"/>
      <c r="L4685" s="337"/>
      <c r="M4685" s="905" t="s">
        <v>16</v>
      </c>
      <c r="N4685" s="906"/>
      <c r="O4685" s="906"/>
      <c r="P4685" s="906"/>
      <c r="Q4685" s="907"/>
      <c r="R4685" s="908"/>
      <c r="U4685" s="338"/>
      <c r="Y4685" s="3"/>
      <c r="Z4685" s="345"/>
      <c r="AA4685" s="930"/>
      <c r="AC4685" s="780"/>
      <c r="AD4685" s="780"/>
      <c r="AE4685" s="780"/>
      <c r="AF4685" s="780"/>
      <c r="AG4685" s="780"/>
      <c r="AH4685" s="780"/>
      <c r="AI4685" s="921"/>
      <c r="AJ4685" s="363"/>
      <c r="AK4685" s="678"/>
      <c r="AL4685" s="780"/>
      <c r="AM4685" s="780"/>
      <c r="AN4685" s="780"/>
      <c r="AO4685" s="780"/>
      <c r="AP4685" s="780"/>
      <c r="AQ4685" s="780"/>
      <c r="AS4685" s="338"/>
    </row>
    <row r="4686" spans="1:48" ht="9.9" hidden="1" customHeight="1" thickBot="1">
      <c r="A4686" s="3"/>
      <c r="B4686" s="335"/>
      <c r="C4686" s="336"/>
      <c r="F4686" s="905"/>
      <c r="G4686" s="906"/>
      <c r="H4686" s="906"/>
      <c r="I4686" s="906"/>
      <c r="J4686" s="907"/>
      <c r="K4686" s="908"/>
      <c r="L4686" s="337"/>
      <c r="M4686" s="905"/>
      <c r="N4686" s="906"/>
      <c r="O4686" s="906"/>
      <c r="P4686" s="906"/>
      <c r="Q4686" s="907"/>
      <c r="R4686" s="908"/>
      <c r="U4686" s="338"/>
      <c r="Y4686" s="3"/>
      <c r="Z4686" s="345"/>
      <c r="AA4686" s="929">
        <v>0.54166666666666663</v>
      </c>
      <c r="AC4686" s="780"/>
      <c r="AD4686" s="780"/>
      <c r="AE4686" s="780"/>
      <c r="AF4686" s="780"/>
      <c r="AG4686" s="780"/>
      <c r="AH4686" s="780"/>
      <c r="AI4686" s="921"/>
      <c r="AK4686" s="678"/>
      <c r="AL4686" s="780"/>
      <c r="AM4686" s="780"/>
      <c r="AN4686" s="780"/>
      <c r="AO4686" s="780"/>
      <c r="AP4686" s="780"/>
      <c r="AQ4686" s="780"/>
      <c r="AS4686" s="338"/>
    </row>
    <row r="4687" spans="1:48" ht="9.9" hidden="1" customHeight="1">
      <c r="A4687" s="3"/>
      <c r="B4687" s="335"/>
      <c r="C4687" s="336"/>
      <c r="F4687" s="905" t="s">
        <v>19</v>
      </c>
      <c r="G4687" s="906"/>
      <c r="H4687" s="906"/>
      <c r="I4687" s="906"/>
      <c r="J4687" s="907"/>
      <c r="K4687" s="908"/>
      <c r="L4687" s="337"/>
      <c r="M4687" s="905" t="s">
        <v>20</v>
      </c>
      <c r="N4687" s="906"/>
      <c r="O4687" s="906"/>
      <c r="P4687" s="906"/>
      <c r="Q4687" s="907"/>
      <c r="R4687" s="908"/>
      <c r="U4687" s="338"/>
      <c r="Y4687" s="3"/>
      <c r="Z4687" s="345"/>
      <c r="AA4687" s="930"/>
      <c r="AC4687" s="780"/>
      <c r="AD4687" s="780"/>
      <c r="AE4687" s="780"/>
      <c r="AF4687" s="780"/>
      <c r="AG4687" s="780"/>
      <c r="AH4687" s="780"/>
      <c r="AI4687" s="921"/>
      <c r="AJ4687" s="363"/>
      <c r="AK4687" s="678"/>
      <c r="AL4687" s="780"/>
      <c r="AM4687" s="780"/>
      <c r="AN4687" s="780"/>
      <c r="AO4687" s="780"/>
      <c r="AP4687" s="780"/>
      <c r="AQ4687" s="780"/>
      <c r="AS4687" s="338"/>
    </row>
    <row r="4688" spans="1:48" ht="9.9" hidden="1" customHeight="1" thickBot="1">
      <c r="A4688" s="3"/>
      <c r="B4688" s="335"/>
      <c r="C4688" s="336"/>
      <c r="F4688" s="905"/>
      <c r="G4688" s="906"/>
      <c r="H4688" s="906"/>
      <c r="I4688" s="906"/>
      <c r="J4688" s="907"/>
      <c r="K4688" s="908"/>
      <c r="L4688" s="337"/>
      <c r="M4688" s="905"/>
      <c r="N4688" s="906"/>
      <c r="O4688" s="906"/>
      <c r="P4688" s="906"/>
      <c r="Q4688" s="907"/>
      <c r="R4688" s="908"/>
      <c r="U4688" s="338"/>
      <c r="Y4688" s="3"/>
      <c r="Z4688" s="345"/>
      <c r="AA4688" s="336"/>
      <c r="AS4688" s="338"/>
    </row>
    <row r="4689" spans="1:50" ht="9.9" hidden="1" customHeight="1" thickTop="1">
      <c r="A4689" s="3"/>
      <c r="B4689" s="335"/>
      <c r="C4689" s="336"/>
      <c r="F4689" s="909"/>
      <c r="G4689" s="910"/>
      <c r="H4689" s="910"/>
      <c r="I4689" s="910"/>
      <c r="J4689" s="913"/>
      <c r="K4689" s="914"/>
      <c r="L4689" s="337"/>
      <c r="M4689" s="909" t="s">
        <v>21</v>
      </c>
      <c r="N4689" s="910"/>
      <c r="O4689" s="910"/>
      <c r="P4689" s="910"/>
      <c r="Q4689" s="913"/>
      <c r="R4689" s="914"/>
      <c r="U4689" s="338"/>
      <c r="Y4689" s="3"/>
      <c r="Z4689" s="335"/>
      <c r="AA4689" s="336"/>
      <c r="AD4689" s="922" t="s">
        <v>37</v>
      </c>
      <c r="AE4689" s="923"/>
      <c r="AF4689" s="923"/>
      <c r="AG4689" s="923"/>
      <c r="AH4689" s="923"/>
      <c r="AI4689" s="924"/>
      <c r="AJ4689" s="337"/>
      <c r="AK4689" s="922" t="s">
        <v>37</v>
      </c>
      <c r="AL4689" s="923"/>
      <c r="AM4689" s="923"/>
      <c r="AN4689" s="923"/>
      <c r="AO4689" s="923"/>
      <c r="AP4689" s="924"/>
      <c r="AS4689" s="338"/>
    </row>
    <row r="4690" spans="1:50" ht="9.9" hidden="1" customHeight="1" thickBot="1">
      <c r="A4690" s="3"/>
      <c r="B4690" s="335"/>
      <c r="C4690" s="336"/>
      <c r="F4690" s="911"/>
      <c r="G4690" s="912"/>
      <c r="H4690" s="912"/>
      <c r="I4690" s="912"/>
      <c r="J4690" s="915"/>
      <c r="K4690" s="916"/>
      <c r="L4690" s="337"/>
      <c r="M4690" s="911"/>
      <c r="N4690" s="912"/>
      <c r="O4690" s="912"/>
      <c r="P4690" s="912"/>
      <c r="Q4690" s="915"/>
      <c r="R4690" s="916"/>
      <c r="U4690" s="338"/>
      <c r="Y4690" s="3"/>
      <c r="Z4690" s="335"/>
      <c r="AA4690" s="336"/>
      <c r="AD4690" s="925"/>
      <c r="AE4690" s="926"/>
      <c r="AF4690" s="926"/>
      <c r="AG4690" s="926"/>
      <c r="AH4690" s="926"/>
      <c r="AI4690" s="927"/>
      <c r="AJ4690" s="337"/>
      <c r="AK4690" s="925"/>
      <c r="AL4690" s="926"/>
      <c r="AM4690" s="926"/>
      <c r="AN4690" s="926"/>
      <c r="AO4690" s="926"/>
      <c r="AP4690" s="927"/>
      <c r="AS4690" s="338"/>
    </row>
    <row r="4691" spans="1:50" ht="9.9" hidden="1" customHeight="1" thickTop="1">
      <c r="A4691" s="3"/>
      <c r="B4691" s="335"/>
      <c r="C4691" s="336"/>
      <c r="U4691" s="338"/>
      <c r="Y4691" s="3"/>
      <c r="Z4691" s="335"/>
      <c r="AA4691" s="336"/>
      <c r="AD4691" s="909" t="s">
        <v>11</v>
      </c>
      <c r="AE4691" s="910"/>
      <c r="AF4691" s="910"/>
      <c r="AG4691" s="910"/>
      <c r="AH4691" s="919"/>
      <c r="AI4691" s="918"/>
      <c r="AJ4691" s="337"/>
      <c r="AK4691" s="909" t="s">
        <v>12</v>
      </c>
      <c r="AL4691" s="910"/>
      <c r="AM4691" s="910"/>
      <c r="AN4691" s="910"/>
      <c r="AO4691" s="919"/>
      <c r="AP4691" s="918"/>
      <c r="AS4691" s="338"/>
    </row>
    <row r="4692" spans="1:50" ht="9.9" hidden="1" customHeight="1">
      <c r="A4692" s="3"/>
      <c r="B4692" s="339" t="s">
        <v>169</v>
      </c>
      <c r="C4692" s="657" t="s">
        <v>26</v>
      </c>
      <c r="D4692" s="658"/>
      <c r="E4692" s="658"/>
      <c r="F4692" s="658"/>
      <c r="G4692" s="658"/>
      <c r="H4692" s="658"/>
      <c r="I4692" s="658"/>
      <c r="J4692" s="658"/>
      <c r="K4692" s="658"/>
      <c r="L4692" s="658"/>
      <c r="M4692" s="658"/>
      <c r="N4692" s="658"/>
      <c r="O4692" s="658"/>
      <c r="P4692" s="658"/>
      <c r="Q4692" s="658"/>
      <c r="R4692" s="658"/>
      <c r="S4692" s="340"/>
      <c r="T4692" s="340"/>
      <c r="U4692" s="341"/>
      <c r="V4692" s="3"/>
      <c r="Y4692" s="3"/>
      <c r="Z4692" s="335"/>
      <c r="AA4692" s="336"/>
      <c r="AD4692" s="909"/>
      <c r="AE4692" s="910"/>
      <c r="AF4692" s="910"/>
      <c r="AG4692" s="910"/>
      <c r="AH4692" s="913"/>
      <c r="AI4692" s="914"/>
      <c r="AJ4692" s="337"/>
      <c r="AK4692" s="909"/>
      <c r="AL4692" s="910"/>
      <c r="AM4692" s="910"/>
      <c r="AN4692" s="910"/>
      <c r="AO4692" s="913"/>
      <c r="AP4692" s="914"/>
      <c r="AS4692" s="338"/>
    </row>
    <row r="4693" spans="1:50" ht="9.9" hidden="1" customHeight="1">
      <c r="A4693" s="3"/>
      <c r="B4693" s="928"/>
      <c r="C4693" s="342"/>
      <c r="U4693" s="338"/>
      <c r="Y4693" s="3"/>
      <c r="Z4693" s="335"/>
      <c r="AA4693" s="336"/>
      <c r="AD4693" s="905" t="s">
        <v>15</v>
      </c>
      <c r="AE4693" s="906"/>
      <c r="AF4693" s="906"/>
      <c r="AG4693" s="906"/>
      <c r="AH4693" s="907"/>
      <c r="AI4693" s="908"/>
      <c r="AJ4693" s="337"/>
      <c r="AK4693" s="905" t="s">
        <v>16</v>
      </c>
      <c r="AL4693" s="906"/>
      <c r="AM4693" s="906"/>
      <c r="AN4693" s="906"/>
      <c r="AO4693" s="907"/>
      <c r="AP4693" s="908"/>
      <c r="AS4693" s="338"/>
    </row>
    <row r="4694" spans="1:50" ht="9.9" hidden="1" customHeight="1">
      <c r="A4694" s="3"/>
      <c r="B4694" s="928"/>
      <c r="C4694" s="342"/>
      <c r="E4694" s="636" t="s">
        <v>160</v>
      </c>
      <c r="F4694" s="636"/>
      <c r="G4694" s="636"/>
      <c r="H4694" s="636"/>
      <c r="I4694" s="636"/>
      <c r="J4694" s="636"/>
      <c r="K4694" s="636"/>
      <c r="L4694" s="636"/>
      <c r="M4694" s="636"/>
      <c r="N4694" s="636"/>
      <c r="O4694" s="126"/>
      <c r="R4694" s="640" t="s">
        <v>28</v>
      </c>
      <c r="S4694" s="640"/>
      <c r="T4694" s="640"/>
      <c r="U4694" s="660"/>
      <c r="Y4694" s="3"/>
      <c r="Z4694" s="335"/>
      <c r="AA4694" s="336"/>
      <c r="AD4694" s="905"/>
      <c r="AE4694" s="906"/>
      <c r="AF4694" s="906"/>
      <c r="AG4694" s="906"/>
      <c r="AH4694" s="907"/>
      <c r="AI4694" s="908"/>
      <c r="AJ4694" s="337"/>
      <c r="AK4694" s="905"/>
      <c r="AL4694" s="906"/>
      <c r="AM4694" s="906"/>
      <c r="AN4694" s="906"/>
      <c r="AO4694" s="907"/>
      <c r="AP4694" s="908"/>
      <c r="AS4694" s="338"/>
      <c r="AW4694" s="3"/>
      <c r="AX4694" s="3"/>
    </row>
    <row r="4695" spans="1:50" ht="9.9" hidden="1" customHeight="1">
      <c r="A4695" s="3"/>
      <c r="B4695" s="344"/>
      <c r="C4695" s="342"/>
      <c r="E4695" s="636"/>
      <c r="F4695" s="636"/>
      <c r="G4695" s="636"/>
      <c r="H4695" s="636"/>
      <c r="I4695" s="636"/>
      <c r="J4695" s="636"/>
      <c r="K4695" s="636"/>
      <c r="L4695" s="636"/>
      <c r="M4695" s="636"/>
      <c r="N4695" s="636"/>
      <c r="O4695" s="126"/>
      <c r="R4695" s="640"/>
      <c r="S4695" s="640"/>
      <c r="T4695" s="640"/>
      <c r="U4695" s="660"/>
      <c r="Y4695" s="3"/>
      <c r="Z4695" s="335"/>
      <c r="AA4695" s="336"/>
      <c r="AD4695" s="905" t="s">
        <v>19</v>
      </c>
      <c r="AE4695" s="906"/>
      <c r="AF4695" s="906"/>
      <c r="AG4695" s="906"/>
      <c r="AH4695" s="907"/>
      <c r="AI4695" s="908"/>
      <c r="AJ4695" s="337"/>
      <c r="AK4695" s="905" t="s">
        <v>20</v>
      </c>
      <c r="AL4695" s="906"/>
      <c r="AM4695" s="906"/>
      <c r="AN4695" s="906"/>
      <c r="AO4695" s="907"/>
      <c r="AP4695" s="908"/>
      <c r="AS4695" s="338"/>
    </row>
    <row r="4696" spans="1:50" ht="9.9" hidden="1" customHeight="1">
      <c r="A4696" s="3"/>
      <c r="B4696" s="344"/>
      <c r="C4696" s="342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3"/>
      <c r="Y4696" s="3"/>
      <c r="Z4696" s="335"/>
      <c r="AA4696" s="336"/>
      <c r="AD4696" s="905"/>
      <c r="AE4696" s="906"/>
      <c r="AF4696" s="906"/>
      <c r="AG4696" s="906"/>
      <c r="AH4696" s="907"/>
      <c r="AI4696" s="908"/>
      <c r="AJ4696" s="337"/>
      <c r="AK4696" s="905"/>
      <c r="AL4696" s="906"/>
      <c r="AM4696" s="906"/>
      <c r="AN4696" s="906"/>
      <c r="AO4696" s="907"/>
      <c r="AP4696" s="908"/>
      <c r="AS4696" s="338"/>
    </row>
    <row r="4697" spans="1:50" ht="9.9" hidden="1" customHeight="1">
      <c r="A4697" s="3"/>
      <c r="B4697" s="344"/>
      <c r="C4697" s="342"/>
      <c r="R4697" s="127"/>
      <c r="S4697" s="127"/>
      <c r="T4697" s="127"/>
      <c r="U4697" s="347"/>
      <c r="Y4697" s="3"/>
      <c r="Z4697" s="335"/>
      <c r="AA4697" s="336"/>
      <c r="AD4697" s="909"/>
      <c r="AE4697" s="910"/>
      <c r="AF4697" s="910"/>
      <c r="AG4697" s="910"/>
      <c r="AH4697" s="913"/>
      <c r="AI4697" s="914"/>
      <c r="AJ4697" s="337"/>
      <c r="AK4697" s="909" t="s">
        <v>21</v>
      </c>
      <c r="AL4697" s="910"/>
      <c r="AM4697" s="910"/>
      <c r="AN4697" s="910"/>
      <c r="AO4697" s="913"/>
      <c r="AP4697" s="914"/>
      <c r="AS4697" s="338"/>
    </row>
    <row r="4698" spans="1:50" ht="9.9" hidden="1" customHeight="1" thickBot="1">
      <c r="A4698" s="3"/>
      <c r="B4698" s="345"/>
      <c r="C4698" s="920" t="s">
        <v>29</v>
      </c>
      <c r="E4698" s="780"/>
      <c r="F4698" s="780"/>
      <c r="G4698" s="780"/>
      <c r="H4698" s="780"/>
      <c r="I4698" s="780"/>
      <c r="J4698" s="780"/>
      <c r="K4698" s="921"/>
      <c r="M4698" s="678"/>
      <c r="N4698" s="780"/>
      <c r="O4698" s="780"/>
      <c r="P4698" s="780"/>
      <c r="Q4698" s="780"/>
      <c r="R4698" s="780"/>
      <c r="S4698" s="780"/>
      <c r="T4698" s="127"/>
      <c r="U4698" s="347"/>
      <c r="Y4698" s="3"/>
      <c r="Z4698" s="335"/>
      <c r="AA4698" s="336"/>
      <c r="AD4698" s="911"/>
      <c r="AE4698" s="912"/>
      <c r="AF4698" s="912"/>
      <c r="AG4698" s="912"/>
      <c r="AH4698" s="915"/>
      <c r="AI4698" s="916"/>
      <c r="AJ4698" s="337"/>
      <c r="AK4698" s="911"/>
      <c r="AL4698" s="912"/>
      <c r="AM4698" s="912"/>
      <c r="AN4698" s="912"/>
      <c r="AO4698" s="915"/>
      <c r="AP4698" s="916"/>
      <c r="AS4698" s="338"/>
    </row>
    <row r="4699" spans="1:50" ht="9.9" hidden="1" customHeight="1" thickTop="1" thickBot="1">
      <c r="A4699" s="3"/>
      <c r="B4699" s="345"/>
      <c r="C4699" s="920"/>
      <c r="E4699" s="780"/>
      <c r="F4699" s="780"/>
      <c r="G4699" s="780"/>
      <c r="H4699" s="780"/>
      <c r="I4699" s="780"/>
      <c r="J4699" s="780"/>
      <c r="K4699" s="921"/>
      <c r="L4699" s="363"/>
      <c r="M4699" s="678"/>
      <c r="N4699" s="780"/>
      <c r="O4699" s="780"/>
      <c r="P4699" s="780"/>
      <c r="Q4699" s="780"/>
      <c r="R4699" s="780"/>
      <c r="S4699" s="780"/>
      <c r="U4699" s="338"/>
      <c r="Y4699" s="3"/>
      <c r="Z4699" s="335"/>
      <c r="AA4699" s="336"/>
      <c r="AS4699" s="338"/>
    </row>
    <row r="4700" spans="1:50" ht="20.100000000000001" hidden="1" customHeight="1">
      <c r="A4700" s="3"/>
      <c r="B4700" s="345"/>
      <c r="C4700" s="929">
        <v>0.41666666666666669</v>
      </c>
      <c r="E4700" s="780"/>
      <c r="F4700" s="780"/>
      <c r="G4700" s="780"/>
      <c r="H4700" s="780"/>
      <c r="I4700" s="780"/>
      <c r="J4700" s="780"/>
      <c r="K4700" s="921"/>
      <c r="M4700" s="678"/>
      <c r="N4700" s="780"/>
      <c r="O4700" s="780"/>
      <c r="P4700" s="780"/>
      <c r="Q4700" s="780"/>
      <c r="R4700" s="780"/>
      <c r="S4700" s="780"/>
      <c r="U4700" s="338"/>
      <c r="Y4700" s="3"/>
      <c r="Z4700" s="339" t="s">
        <v>175</v>
      </c>
      <c r="AA4700" s="657" t="s">
        <v>26</v>
      </c>
      <c r="AB4700" s="658"/>
      <c r="AC4700" s="658"/>
      <c r="AD4700" s="658"/>
      <c r="AE4700" s="658"/>
      <c r="AF4700" s="658"/>
      <c r="AG4700" s="658"/>
      <c r="AH4700" s="658"/>
      <c r="AI4700" s="658"/>
      <c r="AJ4700" s="658"/>
      <c r="AK4700" s="658"/>
      <c r="AL4700" s="658"/>
      <c r="AM4700" s="658"/>
      <c r="AN4700" s="658"/>
      <c r="AO4700" s="658"/>
      <c r="AP4700" s="658"/>
      <c r="AQ4700" s="340"/>
      <c r="AR4700" s="340"/>
      <c r="AS4700" s="341"/>
    </row>
    <row r="4701" spans="1:50" ht="9.9" hidden="1" customHeight="1">
      <c r="A4701" s="3"/>
      <c r="B4701" s="345"/>
      <c r="C4701" s="930"/>
      <c r="E4701" s="780"/>
      <c r="F4701" s="780"/>
      <c r="G4701" s="780"/>
      <c r="H4701" s="780"/>
      <c r="I4701" s="780"/>
      <c r="J4701" s="780"/>
      <c r="K4701" s="921"/>
      <c r="L4701" s="363"/>
      <c r="M4701" s="678"/>
      <c r="N4701" s="780"/>
      <c r="O4701" s="780"/>
      <c r="P4701" s="780"/>
      <c r="Q4701" s="780"/>
      <c r="R4701" s="780"/>
      <c r="S4701" s="780"/>
      <c r="U4701" s="338"/>
      <c r="Y4701" s="3"/>
      <c r="Z4701" s="928" t="s">
        <v>85</v>
      </c>
      <c r="AA4701" s="342"/>
      <c r="AS4701" s="338"/>
    </row>
    <row r="4702" spans="1:50" ht="9.9" hidden="1" customHeight="1">
      <c r="A4702" s="3"/>
      <c r="B4702" s="345"/>
      <c r="C4702" s="929">
        <v>0.47916666666666669</v>
      </c>
      <c r="E4702" s="780"/>
      <c r="F4702" s="780"/>
      <c r="G4702" s="780"/>
      <c r="H4702" s="780"/>
      <c r="I4702" s="780"/>
      <c r="J4702" s="780"/>
      <c r="K4702" s="921"/>
      <c r="M4702" s="678"/>
      <c r="N4702" s="780"/>
      <c r="O4702" s="780"/>
      <c r="P4702" s="780"/>
      <c r="Q4702" s="780"/>
      <c r="R4702" s="780"/>
      <c r="S4702" s="780"/>
      <c r="U4702" s="338"/>
      <c r="Y4702" s="3"/>
      <c r="Z4702" s="928"/>
      <c r="AA4702" s="342"/>
      <c r="AC4702" s="636" t="s">
        <v>160</v>
      </c>
      <c r="AD4702" s="636"/>
      <c r="AE4702" s="636"/>
      <c r="AF4702" s="636"/>
      <c r="AG4702" s="636"/>
      <c r="AH4702" s="636"/>
      <c r="AI4702" s="636"/>
      <c r="AJ4702" s="636"/>
      <c r="AK4702" s="636"/>
      <c r="AL4702" s="636"/>
      <c r="AM4702" s="126"/>
      <c r="AP4702" s="640" t="s">
        <v>28</v>
      </c>
      <c r="AQ4702" s="640"/>
      <c r="AR4702" s="640"/>
      <c r="AS4702" s="660"/>
    </row>
    <row r="4703" spans="1:50" ht="9.9" hidden="1" customHeight="1">
      <c r="A4703" s="3"/>
      <c r="B4703" s="345"/>
      <c r="C4703" s="930"/>
      <c r="E4703" s="780"/>
      <c r="F4703" s="780"/>
      <c r="G4703" s="780"/>
      <c r="H4703" s="780"/>
      <c r="I4703" s="780"/>
      <c r="J4703" s="780"/>
      <c r="K4703" s="921"/>
      <c r="L4703" s="363"/>
      <c r="M4703" s="678"/>
      <c r="N4703" s="780"/>
      <c r="O4703" s="780"/>
      <c r="P4703" s="780"/>
      <c r="Q4703" s="780"/>
      <c r="R4703" s="780"/>
      <c r="S4703" s="780"/>
      <c r="U4703" s="338"/>
      <c r="Y4703" s="3"/>
      <c r="Z4703" s="344"/>
      <c r="AA4703" s="342"/>
      <c r="AC4703" s="636"/>
      <c r="AD4703" s="636"/>
      <c r="AE4703" s="636"/>
      <c r="AF4703" s="636"/>
      <c r="AG4703" s="636"/>
      <c r="AH4703" s="636"/>
      <c r="AI4703" s="636"/>
      <c r="AJ4703" s="636"/>
      <c r="AK4703" s="636"/>
      <c r="AL4703" s="636"/>
      <c r="AM4703" s="126"/>
      <c r="AP4703" s="640"/>
      <c r="AQ4703" s="640"/>
      <c r="AR4703" s="640"/>
      <c r="AS4703" s="660"/>
    </row>
    <row r="4704" spans="1:50" ht="9.9" hidden="1" customHeight="1">
      <c r="A4704" s="3"/>
      <c r="B4704" s="345"/>
      <c r="C4704" s="929">
        <v>0.54166666666666663</v>
      </c>
      <c r="E4704" s="780"/>
      <c r="F4704" s="780"/>
      <c r="G4704" s="780"/>
      <c r="H4704" s="780"/>
      <c r="I4704" s="780"/>
      <c r="J4704" s="780"/>
      <c r="K4704" s="921"/>
      <c r="M4704" s="678"/>
      <c r="N4704" s="780"/>
      <c r="O4704" s="780"/>
      <c r="P4704" s="780"/>
      <c r="Q4704" s="780"/>
      <c r="R4704" s="780"/>
      <c r="S4704" s="780"/>
      <c r="U4704" s="338"/>
      <c r="Y4704" s="3"/>
      <c r="Z4704" s="344"/>
      <c r="AA4704" s="342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3"/>
    </row>
    <row r="4705" spans="1:45" ht="9.9" hidden="1" customHeight="1">
      <c r="A4705" s="3"/>
      <c r="B4705" s="345"/>
      <c r="C4705" s="930"/>
      <c r="E4705" s="780"/>
      <c r="F4705" s="780"/>
      <c r="G4705" s="780"/>
      <c r="H4705" s="780"/>
      <c r="I4705" s="780"/>
      <c r="J4705" s="780"/>
      <c r="K4705" s="921"/>
      <c r="L4705" s="363"/>
      <c r="M4705" s="678"/>
      <c r="N4705" s="780"/>
      <c r="O4705" s="780"/>
      <c r="P4705" s="780"/>
      <c r="Q4705" s="780"/>
      <c r="R4705" s="780"/>
      <c r="S4705" s="780"/>
      <c r="U4705" s="338"/>
      <c r="Y4705" s="3"/>
      <c r="Z4705" s="344"/>
      <c r="AA4705" s="342"/>
      <c r="AP4705" s="127"/>
      <c r="AQ4705" s="127"/>
      <c r="AR4705" s="127"/>
      <c r="AS4705" s="347"/>
    </row>
    <row r="4706" spans="1:45" ht="9.9" hidden="1" customHeight="1" thickBot="1">
      <c r="A4706" s="3"/>
      <c r="B4706" s="345"/>
      <c r="C4706" s="336"/>
      <c r="U4706" s="338"/>
      <c r="Y4706" s="3"/>
      <c r="Z4706" s="345"/>
      <c r="AA4706" s="920" t="s">
        <v>29</v>
      </c>
      <c r="AC4706" s="780"/>
      <c r="AD4706" s="780"/>
      <c r="AE4706" s="780"/>
      <c r="AF4706" s="780"/>
      <c r="AG4706" s="780"/>
      <c r="AH4706" s="780"/>
      <c r="AI4706" s="921"/>
      <c r="AK4706" s="678"/>
      <c r="AL4706" s="780"/>
      <c r="AM4706" s="780"/>
      <c r="AN4706" s="780"/>
      <c r="AO4706" s="780"/>
      <c r="AP4706" s="780"/>
      <c r="AQ4706" s="780"/>
      <c r="AR4706" s="127"/>
      <c r="AS4706" s="347"/>
    </row>
    <row r="4707" spans="1:45" ht="9.9" hidden="1" customHeight="1">
      <c r="A4707" s="3"/>
      <c r="B4707" s="335"/>
      <c r="C4707" s="336"/>
      <c r="F4707" s="922" t="s">
        <v>37</v>
      </c>
      <c r="G4707" s="923"/>
      <c r="H4707" s="923"/>
      <c r="I4707" s="923"/>
      <c r="J4707" s="923"/>
      <c r="K4707" s="924"/>
      <c r="L4707" s="337"/>
      <c r="M4707" s="922" t="s">
        <v>37</v>
      </c>
      <c r="N4707" s="923"/>
      <c r="O4707" s="923"/>
      <c r="P4707" s="923"/>
      <c r="Q4707" s="923"/>
      <c r="R4707" s="924"/>
      <c r="U4707" s="338"/>
      <c r="Y4707" s="3"/>
      <c r="Z4707" s="345"/>
      <c r="AA4707" s="920"/>
      <c r="AC4707" s="780"/>
      <c r="AD4707" s="780"/>
      <c r="AE4707" s="780"/>
      <c r="AF4707" s="780"/>
      <c r="AG4707" s="780"/>
      <c r="AH4707" s="780"/>
      <c r="AI4707" s="921"/>
      <c r="AJ4707" s="363"/>
      <c r="AK4707" s="678"/>
      <c r="AL4707" s="780"/>
      <c r="AM4707" s="780"/>
      <c r="AN4707" s="780"/>
      <c r="AO4707" s="780"/>
      <c r="AP4707" s="780"/>
      <c r="AQ4707" s="780"/>
      <c r="AS4707" s="338"/>
    </row>
    <row r="4708" spans="1:45" ht="9.9" hidden="1" customHeight="1" thickBot="1">
      <c r="A4708" s="3"/>
      <c r="B4708" s="335"/>
      <c r="C4708" s="336"/>
      <c r="F4708" s="925"/>
      <c r="G4708" s="926"/>
      <c r="H4708" s="926"/>
      <c r="I4708" s="926"/>
      <c r="J4708" s="926"/>
      <c r="K4708" s="927"/>
      <c r="L4708" s="337"/>
      <c r="M4708" s="925"/>
      <c r="N4708" s="926"/>
      <c r="O4708" s="926"/>
      <c r="P4708" s="926"/>
      <c r="Q4708" s="926"/>
      <c r="R4708" s="927"/>
      <c r="U4708" s="338"/>
      <c r="Y4708" s="3"/>
      <c r="Z4708" s="345"/>
      <c r="AA4708" s="929">
        <v>0.41666666666666669</v>
      </c>
      <c r="AC4708" s="780"/>
      <c r="AD4708" s="780"/>
      <c r="AE4708" s="780"/>
      <c r="AF4708" s="780"/>
      <c r="AG4708" s="780"/>
      <c r="AH4708" s="780"/>
      <c r="AI4708" s="921"/>
      <c r="AK4708" s="678"/>
      <c r="AL4708" s="780"/>
      <c r="AM4708" s="780"/>
      <c r="AN4708" s="780"/>
      <c r="AO4708" s="780"/>
      <c r="AP4708" s="780"/>
      <c r="AQ4708" s="780"/>
      <c r="AS4708" s="338"/>
    </row>
    <row r="4709" spans="1:45" ht="9.9" hidden="1" customHeight="1">
      <c r="A4709" s="3"/>
      <c r="B4709" s="335"/>
      <c r="C4709" s="336"/>
      <c r="F4709" s="909" t="s">
        <v>11</v>
      </c>
      <c r="G4709" s="910"/>
      <c r="H4709" s="910"/>
      <c r="I4709" s="910"/>
      <c r="J4709" s="919"/>
      <c r="K4709" s="918"/>
      <c r="L4709" s="337"/>
      <c r="M4709" s="909" t="s">
        <v>12</v>
      </c>
      <c r="N4709" s="910"/>
      <c r="O4709" s="910"/>
      <c r="P4709" s="910"/>
      <c r="Q4709" s="919"/>
      <c r="R4709" s="918"/>
      <c r="U4709" s="338"/>
      <c r="Y4709" s="3"/>
      <c r="Z4709" s="345"/>
      <c r="AA4709" s="930"/>
      <c r="AC4709" s="780"/>
      <c r="AD4709" s="780"/>
      <c r="AE4709" s="780"/>
      <c r="AF4709" s="780"/>
      <c r="AG4709" s="780"/>
      <c r="AH4709" s="780"/>
      <c r="AI4709" s="921"/>
      <c r="AJ4709" s="363"/>
      <c r="AK4709" s="678"/>
      <c r="AL4709" s="780"/>
      <c r="AM4709" s="780"/>
      <c r="AN4709" s="780"/>
      <c r="AO4709" s="780"/>
      <c r="AP4709" s="780"/>
      <c r="AQ4709" s="780"/>
      <c r="AS4709" s="338"/>
    </row>
    <row r="4710" spans="1:45" ht="9.9" hidden="1" customHeight="1" thickBot="1">
      <c r="A4710" s="3"/>
      <c r="B4710" s="335"/>
      <c r="C4710" s="336"/>
      <c r="F4710" s="909"/>
      <c r="G4710" s="910"/>
      <c r="H4710" s="910"/>
      <c r="I4710" s="910"/>
      <c r="J4710" s="913"/>
      <c r="K4710" s="914"/>
      <c r="L4710" s="337"/>
      <c r="M4710" s="909"/>
      <c r="N4710" s="910"/>
      <c r="O4710" s="910"/>
      <c r="P4710" s="910"/>
      <c r="Q4710" s="913"/>
      <c r="R4710" s="914"/>
      <c r="U4710" s="338"/>
      <c r="Y4710" s="3"/>
      <c r="Z4710" s="345"/>
      <c r="AA4710" s="929">
        <v>0.47916666666666669</v>
      </c>
      <c r="AC4710" s="780"/>
      <c r="AD4710" s="780"/>
      <c r="AE4710" s="780"/>
      <c r="AF4710" s="780"/>
      <c r="AG4710" s="780"/>
      <c r="AH4710" s="780"/>
      <c r="AI4710" s="921"/>
      <c r="AK4710" s="678"/>
      <c r="AL4710" s="780"/>
      <c r="AM4710" s="780"/>
      <c r="AN4710" s="780"/>
      <c r="AO4710" s="780"/>
      <c r="AP4710" s="780"/>
      <c r="AQ4710" s="780"/>
      <c r="AS4710" s="338"/>
    </row>
    <row r="4711" spans="1:45" ht="9.9" hidden="1" customHeight="1">
      <c r="A4711" s="3"/>
      <c r="B4711" s="335"/>
      <c r="C4711" s="336"/>
      <c r="F4711" s="905" t="s">
        <v>15</v>
      </c>
      <c r="G4711" s="906"/>
      <c r="H4711" s="906"/>
      <c r="I4711" s="906"/>
      <c r="J4711" s="907"/>
      <c r="K4711" s="908"/>
      <c r="L4711" s="337"/>
      <c r="M4711" s="905" t="s">
        <v>16</v>
      </c>
      <c r="N4711" s="906"/>
      <c r="O4711" s="906"/>
      <c r="P4711" s="906"/>
      <c r="Q4711" s="907"/>
      <c r="R4711" s="908"/>
      <c r="U4711" s="338"/>
      <c r="Y4711" s="3"/>
      <c r="Z4711" s="345"/>
      <c r="AA4711" s="930"/>
      <c r="AC4711" s="780"/>
      <c r="AD4711" s="780"/>
      <c r="AE4711" s="780"/>
      <c r="AF4711" s="780"/>
      <c r="AG4711" s="780"/>
      <c r="AH4711" s="780"/>
      <c r="AI4711" s="921"/>
      <c r="AJ4711" s="363"/>
      <c r="AK4711" s="678"/>
      <c r="AL4711" s="780"/>
      <c r="AM4711" s="780"/>
      <c r="AN4711" s="780"/>
      <c r="AO4711" s="780"/>
      <c r="AP4711" s="780"/>
      <c r="AQ4711" s="780"/>
      <c r="AS4711" s="338"/>
    </row>
    <row r="4712" spans="1:45" ht="9.9" hidden="1" customHeight="1" thickBot="1">
      <c r="A4712" s="3"/>
      <c r="B4712" s="335"/>
      <c r="C4712" s="336"/>
      <c r="F4712" s="905"/>
      <c r="G4712" s="906"/>
      <c r="H4712" s="906"/>
      <c r="I4712" s="906"/>
      <c r="J4712" s="907"/>
      <c r="K4712" s="908"/>
      <c r="L4712" s="337"/>
      <c r="M4712" s="905"/>
      <c r="N4712" s="906"/>
      <c r="O4712" s="906"/>
      <c r="P4712" s="906"/>
      <c r="Q4712" s="907"/>
      <c r="R4712" s="908"/>
      <c r="U4712" s="338"/>
      <c r="Y4712" s="3"/>
      <c r="Z4712" s="345"/>
      <c r="AA4712" s="929">
        <v>0.54166666666666663</v>
      </c>
      <c r="AC4712" s="780"/>
      <c r="AD4712" s="780"/>
      <c r="AE4712" s="780"/>
      <c r="AF4712" s="780"/>
      <c r="AG4712" s="780"/>
      <c r="AH4712" s="780"/>
      <c r="AI4712" s="921"/>
      <c r="AK4712" s="678"/>
      <c r="AL4712" s="780"/>
      <c r="AM4712" s="780"/>
      <c r="AN4712" s="780"/>
      <c r="AO4712" s="780"/>
      <c r="AP4712" s="780"/>
      <c r="AQ4712" s="780"/>
      <c r="AS4712" s="338"/>
    </row>
    <row r="4713" spans="1:45" ht="9.9" hidden="1" customHeight="1">
      <c r="A4713" s="3"/>
      <c r="B4713" s="335"/>
      <c r="C4713" s="336"/>
      <c r="F4713" s="905" t="s">
        <v>19</v>
      </c>
      <c r="G4713" s="906"/>
      <c r="H4713" s="906"/>
      <c r="I4713" s="906"/>
      <c r="J4713" s="907"/>
      <c r="K4713" s="908"/>
      <c r="L4713" s="337"/>
      <c r="M4713" s="905" t="s">
        <v>20</v>
      </c>
      <c r="N4713" s="906"/>
      <c r="O4713" s="906"/>
      <c r="P4713" s="906"/>
      <c r="Q4713" s="907"/>
      <c r="R4713" s="908"/>
      <c r="U4713" s="338"/>
      <c r="Y4713" s="3"/>
      <c r="Z4713" s="345"/>
      <c r="AA4713" s="930"/>
      <c r="AC4713" s="780"/>
      <c r="AD4713" s="780"/>
      <c r="AE4713" s="780"/>
      <c r="AF4713" s="780"/>
      <c r="AG4713" s="780"/>
      <c r="AH4713" s="780"/>
      <c r="AI4713" s="921"/>
      <c r="AJ4713" s="363"/>
      <c r="AK4713" s="678"/>
      <c r="AL4713" s="780"/>
      <c r="AM4713" s="780"/>
      <c r="AN4713" s="780"/>
      <c r="AO4713" s="780"/>
      <c r="AP4713" s="780"/>
      <c r="AQ4713" s="780"/>
      <c r="AS4713" s="338"/>
    </row>
    <row r="4714" spans="1:45" ht="9.9" hidden="1" customHeight="1" thickBot="1">
      <c r="A4714" s="3"/>
      <c r="B4714" s="335"/>
      <c r="C4714" s="336"/>
      <c r="F4714" s="905"/>
      <c r="G4714" s="906"/>
      <c r="H4714" s="906"/>
      <c r="I4714" s="906"/>
      <c r="J4714" s="907"/>
      <c r="K4714" s="908"/>
      <c r="L4714" s="337"/>
      <c r="M4714" s="905"/>
      <c r="N4714" s="906"/>
      <c r="O4714" s="906"/>
      <c r="P4714" s="906"/>
      <c r="Q4714" s="907"/>
      <c r="R4714" s="908"/>
      <c r="U4714" s="338"/>
      <c r="Y4714" s="3"/>
      <c r="Z4714" s="345"/>
      <c r="AA4714" s="336"/>
      <c r="AS4714" s="338"/>
    </row>
    <row r="4715" spans="1:45" ht="9.9" hidden="1" customHeight="1" thickTop="1">
      <c r="A4715" s="3"/>
      <c r="B4715" s="335"/>
      <c r="C4715" s="336"/>
      <c r="F4715" s="909"/>
      <c r="G4715" s="910"/>
      <c r="H4715" s="910"/>
      <c r="I4715" s="910"/>
      <c r="J4715" s="913"/>
      <c r="K4715" s="914"/>
      <c r="L4715" s="337"/>
      <c r="M4715" s="909" t="s">
        <v>21</v>
      </c>
      <c r="N4715" s="910"/>
      <c r="O4715" s="910"/>
      <c r="P4715" s="910"/>
      <c r="Q4715" s="913"/>
      <c r="R4715" s="914"/>
      <c r="U4715" s="338"/>
      <c r="Y4715" s="3"/>
      <c r="Z4715" s="335"/>
      <c r="AA4715" s="336"/>
      <c r="AD4715" s="922" t="s">
        <v>37</v>
      </c>
      <c r="AE4715" s="923"/>
      <c r="AF4715" s="923"/>
      <c r="AG4715" s="923"/>
      <c r="AH4715" s="923"/>
      <c r="AI4715" s="924"/>
      <c r="AJ4715" s="337"/>
      <c r="AK4715" s="922" t="s">
        <v>37</v>
      </c>
      <c r="AL4715" s="923"/>
      <c r="AM4715" s="923"/>
      <c r="AN4715" s="923"/>
      <c r="AO4715" s="923"/>
      <c r="AP4715" s="924"/>
      <c r="AS4715" s="338"/>
    </row>
    <row r="4716" spans="1:45" ht="9.9" hidden="1" customHeight="1" thickBot="1">
      <c r="A4716" s="3"/>
      <c r="B4716" s="335"/>
      <c r="C4716" s="336"/>
      <c r="F4716" s="911"/>
      <c r="G4716" s="912"/>
      <c r="H4716" s="912"/>
      <c r="I4716" s="912"/>
      <c r="J4716" s="915"/>
      <c r="K4716" s="916"/>
      <c r="L4716" s="337"/>
      <c r="M4716" s="911"/>
      <c r="N4716" s="912"/>
      <c r="O4716" s="912"/>
      <c r="P4716" s="912"/>
      <c r="Q4716" s="915"/>
      <c r="R4716" s="916"/>
      <c r="U4716" s="338"/>
      <c r="Y4716" s="3"/>
      <c r="Z4716" s="335"/>
      <c r="AA4716" s="336"/>
      <c r="AD4716" s="925"/>
      <c r="AE4716" s="926"/>
      <c r="AF4716" s="926"/>
      <c r="AG4716" s="926"/>
      <c r="AH4716" s="926"/>
      <c r="AI4716" s="927"/>
      <c r="AJ4716" s="337"/>
      <c r="AK4716" s="925"/>
      <c r="AL4716" s="926"/>
      <c r="AM4716" s="926"/>
      <c r="AN4716" s="926"/>
      <c r="AO4716" s="926"/>
      <c r="AP4716" s="927"/>
      <c r="AS4716" s="338"/>
    </row>
    <row r="4717" spans="1:45" ht="9.9" hidden="1" customHeight="1" thickTop="1">
      <c r="A4717" s="3"/>
      <c r="B4717" s="335"/>
      <c r="C4717" s="336"/>
      <c r="U4717" s="338"/>
      <c r="Y4717" s="3"/>
      <c r="Z4717" s="335"/>
      <c r="AA4717" s="336"/>
      <c r="AD4717" s="909" t="s">
        <v>11</v>
      </c>
      <c r="AE4717" s="910"/>
      <c r="AF4717" s="910"/>
      <c r="AG4717" s="910"/>
      <c r="AH4717" s="919"/>
      <c r="AI4717" s="918"/>
      <c r="AJ4717" s="337"/>
      <c r="AK4717" s="909" t="s">
        <v>12</v>
      </c>
      <c r="AL4717" s="910"/>
      <c r="AM4717" s="910"/>
      <c r="AN4717" s="910"/>
      <c r="AO4717" s="919"/>
      <c r="AP4717" s="918"/>
      <c r="AS4717" s="338"/>
    </row>
    <row r="4718" spans="1:45" ht="9.9" hidden="1" customHeight="1">
      <c r="A4718" s="3"/>
      <c r="B4718" s="339" t="s">
        <v>336</v>
      </c>
      <c r="C4718" s="657" t="s">
        <v>26</v>
      </c>
      <c r="D4718" s="658"/>
      <c r="E4718" s="658"/>
      <c r="F4718" s="658"/>
      <c r="G4718" s="658"/>
      <c r="H4718" s="658"/>
      <c r="I4718" s="658"/>
      <c r="J4718" s="658"/>
      <c r="K4718" s="658"/>
      <c r="L4718" s="658"/>
      <c r="M4718" s="658"/>
      <c r="N4718" s="658"/>
      <c r="O4718" s="658"/>
      <c r="P4718" s="658"/>
      <c r="Q4718" s="658"/>
      <c r="R4718" s="658"/>
      <c r="S4718" s="340"/>
      <c r="T4718" s="340"/>
      <c r="U4718" s="341"/>
      <c r="Y4718" s="3"/>
      <c r="Z4718" s="335"/>
      <c r="AA4718" s="336"/>
      <c r="AD4718" s="909"/>
      <c r="AE4718" s="910"/>
      <c r="AF4718" s="910"/>
      <c r="AG4718" s="910"/>
      <c r="AH4718" s="913"/>
      <c r="AI4718" s="914"/>
      <c r="AJ4718" s="337"/>
      <c r="AK4718" s="909"/>
      <c r="AL4718" s="910"/>
      <c r="AM4718" s="910"/>
      <c r="AN4718" s="910"/>
      <c r="AO4718" s="913"/>
      <c r="AP4718" s="914"/>
      <c r="AS4718" s="338"/>
    </row>
    <row r="4719" spans="1:45" ht="9.9" hidden="1" customHeight="1">
      <c r="A4719" s="3"/>
      <c r="B4719" s="928" t="s">
        <v>41</v>
      </c>
      <c r="C4719" s="342"/>
      <c r="U4719" s="338"/>
      <c r="Y4719" s="3"/>
      <c r="Z4719" s="335"/>
      <c r="AA4719" s="336"/>
      <c r="AD4719" s="905" t="s">
        <v>15</v>
      </c>
      <c r="AE4719" s="906"/>
      <c r="AF4719" s="906"/>
      <c r="AG4719" s="906"/>
      <c r="AH4719" s="907"/>
      <c r="AI4719" s="908"/>
      <c r="AJ4719" s="337"/>
      <c r="AK4719" s="905" t="s">
        <v>16</v>
      </c>
      <c r="AL4719" s="906"/>
      <c r="AM4719" s="906"/>
      <c r="AN4719" s="906"/>
      <c r="AO4719" s="907"/>
      <c r="AP4719" s="908"/>
      <c r="AS4719" s="338"/>
    </row>
    <row r="4720" spans="1:45" ht="9.9" hidden="1" customHeight="1">
      <c r="A4720" s="3"/>
      <c r="B4720" s="928"/>
      <c r="C4720" s="342"/>
      <c r="E4720" s="636" t="s">
        <v>160</v>
      </c>
      <c r="F4720" s="636"/>
      <c r="G4720" s="636"/>
      <c r="H4720" s="636"/>
      <c r="I4720" s="636"/>
      <c r="J4720" s="636"/>
      <c r="K4720" s="636"/>
      <c r="L4720" s="636"/>
      <c r="M4720" s="636"/>
      <c r="N4720" s="636"/>
      <c r="O4720" s="126"/>
      <c r="R4720" s="640" t="s">
        <v>28</v>
      </c>
      <c r="S4720" s="640"/>
      <c r="T4720" s="640"/>
      <c r="U4720" s="660"/>
      <c r="Y4720" s="3"/>
      <c r="Z4720" s="335"/>
      <c r="AA4720" s="336"/>
      <c r="AD4720" s="905"/>
      <c r="AE4720" s="906"/>
      <c r="AF4720" s="906"/>
      <c r="AG4720" s="906"/>
      <c r="AH4720" s="907"/>
      <c r="AI4720" s="908"/>
      <c r="AJ4720" s="337"/>
      <c r="AK4720" s="905"/>
      <c r="AL4720" s="906"/>
      <c r="AM4720" s="906"/>
      <c r="AN4720" s="906"/>
      <c r="AO4720" s="907"/>
      <c r="AP4720" s="908"/>
      <c r="AS4720" s="338"/>
    </row>
    <row r="4721" spans="1:48" ht="9.9" hidden="1" customHeight="1">
      <c r="A4721" s="3"/>
      <c r="B4721" s="344"/>
      <c r="C4721" s="342"/>
      <c r="E4721" s="636"/>
      <c r="F4721" s="636"/>
      <c r="G4721" s="636"/>
      <c r="H4721" s="636"/>
      <c r="I4721" s="636"/>
      <c r="J4721" s="636"/>
      <c r="K4721" s="636"/>
      <c r="L4721" s="636"/>
      <c r="M4721" s="636"/>
      <c r="N4721" s="636"/>
      <c r="O4721" s="126"/>
      <c r="R4721" s="640"/>
      <c r="S4721" s="640"/>
      <c r="T4721" s="640"/>
      <c r="U4721" s="660"/>
      <c r="Y4721" s="3"/>
      <c r="Z4721" s="335"/>
      <c r="AA4721" s="336"/>
      <c r="AD4721" s="905" t="s">
        <v>19</v>
      </c>
      <c r="AE4721" s="906"/>
      <c r="AF4721" s="906"/>
      <c r="AG4721" s="906"/>
      <c r="AH4721" s="907"/>
      <c r="AI4721" s="908"/>
      <c r="AJ4721" s="337"/>
      <c r="AK4721" s="905" t="s">
        <v>20</v>
      </c>
      <c r="AL4721" s="906"/>
      <c r="AM4721" s="906"/>
      <c r="AN4721" s="906"/>
      <c r="AO4721" s="907"/>
      <c r="AP4721" s="908"/>
      <c r="AS4721" s="338"/>
    </row>
    <row r="4722" spans="1:48" ht="9.9" hidden="1" customHeight="1">
      <c r="A4722" s="3"/>
      <c r="B4722" s="344"/>
      <c r="C4722" s="342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3"/>
      <c r="Y4722" s="3"/>
      <c r="Z4722" s="335"/>
      <c r="AA4722" s="336"/>
      <c r="AD4722" s="905"/>
      <c r="AE4722" s="906"/>
      <c r="AF4722" s="906"/>
      <c r="AG4722" s="906"/>
      <c r="AH4722" s="907"/>
      <c r="AI4722" s="908"/>
      <c r="AJ4722" s="337"/>
      <c r="AK4722" s="905"/>
      <c r="AL4722" s="906"/>
      <c r="AM4722" s="906"/>
      <c r="AN4722" s="906"/>
      <c r="AO4722" s="907"/>
      <c r="AP4722" s="908"/>
      <c r="AS4722" s="338"/>
    </row>
    <row r="4723" spans="1:48" ht="9.9" hidden="1" customHeight="1">
      <c r="A4723" s="3"/>
      <c r="B4723" s="344"/>
      <c r="C4723" s="342"/>
      <c r="R4723" s="127"/>
      <c r="S4723" s="127"/>
      <c r="T4723" s="127"/>
      <c r="U4723" s="347"/>
      <c r="Y4723" s="3"/>
      <c r="Z4723" s="335"/>
      <c r="AA4723" s="336"/>
      <c r="AD4723" s="909"/>
      <c r="AE4723" s="910"/>
      <c r="AF4723" s="910"/>
      <c r="AG4723" s="910"/>
      <c r="AH4723" s="913"/>
      <c r="AI4723" s="914"/>
      <c r="AJ4723" s="337"/>
      <c r="AK4723" s="909" t="s">
        <v>21</v>
      </c>
      <c r="AL4723" s="910"/>
      <c r="AM4723" s="910"/>
      <c r="AN4723" s="910"/>
      <c r="AO4723" s="913"/>
      <c r="AP4723" s="914"/>
      <c r="AS4723" s="338"/>
    </row>
    <row r="4724" spans="1:48" ht="9.9" hidden="1" customHeight="1" thickBot="1">
      <c r="A4724" s="3"/>
      <c r="B4724" s="345"/>
      <c r="C4724" s="920" t="s">
        <v>29</v>
      </c>
      <c r="E4724" s="780"/>
      <c r="F4724" s="780"/>
      <c r="G4724" s="780"/>
      <c r="H4724" s="780"/>
      <c r="I4724" s="780"/>
      <c r="J4724" s="780"/>
      <c r="K4724" s="921"/>
      <c r="M4724" s="678"/>
      <c r="N4724" s="780"/>
      <c r="O4724" s="780"/>
      <c r="P4724" s="780"/>
      <c r="Q4724" s="780"/>
      <c r="R4724" s="780"/>
      <c r="S4724" s="780"/>
      <c r="T4724" s="127"/>
      <c r="U4724" s="347"/>
      <c r="X4724" s="3"/>
      <c r="Y4724" s="3"/>
      <c r="Z4724" s="335"/>
      <c r="AA4724" s="336"/>
      <c r="AD4724" s="911"/>
      <c r="AE4724" s="912"/>
      <c r="AF4724" s="912"/>
      <c r="AG4724" s="912"/>
      <c r="AH4724" s="915"/>
      <c r="AI4724" s="916"/>
      <c r="AJ4724" s="337"/>
      <c r="AK4724" s="911"/>
      <c r="AL4724" s="912"/>
      <c r="AM4724" s="912"/>
      <c r="AN4724" s="912"/>
      <c r="AO4724" s="915"/>
      <c r="AP4724" s="916"/>
      <c r="AS4724" s="338"/>
    </row>
    <row r="4725" spans="1:48" ht="9.9" hidden="1" customHeight="1" thickTop="1" thickBot="1">
      <c r="A4725" s="3"/>
      <c r="B4725" s="345"/>
      <c r="C4725" s="920"/>
      <c r="E4725" s="780"/>
      <c r="F4725" s="780"/>
      <c r="G4725" s="780"/>
      <c r="H4725" s="780"/>
      <c r="I4725" s="780"/>
      <c r="J4725" s="780"/>
      <c r="K4725" s="921"/>
      <c r="L4725" s="363"/>
      <c r="M4725" s="678"/>
      <c r="N4725" s="780"/>
      <c r="O4725" s="780"/>
      <c r="P4725" s="780"/>
      <c r="Q4725" s="780"/>
      <c r="R4725" s="780"/>
      <c r="S4725" s="780"/>
      <c r="U4725" s="338"/>
      <c r="Y4725" s="3"/>
      <c r="Z4725" s="335"/>
      <c r="AA4725" s="336"/>
      <c r="AS4725" s="338"/>
      <c r="AV4725" s="3"/>
    </row>
    <row r="4726" spans="1:48" ht="20.100000000000001" hidden="1" customHeight="1">
      <c r="A4726" s="3"/>
      <c r="B4726" s="345"/>
      <c r="C4726" s="929">
        <v>0.41666666666666669</v>
      </c>
      <c r="E4726" s="780"/>
      <c r="F4726" s="780"/>
      <c r="G4726" s="780"/>
      <c r="H4726" s="780"/>
      <c r="I4726" s="780"/>
      <c r="J4726" s="780"/>
      <c r="K4726" s="921"/>
      <c r="M4726" s="678"/>
      <c r="N4726" s="780"/>
      <c r="O4726" s="780"/>
      <c r="P4726" s="780"/>
      <c r="Q4726" s="780"/>
      <c r="R4726" s="780"/>
      <c r="S4726" s="780"/>
      <c r="U4726" s="338"/>
      <c r="W4726" s="3"/>
      <c r="Y4726" s="3"/>
      <c r="Z4726" s="339" t="s">
        <v>338</v>
      </c>
      <c r="AA4726" s="657" t="s">
        <v>26</v>
      </c>
      <c r="AB4726" s="658"/>
      <c r="AC4726" s="658"/>
      <c r="AD4726" s="658"/>
      <c r="AE4726" s="658"/>
      <c r="AF4726" s="658"/>
      <c r="AG4726" s="658"/>
      <c r="AH4726" s="658"/>
      <c r="AI4726" s="658"/>
      <c r="AJ4726" s="658"/>
      <c r="AK4726" s="658"/>
      <c r="AL4726" s="658"/>
      <c r="AM4726" s="658"/>
      <c r="AN4726" s="658"/>
      <c r="AO4726" s="658"/>
      <c r="AP4726" s="658"/>
      <c r="AQ4726" s="340"/>
      <c r="AR4726" s="340"/>
      <c r="AS4726" s="341"/>
      <c r="AT4726" s="3"/>
      <c r="AU4726" s="3"/>
    </row>
    <row r="4727" spans="1:48" ht="9.9" hidden="1" customHeight="1">
      <c r="A4727" s="3"/>
      <c r="B4727" s="345"/>
      <c r="C4727" s="930"/>
      <c r="E4727" s="780"/>
      <c r="F4727" s="780"/>
      <c r="G4727" s="780"/>
      <c r="H4727" s="780"/>
      <c r="I4727" s="780"/>
      <c r="J4727" s="780"/>
      <c r="K4727" s="921"/>
      <c r="L4727" s="363"/>
      <c r="M4727" s="678"/>
      <c r="N4727" s="780"/>
      <c r="O4727" s="780"/>
      <c r="P4727" s="780"/>
      <c r="Q4727" s="780"/>
      <c r="R4727" s="780"/>
      <c r="S4727" s="780"/>
      <c r="U4727" s="338"/>
      <c r="Y4727" s="3"/>
      <c r="Z4727" s="928"/>
      <c r="AA4727" s="342"/>
      <c r="AS4727" s="338"/>
    </row>
    <row r="4728" spans="1:48" ht="9.9" hidden="1" customHeight="1">
      <c r="A4728" s="3"/>
      <c r="B4728" s="345"/>
      <c r="C4728" s="929">
        <v>0.47916666666666669</v>
      </c>
      <c r="E4728" s="780"/>
      <c r="F4728" s="780"/>
      <c r="G4728" s="780"/>
      <c r="H4728" s="780"/>
      <c r="I4728" s="780"/>
      <c r="J4728" s="780"/>
      <c r="K4728" s="921"/>
      <c r="M4728" s="678"/>
      <c r="N4728" s="780"/>
      <c r="O4728" s="780"/>
      <c r="P4728" s="780"/>
      <c r="Q4728" s="780"/>
      <c r="R4728" s="780"/>
      <c r="S4728" s="780"/>
      <c r="U4728" s="338"/>
      <c r="Y4728" s="3"/>
      <c r="Z4728" s="928"/>
      <c r="AA4728" s="342"/>
      <c r="AC4728" s="636" t="s">
        <v>160</v>
      </c>
      <c r="AD4728" s="636"/>
      <c r="AE4728" s="636"/>
      <c r="AF4728" s="636"/>
      <c r="AG4728" s="636"/>
      <c r="AH4728" s="636"/>
      <c r="AI4728" s="636"/>
      <c r="AJ4728" s="636"/>
      <c r="AK4728" s="636"/>
      <c r="AL4728" s="636"/>
      <c r="AM4728" s="126"/>
      <c r="AP4728" s="640" t="s">
        <v>28</v>
      </c>
      <c r="AQ4728" s="640"/>
      <c r="AR4728" s="640"/>
      <c r="AS4728" s="660"/>
    </row>
    <row r="4729" spans="1:48" ht="9.9" hidden="1" customHeight="1">
      <c r="A4729" s="3"/>
      <c r="B4729" s="345"/>
      <c r="C4729" s="930"/>
      <c r="E4729" s="780"/>
      <c r="F4729" s="780"/>
      <c r="G4729" s="780"/>
      <c r="H4729" s="780"/>
      <c r="I4729" s="780"/>
      <c r="J4729" s="780"/>
      <c r="K4729" s="921"/>
      <c r="L4729" s="363"/>
      <c r="M4729" s="678"/>
      <c r="N4729" s="780"/>
      <c r="O4729" s="780"/>
      <c r="P4729" s="780"/>
      <c r="Q4729" s="780"/>
      <c r="R4729" s="780"/>
      <c r="S4729" s="780"/>
      <c r="U4729" s="338"/>
      <c r="Y4729" s="3"/>
      <c r="Z4729" s="344"/>
      <c r="AA4729" s="342"/>
      <c r="AC4729" s="636"/>
      <c r="AD4729" s="636"/>
      <c r="AE4729" s="636"/>
      <c r="AF4729" s="636"/>
      <c r="AG4729" s="636"/>
      <c r="AH4729" s="636"/>
      <c r="AI4729" s="636"/>
      <c r="AJ4729" s="636"/>
      <c r="AK4729" s="636"/>
      <c r="AL4729" s="636"/>
      <c r="AM4729" s="126"/>
      <c r="AP4729" s="640"/>
      <c r="AQ4729" s="640"/>
      <c r="AR4729" s="640"/>
      <c r="AS4729" s="660"/>
    </row>
    <row r="4730" spans="1:48" ht="9.9" hidden="1" customHeight="1">
      <c r="A4730" s="3"/>
      <c r="B4730" s="345"/>
      <c r="C4730" s="929">
        <v>0.54166666666666663</v>
      </c>
      <c r="E4730" s="780"/>
      <c r="F4730" s="780"/>
      <c r="G4730" s="780"/>
      <c r="H4730" s="780"/>
      <c r="I4730" s="780"/>
      <c r="J4730" s="780"/>
      <c r="K4730" s="921"/>
      <c r="M4730" s="678"/>
      <c r="N4730" s="780"/>
      <c r="O4730" s="780"/>
      <c r="P4730" s="780"/>
      <c r="Q4730" s="780"/>
      <c r="R4730" s="780"/>
      <c r="S4730" s="780"/>
      <c r="U4730" s="338"/>
      <c r="Y4730" s="3"/>
      <c r="Z4730" s="344"/>
      <c r="AA4730" s="342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3"/>
    </row>
    <row r="4731" spans="1:48" ht="9.9" hidden="1" customHeight="1">
      <c r="A4731" s="3"/>
      <c r="B4731" s="345"/>
      <c r="C4731" s="930"/>
      <c r="E4731" s="780"/>
      <c r="F4731" s="780"/>
      <c r="G4731" s="780"/>
      <c r="H4731" s="780"/>
      <c r="I4731" s="780"/>
      <c r="J4731" s="780"/>
      <c r="K4731" s="921"/>
      <c r="L4731" s="363"/>
      <c r="M4731" s="678"/>
      <c r="N4731" s="780"/>
      <c r="O4731" s="780"/>
      <c r="P4731" s="780"/>
      <c r="Q4731" s="780"/>
      <c r="R4731" s="780"/>
      <c r="S4731" s="780"/>
      <c r="U4731" s="338"/>
      <c r="Y4731" s="3"/>
      <c r="Z4731" s="344"/>
      <c r="AA4731" s="342"/>
      <c r="AP4731" s="127"/>
      <c r="AQ4731" s="127"/>
      <c r="AR4731" s="127"/>
      <c r="AS4731" s="347"/>
    </row>
    <row r="4732" spans="1:48" ht="9.9" hidden="1" customHeight="1" thickBot="1">
      <c r="A4732" s="3"/>
      <c r="B4732" s="345"/>
      <c r="C4732" s="336"/>
      <c r="U4732" s="338"/>
      <c r="Y4732" s="3"/>
      <c r="Z4732" s="345"/>
      <c r="AA4732" s="920" t="s">
        <v>29</v>
      </c>
      <c r="AC4732" s="780"/>
      <c r="AD4732" s="780"/>
      <c r="AE4732" s="780"/>
      <c r="AF4732" s="780"/>
      <c r="AG4732" s="780"/>
      <c r="AH4732" s="780"/>
      <c r="AI4732" s="921"/>
      <c r="AK4732" s="678"/>
      <c r="AL4732" s="780"/>
      <c r="AM4732" s="780"/>
      <c r="AN4732" s="780"/>
      <c r="AO4732" s="780"/>
      <c r="AP4732" s="780"/>
      <c r="AQ4732" s="780"/>
      <c r="AR4732" s="127"/>
      <c r="AS4732" s="347"/>
    </row>
    <row r="4733" spans="1:48" ht="9.9" hidden="1" customHeight="1">
      <c r="A4733" s="3"/>
      <c r="B4733" s="335"/>
      <c r="C4733" s="336"/>
      <c r="F4733" s="922" t="s">
        <v>37</v>
      </c>
      <c r="G4733" s="923"/>
      <c r="H4733" s="923"/>
      <c r="I4733" s="923"/>
      <c r="J4733" s="923"/>
      <c r="K4733" s="924"/>
      <c r="L4733" s="337"/>
      <c r="M4733" s="922" t="s">
        <v>37</v>
      </c>
      <c r="N4733" s="923"/>
      <c r="O4733" s="923"/>
      <c r="P4733" s="923"/>
      <c r="Q4733" s="923"/>
      <c r="R4733" s="924"/>
      <c r="U4733" s="338"/>
      <c r="Y4733" s="3"/>
      <c r="Z4733" s="345"/>
      <c r="AA4733" s="920"/>
      <c r="AC4733" s="780"/>
      <c r="AD4733" s="780"/>
      <c r="AE4733" s="780"/>
      <c r="AF4733" s="780"/>
      <c r="AG4733" s="780"/>
      <c r="AH4733" s="780"/>
      <c r="AI4733" s="921"/>
      <c r="AJ4733" s="363"/>
      <c r="AK4733" s="678"/>
      <c r="AL4733" s="780"/>
      <c r="AM4733" s="780"/>
      <c r="AN4733" s="780"/>
      <c r="AO4733" s="780"/>
      <c r="AP4733" s="780"/>
      <c r="AQ4733" s="780"/>
      <c r="AS4733" s="338"/>
    </row>
    <row r="4734" spans="1:48" ht="9.9" hidden="1" customHeight="1" thickBot="1">
      <c r="A4734" s="3"/>
      <c r="B4734" s="335"/>
      <c r="C4734" s="336"/>
      <c r="F4734" s="925"/>
      <c r="G4734" s="926"/>
      <c r="H4734" s="926"/>
      <c r="I4734" s="926"/>
      <c r="J4734" s="926"/>
      <c r="K4734" s="927"/>
      <c r="L4734" s="337"/>
      <c r="M4734" s="925"/>
      <c r="N4734" s="926"/>
      <c r="O4734" s="926"/>
      <c r="P4734" s="926"/>
      <c r="Q4734" s="926"/>
      <c r="R4734" s="927"/>
      <c r="U4734" s="338"/>
      <c r="Y4734" s="3"/>
      <c r="Z4734" s="345"/>
      <c r="AA4734" s="929">
        <v>0.41666666666666669</v>
      </c>
      <c r="AC4734" s="780"/>
      <c r="AD4734" s="780"/>
      <c r="AE4734" s="780"/>
      <c r="AF4734" s="780"/>
      <c r="AG4734" s="780"/>
      <c r="AH4734" s="780"/>
      <c r="AI4734" s="921"/>
      <c r="AK4734" s="678"/>
      <c r="AL4734" s="780"/>
      <c r="AM4734" s="780"/>
      <c r="AN4734" s="780"/>
      <c r="AO4734" s="780"/>
      <c r="AP4734" s="780"/>
      <c r="AQ4734" s="780"/>
      <c r="AS4734" s="338"/>
    </row>
    <row r="4735" spans="1:48" ht="9.9" hidden="1" customHeight="1">
      <c r="A4735" s="3"/>
      <c r="B4735" s="335"/>
      <c r="C4735" s="336"/>
      <c r="F4735" s="909" t="s">
        <v>11</v>
      </c>
      <c r="G4735" s="910"/>
      <c r="H4735" s="910"/>
      <c r="I4735" s="910"/>
      <c r="J4735" s="919"/>
      <c r="K4735" s="918"/>
      <c r="L4735" s="337"/>
      <c r="M4735" s="909" t="s">
        <v>12</v>
      </c>
      <c r="N4735" s="910"/>
      <c r="O4735" s="910"/>
      <c r="P4735" s="910"/>
      <c r="Q4735" s="919"/>
      <c r="R4735" s="918"/>
      <c r="U4735" s="338"/>
      <c r="Y4735" s="3"/>
      <c r="Z4735" s="345"/>
      <c r="AA4735" s="930"/>
      <c r="AC4735" s="780"/>
      <c r="AD4735" s="780"/>
      <c r="AE4735" s="780"/>
      <c r="AF4735" s="780"/>
      <c r="AG4735" s="780"/>
      <c r="AH4735" s="780"/>
      <c r="AI4735" s="921"/>
      <c r="AJ4735" s="363"/>
      <c r="AK4735" s="678"/>
      <c r="AL4735" s="780"/>
      <c r="AM4735" s="780"/>
      <c r="AN4735" s="780"/>
      <c r="AO4735" s="780"/>
      <c r="AP4735" s="780"/>
      <c r="AQ4735" s="780"/>
      <c r="AS4735" s="338"/>
    </row>
    <row r="4736" spans="1:48" ht="9.9" hidden="1" customHeight="1" thickBot="1">
      <c r="A4736" s="3"/>
      <c r="B4736" s="335"/>
      <c r="C4736" s="336"/>
      <c r="F4736" s="909"/>
      <c r="G4736" s="910"/>
      <c r="H4736" s="910"/>
      <c r="I4736" s="910"/>
      <c r="J4736" s="913"/>
      <c r="K4736" s="914"/>
      <c r="L4736" s="337"/>
      <c r="M4736" s="909"/>
      <c r="N4736" s="910"/>
      <c r="O4736" s="910"/>
      <c r="P4736" s="910"/>
      <c r="Q4736" s="913"/>
      <c r="R4736" s="914"/>
      <c r="U4736" s="338"/>
      <c r="Y4736" s="3"/>
      <c r="Z4736" s="345"/>
      <c r="AA4736" s="929">
        <v>0.47916666666666669</v>
      </c>
      <c r="AC4736" s="780"/>
      <c r="AD4736" s="780"/>
      <c r="AE4736" s="780"/>
      <c r="AF4736" s="780"/>
      <c r="AG4736" s="780"/>
      <c r="AH4736" s="780"/>
      <c r="AI4736" s="921"/>
      <c r="AK4736" s="678"/>
      <c r="AL4736" s="780"/>
      <c r="AM4736" s="780"/>
      <c r="AN4736" s="780"/>
      <c r="AO4736" s="780"/>
      <c r="AP4736" s="780"/>
      <c r="AQ4736" s="780"/>
      <c r="AS4736" s="338"/>
    </row>
    <row r="4737" spans="1:50" ht="9.9" hidden="1" customHeight="1">
      <c r="A4737" s="3"/>
      <c r="B4737" s="335"/>
      <c r="C4737" s="336"/>
      <c r="F4737" s="905" t="s">
        <v>15</v>
      </c>
      <c r="G4737" s="906"/>
      <c r="H4737" s="906"/>
      <c r="I4737" s="906"/>
      <c r="J4737" s="907"/>
      <c r="K4737" s="908"/>
      <c r="L4737" s="337"/>
      <c r="M4737" s="905" t="s">
        <v>16</v>
      </c>
      <c r="N4737" s="906"/>
      <c r="O4737" s="906"/>
      <c r="P4737" s="906"/>
      <c r="Q4737" s="907"/>
      <c r="R4737" s="908"/>
      <c r="U4737" s="338"/>
      <c r="Y4737" s="3"/>
      <c r="Z4737" s="345"/>
      <c r="AA4737" s="930"/>
      <c r="AC4737" s="780"/>
      <c r="AD4737" s="780"/>
      <c r="AE4737" s="780"/>
      <c r="AF4737" s="780"/>
      <c r="AG4737" s="780"/>
      <c r="AH4737" s="780"/>
      <c r="AI4737" s="921"/>
      <c r="AJ4737" s="363"/>
      <c r="AK4737" s="678"/>
      <c r="AL4737" s="780"/>
      <c r="AM4737" s="780"/>
      <c r="AN4737" s="780"/>
      <c r="AO4737" s="780"/>
      <c r="AP4737" s="780"/>
      <c r="AQ4737" s="780"/>
      <c r="AS4737" s="338"/>
    </row>
    <row r="4738" spans="1:50" ht="9.9" hidden="1" customHeight="1" thickBot="1">
      <c r="A4738" s="3"/>
      <c r="B4738" s="335"/>
      <c r="C4738" s="336"/>
      <c r="F4738" s="905"/>
      <c r="G4738" s="906"/>
      <c r="H4738" s="906"/>
      <c r="I4738" s="906"/>
      <c r="J4738" s="907"/>
      <c r="K4738" s="908"/>
      <c r="L4738" s="337"/>
      <c r="M4738" s="905"/>
      <c r="N4738" s="906"/>
      <c r="O4738" s="906"/>
      <c r="P4738" s="906"/>
      <c r="Q4738" s="907"/>
      <c r="R4738" s="908"/>
      <c r="U4738" s="338"/>
      <c r="Y4738" s="3"/>
      <c r="Z4738" s="345"/>
      <c r="AA4738" s="929">
        <v>0.54166666666666663</v>
      </c>
      <c r="AC4738" s="780"/>
      <c r="AD4738" s="780"/>
      <c r="AE4738" s="780"/>
      <c r="AF4738" s="780"/>
      <c r="AG4738" s="780"/>
      <c r="AH4738" s="780"/>
      <c r="AI4738" s="921"/>
      <c r="AK4738" s="678"/>
      <c r="AL4738" s="780"/>
      <c r="AM4738" s="780"/>
      <c r="AN4738" s="780"/>
      <c r="AO4738" s="780"/>
      <c r="AP4738" s="780"/>
      <c r="AQ4738" s="780"/>
      <c r="AS4738" s="338"/>
    </row>
    <row r="4739" spans="1:50" ht="9.9" hidden="1" customHeight="1">
      <c r="A4739" s="3"/>
      <c r="B4739" s="335"/>
      <c r="C4739" s="336"/>
      <c r="F4739" s="905" t="s">
        <v>19</v>
      </c>
      <c r="G4739" s="906"/>
      <c r="H4739" s="906"/>
      <c r="I4739" s="906"/>
      <c r="J4739" s="907"/>
      <c r="K4739" s="908"/>
      <c r="L4739" s="337"/>
      <c r="M4739" s="905" t="s">
        <v>20</v>
      </c>
      <c r="N4739" s="906"/>
      <c r="O4739" s="906"/>
      <c r="P4739" s="906"/>
      <c r="Q4739" s="907"/>
      <c r="R4739" s="908"/>
      <c r="U4739" s="338"/>
      <c r="Y4739" s="3"/>
      <c r="Z4739" s="345"/>
      <c r="AA4739" s="930"/>
      <c r="AC4739" s="780"/>
      <c r="AD4739" s="780"/>
      <c r="AE4739" s="780"/>
      <c r="AF4739" s="780"/>
      <c r="AG4739" s="780"/>
      <c r="AH4739" s="780"/>
      <c r="AI4739" s="921"/>
      <c r="AJ4739" s="363"/>
      <c r="AK4739" s="678"/>
      <c r="AL4739" s="780"/>
      <c r="AM4739" s="780"/>
      <c r="AN4739" s="780"/>
      <c r="AO4739" s="780"/>
      <c r="AP4739" s="780"/>
      <c r="AQ4739" s="780"/>
      <c r="AS4739" s="338"/>
    </row>
    <row r="4740" spans="1:50" ht="9.9" hidden="1" customHeight="1" thickBot="1">
      <c r="A4740" s="3"/>
      <c r="B4740" s="335"/>
      <c r="C4740" s="336"/>
      <c r="F4740" s="905"/>
      <c r="G4740" s="906"/>
      <c r="H4740" s="906"/>
      <c r="I4740" s="906"/>
      <c r="J4740" s="907"/>
      <c r="K4740" s="908"/>
      <c r="L4740" s="337"/>
      <c r="M4740" s="905"/>
      <c r="N4740" s="906"/>
      <c r="O4740" s="906"/>
      <c r="P4740" s="906"/>
      <c r="Q4740" s="907"/>
      <c r="R4740" s="908"/>
      <c r="U4740" s="338"/>
      <c r="Y4740" s="3"/>
      <c r="Z4740" s="345"/>
      <c r="AA4740" s="336"/>
      <c r="AS4740" s="338"/>
    </row>
    <row r="4741" spans="1:50" ht="9.9" hidden="1" customHeight="1" thickTop="1">
      <c r="A4741" s="3"/>
      <c r="B4741" s="335"/>
      <c r="C4741" s="336"/>
      <c r="F4741" s="909"/>
      <c r="G4741" s="910"/>
      <c r="H4741" s="910"/>
      <c r="I4741" s="910"/>
      <c r="J4741" s="913"/>
      <c r="K4741" s="914"/>
      <c r="L4741" s="337"/>
      <c r="M4741" s="909" t="s">
        <v>21</v>
      </c>
      <c r="N4741" s="910"/>
      <c r="O4741" s="910"/>
      <c r="P4741" s="910"/>
      <c r="Q4741" s="913"/>
      <c r="R4741" s="914"/>
      <c r="U4741" s="338"/>
      <c r="Y4741" s="3"/>
      <c r="Z4741" s="335"/>
      <c r="AA4741" s="336"/>
      <c r="AD4741" s="922" t="s">
        <v>37</v>
      </c>
      <c r="AE4741" s="923"/>
      <c r="AF4741" s="923"/>
      <c r="AG4741" s="923"/>
      <c r="AH4741" s="923"/>
      <c r="AI4741" s="924"/>
      <c r="AJ4741" s="337"/>
      <c r="AK4741" s="922" t="s">
        <v>37</v>
      </c>
      <c r="AL4741" s="923"/>
      <c r="AM4741" s="923"/>
      <c r="AN4741" s="923"/>
      <c r="AO4741" s="923"/>
      <c r="AP4741" s="924"/>
      <c r="AS4741" s="338"/>
    </row>
    <row r="4742" spans="1:50" ht="9.9" hidden="1" customHeight="1" thickBot="1">
      <c r="A4742" s="3"/>
      <c r="B4742" s="335"/>
      <c r="C4742" s="336"/>
      <c r="F4742" s="911"/>
      <c r="G4742" s="912"/>
      <c r="H4742" s="912"/>
      <c r="I4742" s="912"/>
      <c r="J4742" s="915"/>
      <c r="K4742" s="916"/>
      <c r="L4742" s="337"/>
      <c r="M4742" s="911"/>
      <c r="N4742" s="912"/>
      <c r="O4742" s="912"/>
      <c r="P4742" s="912"/>
      <c r="Q4742" s="915"/>
      <c r="R4742" s="916"/>
      <c r="U4742" s="338"/>
      <c r="Y4742" s="3"/>
      <c r="Z4742" s="335"/>
      <c r="AA4742" s="336"/>
      <c r="AD4742" s="925"/>
      <c r="AE4742" s="926"/>
      <c r="AF4742" s="926"/>
      <c r="AG4742" s="926"/>
      <c r="AH4742" s="926"/>
      <c r="AI4742" s="927"/>
      <c r="AJ4742" s="337"/>
      <c r="AK4742" s="925"/>
      <c r="AL4742" s="926"/>
      <c r="AM4742" s="926"/>
      <c r="AN4742" s="926"/>
      <c r="AO4742" s="926"/>
      <c r="AP4742" s="927"/>
      <c r="AS4742" s="338"/>
    </row>
    <row r="4743" spans="1:50" ht="9.9" hidden="1" customHeight="1" thickTop="1">
      <c r="A4743" s="3"/>
      <c r="B4743" s="335"/>
      <c r="C4743" s="336"/>
      <c r="U4743" s="338"/>
      <c r="Y4743" s="3"/>
      <c r="Z4743" s="335"/>
      <c r="AA4743" s="336"/>
      <c r="AD4743" s="909" t="s">
        <v>11</v>
      </c>
      <c r="AE4743" s="910"/>
      <c r="AF4743" s="910"/>
      <c r="AG4743" s="910"/>
      <c r="AH4743" s="919"/>
      <c r="AI4743" s="918"/>
      <c r="AJ4743" s="337"/>
      <c r="AK4743" s="909" t="s">
        <v>12</v>
      </c>
      <c r="AL4743" s="910"/>
      <c r="AM4743" s="910"/>
      <c r="AN4743" s="910"/>
      <c r="AO4743" s="919"/>
      <c r="AP4743" s="918"/>
      <c r="AS4743" s="338"/>
    </row>
    <row r="4744" spans="1:50" ht="9.9" hidden="1" customHeight="1">
      <c r="A4744" s="3"/>
      <c r="B4744" s="339" t="s">
        <v>173</v>
      </c>
      <c r="C4744" s="657" t="s">
        <v>26</v>
      </c>
      <c r="D4744" s="658"/>
      <c r="E4744" s="658"/>
      <c r="F4744" s="658"/>
      <c r="G4744" s="658"/>
      <c r="H4744" s="658"/>
      <c r="I4744" s="658"/>
      <c r="J4744" s="658"/>
      <c r="K4744" s="658"/>
      <c r="L4744" s="658"/>
      <c r="M4744" s="658"/>
      <c r="N4744" s="658"/>
      <c r="O4744" s="658"/>
      <c r="P4744" s="658"/>
      <c r="Q4744" s="658"/>
      <c r="R4744" s="658"/>
      <c r="S4744" s="340"/>
      <c r="T4744" s="340"/>
      <c r="U4744" s="341"/>
      <c r="Y4744" s="3"/>
      <c r="Z4744" s="335"/>
      <c r="AA4744" s="336"/>
      <c r="AD4744" s="909"/>
      <c r="AE4744" s="910"/>
      <c r="AF4744" s="910"/>
      <c r="AG4744" s="910"/>
      <c r="AH4744" s="913"/>
      <c r="AI4744" s="914"/>
      <c r="AJ4744" s="337"/>
      <c r="AK4744" s="909"/>
      <c r="AL4744" s="910"/>
      <c r="AM4744" s="910"/>
      <c r="AN4744" s="910"/>
      <c r="AO4744" s="913"/>
      <c r="AP4744" s="914"/>
      <c r="AS4744" s="338"/>
    </row>
    <row r="4745" spans="1:50" ht="9.9" hidden="1" customHeight="1">
      <c r="A4745" s="3"/>
      <c r="B4745" s="928" t="s">
        <v>85</v>
      </c>
      <c r="C4745" s="342"/>
      <c r="U4745" s="338"/>
      <c r="Y4745" s="3"/>
      <c r="Z4745" s="335"/>
      <c r="AA4745" s="336"/>
      <c r="AD4745" s="905" t="s">
        <v>15</v>
      </c>
      <c r="AE4745" s="906"/>
      <c r="AF4745" s="906"/>
      <c r="AG4745" s="906"/>
      <c r="AH4745" s="907"/>
      <c r="AI4745" s="908"/>
      <c r="AJ4745" s="337"/>
      <c r="AK4745" s="905" t="s">
        <v>16</v>
      </c>
      <c r="AL4745" s="906"/>
      <c r="AM4745" s="906"/>
      <c r="AN4745" s="906"/>
      <c r="AO4745" s="907"/>
      <c r="AP4745" s="908"/>
      <c r="AS4745" s="338"/>
    </row>
    <row r="4746" spans="1:50" ht="9.9" hidden="1" customHeight="1">
      <c r="A4746" s="3"/>
      <c r="B4746" s="928"/>
      <c r="C4746" s="342"/>
      <c r="E4746" s="636" t="s">
        <v>160</v>
      </c>
      <c r="F4746" s="636"/>
      <c r="G4746" s="636"/>
      <c r="H4746" s="636"/>
      <c r="I4746" s="636"/>
      <c r="J4746" s="636"/>
      <c r="K4746" s="636"/>
      <c r="L4746" s="636"/>
      <c r="M4746" s="636"/>
      <c r="N4746" s="636"/>
      <c r="O4746" s="126"/>
      <c r="R4746" s="640" t="s">
        <v>28</v>
      </c>
      <c r="S4746" s="640"/>
      <c r="T4746" s="640"/>
      <c r="U4746" s="660"/>
      <c r="Y4746" s="3"/>
      <c r="Z4746" s="335"/>
      <c r="AA4746" s="336"/>
      <c r="AD4746" s="905"/>
      <c r="AE4746" s="906"/>
      <c r="AF4746" s="906"/>
      <c r="AG4746" s="906"/>
      <c r="AH4746" s="907"/>
      <c r="AI4746" s="908"/>
      <c r="AJ4746" s="337"/>
      <c r="AK4746" s="905"/>
      <c r="AL4746" s="906"/>
      <c r="AM4746" s="906"/>
      <c r="AN4746" s="906"/>
      <c r="AO4746" s="907"/>
      <c r="AP4746" s="908"/>
      <c r="AS4746" s="338"/>
      <c r="AW4746" s="3"/>
      <c r="AX4746" s="3"/>
    </row>
    <row r="4747" spans="1:50" ht="9.9" hidden="1" customHeight="1">
      <c r="A4747" s="3"/>
      <c r="B4747" s="344"/>
      <c r="C4747" s="342"/>
      <c r="E4747" s="636"/>
      <c r="F4747" s="636"/>
      <c r="G4747" s="636"/>
      <c r="H4747" s="636"/>
      <c r="I4747" s="636"/>
      <c r="J4747" s="636"/>
      <c r="K4747" s="636"/>
      <c r="L4747" s="636"/>
      <c r="M4747" s="636"/>
      <c r="N4747" s="636"/>
      <c r="O4747" s="126"/>
      <c r="R4747" s="640"/>
      <c r="S4747" s="640"/>
      <c r="T4747" s="640"/>
      <c r="U4747" s="660"/>
      <c r="Y4747" s="3"/>
      <c r="Z4747" s="335"/>
      <c r="AA4747" s="336"/>
      <c r="AD4747" s="905" t="s">
        <v>19</v>
      </c>
      <c r="AE4747" s="906"/>
      <c r="AF4747" s="906"/>
      <c r="AG4747" s="906"/>
      <c r="AH4747" s="907"/>
      <c r="AI4747" s="908"/>
      <c r="AJ4747" s="337"/>
      <c r="AK4747" s="905" t="s">
        <v>20</v>
      </c>
      <c r="AL4747" s="906"/>
      <c r="AM4747" s="906"/>
      <c r="AN4747" s="906"/>
      <c r="AO4747" s="907"/>
      <c r="AP4747" s="908"/>
      <c r="AS4747" s="338"/>
    </row>
    <row r="4748" spans="1:50" ht="9.9" hidden="1" customHeight="1">
      <c r="A4748" s="3"/>
      <c r="B4748" s="344"/>
      <c r="C4748" s="342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3"/>
      <c r="Y4748" s="3"/>
      <c r="Z4748" s="335"/>
      <c r="AA4748" s="336"/>
      <c r="AD4748" s="905"/>
      <c r="AE4748" s="906"/>
      <c r="AF4748" s="906"/>
      <c r="AG4748" s="906"/>
      <c r="AH4748" s="907"/>
      <c r="AI4748" s="908"/>
      <c r="AJ4748" s="337"/>
      <c r="AK4748" s="905"/>
      <c r="AL4748" s="906"/>
      <c r="AM4748" s="906"/>
      <c r="AN4748" s="906"/>
      <c r="AO4748" s="907"/>
      <c r="AP4748" s="908"/>
      <c r="AS4748" s="338"/>
    </row>
    <row r="4749" spans="1:50" ht="9.9" hidden="1" customHeight="1">
      <c r="A4749" s="3"/>
      <c r="B4749" s="344"/>
      <c r="C4749" s="342"/>
      <c r="R4749" s="127"/>
      <c r="S4749" s="127"/>
      <c r="T4749" s="127"/>
      <c r="U4749" s="347"/>
      <c r="Y4749" s="3"/>
      <c r="Z4749" s="335"/>
      <c r="AA4749" s="336"/>
      <c r="AD4749" s="909"/>
      <c r="AE4749" s="910"/>
      <c r="AF4749" s="910"/>
      <c r="AG4749" s="910"/>
      <c r="AH4749" s="913"/>
      <c r="AI4749" s="914"/>
      <c r="AJ4749" s="337"/>
      <c r="AK4749" s="909" t="s">
        <v>21</v>
      </c>
      <c r="AL4749" s="910"/>
      <c r="AM4749" s="910"/>
      <c r="AN4749" s="910"/>
      <c r="AO4749" s="913"/>
      <c r="AP4749" s="914"/>
      <c r="AS4749" s="338"/>
    </row>
    <row r="4750" spans="1:50" ht="9.9" hidden="1" customHeight="1" thickBot="1">
      <c r="A4750" s="3"/>
      <c r="B4750" s="345"/>
      <c r="C4750" s="920" t="s">
        <v>29</v>
      </c>
      <c r="E4750" s="780"/>
      <c r="F4750" s="780"/>
      <c r="G4750" s="780"/>
      <c r="H4750" s="780"/>
      <c r="I4750" s="780"/>
      <c r="J4750" s="780"/>
      <c r="K4750" s="921"/>
      <c r="M4750" s="678"/>
      <c r="N4750" s="780"/>
      <c r="O4750" s="780"/>
      <c r="P4750" s="780"/>
      <c r="Q4750" s="780"/>
      <c r="R4750" s="780"/>
      <c r="S4750" s="780"/>
      <c r="T4750" s="127"/>
      <c r="U4750" s="347"/>
      <c r="Y4750" s="3"/>
      <c r="Z4750" s="335"/>
      <c r="AA4750" s="336"/>
      <c r="AD4750" s="911"/>
      <c r="AE4750" s="912"/>
      <c r="AF4750" s="912"/>
      <c r="AG4750" s="912"/>
      <c r="AH4750" s="915"/>
      <c r="AI4750" s="916"/>
      <c r="AJ4750" s="337"/>
      <c r="AK4750" s="911"/>
      <c r="AL4750" s="912"/>
      <c r="AM4750" s="912"/>
      <c r="AN4750" s="912"/>
      <c r="AO4750" s="915"/>
      <c r="AP4750" s="916"/>
      <c r="AS4750" s="338"/>
    </row>
    <row r="4751" spans="1:50" ht="9.9" hidden="1" customHeight="1" thickTop="1" thickBot="1">
      <c r="A4751" s="3"/>
      <c r="B4751" s="345"/>
      <c r="C4751" s="920"/>
      <c r="E4751" s="780"/>
      <c r="F4751" s="780"/>
      <c r="G4751" s="780"/>
      <c r="H4751" s="780"/>
      <c r="I4751" s="780"/>
      <c r="J4751" s="780"/>
      <c r="K4751" s="921"/>
      <c r="L4751" s="363"/>
      <c r="M4751" s="678"/>
      <c r="N4751" s="780"/>
      <c r="O4751" s="780"/>
      <c r="P4751" s="780"/>
      <c r="Q4751" s="780"/>
      <c r="R4751" s="780"/>
      <c r="S4751" s="780"/>
      <c r="U4751" s="338"/>
      <c r="Y4751" s="3"/>
      <c r="Z4751" s="335"/>
      <c r="AA4751" s="336"/>
      <c r="AS4751" s="338"/>
    </row>
    <row r="4752" spans="1:50" ht="20.100000000000001" hidden="1" customHeight="1">
      <c r="A4752" s="3"/>
      <c r="B4752" s="345"/>
      <c r="C4752" s="929">
        <v>0.41666666666666669</v>
      </c>
      <c r="E4752" s="780"/>
      <c r="F4752" s="780"/>
      <c r="G4752" s="780"/>
      <c r="H4752" s="780"/>
      <c r="I4752" s="780"/>
      <c r="J4752" s="780"/>
      <c r="K4752" s="921"/>
      <c r="M4752" s="678"/>
      <c r="N4752" s="780"/>
      <c r="O4752" s="780"/>
      <c r="P4752" s="780"/>
      <c r="Q4752" s="780"/>
      <c r="R4752" s="780"/>
      <c r="S4752" s="780"/>
      <c r="U4752" s="338"/>
      <c r="Y4752" s="3"/>
      <c r="Z4752" s="339" t="s">
        <v>178</v>
      </c>
      <c r="AA4752" s="657" t="s">
        <v>26</v>
      </c>
      <c r="AB4752" s="658"/>
      <c r="AC4752" s="658"/>
      <c r="AD4752" s="658"/>
      <c r="AE4752" s="658"/>
      <c r="AF4752" s="658"/>
      <c r="AG4752" s="658"/>
      <c r="AH4752" s="658"/>
      <c r="AI4752" s="658"/>
      <c r="AJ4752" s="658"/>
      <c r="AK4752" s="658"/>
      <c r="AL4752" s="658"/>
      <c r="AM4752" s="658"/>
      <c r="AN4752" s="658"/>
      <c r="AO4752" s="658"/>
      <c r="AP4752" s="658"/>
      <c r="AQ4752" s="340"/>
      <c r="AR4752" s="340"/>
      <c r="AS4752" s="341"/>
    </row>
    <row r="4753" spans="1:45" ht="9.9" hidden="1" customHeight="1">
      <c r="A4753" s="3"/>
      <c r="B4753" s="345"/>
      <c r="C4753" s="930"/>
      <c r="E4753" s="780"/>
      <c r="F4753" s="780"/>
      <c r="G4753" s="780"/>
      <c r="H4753" s="780"/>
      <c r="I4753" s="780"/>
      <c r="J4753" s="780"/>
      <c r="K4753" s="921"/>
      <c r="L4753" s="363"/>
      <c r="M4753" s="678"/>
      <c r="N4753" s="780"/>
      <c r="O4753" s="780"/>
      <c r="P4753" s="780"/>
      <c r="Q4753" s="780"/>
      <c r="R4753" s="780"/>
      <c r="S4753" s="780"/>
      <c r="U4753" s="338"/>
      <c r="Y4753" s="3"/>
      <c r="Z4753" s="928" t="s">
        <v>85</v>
      </c>
      <c r="AA4753" s="342"/>
      <c r="AS4753" s="338"/>
    </row>
    <row r="4754" spans="1:45" ht="9.9" hidden="1" customHeight="1">
      <c r="A4754" s="3"/>
      <c r="B4754" s="345"/>
      <c r="C4754" s="929">
        <v>0.47916666666666669</v>
      </c>
      <c r="E4754" s="780"/>
      <c r="F4754" s="780"/>
      <c r="G4754" s="780"/>
      <c r="H4754" s="780"/>
      <c r="I4754" s="780"/>
      <c r="J4754" s="780"/>
      <c r="K4754" s="921"/>
      <c r="M4754" s="678"/>
      <c r="N4754" s="780"/>
      <c r="O4754" s="780"/>
      <c r="P4754" s="780"/>
      <c r="Q4754" s="780"/>
      <c r="R4754" s="780"/>
      <c r="S4754" s="780"/>
      <c r="U4754" s="338"/>
      <c r="Y4754" s="3"/>
      <c r="Z4754" s="928"/>
      <c r="AA4754" s="342"/>
      <c r="AC4754" s="636" t="s">
        <v>160</v>
      </c>
      <c r="AD4754" s="636"/>
      <c r="AE4754" s="636"/>
      <c r="AF4754" s="636"/>
      <c r="AG4754" s="636"/>
      <c r="AH4754" s="636"/>
      <c r="AI4754" s="636"/>
      <c r="AJ4754" s="636"/>
      <c r="AK4754" s="636"/>
      <c r="AL4754" s="636"/>
      <c r="AM4754" s="126"/>
      <c r="AP4754" s="640" t="s">
        <v>28</v>
      </c>
      <c r="AQ4754" s="640"/>
      <c r="AR4754" s="640"/>
      <c r="AS4754" s="660"/>
    </row>
    <row r="4755" spans="1:45" ht="9.9" hidden="1" customHeight="1">
      <c r="A4755" s="3"/>
      <c r="B4755" s="345"/>
      <c r="C4755" s="930"/>
      <c r="E4755" s="780"/>
      <c r="F4755" s="780"/>
      <c r="G4755" s="780"/>
      <c r="H4755" s="780"/>
      <c r="I4755" s="780"/>
      <c r="J4755" s="780"/>
      <c r="K4755" s="921"/>
      <c r="L4755" s="363"/>
      <c r="M4755" s="678"/>
      <c r="N4755" s="780"/>
      <c r="O4755" s="780"/>
      <c r="P4755" s="780"/>
      <c r="Q4755" s="780"/>
      <c r="R4755" s="780"/>
      <c r="S4755" s="780"/>
      <c r="U4755" s="338"/>
      <c r="Y4755" s="3"/>
      <c r="Z4755" s="344"/>
      <c r="AA4755" s="342"/>
      <c r="AC4755" s="636"/>
      <c r="AD4755" s="636"/>
      <c r="AE4755" s="636"/>
      <c r="AF4755" s="636"/>
      <c r="AG4755" s="636"/>
      <c r="AH4755" s="636"/>
      <c r="AI4755" s="636"/>
      <c r="AJ4755" s="636"/>
      <c r="AK4755" s="636"/>
      <c r="AL4755" s="636"/>
      <c r="AM4755" s="126"/>
      <c r="AP4755" s="640"/>
      <c r="AQ4755" s="640"/>
      <c r="AR4755" s="640"/>
      <c r="AS4755" s="660"/>
    </row>
    <row r="4756" spans="1:45" ht="9.9" hidden="1" customHeight="1">
      <c r="A4756" s="3"/>
      <c r="B4756" s="345"/>
      <c r="C4756" s="929">
        <v>0.54166666666666663</v>
      </c>
      <c r="E4756" s="780"/>
      <c r="F4756" s="780"/>
      <c r="G4756" s="780"/>
      <c r="H4756" s="780"/>
      <c r="I4756" s="780"/>
      <c r="J4756" s="780"/>
      <c r="K4756" s="921"/>
      <c r="M4756" s="678"/>
      <c r="N4756" s="780"/>
      <c r="O4756" s="780"/>
      <c r="P4756" s="780"/>
      <c r="Q4756" s="780"/>
      <c r="R4756" s="780"/>
      <c r="S4756" s="780"/>
      <c r="U4756" s="338"/>
      <c r="Y4756" s="3"/>
      <c r="Z4756" s="344"/>
      <c r="AA4756" s="342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3"/>
    </row>
    <row r="4757" spans="1:45" ht="9.9" hidden="1" customHeight="1">
      <c r="A4757" s="3"/>
      <c r="B4757" s="345"/>
      <c r="C4757" s="930"/>
      <c r="E4757" s="780"/>
      <c r="F4757" s="780"/>
      <c r="G4757" s="780"/>
      <c r="H4757" s="780"/>
      <c r="I4757" s="780"/>
      <c r="J4757" s="780"/>
      <c r="K4757" s="921"/>
      <c r="L4757" s="363"/>
      <c r="M4757" s="678"/>
      <c r="N4757" s="780"/>
      <c r="O4757" s="780"/>
      <c r="P4757" s="780"/>
      <c r="Q4757" s="780"/>
      <c r="R4757" s="780"/>
      <c r="S4757" s="780"/>
      <c r="U4757" s="338"/>
      <c r="Y4757" s="3"/>
      <c r="Z4757" s="344"/>
      <c r="AA4757" s="342"/>
      <c r="AP4757" s="127"/>
      <c r="AQ4757" s="127"/>
      <c r="AR4757" s="127"/>
      <c r="AS4757" s="347"/>
    </row>
    <row r="4758" spans="1:45" ht="9.9" hidden="1" customHeight="1" thickBot="1">
      <c r="A4758" s="3"/>
      <c r="B4758" s="345"/>
      <c r="C4758" s="336"/>
      <c r="U4758" s="338"/>
      <c r="Y4758" s="3"/>
      <c r="Z4758" s="345"/>
      <c r="AA4758" s="920" t="s">
        <v>29</v>
      </c>
      <c r="AC4758" s="780"/>
      <c r="AD4758" s="780"/>
      <c r="AE4758" s="780"/>
      <c r="AF4758" s="780"/>
      <c r="AG4758" s="780"/>
      <c r="AH4758" s="780"/>
      <c r="AI4758" s="921"/>
      <c r="AK4758" s="678"/>
      <c r="AL4758" s="780"/>
      <c r="AM4758" s="780"/>
      <c r="AN4758" s="780"/>
      <c r="AO4758" s="780"/>
      <c r="AP4758" s="780"/>
      <c r="AQ4758" s="780"/>
      <c r="AR4758" s="127"/>
      <c r="AS4758" s="347"/>
    </row>
    <row r="4759" spans="1:45" ht="9.9" hidden="1" customHeight="1">
      <c r="A4759" s="3"/>
      <c r="B4759" s="335"/>
      <c r="C4759" s="336"/>
      <c r="F4759" s="922" t="s">
        <v>37</v>
      </c>
      <c r="G4759" s="923"/>
      <c r="H4759" s="923"/>
      <c r="I4759" s="923"/>
      <c r="J4759" s="923"/>
      <c r="K4759" s="924"/>
      <c r="L4759" s="337"/>
      <c r="M4759" s="922" t="s">
        <v>37</v>
      </c>
      <c r="N4759" s="923"/>
      <c r="O4759" s="923"/>
      <c r="P4759" s="923"/>
      <c r="Q4759" s="923"/>
      <c r="R4759" s="924"/>
      <c r="U4759" s="338"/>
      <c r="Y4759" s="3"/>
      <c r="Z4759" s="345"/>
      <c r="AA4759" s="920"/>
      <c r="AC4759" s="780"/>
      <c r="AD4759" s="780"/>
      <c r="AE4759" s="780"/>
      <c r="AF4759" s="780"/>
      <c r="AG4759" s="780"/>
      <c r="AH4759" s="780"/>
      <c r="AI4759" s="921"/>
      <c r="AJ4759" s="363"/>
      <c r="AK4759" s="678"/>
      <c r="AL4759" s="780"/>
      <c r="AM4759" s="780"/>
      <c r="AN4759" s="780"/>
      <c r="AO4759" s="780"/>
      <c r="AP4759" s="780"/>
      <c r="AQ4759" s="780"/>
      <c r="AS4759" s="338"/>
    </row>
    <row r="4760" spans="1:45" ht="9.9" hidden="1" customHeight="1" thickBot="1">
      <c r="A4760" s="3"/>
      <c r="B4760" s="335"/>
      <c r="C4760" s="336"/>
      <c r="F4760" s="925"/>
      <c r="G4760" s="926"/>
      <c r="H4760" s="926"/>
      <c r="I4760" s="926"/>
      <c r="J4760" s="926"/>
      <c r="K4760" s="927"/>
      <c r="L4760" s="337"/>
      <c r="M4760" s="925"/>
      <c r="N4760" s="926"/>
      <c r="O4760" s="926"/>
      <c r="P4760" s="926"/>
      <c r="Q4760" s="926"/>
      <c r="R4760" s="927"/>
      <c r="U4760" s="338"/>
      <c r="Y4760" s="3"/>
      <c r="Z4760" s="345"/>
      <c r="AA4760" s="929">
        <v>0.41666666666666669</v>
      </c>
      <c r="AC4760" s="780"/>
      <c r="AD4760" s="780"/>
      <c r="AE4760" s="780"/>
      <c r="AF4760" s="780"/>
      <c r="AG4760" s="780"/>
      <c r="AH4760" s="780"/>
      <c r="AI4760" s="921"/>
      <c r="AK4760" s="678"/>
      <c r="AL4760" s="780"/>
      <c r="AM4760" s="780"/>
      <c r="AN4760" s="780"/>
      <c r="AO4760" s="780"/>
      <c r="AP4760" s="780"/>
      <c r="AQ4760" s="780"/>
      <c r="AS4760" s="338"/>
    </row>
    <row r="4761" spans="1:45" ht="9.9" hidden="1" customHeight="1">
      <c r="A4761" s="3"/>
      <c r="B4761" s="335"/>
      <c r="C4761" s="336"/>
      <c r="F4761" s="909" t="s">
        <v>11</v>
      </c>
      <c r="G4761" s="910"/>
      <c r="H4761" s="910"/>
      <c r="I4761" s="910"/>
      <c r="J4761" s="919"/>
      <c r="K4761" s="918"/>
      <c r="L4761" s="337"/>
      <c r="M4761" s="909" t="s">
        <v>12</v>
      </c>
      <c r="N4761" s="910"/>
      <c r="O4761" s="910"/>
      <c r="P4761" s="910"/>
      <c r="Q4761" s="919"/>
      <c r="R4761" s="918"/>
      <c r="U4761" s="338"/>
      <c r="Y4761" s="3"/>
      <c r="Z4761" s="345"/>
      <c r="AA4761" s="930"/>
      <c r="AC4761" s="780"/>
      <c r="AD4761" s="780"/>
      <c r="AE4761" s="780"/>
      <c r="AF4761" s="780"/>
      <c r="AG4761" s="780"/>
      <c r="AH4761" s="780"/>
      <c r="AI4761" s="921"/>
      <c r="AJ4761" s="363"/>
      <c r="AK4761" s="678"/>
      <c r="AL4761" s="780"/>
      <c r="AM4761" s="780"/>
      <c r="AN4761" s="780"/>
      <c r="AO4761" s="780"/>
      <c r="AP4761" s="780"/>
      <c r="AQ4761" s="780"/>
      <c r="AS4761" s="338"/>
    </row>
    <row r="4762" spans="1:45" ht="9.9" hidden="1" customHeight="1" thickBot="1">
      <c r="A4762" s="3"/>
      <c r="B4762" s="335"/>
      <c r="C4762" s="336"/>
      <c r="F4762" s="909"/>
      <c r="G4762" s="910"/>
      <c r="H4762" s="910"/>
      <c r="I4762" s="910"/>
      <c r="J4762" s="913"/>
      <c r="K4762" s="914"/>
      <c r="L4762" s="337"/>
      <c r="M4762" s="909"/>
      <c r="N4762" s="910"/>
      <c r="O4762" s="910"/>
      <c r="P4762" s="910"/>
      <c r="Q4762" s="913"/>
      <c r="R4762" s="914"/>
      <c r="U4762" s="338"/>
      <c r="Y4762" s="3"/>
      <c r="Z4762" s="345"/>
      <c r="AA4762" s="929">
        <v>0.47916666666666669</v>
      </c>
      <c r="AC4762" s="780"/>
      <c r="AD4762" s="780"/>
      <c r="AE4762" s="780"/>
      <c r="AF4762" s="780"/>
      <c r="AG4762" s="780"/>
      <c r="AH4762" s="780"/>
      <c r="AI4762" s="921"/>
      <c r="AK4762" s="678"/>
      <c r="AL4762" s="780"/>
      <c r="AM4762" s="780"/>
      <c r="AN4762" s="780"/>
      <c r="AO4762" s="780"/>
      <c r="AP4762" s="780"/>
      <c r="AQ4762" s="780"/>
      <c r="AS4762" s="338"/>
    </row>
    <row r="4763" spans="1:45" ht="9.9" hidden="1" customHeight="1">
      <c r="A4763" s="3"/>
      <c r="B4763" s="335"/>
      <c r="C4763" s="336"/>
      <c r="F4763" s="905" t="s">
        <v>15</v>
      </c>
      <c r="G4763" s="906"/>
      <c r="H4763" s="906"/>
      <c r="I4763" s="906"/>
      <c r="J4763" s="907"/>
      <c r="K4763" s="908"/>
      <c r="L4763" s="337"/>
      <c r="M4763" s="905" t="s">
        <v>16</v>
      </c>
      <c r="N4763" s="906"/>
      <c r="O4763" s="906"/>
      <c r="P4763" s="906"/>
      <c r="Q4763" s="907"/>
      <c r="R4763" s="908"/>
      <c r="U4763" s="338"/>
      <c r="Y4763" s="3"/>
      <c r="Z4763" s="345"/>
      <c r="AA4763" s="930"/>
      <c r="AC4763" s="780"/>
      <c r="AD4763" s="780"/>
      <c r="AE4763" s="780"/>
      <c r="AF4763" s="780"/>
      <c r="AG4763" s="780"/>
      <c r="AH4763" s="780"/>
      <c r="AI4763" s="921"/>
      <c r="AJ4763" s="363"/>
      <c r="AK4763" s="678"/>
      <c r="AL4763" s="780"/>
      <c r="AM4763" s="780"/>
      <c r="AN4763" s="780"/>
      <c r="AO4763" s="780"/>
      <c r="AP4763" s="780"/>
      <c r="AQ4763" s="780"/>
      <c r="AS4763" s="338"/>
    </row>
    <row r="4764" spans="1:45" ht="9.9" hidden="1" customHeight="1" thickBot="1">
      <c r="A4764" s="3"/>
      <c r="B4764" s="335"/>
      <c r="C4764" s="336"/>
      <c r="F4764" s="905"/>
      <c r="G4764" s="906"/>
      <c r="H4764" s="906"/>
      <c r="I4764" s="906"/>
      <c r="J4764" s="907"/>
      <c r="K4764" s="908"/>
      <c r="L4764" s="337"/>
      <c r="M4764" s="905"/>
      <c r="N4764" s="906"/>
      <c r="O4764" s="906"/>
      <c r="P4764" s="906"/>
      <c r="Q4764" s="907"/>
      <c r="R4764" s="908"/>
      <c r="U4764" s="338"/>
      <c r="Y4764" s="3"/>
      <c r="Z4764" s="345"/>
      <c r="AA4764" s="929">
        <v>0.54166666666666663</v>
      </c>
      <c r="AC4764" s="780"/>
      <c r="AD4764" s="780"/>
      <c r="AE4764" s="780"/>
      <c r="AF4764" s="780"/>
      <c r="AG4764" s="780"/>
      <c r="AH4764" s="780"/>
      <c r="AI4764" s="921"/>
      <c r="AK4764" s="678"/>
      <c r="AL4764" s="780"/>
      <c r="AM4764" s="780"/>
      <c r="AN4764" s="780"/>
      <c r="AO4764" s="780"/>
      <c r="AP4764" s="780"/>
      <c r="AQ4764" s="780"/>
      <c r="AS4764" s="338"/>
    </row>
    <row r="4765" spans="1:45" ht="9.9" hidden="1" customHeight="1">
      <c r="A4765" s="3"/>
      <c r="B4765" s="335"/>
      <c r="C4765" s="336"/>
      <c r="F4765" s="905" t="s">
        <v>19</v>
      </c>
      <c r="G4765" s="906"/>
      <c r="H4765" s="906"/>
      <c r="I4765" s="906"/>
      <c r="J4765" s="907"/>
      <c r="K4765" s="908"/>
      <c r="L4765" s="337"/>
      <c r="M4765" s="905" t="s">
        <v>20</v>
      </c>
      <c r="N4765" s="906"/>
      <c r="O4765" s="906"/>
      <c r="P4765" s="906"/>
      <c r="Q4765" s="907"/>
      <c r="R4765" s="908"/>
      <c r="U4765" s="338"/>
      <c r="Y4765" s="3"/>
      <c r="Z4765" s="345"/>
      <c r="AA4765" s="930"/>
      <c r="AC4765" s="780"/>
      <c r="AD4765" s="780"/>
      <c r="AE4765" s="780"/>
      <c r="AF4765" s="780"/>
      <c r="AG4765" s="780"/>
      <c r="AH4765" s="780"/>
      <c r="AI4765" s="921"/>
      <c r="AJ4765" s="363"/>
      <c r="AK4765" s="678"/>
      <c r="AL4765" s="780"/>
      <c r="AM4765" s="780"/>
      <c r="AN4765" s="780"/>
      <c r="AO4765" s="780"/>
      <c r="AP4765" s="780"/>
      <c r="AQ4765" s="780"/>
      <c r="AS4765" s="338"/>
    </row>
    <row r="4766" spans="1:45" ht="9.9" hidden="1" customHeight="1" thickBot="1">
      <c r="A4766" s="3"/>
      <c r="B4766" s="335"/>
      <c r="C4766" s="336"/>
      <c r="F4766" s="905"/>
      <c r="G4766" s="906"/>
      <c r="H4766" s="906"/>
      <c r="I4766" s="906"/>
      <c r="J4766" s="907"/>
      <c r="K4766" s="908"/>
      <c r="L4766" s="337"/>
      <c r="M4766" s="905"/>
      <c r="N4766" s="906"/>
      <c r="O4766" s="906"/>
      <c r="P4766" s="906"/>
      <c r="Q4766" s="907"/>
      <c r="R4766" s="908"/>
      <c r="U4766" s="338"/>
      <c r="Y4766" s="3"/>
      <c r="Z4766" s="345"/>
      <c r="AA4766" s="336"/>
      <c r="AS4766" s="338"/>
    </row>
    <row r="4767" spans="1:45" ht="9.9" hidden="1" customHeight="1" thickTop="1">
      <c r="A4767" s="3"/>
      <c r="B4767" s="335"/>
      <c r="C4767" s="336"/>
      <c r="F4767" s="909"/>
      <c r="G4767" s="910"/>
      <c r="H4767" s="910"/>
      <c r="I4767" s="910"/>
      <c r="J4767" s="913"/>
      <c r="K4767" s="914"/>
      <c r="L4767" s="337"/>
      <c r="M4767" s="909" t="s">
        <v>21</v>
      </c>
      <c r="N4767" s="910"/>
      <c r="O4767" s="910"/>
      <c r="P4767" s="910"/>
      <c r="Q4767" s="913"/>
      <c r="R4767" s="914"/>
      <c r="U4767" s="338"/>
      <c r="Y4767" s="3"/>
      <c r="Z4767" s="335"/>
      <c r="AA4767" s="336"/>
      <c r="AD4767" s="922" t="s">
        <v>37</v>
      </c>
      <c r="AE4767" s="923"/>
      <c r="AF4767" s="923"/>
      <c r="AG4767" s="923"/>
      <c r="AH4767" s="923"/>
      <c r="AI4767" s="924"/>
      <c r="AJ4767" s="337"/>
      <c r="AK4767" s="922" t="s">
        <v>37</v>
      </c>
      <c r="AL4767" s="923"/>
      <c r="AM4767" s="923"/>
      <c r="AN4767" s="923"/>
      <c r="AO4767" s="923"/>
      <c r="AP4767" s="924"/>
      <c r="AS4767" s="338"/>
    </row>
    <row r="4768" spans="1:45" ht="9.9" hidden="1" customHeight="1" thickBot="1">
      <c r="A4768" s="3"/>
      <c r="B4768" s="335"/>
      <c r="C4768" s="336"/>
      <c r="F4768" s="911"/>
      <c r="G4768" s="912"/>
      <c r="H4768" s="912"/>
      <c r="I4768" s="912"/>
      <c r="J4768" s="915"/>
      <c r="K4768" s="916"/>
      <c r="L4768" s="337"/>
      <c r="M4768" s="911"/>
      <c r="N4768" s="912"/>
      <c r="O4768" s="912"/>
      <c r="P4768" s="912"/>
      <c r="Q4768" s="915"/>
      <c r="R4768" s="916"/>
      <c r="U4768" s="338"/>
      <c r="Y4768" s="3"/>
      <c r="Z4768" s="335"/>
      <c r="AA4768" s="336"/>
      <c r="AD4768" s="925"/>
      <c r="AE4768" s="926"/>
      <c r="AF4768" s="926"/>
      <c r="AG4768" s="926"/>
      <c r="AH4768" s="926"/>
      <c r="AI4768" s="927"/>
      <c r="AJ4768" s="337"/>
      <c r="AK4768" s="925"/>
      <c r="AL4768" s="926"/>
      <c r="AM4768" s="926"/>
      <c r="AN4768" s="926"/>
      <c r="AO4768" s="926"/>
      <c r="AP4768" s="927"/>
      <c r="AS4768" s="338"/>
    </row>
    <row r="4769" spans="1:48" ht="9.9" hidden="1" customHeight="1" thickTop="1">
      <c r="A4769" s="3"/>
      <c r="B4769" s="335"/>
      <c r="C4769" s="336"/>
      <c r="U4769" s="338"/>
      <c r="Y4769" s="3"/>
      <c r="Z4769" s="335"/>
      <c r="AA4769" s="336"/>
      <c r="AD4769" s="909" t="s">
        <v>11</v>
      </c>
      <c r="AE4769" s="910"/>
      <c r="AF4769" s="910"/>
      <c r="AG4769" s="910"/>
      <c r="AH4769" s="919"/>
      <c r="AI4769" s="918"/>
      <c r="AJ4769" s="337"/>
      <c r="AK4769" s="909" t="s">
        <v>12</v>
      </c>
      <c r="AL4769" s="910"/>
      <c r="AM4769" s="910"/>
      <c r="AN4769" s="910"/>
      <c r="AO4769" s="919"/>
      <c r="AP4769" s="918"/>
      <c r="AS4769" s="338"/>
    </row>
    <row r="4770" spans="1:48" ht="9.9" hidden="1" customHeight="1">
      <c r="A4770" s="3"/>
      <c r="B4770" s="339" t="s">
        <v>337</v>
      </c>
      <c r="C4770" s="657" t="s">
        <v>26</v>
      </c>
      <c r="D4770" s="658"/>
      <c r="E4770" s="658"/>
      <c r="F4770" s="658"/>
      <c r="G4770" s="658"/>
      <c r="H4770" s="658"/>
      <c r="I4770" s="658"/>
      <c r="J4770" s="658"/>
      <c r="K4770" s="658"/>
      <c r="L4770" s="658"/>
      <c r="M4770" s="658"/>
      <c r="N4770" s="658"/>
      <c r="O4770" s="658"/>
      <c r="P4770" s="658"/>
      <c r="Q4770" s="658"/>
      <c r="R4770" s="658"/>
      <c r="S4770" s="340"/>
      <c r="T4770" s="340"/>
      <c r="U4770" s="341"/>
      <c r="V4770" s="3"/>
      <c r="Y4770" s="3"/>
      <c r="Z4770" s="335"/>
      <c r="AA4770" s="336"/>
      <c r="AD4770" s="909"/>
      <c r="AE4770" s="910"/>
      <c r="AF4770" s="910"/>
      <c r="AG4770" s="910"/>
      <c r="AH4770" s="913"/>
      <c r="AI4770" s="914"/>
      <c r="AJ4770" s="337"/>
      <c r="AK4770" s="909"/>
      <c r="AL4770" s="910"/>
      <c r="AM4770" s="910"/>
      <c r="AN4770" s="910"/>
      <c r="AO4770" s="913"/>
      <c r="AP4770" s="914"/>
      <c r="AS4770" s="338"/>
    </row>
    <row r="4771" spans="1:48" ht="9.9" hidden="1" customHeight="1">
      <c r="A4771" s="3"/>
      <c r="B4771" s="928"/>
      <c r="C4771" s="342"/>
      <c r="U4771" s="338"/>
      <c r="Y4771" s="3"/>
      <c r="Z4771" s="335"/>
      <c r="AA4771" s="336"/>
      <c r="AD4771" s="905" t="s">
        <v>15</v>
      </c>
      <c r="AE4771" s="906"/>
      <c r="AF4771" s="906"/>
      <c r="AG4771" s="906"/>
      <c r="AH4771" s="907"/>
      <c r="AI4771" s="908"/>
      <c r="AJ4771" s="337"/>
      <c r="AK4771" s="905" t="s">
        <v>16</v>
      </c>
      <c r="AL4771" s="906"/>
      <c r="AM4771" s="906"/>
      <c r="AN4771" s="906"/>
      <c r="AO4771" s="907"/>
      <c r="AP4771" s="908"/>
      <c r="AS4771" s="338"/>
    </row>
    <row r="4772" spans="1:48" ht="9.9" hidden="1" customHeight="1">
      <c r="A4772" s="3"/>
      <c r="B4772" s="928"/>
      <c r="C4772" s="342"/>
      <c r="E4772" s="636" t="s">
        <v>160</v>
      </c>
      <c r="F4772" s="636"/>
      <c r="G4772" s="636"/>
      <c r="H4772" s="636"/>
      <c r="I4772" s="636"/>
      <c r="J4772" s="636"/>
      <c r="K4772" s="636"/>
      <c r="L4772" s="636"/>
      <c r="M4772" s="636"/>
      <c r="N4772" s="636"/>
      <c r="O4772" s="126"/>
      <c r="R4772" s="640" t="s">
        <v>28</v>
      </c>
      <c r="S4772" s="640"/>
      <c r="T4772" s="640"/>
      <c r="U4772" s="660"/>
      <c r="Y4772" s="3"/>
      <c r="Z4772" s="335"/>
      <c r="AA4772" s="336"/>
      <c r="AD4772" s="905"/>
      <c r="AE4772" s="906"/>
      <c r="AF4772" s="906"/>
      <c r="AG4772" s="906"/>
      <c r="AH4772" s="907"/>
      <c r="AI4772" s="908"/>
      <c r="AJ4772" s="337"/>
      <c r="AK4772" s="905"/>
      <c r="AL4772" s="906"/>
      <c r="AM4772" s="906"/>
      <c r="AN4772" s="906"/>
      <c r="AO4772" s="907"/>
      <c r="AP4772" s="908"/>
      <c r="AS4772" s="338"/>
    </row>
    <row r="4773" spans="1:48" ht="9.9" hidden="1" customHeight="1">
      <c r="A4773" s="3"/>
      <c r="B4773" s="344"/>
      <c r="C4773" s="342"/>
      <c r="E4773" s="636"/>
      <c r="F4773" s="636"/>
      <c r="G4773" s="636"/>
      <c r="H4773" s="636"/>
      <c r="I4773" s="636"/>
      <c r="J4773" s="636"/>
      <c r="K4773" s="636"/>
      <c r="L4773" s="636"/>
      <c r="M4773" s="636"/>
      <c r="N4773" s="636"/>
      <c r="O4773" s="126"/>
      <c r="R4773" s="640"/>
      <c r="S4773" s="640"/>
      <c r="T4773" s="640"/>
      <c r="U4773" s="660"/>
      <c r="Y4773" s="3"/>
      <c r="Z4773" s="335"/>
      <c r="AA4773" s="336"/>
      <c r="AD4773" s="905" t="s">
        <v>19</v>
      </c>
      <c r="AE4773" s="906"/>
      <c r="AF4773" s="906"/>
      <c r="AG4773" s="906"/>
      <c r="AH4773" s="907"/>
      <c r="AI4773" s="908"/>
      <c r="AJ4773" s="337"/>
      <c r="AK4773" s="905" t="s">
        <v>20</v>
      </c>
      <c r="AL4773" s="906"/>
      <c r="AM4773" s="906"/>
      <c r="AN4773" s="906"/>
      <c r="AO4773" s="907"/>
      <c r="AP4773" s="908"/>
      <c r="AS4773" s="338"/>
    </row>
    <row r="4774" spans="1:48" ht="9.9" hidden="1" customHeight="1">
      <c r="A4774" s="3"/>
      <c r="B4774" s="344"/>
      <c r="C4774" s="342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3"/>
      <c r="Y4774" s="3"/>
      <c r="Z4774" s="335"/>
      <c r="AA4774" s="336"/>
      <c r="AD4774" s="905"/>
      <c r="AE4774" s="906"/>
      <c r="AF4774" s="906"/>
      <c r="AG4774" s="906"/>
      <c r="AH4774" s="907"/>
      <c r="AI4774" s="908"/>
      <c r="AJ4774" s="337"/>
      <c r="AK4774" s="905"/>
      <c r="AL4774" s="906"/>
      <c r="AM4774" s="906"/>
      <c r="AN4774" s="906"/>
      <c r="AO4774" s="907"/>
      <c r="AP4774" s="908"/>
      <c r="AS4774" s="338"/>
    </row>
    <row r="4775" spans="1:48" ht="9.9" hidden="1" customHeight="1">
      <c r="A4775" s="3"/>
      <c r="B4775" s="344"/>
      <c r="C4775" s="342"/>
      <c r="R4775" s="127"/>
      <c r="S4775" s="127"/>
      <c r="T4775" s="127"/>
      <c r="U4775" s="347"/>
      <c r="Y4775" s="3"/>
      <c r="Z4775" s="335"/>
      <c r="AA4775" s="336"/>
      <c r="AD4775" s="909"/>
      <c r="AE4775" s="910"/>
      <c r="AF4775" s="910"/>
      <c r="AG4775" s="910"/>
      <c r="AH4775" s="913"/>
      <c r="AI4775" s="914"/>
      <c r="AJ4775" s="337"/>
      <c r="AK4775" s="909" t="s">
        <v>21</v>
      </c>
      <c r="AL4775" s="910"/>
      <c r="AM4775" s="910"/>
      <c r="AN4775" s="910"/>
      <c r="AO4775" s="913"/>
      <c r="AP4775" s="914"/>
      <c r="AS4775" s="338"/>
    </row>
    <row r="4776" spans="1:48" ht="9.9" hidden="1" customHeight="1" thickBot="1">
      <c r="A4776" s="3"/>
      <c r="B4776" s="345"/>
      <c r="C4776" s="920" t="s">
        <v>29</v>
      </c>
      <c r="E4776" s="780"/>
      <c r="F4776" s="780"/>
      <c r="G4776" s="780"/>
      <c r="H4776" s="780"/>
      <c r="I4776" s="780"/>
      <c r="J4776" s="780"/>
      <c r="K4776" s="921"/>
      <c r="M4776" s="678"/>
      <c r="N4776" s="780"/>
      <c r="O4776" s="780"/>
      <c r="P4776" s="780"/>
      <c r="Q4776" s="780"/>
      <c r="R4776" s="780"/>
      <c r="S4776" s="780"/>
      <c r="T4776" s="127"/>
      <c r="U4776" s="347"/>
      <c r="X4776" s="3"/>
      <c r="Y4776" s="3"/>
      <c r="Z4776" s="335"/>
      <c r="AA4776" s="336"/>
      <c r="AD4776" s="911"/>
      <c r="AE4776" s="912"/>
      <c r="AF4776" s="912"/>
      <c r="AG4776" s="912"/>
      <c r="AH4776" s="915"/>
      <c r="AI4776" s="916"/>
      <c r="AJ4776" s="337"/>
      <c r="AK4776" s="911"/>
      <c r="AL4776" s="912"/>
      <c r="AM4776" s="912"/>
      <c r="AN4776" s="912"/>
      <c r="AO4776" s="915"/>
      <c r="AP4776" s="916"/>
      <c r="AS4776" s="338"/>
    </row>
    <row r="4777" spans="1:48" ht="9.9" hidden="1" customHeight="1" thickTop="1" thickBot="1">
      <c r="A4777" s="3"/>
      <c r="B4777" s="345"/>
      <c r="C4777" s="920"/>
      <c r="E4777" s="780"/>
      <c r="F4777" s="780"/>
      <c r="G4777" s="780"/>
      <c r="H4777" s="780"/>
      <c r="I4777" s="780"/>
      <c r="J4777" s="780"/>
      <c r="K4777" s="921"/>
      <c r="L4777" s="363"/>
      <c r="M4777" s="678"/>
      <c r="N4777" s="780"/>
      <c r="O4777" s="780"/>
      <c r="P4777" s="780"/>
      <c r="Q4777" s="780"/>
      <c r="R4777" s="780"/>
      <c r="S4777" s="780"/>
      <c r="U4777" s="338"/>
      <c r="Y4777" s="3"/>
      <c r="Z4777" s="335"/>
      <c r="AA4777" s="336"/>
      <c r="AS4777" s="338"/>
      <c r="AV4777" s="3"/>
    </row>
    <row r="4778" spans="1:48" ht="20.100000000000001" hidden="1" customHeight="1">
      <c r="A4778" s="3"/>
      <c r="B4778" s="345"/>
      <c r="C4778" s="929">
        <v>0.41666666666666669</v>
      </c>
      <c r="E4778" s="780"/>
      <c r="F4778" s="780"/>
      <c r="G4778" s="780"/>
      <c r="H4778" s="780"/>
      <c r="I4778" s="780"/>
      <c r="J4778" s="780"/>
      <c r="K4778" s="921"/>
      <c r="M4778" s="678"/>
      <c r="N4778" s="780"/>
      <c r="O4778" s="780"/>
      <c r="P4778" s="780"/>
      <c r="Q4778" s="780"/>
      <c r="R4778" s="780"/>
      <c r="S4778" s="780"/>
      <c r="U4778" s="338"/>
      <c r="W4778" s="3"/>
      <c r="Y4778" s="3"/>
      <c r="Z4778" s="339" t="s">
        <v>339</v>
      </c>
      <c r="AA4778" s="657" t="s">
        <v>26</v>
      </c>
      <c r="AB4778" s="658"/>
      <c r="AC4778" s="658"/>
      <c r="AD4778" s="658"/>
      <c r="AE4778" s="658"/>
      <c r="AF4778" s="658"/>
      <c r="AG4778" s="658"/>
      <c r="AH4778" s="658"/>
      <c r="AI4778" s="658"/>
      <c r="AJ4778" s="658"/>
      <c r="AK4778" s="658"/>
      <c r="AL4778" s="658"/>
      <c r="AM4778" s="658"/>
      <c r="AN4778" s="658"/>
      <c r="AO4778" s="658"/>
      <c r="AP4778" s="658"/>
      <c r="AQ4778" s="340"/>
      <c r="AR4778" s="340"/>
      <c r="AS4778" s="341"/>
      <c r="AT4778" s="3"/>
      <c r="AU4778" s="3"/>
    </row>
    <row r="4779" spans="1:48" ht="9.9" hidden="1" customHeight="1">
      <c r="A4779" s="3"/>
      <c r="B4779" s="345"/>
      <c r="C4779" s="930"/>
      <c r="E4779" s="780"/>
      <c r="F4779" s="780"/>
      <c r="G4779" s="780"/>
      <c r="H4779" s="780"/>
      <c r="I4779" s="780"/>
      <c r="J4779" s="780"/>
      <c r="K4779" s="921"/>
      <c r="L4779" s="363"/>
      <c r="M4779" s="678"/>
      <c r="N4779" s="780"/>
      <c r="O4779" s="780"/>
      <c r="P4779" s="780"/>
      <c r="Q4779" s="780"/>
      <c r="R4779" s="780"/>
      <c r="S4779" s="780"/>
      <c r="U4779" s="338"/>
      <c r="Y4779" s="3"/>
      <c r="Z4779" s="928"/>
      <c r="AA4779" s="342"/>
      <c r="AS4779" s="338"/>
    </row>
    <row r="4780" spans="1:48" ht="9.9" hidden="1" customHeight="1">
      <c r="A4780" s="3"/>
      <c r="B4780" s="345"/>
      <c r="C4780" s="929">
        <v>0.47916666666666669</v>
      </c>
      <c r="E4780" s="780"/>
      <c r="F4780" s="780"/>
      <c r="G4780" s="780"/>
      <c r="H4780" s="780"/>
      <c r="I4780" s="780"/>
      <c r="J4780" s="780"/>
      <c r="K4780" s="921"/>
      <c r="M4780" s="678"/>
      <c r="N4780" s="780"/>
      <c r="O4780" s="780"/>
      <c r="P4780" s="780"/>
      <c r="Q4780" s="780"/>
      <c r="R4780" s="780"/>
      <c r="S4780" s="780"/>
      <c r="U4780" s="338"/>
      <c r="Y4780" s="3"/>
      <c r="Z4780" s="928"/>
      <c r="AA4780" s="342"/>
      <c r="AC4780" s="636" t="s">
        <v>160</v>
      </c>
      <c r="AD4780" s="636"/>
      <c r="AE4780" s="636"/>
      <c r="AF4780" s="636"/>
      <c r="AG4780" s="636"/>
      <c r="AH4780" s="636"/>
      <c r="AI4780" s="636"/>
      <c r="AJ4780" s="636"/>
      <c r="AK4780" s="636"/>
      <c r="AL4780" s="636"/>
      <c r="AM4780" s="126"/>
      <c r="AP4780" s="640" t="s">
        <v>28</v>
      </c>
      <c r="AQ4780" s="640"/>
      <c r="AR4780" s="640"/>
      <c r="AS4780" s="660"/>
    </row>
    <row r="4781" spans="1:48" ht="9.9" hidden="1" customHeight="1">
      <c r="A4781" s="3"/>
      <c r="B4781" s="345"/>
      <c r="C4781" s="930"/>
      <c r="E4781" s="780"/>
      <c r="F4781" s="780"/>
      <c r="G4781" s="780"/>
      <c r="H4781" s="780"/>
      <c r="I4781" s="780"/>
      <c r="J4781" s="780"/>
      <c r="K4781" s="921"/>
      <c r="L4781" s="363"/>
      <c r="M4781" s="678"/>
      <c r="N4781" s="780"/>
      <c r="O4781" s="780"/>
      <c r="P4781" s="780"/>
      <c r="Q4781" s="780"/>
      <c r="R4781" s="780"/>
      <c r="S4781" s="780"/>
      <c r="U4781" s="338"/>
      <c r="Y4781" s="3"/>
      <c r="Z4781" s="344"/>
      <c r="AA4781" s="342"/>
      <c r="AC4781" s="636"/>
      <c r="AD4781" s="636"/>
      <c r="AE4781" s="636"/>
      <c r="AF4781" s="636"/>
      <c r="AG4781" s="636"/>
      <c r="AH4781" s="636"/>
      <c r="AI4781" s="636"/>
      <c r="AJ4781" s="636"/>
      <c r="AK4781" s="636"/>
      <c r="AL4781" s="636"/>
      <c r="AM4781" s="126"/>
      <c r="AP4781" s="640"/>
      <c r="AQ4781" s="640"/>
      <c r="AR4781" s="640"/>
      <c r="AS4781" s="660"/>
    </row>
    <row r="4782" spans="1:48" ht="9.9" hidden="1" customHeight="1">
      <c r="A4782" s="3"/>
      <c r="B4782" s="345"/>
      <c r="C4782" s="929">
        <v>0.54166666666666663</v>
      </c>
      <c r="E4782" s="780"/>
      <c r="F4782" s="780"/>
      <c r="G4782" s="780"/>
      <c r="H4782" s="780"/>
      <c r="I4782" s="780"/>
      <c r="J4782" s="780"/>
      <c r="K4782" s="921"/>
      <c r="M4782" s="678"/>
      <c r="N4782" s="780"/>
      <c r="O4782" s="780"/>
      <c r="P4782" s="780"/>
      <c r="Q4782" s="780"/>
      <c r="R4782" s="780"/>
      <c r="S4782" s="780"/>
      <c r="U4782" s="338"/>
      <c r="Y4782" s="3"/>
      <c r="Z4782" s="344"/>
      <c r="AA4782" s="342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3"/>
    </row>
    <row r="4783" spans="1:48" ht="9.9" hidden="1" customHeight="1">
      <c r="A4783" s="3"/>
      <c r="B4783" s="345"/>
      <c r="C4783" s="930"/>
      <c r="E4783" s="780"/>
      <c r="F4783" s="780"/>
      <c r="G4783" s="780"/>
      <c r="H4783" s="780"/>
      <c r="I4783" s="780"/>
      <c r="J4783" s="780"/>
      <c r="K4783" s="921"/>
      <c r="L4783" s="363"/>
      <c r="M4783" s="678"/>
      <c r="N4783" s="780"/>
      <c r="O4783" s="780"/>
      <c r="P4783" s="780"/>
      <c r="Q4783" s="780"/>
      <c r="R4783" s="780"/>
      <c r="S4783" s="780"/>
      <c r="U4783" s="338"/>
      <c r="Y4783" s="3"/>
      <c r="Z4783" s="344"/>
      <c r="AA4783" s="342"/>
      <c r="AP4783" s="127"/>
      <c r="AQ4783" s="127"/>
      <c r="AR4783" s="127"/>
      <c r="AS4783" s="347"/>
    </row>
    <row r="4784" spans="1:48" ht="9.9" hidden="1" customHeight="1" thickBot="1">
      <c r="A4784" s="3"/>
      <c r="B4784" s="345"/>
      <c r="C4784" s="336"/>
      <c r="U4784" s="338"/>
      <c r="Y4784" s="3"/>
      <c r="Z4784" s="345"/>
      <c r="AA4784" s="920" t="s">
        <v>29</v>
      </c>
      <c r="AC4784" s="780"/>
      <c r="AD4784" s="780"/>
      <c r="AE4784" s="780"/>
      <c r="AF4784" s="780"/>
      <c r="AG4784" s="780"/>
      <c r="AH4784" s="780"/>
      <c r="AI4784" s="921"/>
      <c r="AK4784" s="678"/>
      <c r="AL4784" s="780"/>
      <c r="AM4784" s="780"/>
      <c r="AN4784" s="780"/>
      <c r="AO4784" s="780"/>
      <c r="AP4784" s="780"/>
      <c r="AQ4784" s="780"/>
      <c r="AR4784" s="127"/>
      <c r="AS4784" s="347"/>
    </row>
    <row r="4785" spans="1:50" ht="9.9" hidden="1" customHeight="1">
      <c r="A4785" s="3"/>
      <c r="B4785" s="335"/>
      <c r="C4785" s="336"/>
      <c r="F4785" s="922" t="s">
        <v>37</v>
      </c>
      <c r="G4785" s="923"/>
      <c r="H4785" s="923"/>
      <c r="I4785" s="923"/>
      <c r="J4785" s="923"/>
      <c r="K4785" s="924"/>
      <c r="L4785" s="337"/>
      <c r="M4785" s="922" t="s">
        <v>37</v>
      </c>
      <c r="N4785" s="923"/>
      <c r="O4785" s="923"/>
      <c r="P4785" s="923"/>
      <c r="Q4785" s="923"/>
      <c r="R4785" s="924"/>
      <c r="U4785" s="338"/>
      <c r="Y4785" s="3"/>
      <c r="Z4785" s="345"/>
      <c r="AA4785" s="920"/>
      <c r="AC4785" s="780"/>
      <c r="AD4785" s="780"/>
      <c r="AE4785" s="780"/>
      <c r="AF4785" s="780"/>
      <c r="AG4785" s="780"/>
      <c r="AH4785" s="780"/>
      <c r="AI4785" s="921"/>
      <c r="AJ4785" s="363"/>
      <c r="AK4785" s="678"/>
      <c r="AL4785" s="780"/>
      <c r="AM4785" s="780"/>
      <c r="AN4785" s="780"/>
      <c r="AO4785" s="780"/>
      <c r="AP4785" s="780"/>
      <c r="AQ4785" s="780"/>
      <c r="AS4785" s="338"/>
    </row>
    <row r="4786" spans="1:50" ht="9.9" hidden="1" customHeight="1" thickBot="1">
      <c r="A4786" s="3"/>
      <c r="B4786" s="335"/>
      <c r="C4786" s="336"/>
      <c r="F4786" s="925"/>
      <c r="G4786" s="926"/>
      <c r="H4786" s="926"/>
      <c r="I4786" s="926"/>
      <c r="J4786" s="926"/>
      <c r="K4786" s="927"/>
      <c r="L4786" s="337"/>
      <c r="M4786" s="925"/>
      <c r="N4786" s="926"/>
      <c r="O4786" s="926"/>
      <c r="P4786" s="926"/>
      <c r="Q4786" s="926"/>
      <c r="R4786" s="927"/>
      <c r="U4786" s="338"/>
      <c r="Y4786" s="3"/>
      <c r="Z4786" s="345"/>
      <c r="AA4786" s="929">
        <v>0.41666666666666669</v>
      </c>
      <c r="AC4786" s="780"/>
      <c r="AD4786" s="780"/>
      <c r="AE4786" s="780"/>
      <c r="AF4786" s="780"/>
      <c r="AG4786" s="780"/>
      <c r="AH4786" s="780"/>
      <c r="AI4786" s="921"/>
      <c r="AK4786" s="678"/>
      <c r="AL4786" s="780"/>
      <c r="AM4786" s="780"/>
      <c r="AN4786" s="780"/>
      <c r="AO4786" s="780"/>
      <c r="AP4786" s="780"/>
      <c r="AQ4786" s="780"/>
      <c r="AS4786" s="338"/>
    </row>
    <row r="4787" spans="1:50" ht="9.9" hidden="1" customHeight="1">
      <c r="A4787" s="3"/>
      <c r="B4787" s="335"/>
      <c r="C4787" s="336"/>
      <c r="F4787" s="909" t="s">
        <v>11</v>
      </c>
      <c r="G4787" s="910"/>
      <c r="H4787" s="910"/>
      <c r="I4787" s="910"/>
      <c r="J4787" s="919"/>
      <c r="K4787" s="918"/>
      <c r="L4787" s="337"/>
      <c r="M4787" s="909" t="s">
        <v>12</v>
      </c>
      <c r="N4787" s="910"/>
      <c r="O4787" s="910"/>
      <c r="P4787" s="910"/>
      <c r="Q4787" s="919"/>
      <c r="R4787" s="918"/>
      <c r="U4787" s="338"/>
      <c r="Y4787" s="3"/>
      <c r="Z4787" s="345"/>
      <c r="AA4787" s="930"/>
      <c r="AC4787" s="780"/>
      <c r="AD4787" s="780"/>
      <c r="AE4787" s="780"/>
      <c r="AF4787" s="780"/>
      <c r="AG4787" s="780"/>
      <c r="AH4787" s="780"/>
      <c r="AI4787" s="921"/>
      <c r="AJ4787" s="363"/>
      <c r="AK4787" s="678"/>
      <c r="AL4787" s="780"/>
      <c r="AM4787" s="780"/>
      <c r="AN4787" s="780"/>
      <c r="AO4787" s="780"/>
      <c r="AP4787" s="780"/>
      <c r="AQ4787" s="780"/>
      <c r="AS4787" s="338"/>
    </row>
    <row r="4788" spans="1:50" ht="9.9" hidden="1" customHeight="1" thickBot="1">
      <c r="A4788" s="3"/>
      <c r="B4788" s="335"/>
      <c r="C4788" s="336"/>
      <c r="F4788" s="909"/>
      <c r="G4788" s="910"/>
      <c r="H4788" s="910"/>
      <c r="I4788" s="910"/>
      <c r="J4788" s="913"/>
      <c r="K4788" s="914"/>
      <c r="L4788" s="337"/>
      <c r="M4788" s="909"/>
      <c r="N4788" s="910"/>
      <c r="O4788" s="910"/>
      <c r="P4788" s="910"/>
      <c r="Q4788" s="913"/>
      <c r="R4788" s="914"/>
      <c r="U4788" s="338"/>
      <c r="Y4788" s="3"/>
      <c r="Z4788" s="345"/>
      <c r="AA4788" s="929">
        <v>0.47916666666666669</v>
      </c>
      <c r="AC4788" s="780"/>
      <c r="AD4788" s="780"/>
      <c r="AE4788" s="780"/>
      <c r="AF4788" s="780"/>
      <c r="AG4788" s="780"/>
      <c r="AH4788" s="780"/>
      <c r="AI4788" s="921"/>
      <c r="AK4788" s="678"/>
      <c r="AL4788" s="780"/>
      <c r="AM4788" s="780"/>
      <c r="AN4788" s="780"/>
      <c r="AO4788" s="780"/>
      <c r="AP4788" s="780"/>
      <c r="AQ4788" s="780"/>
      <c r="AS4788" s="338"/>
    </row>
    <row r="4789" spans="1:50" ht="9.9" hidden="1" customHeight="1">
      <c r="A4789" s="3"/>
      <c r="B4789" s="335"/>
      <c r="C4789" s="336"/>
      <c r="F4789" s="905" t="s">
        <v>15</v>
      </c>
      <c r="G4789" s="906"/>
      <c r="H4789" s="906"/>
      <c r="I4789" s="906"/>
      <c r="J4789" s="907"/>
      <c r="K4789" s="908"/>
      <c r="L4789" s="337"/>
      <c r="M4789" s="905" t="s">
        <v>16</v>
      </c>
      <c r="N4789" s="906"/>
      <c r="O4789" s="906"/>
      <c r="P4789" s="906"/>
      <c r="Q4789" s="907"/>
      <c r="R4789" s="908"/>
      <c r="U4789" s="338"/>
      <c r="Y4789" s="3"/>
      <c r="Z4789" s="345"/>
      <c r="AA4789" s="930"/>
      <c r="AC4789" s="780"/>
      <c r="AD4789" s="780"/>
      <c r="AE4789" s="780"/>
      <c r="AF4789" s="780"/>
      <c r="AG4789" s="780"/>
      <c r="AH4789" s="780"/>
      <c r="AI4789" s="921"/>
      <c r="AJ4789" s="363"/>
      <c r="AK4789" s="678"/>
      <c r="AL4789" s="780"/>
      <c r="AM4789" s="780"/>
      <c r="AN4789" s="780"/>
      <c r="AO4789" s="780"/>
      <c r="AP4789" s="780"/>
      <c r="AQ4789" s="780"/>
      <c r="AS4789" s="338"/>
    </row>
    <row r="4790" spans="1:50" ht="9.9" hidden="1" customHeight="1" thickBot="1">
      <c r="A4790" s="3"/>
      <c r="B4790" s="335"/>
      <c r="C4790" s="336"/>
      <c r="F4790" s="905"/>
      <c r="G4790" s="906"/>
      <c r="H4790" s="906"/>
      <c r="I4790" s="906"/>
      <c r="J4790" s="907"/>
      <c r="K4790" s="908"/>
      <c r="L4790" s="337"/>
      <c r="M4790" s="905"/>
      <c r="N4790" s="906"/>
      <c r="O4790" s="906"/>
      <c r="P4790" s="906"/>
      <c r="Q4790" s="907"/>
      <c r="R4790" s="908"/>
      <c r="U4790" s="338"/>
      <c r="Y4790" s="3"/>
      <c r="Z4790" s="345"/>
      <c r="AA4790" s="929">
        <v>0.54166666666666663</v>
      </c>
      <c r="AC4790" s="780"/>
      <c r="AD4790" s="780"/>
      <c r="AE4790" s="780"/>
      <c r="AF4790" s="780"/>
      <c r="AG4790" s="780"/>
      <c r="AH4790" s="780"/>
      <c r="AI4790" s="921"/>
      <c r="AK4790" s="678"/>
      <c r="AL4790" s="780"/>
      <c r="AM4790" s="780"/>
      <c r="AN4790" s="780"/>
      <c r="AO4790" s="780"/>
      <c r="AP4790" s="780"/>
      <c r="AQ4790" s="780"/>
      <c r="AS4790" s="338"/>
    </row>
    <row r="4791" spans="1:50" ht="9.9" hidden="1" customHeight="1">
      <c r="A4791" s="3"/>
      <c r="B4791" s="335"/>
      <c r="C4791" s="336"/>
      <c r="F4791" s="905" t="s">
        <v>19</v>
      </c>
      <c r="G4791" s="906"/>
      <c r="H4791" s="906"/>
      <c r="I4791" s="906"/>
      <c r="J4791" s="907"/>
      <c r="K4791" s="908"/>
      <c r="L4791" s="337"/>
      <c r="M4791" s="905" t="s">
        <v>20</v>
      </c>
      <c r="N4791" s="906"/>
      <c r="O4791" s="906"/>
      <c r="P4791" s="906"/>
      <c r="Q4791" s="907"/>
      <c r="R4791" s="908"/>
      <c r="U4791" s="338"/>
      <c r="Y4791" s="3"/>
      <c r="Z4791" s="345"/>
      <c r="AA4791" s="930"/>
      <c r="AC4791" s="780"/>
      <c r="AD4791" s="780"/>
      <c r="AE4791" s="780"/>
      <c r="AF4791" s="780"/>
      <c r="AG4791" s="780"/>
      <c r="AH4791" s="780"/>
      <c r="AI4791" s="921"/>
      <c r="AJ4791" s="363"/>
      <c r="AK4791" s="678"/>
      <c r="AL4791" s="780"/>
      <c r="AM4791" s="780"/>
      <c r="AN4791" s="780"/>
      <c r="AO4791" s="780"/>
      <c r="AP4791" s="780"/>
      <c r="AQ4791" s="780"/>
      <c r="AS4791" s="338"/>
    </row>
    <row r="4792" spans="1:50" ht="9.9" hidden="1" customHeight="1" thickBot="1">
      <c r="A4792" s="3"/>
      <c r="B4792" s="335"/>
      <c r="C4792" s="336"/>
      <c r="F4792" s="905"/>
      <c r="G4792" s="906"/>
      <c r="H4792" s="906"/>
      <c r="I4792" s="906"/>
      <c r="J4792" s="907"/>
      <c r="K4792" s="908"/>
      <c r="L4792" s="337"/>
      <c r="M4792" s="905"/>
      <c r="N4792" s="906"/>
      <c r="O4792" s="906"/>
      <c r="P4792" s="906"/>
      <c r="Q4792" s="907"/>
      <c r="R4792" s="908"/>
      <c r="U4792" s="338"/>
      <c r="Y4792" s="3"/>
      <c r="Z4792" s="345"/>
      <c r="AA4792" s="336"/>
      <c r="AS4792" s="338"/>
    </row>
    <row r="4793" spans="1:50" ht="9.9" hidden="1" customHeight="1" thickTop="1">
      <c r="A4793" s="3"/>
      <c r="B4793" s="335"/>
      <c r="C4793" s="336"/>
      <c r="F4793" s="909"/>
      <c r="G4793" s="910"/>
      <c r="H4793" s="910"/>
      <c r="I4793" s="910"/>
      <c r="J4793" s="913"/>
      <c r="K4793" s="914"/>
      <c r="L4793" s="337"/>
      <c r="M4793" s="909" t="s">
        <v>21</v>
      </c>
      <c r="N4793" s="910"/>
      <c r="O4793" s="910"/>
      <c r="P4793" s="910"/>
      <c r="Q4793" s="913"/>
      <c r="R4793" s="914"/>
      <c r="U4793" s="338"/>
      <c r="Y4793" s="3"/>
      <c r="Z4793" s="335"/>
      <c r="AA4793" s="336"/>
      <c r="AD4793" s="922" t="s">
        <v>37</v>
      </c>
      <c r="AE4793" s="923"/>
      <c r="AF4793" s="923"/>
      <c r="AG4793" s="923"/>
      <c r="AH4793" s="923"/>
      <c r="AI4793" s="924"/>
      <c r="AJ4793" s="337"/>
      <c r="AK4793" s="922" t="s">
        <v>37</v>
      </c>
      <c r="AL4793" s="923"/>
      <c r="AM4793" s="923"/>
      <c r="AN4793" s="923"/>
      <c r="AO4793" s="923"/>
      <c r="AP4793" s="924"/>
      <c r="AS4793" s="338"/>
    </row>
    <row r="4794" spans="1:50" ht="9.9" hidden="1" customHeight="1" thickBot="1">
      <c r="A4794" s="3"/>
      <c r="B4794" s="335"/>
      <c r="C4794" s="336"/>
      <c r="F4794" s="911"/>
      <c r="G4794" s="912"/>
      <c r="H4794" s="912"/>
      <c r="I4794" s="912"/>
      <c r="J4794" s="915"/>
      <c r="K4794" s="916"/>
      <c r="L4794" s="337"/>
      <c r="M4794" s="911"/>
      <c r="N4794" s="912"/>
      <c r="O4794" s="912"/>
      <c r="P4794" s="912"/>
      <c r="Q4794" s="915"/>
      <c r="R4794" s="916"/>
      <c r="U4794" s="338"/>
      <c r="Y4794" s="3"/>
      <c r="Z4794" s="335"/>
      <c r="AA4794" s="336"/>
      <c r="AD4794" s="925"/>
      <c r="AE4794" s="926"/>
      <c r="AF4794" s="926"/>
      <c r="AG4794" s="926"/>
      <c r="AH4794" s="926"/>
      <c r="AI4794" s="927"/>
      <c r="AJ4794" s="337"/>
      <c r="AK4794" s="925"/>
      <c r="AL4794" s="926"/>
      <c r="AM4794" s="926"/>
      <c r="AN4794" s="926"/>
      <c r="AO4794" s="926"/>
      <c r="AP4794" s="927"/>
      <c r="AS4794" s="338"/>
    </row>
    <row r="4795" spans="1:50" ht="9.9" hidden="1" customHeight="1" thickTop="1">
      <c r="A4795" s="3"/>
      <c r="B4795" s="335"/>
      <c r="C4795" s="336"/>
      <c r="U4795" s="338"/>
      <c r="Y4795" s="3"/>
      <c r="Z4795" s="335"/>
      <c r="AA4795" s="336"/>
      <c r="AD4795" s="909" t="s">
        <v>11</v>
      </c>
      <c r="AE4795" s="910"/>
      <c r="AF4795" s="910"/>
      <c r="AG4795" s="910"/>
      <c r="AH4795" s="919"/>
      <c r="AI4795" s="918"/>
      <c r="AJ4795" s="337"/>
      <c r="AK4795" s="909" t="s">
        <v>12</v>
      </c>
      <c r="AL4795" s="910"/>
      <c r="AM4795" s="910"/>
      <c r="AN4795" s="910"/>
      <c r="AO4795" s="919"/>
      <c r="AP4795" s="918"/>
      <c r="AS4795" s="338"/>
    </row>
    <row r="4796" spans="1:50" ht="9.9" hidden="1" customHeight="1">
      <c r="A4796" s="3"/>
      <c r="B4796" s="339" t="s">
        <v>175</v>
      </c>
      <c r="C4796" s="657" t="s">
        <v>26</v>
      </c>
      <c r="D4796" s="658"/>
      <c r="E4796" s="658"/>
      <c r="F4796" s="658"/>
      <c r="G4796" s="658"/>
      <c r="H4796" s="658"/>
      <c r="I4796" s="658"/>
      <c r="J4796" s="658"/>
      <c r="K4796" s="658"/>
      <c r="L4796" s="658"/>
      <c r="M4796" s="658"/>
      <c r="N4796" s="658"/>
      <c r="O4796" s="658"/>
      <c r="P4796" s="658"/>
      <c r="Q4796" s="658"/>
      <c r="R4796" s="658"/>
      <c r="S4796" s="340"/>
      <c r="T4796" s="340"/>
      <c r="U4796" s="341"/>
      <c r="Y4796" s="3"/>
      <c r="Z4796" s="335"/>
      <c r="AA4796" s="336"/>
      <c r="AD4796" s="909"/>
      <c r="AE4796" s="910"/>
      <c r="AF4796" s="910"/>
      <c r="AG4796" s="910"/>
      <c r="AH4796" s="913"/>
      <c r="AI4796" s="914"/>
      <c r="AJ4796" s="337"/>
      <c r="AK4796" s="909"/>
      <c r="AL4796" s="910"/>
      <c r="AM4796" s="910"/>
      <c r="AN4796" s="910"/>
      <c r="AO4796" s="913"/>
      <c r="AP4796" s="914"/>
      <c r="AS4796" s="338"/>
    </row>
    <row r="4797" spans="1:50" ht="9.9" hidden="1" customHeight="1">
      <c r="A4797" s="3"/>
      <c r="B4797" s="928" t="s">
        <v>85</v>
      </c>
      <c r="C4797" s="342"/>
      <c r="U4797" s="338"/>
      <c r="Y4797" s="3"/>
      <c r="Z4797" s="335"/>
      <c r="AA4797" s="336"/>
      <c r="AD4797" s="905" t="s">
        <v>15</v>
      </c>
      <c r="AE4797" s="906"/>
      <c r="AF4797" s="906"/>
      <c r="AG4797" s="906"/>
      <c r="AH4797" s="907"/>
      <c r="AI4797" s="908"/>
      <c r="AJ4797" s="337"/>
      <c r="AK4797" s="905" t="s">
        <v>16</v>
      </c>
      <c r="AL4797" s="906"/>
      <c r="AM4797" s="906"/>
      <c r="AN4797" s="906"/>
      <c r="AO4797" s="907"/>
      <c r="AP4797" s="908"/>
      <c r="AS4797" s="338"/>
    </row>
    <row r="4798" spans="1:50" ht="9.9" hidden="1" customHeight="1">
      <c r="A4798" s="3"/>
      <c r="B4798" s="928"/>
      <c r="C4798" s="342"/>
      <c r="E4798" s="636" t="s">
        <v>160</v>
      </c>
      <c r="F4798" s="636"/>
      <c r="G4798" s="636"/>
      <c r="H4798" s="636"/>
      <c r="I4798" s="636"/>
      <c r="J4798" s="636"/>
      <c r="K4798" s="636"/>
      <c r="L4798" s="636"/>
      <c r="M4798" s="636"/>
      <c r="N4798" s="636"/>
      <c r="O4798" s="126"/>
      <c r="R4798" s="640" t="s">
        <v>28</v>
      </c>
      <c r="S4798" s="640"/>
      <c r="T4798" s="640"/>
      <c r="U4798" s="660"/>
      <c r="Y4798" s="3"/>
      <c r="Z4798" s="335"/>
      <c r="AA4798" s="336"/>
      <c r="AD4798" s="905"/>
      <c r="AE4798" s="906"/>
      <c r="AF4798" s="906"/>
      <c r="AG4798" s="906"/>
      <c r="AH4798" s="907"/>
      <c r="AI4798" s="908"/>
      <c r="AJ4798" s="337"/>
      <c r="AK4798" s="905"/>
      <c r="AL4798" s="906"/>
      <c r="AM4798" s="906"/>
      <c r="AN4798" s="906"/>
      <c r="AO4798" s="907"/>
      <c r="AP4798" s="908"/>
      <c r="AS4798" s="338"/>
      <c r="AW4798" s="3"/>
      <c r="AX4798" s="3"/>
    </row>
    <row r="4799" spans="1:50" ht="9.9" hidden="1" customHeight="1">
      <c r="A4799" s="3"/>
      <c r="B4799" s="344"/>
      <c r="C4799" s="342"/>
      <c r="E4799" s="636"/>
      <c r="F4799" s="636"/>
      <c r="G4799" s="636"/>
      <c r="H4799" s="636"/>
      <c r="I4799" s="636"/>
      <c r="J4799" s="636"/>
      <c r="K4799" s="636"/>
      <c r="L4799" s="636"/>
      <c r="M4799" s="636"/>
      <c r="N4799" s="636"/>
      <c r="O4799" s="126"/>
      <c r="R4799" s="640"/>
      <c r="S4799" s="640"/>
      <c r="T4799" s="640"/>
      <c r="U4799" s="660"/>
      <c r="Y4799" s="3"/>
      <c r="Z4799" s="335"/>
      <c r="AA4799" s="336"/>
      <c r="AD4799" s="905" t="s">
        <v>19</v>
      </c>
      <c r="AE4799" s="906"/>
      <c r="AF4799" s="906"/>
      <c r="AG4799" s="906"/>
      <c r="AH4799" s="907"/>
      <c r="AI4799" s="908"/>
      <c r="AJ4799" s="337"/>
      <c r="AK4799" s="905" t="s">
        <v>20</v>
      </c>
      <c r="AL4799" s="906"/>
      <c r="AM4799" s="906"/>
      <c r="AN4799" s="906"/>
      <c r="AO4799" s="907"/>
      <c r="AP4799" s="908"/>
      <c r="AS4799" s="338"/>
    </row>
    <row r="4800" spans="1:50" ht="9.9" hidden="1" customHeight="1">
      <c r="A4800" s="3"/>
      <c r="B4800" s="344"/>
      <c r="C4800" s="342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3"/>
      <c r="Y4800" s="3"/>
      <c r="Z4800" s="335"/>
      <c r="AA4800" s="336"/>
      <c r="AD4800" s="905"/>
      <c r="AE4800" s="906"/>
      <c r="AF4800" s="906"/>
      <c r="AG4800" s="906"/>
      <c r="AH4800" s="907"/>
      <c r="AI4800" s="908"/>
      <c r="AJ4800" s="337"/>
      <c r="AK4800" s="905"/>
      <c r="AL4800" s="906"/>
      <c r="AM4800" s="906"/>
      <c r="AN4800" s="906"/>
      <c r="AO4800" s="907"/>
      <c r="AP4800" s="908"/>
      <c r="AS4800" s="338"/>
    </row>
    <row r="4801" spans="1:45" ht="9.9" hidden="1" customHeight="1">
      <c r="A4801" s="3"/>
      <c r="B4801" s="344"/>
      <c r="C4801" s="342"/>
      <c r="R4801" s="127"/>
      <c r="S4801" s="127"/>
      <c r="T4801" s="127"/>
      <c r="U4801" s="347"/>
      <c r="Y4801" s="3"/>
      <c r="Z4801" s="335"/>
      <c r="AA4801" s="336"/>
      <c r="AD4801" s="909"/>
      <c r="AE4801" s="910"/>
      <c r="AF4801" s="910"/>
      <c r="AG4801" s="910"/>
      <c r="AH4801" s="913"/>
      <c r="AI4801" s="914"/>
      <c r="AJ4801" s="337"/>
      <c r="AK4801" s="909" t="s">
        <v>21</v>
      </c>
      <c r="AL4801" s="910"/>
      <c r="AM4801" s="910"/>
      <c r="AN4801" s="910"/>
      <c r="AO4801" s="913"/>
      <c r="AP4801" s="914"/>
      <c r="AS4801" s="338"/>
    </row>
    <row r="4802" spans="1:45" ht="9.9" hidden="1" customHeight="1" thickBot="1">
      <c r="A4802" s="3"/>
      <c r="B4802" s="345"/>
      <c r="C4802" s="920" t="s">
        <v>29</v>
      </c>
      <c r="E4802" s="780"/>
      <c r="F4802" s="780"/>
      <c r="G4802" s="780"/>
      <c r="H4802" s="780"/>
      <c r="I4802" s="780"/>
      <c r="J4802" s="780"/>
      <c r="K4802" s="921"/>
      <c r="M4802" s="678"/>
      <c r="N4802" s="780"/>
      <c r="O4802" s="780"/>
      <c r="P4802" s="780"/>
      <c r="Q4802" s="780"/>
      <c r="R4802" s="780"/>
      <c r="S4802" s="780"/>
      <c r="T4802" s="127"/>
      <c r="U4802" s="347"/>
      <c r="Y4802" s="3"/>
      <c r="Z4802" s="335"/>
      <c r="AA4802" s="336"/>
      <c r="AD4802" s="911"/>
      <c r="AE4802" s="912"/>
      <c r="AF4802" s="912"/>
      <c r="AG4802" s="912"/>
      <c r="AH4802" s="915"/>
      <c r="AI4802" s="916"/>
      <c r="AJ4802" s="337"/>
      <c r="AK4802" s="911"/>
      <c r="AL4802" s="912"/>
      <c r="AM4802" s="912"/>
      <c r="AN4802" s="912"/>
      <c r="AO4802" s="915"/>
      <c r="AP4802" s="916"/>
      <c r="AS4802" s="338"/>
    </row>
    <row r="4803" spans="1:45" ht="9.9" hidden="1" customHeight="1" thickTop="1" thickBot="1">
      <c r="A4803" s="3"/>
      <c r="B4803" s="345"/>
      <c r="C4803" s="920"/>
      <c r="E4803" s="780"/>
      <c r="F4803" s="780"/>
      <c r="G4803" s="780"/>
      <c r="H4803" s="780"/>
      <c r="I4803" s="780"/>
      <c r="J4803" s="780"/>
      <c r="K4803" s="921"/>
      <c r="L4803" s="363"/>
      <c r="M4803" s="678"/>
      <c r="N4803" s="780"/>
      <c r="O4803" s="780"/>
      <c r="P4803" s="780"/>
      <c r="Q4803" s="780"/>
      <c r="R4803" s="780"/>
      <c r="S4803" s="780"/>
      <c r="U4803" s="338"/>
      <c r="Y4803" s="3"/>
      <c r="Z4803" s="335"/>
      <c r="AA4803" s="336"/>
      <c r="AS4803" s="338"/>
    </row>
    <row r="4804" spans="1:45" ht="20.100000000000001" hidden="1" customHeight="1">
      <c r="A4804" s="3"/>
      <c r="B4804" s="345"/>
      <c r="C4804" s="929">
        <v>0.41666666666666669</v>
      </c>
      <c r="E4804" s="780"/>
      <c r="F4804" s="780"/>
      <c r="G4804" s="780"/>
      <c r="H4804" s="780"/>
      <c r="I4804" s="780"/>
      <c r="J4804" s="780"/>
      <c r="K4804" s="921"/>
      <c r="M4804" s="678"/>
      <c r="N4804" s="780"/>
      <c r="O4804" s="780"/>
      <c r="P4804" s="780"/>
      <c r="Q4804" s="780"/>
      <c r="R4804" s="780"/>
      <c r="S4804" s="780"/>
      <c r="U4804" s="338"/>
      <c r="Y4804" s="3"/>
      <c r="Z4804" s="339" t="s">
        <v>180</v>
      </c>
      <c r="AA4804" s="657" t="s">
        <v>26</v>
      </c>
      <c r="AB4804" s="658"/>
      <c r="AC4804" s="658"/>
      <c r="AD4804" s="658"/>
      <c r="AE4804" s="658"/>
      <c r="AF4804" s="658"/>
      <c r="AG4804" s="658"/>
      <c r="AH4804" s="658"/>
      <c r="AI4804" s="658"/>
      <c r="AJ4804" s="658"/>
      <c r="AK4804" s="658"/>
      <c r="AL4804" s="658"/>
      <c r="AM4804" s="658"/>
      <c r="AN4804" s="658"/>
      <c r="AO4804" s="658"/>
      <c r="AP4804" s="658"/>
      <c r="AQ4804" s="340"/>
      <c r="AR4804" s="340"/>
      <c r="AS4804" s="341"/>
    </row>
    <row r="4805" spans="1:45" ht="9.9" hidden="1" customHeight="1">
      <c r="A4805" s="3"/>
      <c r="B4805" s="345"/>
      <c r="C4805" s="930"/>
      <c r="E4805" s="780"/>
      <c r="F4805" s="780"/>
      <c r="G4805" s="780"/>
      <c r="H4805" s="780"/>
      <c r="I4805" s="780"/>
      <c r="J4805" s="780"/>
      <c r="K4805" s="921"/>
      <c r="L4805" s="363"/>
      <c r="M4805" s="678"/>
      <c r="N4805" s="780"/>
      <c r="O4805" s="780"/>
      <c r="P4805" s="780"/>
      <c r="Q4805" s="780"/>
      <c r="R4805" s="780"/>
      <c r="S4805" s="780"/>
      <c r="U4805" s="338"/>
      <c r="Y4805" s="3"/>
      <c r="Z4805" s="928" t="s">
        <v>85</v>
      </c>
      <c r="AA4805" s="342"/>
      <c r="AS4805" s="338"/>
    </row>
    <row r="4806" spans="1:45" ht="9.9" hidden="1" customHeight="1">
      <c r="A4806" s="3"/>
      <c r="B4806" s="345"/>
      <c r="C4806" s="929">
        <v>0.47916666666666669</v>
      </c>
      <c r="E4806" s="780"/>
      <c r="F4806" s="780"/>
      <c r="G4806" s="780"/>
      <c r="H4806" s="780"/>
      <c r="I4806" s="780"/>
      <c r="J4806" s="780"/>
      <c r="K4806" s="921"/>
      <c r="M4806" s="678"/>
      <c r="N4806" s="780"/>
      <c r="O4806" s="780"/>
      <c r="P4806" s="780"/>
      <c r="Q4806" s="780"/>
      <c r="R4806" s="780"/>
      <c r="S4806" s="780"/>
      <c r="U4806" s="338"/>
      <c r="Y4806" s="3"/>
      <c r="Z4806" s="928"/>
      <c r="AA4806" s="342"/>
      <c r="AC4806" s="636" t="s">
        <v>160</v>
      </c>
      <c r="AD4806" s="636"/>
      <c r="AE4806" s="636"/>
      <c r="AF4806" s="636"/>
      <c r="AG4806" s="636"/>
      <c r="AH4806" s="636"/>
      <c r="AI4806" s="636"/>
      <c r="AJ4806" s="636"/>
      <c r="AK4806" s="636"/>
      <c r="AL4806" s="636"/>
      <c r="AM4806" s="126"/>
      <c r="AP4806" s="640" t="s">
        <v>28</v>
      </c>
      <c r="AQ4806" s="640"/>
      <c r="AR4806" s="640"/>
      <c r="AS4806" s="660"/>
    </row>
    <row r="4807" spans="1:45" ht="9.9" hidden="1" customHeight="1">
      <c r="A4807" s="3"/>
      <c r="B4807" s="345"/>
      <c r="C4807" s="930"/>
      <c r="E4807" s="780"/>
      <c r="F4807" s="780"/>
      <c r="G4807" s="780"/>
      <c r="H4807" s="780"/>
      <c r="I4807" s="780"/>
      <c r="J4807" s="780"/>
      <c r="K4807" s="921"/>
      <c r="L4807" s="363"/>
      <c r="M4807" s="678"/>
      <c r="N4807" s="780"/>
      <c r="O4807" s="780"/>
      <c r="P4807" s="780"/>
      <c r="Q4807" s="780"/>
      <c r="R4807" s="780"/>
      <c r="S4807" s="780"/>
      <c r="U4807" s="338"/>
      <c r="Y4807" s="3"/>
      <c r="Z4807" s="344"/>
      <c r="AA4807" s="342"/>
      <c r="AC4807" s="636"/>
      <c r="AD4807" s="636"/>
      <c r="AE4807" s="636"/>
      <c r="AF4807" s="636"/>
      <c r="AG4807" s="636"/>
      <c r="AH4807" s="636"/>
      <c r="AI4807" s="636"/>
      <c r="AJ4807" s="636"/>
      <c r="AK4807" s="636"/>
      <c r="AL4807" s="636"/>
      <c r="AM4807" s="126"/>
      <c r="AP4807" s="640"/>
      <c r="AQ4807" s="640"/>
      <c r="AR4807" s="640"/>
      <c r="AS4807" s="660"/>
    </row>
    <row r="4808" spans="1:45" ht="9.9" hidden="1" customHeight="1">
      <c r="A4808" s="3"/>
      <c r="B4808" s="345"/>
      <c r="C4808" s="929">
        <v>0.54166666666666663</v>
      </c>
      <c r="E4808" s="780"/>
      <c r="F4808" s="780"/>
      <c r="G4808" s="780"/>
      <c r="H4808" s="780"/>
      <c r="I4808" s="780"/>
      <c r="J4808" s="780"/>
      <c r="K4808" s="921"/>
      <c r="M4808" s="678"/>
      <c r="N4808" s="780"/>
      <c r="O4808" s="780"/>
      <c r="P4808" s="780"/>
      <c r="Q4808" s="780"/>
      <c r="R4808" s="780"/>
      <c r="S4808" s="780"/>
      <c r="U4808" s="338"/>
      <c r="Y4808" s="3"/>
      <c r="Z4808" s="344"/>
      <c r="AA4808" s="342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3"/>
    </row>
    <row r="4809" spans="1:45" ht="9.9" hidden="1" customHeight="1">
      <c r="A4809" s="3"/>
      <c r="B4809" s="345"/>
      <c r="C4809" s="930"/>
      <c r="E4809" s="780"/>
      <c r="F4809" s="780"/>
      <c r="G4809" s="780"/>
      <c r="H4809" s="780"/>
      <c r="I4809" s="780"/>
      <c r="J4809" s="780"/>
      <c r="K4809" s="921"/>
      <c r="L4809" s="363"/>
      <c r="M4809" s="678"/>
      <c r="N4809" s="780"/>
      <c r="O4809" s="780"/>
      <c r="P4809" s="780"/>
      <c r="Q4809" s="780"/>
      <c r="R4809" s="780"/>
      <c r="S4809" s="780"/>
      <c r="U4809" s="338"/>
      <c r="Y4809" s="3"/>
      <c r="Z4809" s="344"/>
      <c r="AA4809" s="342"/>
      <c r="AP4809" s="127"/>
      <c r="AQ4809" s="127"/>
      <c r="AR4809" s="127"/>
      <c r="AS4809" s="347"/>
    </row>
    <row r="4810" spans="1:45" ht="9.9" hidden="1" customHeight="1" thickBot="1">
      <c r="A4810" s="3"/>
      <c r="B4810" s="345"/>
      <c r="C4810" s="336"/>
      <c r="U4810" s="338"/>
      <c r="Y4810" s="3"/>
      <c r="Z4810" s="345"/>
      <c r="AA4810" s="920" t="s">
        <v>29</v>
      </c>
      <c r="AC4810" s="780"/>
      <c r="AD4810" s="780"/>
      <c r="AE4810" s="780"/>
      <c r="AF4810" s="780"/>
      <c r="AG4810" s="780"/>
      <c r="AH4810" s="780"/>
      <c r="AI4810" s="921"/>
      <c r="AK4810" s="678"/>
      <c r="AL4810" s="780"/>
      <c r="AM4810" s="780"/>
      <c r="AN4810" s="780"/>
      <c r="AO4810" s="780"/>
      <c r="AP4810" s="780"/>
      <c r="AQ4810" s="780"/>
      <c r="AR4810" s="127"/>
      <c r="AS4810" s="347"/>
    </row>
    <row r="4811" spans="1:45" ht="9.9" hidden="1" customHeight="1">
      <c r="A4811" s="3"/>
      <c r="B4811" s="335"/>
      <c r="C4811" s="336"/>
      <c r="F4811" s="922" t="s">
        <v>37</v>
      </c>
      <c r="G4811" s="923"/>
      <c r="H4811" s="923"/>
      <c r="I4811" s="923"/>
      <c r="J4811" s="923"/>
      <c r="K4811" s="924"/>
      <c r="L4811" s="337"/>
      <c r="M4811" s="922" t="s">
        <v>37</v>
      </c>
      <c r="N4811" s="923"/>
      <c r="O4811" s="923"/>
      <c r="P4811" s="923"/>
      <c r="Q4811" s="923"/>
      <c r="R4811" s="924"/>
      <c r="U4811" s="338"/>
      <c r="Y4811" s="3"/>
      <c r="Z4811" s="345"/>
      <c r="AA4811" s="920"/>
      <c r="AC4811" s="780"/>
      <c r="AD4811" s="780"/>
      <c r="AE4811" s="780"/>
      <c r="AF4811" s="780"/>
      <c r="AG4811" s="780"/>
      <c r="AH4811" s="780"/>
      <c r="AI4811" s="921"/>
      <c r="AJ4811" s="363"/>
      <c r="AK4811" s="678"/>
      <c r="AL4811" s="780"/>
      <c r="AM4811" s="780"/>
      <c r="AN4811" s="780"/>
      <c r="AO4811" s="780"/>
      <c r="AP4811" s="780"/>
      <c r="AQ4811" s="780"/>
      <c r="AS4811" s="338"/>
    </row>
    <row r="4812" spans="1:45" ht="9.9" hidden="1" customHeight="1" thickBot="1">
      <c r="A4812" s="3"/>
      <c r="B4812" s="335"/>
      <c r="C4812" s="336"/>
      <c r="F4812" s="925"/>
      <c r="G4812" s="926"/>
      <c r="H4812" s="926"/>
      <c r="I4812" s="926"/>
      <c r="J4812" s="926"/>
      <c r="K4812" s="927"/>
      <c r="L4812" s="337"/>
      <c r="M4812" s="925"/>
      <c r="N4812" s="926"/>
      <c r="O4812" s="926"/>
      <c r="P4812" s="926"/>
      <c r="Q4812" s="926"/>
      <c r="R4812" s="927"/>
      <c r="U4812" s="338"/>
      <c r="Y4812" s="3"/>
      <c r="Z4812" s="345"/>
      <c r="AA4812" s="929">
        <v>0.41666666666666669</v>
      </c>
      <c r="AC4812" s="780"/>
      <c r="AD4812" s="780"/>
      <c r="AE4812" s="780"/>
      <c r="AF4812" s="780"/>
      <c r="AG4812" s="780"/>
      <c r="AH4812" s="780"/>
      <c r="AI4812" s="921"/>
      <c r="AK4812" s="678"/>
      <c r="AL4812" s="780"/>
      <c r="AM4812" s="780"/>
      <c r="AN4812" s="780"/>
      <c r="AO4812" s="780"/>
      <c r="AP4812" s="780"/>
      <c r="AQ4812" s="780"/>
      <c r="AS4812" s="338"/>
    </row>
    <row r="4813" spans="1:45" ht="9.9" hidden="1" customHeight="1">
      <c r="A4813" s="3"/>
      <c r="B4813" s="335"/>
      <c r="C4813" s="336"/>
      <c r="F4813" s="909" t="s">
        <v>11</v>
      </c>
      <c r="G4813" s="910"/>
      <c r="H4813" s="910"/>
      <c r="I4813" s="910"/>
      <c r="J4813" s="919"/>
      <c r="K4813" s="918"/>
      <c r="L4813" s="337"/>
      <c r="M4813" s="909" t="s">
        <v>12</v>
      </c>
      <c r="N4813" s="910"/>
      <c r="O4813" s="910"/>
      <c r="P4813" s="910"/>
      <c r="Q4813" s="919"/>
      <c r="R4813" s="918"/>
      <c r="U4813" s="338"/>
      <c r="Y4813" s="3"/>
      <c r="Z4813" s="345"/>
      <c r="AA4813" s="930"/>
      <c r="AC4813" s="780"/>
      <c r="AD4813" s="780"/>
      <c r="AE4813" s="780"/>
      <c r="AF4813" s="780"/>
      <c r="AG4813" s="780"/>
      <c r="AH4813" s="780"/>
      <c r="AI4813" s="921"/>
      <c r="AJ4813" s="363"/>
      <c r="AK4813" s="678"/>
      <c r="AL4813" s="780"/>
      <c r="AM4813" s="780"/>
      <c r="AN4813" s="780"/>
      <c r="AO4813" s="780"/>
      <c r="AP4813" s="780"/>
      <c r="AQ4813" s="780"/>
      <c r="AS4813" s="338"/>
    </row>
    <row r="4814" spans="1:45" ht="9.9" hidden="1" customHeight="1" thickBot="1">
      <c r="A4814" s="3"/>
      <c r="B4814" s="335"/>
      <c r="C4814" s="336"/>
      <c r="F4814" s="909"/>
      <c r="G4814" s="910"/>
      <c r="H4814" s="910"/>
      <c r="I4814" s="910"/>
      <c r="J4814" s="913"/>
      <c r="K4814" s="914"/>
      <c r="L4814" s="337"/>
      <c r="M4814" s="909"/>
      <c r="N4814" s="910"/>
      <c r="O4814" s="910"/>
      <c r="P4814" s="910"/>
      <c r="Q4814" s="913"/>
      <c r="R4814" s="914"/>
      <c r="U4814" s="338"/>
      <c r="Y4814" s="3"/>
      <c r="Z4814" s="345"/>
      <c r="AA4814" s="929">
        <v>0.47916666666666669</v>
      </c>
      <c r="AC4814" s="780"/>
      <c r="AD4814" s="780"/>
      <c r="AE4814" s="780"/>
      <c r="AF4814" s="780"/>
      <c r="AG4814" s="780"/>
      <c r="AH4814" s="780"/>
      <c r="AI4814" s="921"/>
      <c r="AK4814" s="678"/>
      <c r="AL4814" s="780"/>
      <c r="AM4814" s="780"/>
      <c r="AN4814" s="780"/>
      <c r="AO4814" s="780"/>
      <c r="AP4814" s="780"/>
      <c r="AQ4814" s="780"/>
      <c r="AS4814" s="338"/>
    </row>
    <row r="4815" spans="1:45" ht="9.9" hidden="1" customHeight="1">
      <c r="A4815" s="3"/>
      <c r="B4815" s="335"/>
      <c r="C4815" s="336"/>
      <c r="F4815" s="905" t="s">
        <v>15</v>
      </c>
      <c r="G4815" s="906"/>
      <c r="H4815" s="906"/>
      <c r="I4815" s="906"/>
      <c r="J4815" s="907"/>
      <c r="K4815" s="908"/>
      <c r="L4815" s="337"/>
      <c r="M4815" s="905" t="s">
        <v>16</v>
      </c>
      <c r="N4815" s="906"/>
      <c r="O4815" s="906"/>
      <c r="P4815" s="906"/>
      <c r="Q4815" s="907"/>
      <c r="R4815" s="908"/>
      <c r="U4815" s="338"/>
      <c r="Y4815" s="3"/>
      <c r="Z4815" s="345"/>
      <c r="AA4815" s="930"/>
      <c r="AC4815" s="780"/>
      <c r="AD4815" s="780"/>
      <c r="AE4815" s="780"/>
      <c r="AF4815" s="780"/>
      <c r="AG4815" s="780"/>
      <c r="AH4815" s="780"/>
      <c r="AI4815" s="921"/>
      <c r="AJ4815" s="363"/>
      <c r="AK4815" s="678"/>
      <c r="AL4815" s="780"/>
      <c r="AM4815" s="780"/>
      <c r="AN4815" s="780"/>
      <c r="AO4815" s="780"/>
      <c r="AP4815" s="780"/>
      <c r="AQ4815" s="780"/>
      <c r="AS4815" s="338"/>
    </row>
    <row r="4816" spans="1:45" ht="9.9" hidden="1" customHeight="1" thickBot="1">
      <c r="A4816" s="3"/>
      <c r="B4816" s="335"/>
      <c r="C4816" s="336"/>
      <c r="F4816" s="905"/>
      <c r="G4816" s="906"/>
      <c r="H4816" s="906"/>
      <c r="I4816" s="906"/>
      <c r="J4816" s="907"/>
      <c r="K4816" s="908"/>
      <c r="L4816" s="337"/>
      <c r="M4816" s="905"/>
      <c r="N4816" s="906"/>
      <c r="O4816" s="906"/>
      <c r="P4816" s="906"/>
      <c r="Q4816" s="907"/>
      <c r="R4816" s="908"/>
      <c r="U4816" s="338"/>
      <c r="Y4816" s="3"/>
      <c r="Z4816" s="345"/>
      <c r="AA4816" s="929">
        <v>0.54166666666666663</v>
      </c>
      <c r="AC4816" s="780"/>
      <c r="AD4816" s="780"/>
      <c r="AE4816" s="780"/>
      <c r="AF4816" s="780"/>
      <c r="AG4816" s="780"/>
      <c r="AH4816" s="780"/>
      <c r="AI4816" s="921"/>
      <c r="AK4816" s="678"/>
      <c r="AL4816" s="780"/>
      <c r="AM4816" s="780"/>
      <c r="AN4816" s="780"/>
      <c r="AO4816" s="780"/>
      <c r="AP4816" s="780"/>
      <c r="AQ4816" s="780"/>
      <c r="AS4816" s="338"/>
    </row>
    <row r="4817" spans="1:48" ht="9.9" hidden="1" customHeight="1">
      <c r="A4817" s="3"/>
      <c r="B4817" s="335"/>
      <c r="C4817" s="336"/>
      <c r="F4817" s="905" t="s">
        <v>19</v>
      </c>
      <c r="G4817" s="906"/>
      <c r="H4817" s="906"/>
      <c r="I4817" s="906"/>
      <c r="J4817" s="907"/>
      <c r="K4817" s="908"/>
      <c r="L4817" s="337"/>
      <c r="M4817" s="905" t="s">
        <v>20</v>
      </c>
      <c r="N4817" s="906"/>
      <c r="O4817" s="906"/>
      <c r="P4817" s="906"/>
      <c r="Q4817" s="907"/>
      <c r="R4817" s="908"/>
      <c r="U4817" s="338"/>
      <c r="Y4817" s="3"/>
      <c r="Z4817" s="345"/>
      <c r="AA4817" s="930"/>
      <c r="AC4817" s="780"/>
      <c r="AD4817" s="780"/>
      <c r="AE4817" s="780"/>
      <c r="AF4817" s="780"/>
      <c r="AG4817" s="780"/>
      <c r="AH4817" s="780"/>
      <c r="AI4817" s="921"/>
      <c r="AJ4817" s="363"/>
      <c r="AK4817" s="678"/>
      <c r="AL4817" s="780"/>
      <c r="AM4817" s="780"/>
      <c r="AN4817" s="780"/>
      <c r="AO4817" s="780"/>
      <c r="AP4817" s="780"/>
      <c r="AQ4817" s="780"/>
      <c r="AS4817" s="338"/>
    </row>
    <row r="4818" spans="1:48" ht="9.9" hidden="1" customHeight="1" thickBot="1">
      <c r="A4818" s="3"/>
      <c r="B4818" s="335"/>
      <c r="C4818" s="336"/>
      <c r="F4818" s="905"/>
      <c r="G4818" s="906"/>
      <c r="H4818" s="906"/>
      <c r="I4818" s="906"/>
      <c r="J4818" s="907"/>
      <c r="K4818" s="908"/>
      <c r="L4818" s="337"/>
      <c r="M4818" s="905"/>
      <c r="N4818" s="906"/>
      <c r="O4818" s="906"/>
      <c r="P4818" s="906"/>
      <c r="Q4818" s="907"/>
      <c r="R4818" s="908"/>
      <c r="U4818" s="338"/>
      <c r="Y4818" s="3"/>
      <c r="Z4818" s="345"/>
      <c r="AA4818" s="336"/>
      <c r="AS4818" s="338"/>
    </row>
    <row r="4819" spans="1:48" ht="9.9" hidden="1" customHeight="1" thickTop="1">
      <c r="A4819" s="3"/>
      <c r="B4819" s="335"/>
      <c r="C4819" s="336"/>
      <c r="F4819" s="909"/>
      <c r="G4819" s="910"/>
      <c r="H4819" s="910"/>
      <c r="I4819" s="910"/>
      <c r="J4819" s="913"/>
      <c r="K4819" s="914"/>
      <c r="L4819" s="337"/>
      <c r="M4819" s="909" t="s">
        <v>21</v>
      </c>
      <c r="N4819" s="910"/>
      <c r="O4819" s="910"/>
      <c r="P4819" s="910"/>
      <c r="Q4819" s="913"/>
      <c r="R4819" s="914"/>
      <c r="U4819" s="338"/>
      <c r="Y4819" s="3"/>
      <c r="Z4819" s="335"/>
      <c r="AA4819" s="336"/>
      <c r="AD4819" s="922" t="s">
        <v>37</v>
      </c>
      <c r="AE4819" s="923"/>
      <c r="AF4819" s="923"/>
      <c r="AG4819" s="923"/>
      <c r="AH4819" s="923"/>
      <c r="AI4819" s="924"/>
      <c r="AJ4819" s="337"/>
      <c r="AK4819" s="922" t="s">
        <v>37</v>
      </c>
      <c r="AL4819" s="923"/>
      <c r="AM4819" s="923"/>
      <c r="AN4819" s="923"/>
      <c r="AO4819" s="923"/>
      <c r="AP4819" s="924"/>
      <c r="AS4819" s="338"/>
    </row>
    <row r="4820" spans="1:48" ht="9.9" hidden="1" customHeight="1" thickBot="1">
      <c r="A4820" s="3"/>
      <c r="B4820" s="335"/>
      <c r="C4820" s="336"/>
      <c r="F4820" s="911"/>
      <c r="G4820" s="912"/>
      <c r="H4820" s="912"/>
      <c r="I4820" s="912"/>
      <c r="J4820" s="915"/>
      <c r="K4820" s="916"/>
      <c r="L4820" s="337"/>
      <c r="M4820" s="911"/>
      <c r="N4820" s="912"/>
      <c r="O4820" s="912"/>
      <c r="P4820" s="912"/>
      <c r="Q4820" s="915"/>
      <c r="R4820" s="916"/>
      <c r="U4820" s="338"/>
      <c r="Y4820" s="3"/>
      <c r="Z4820" s="335"/>
      <c r="AA4820" s="336"/>
      <c r="AD4820" s="925"/>
      <c r="AE4820" s="926"/>
      <c r="AF4820" s="926"/>
      <c r="AG4820" s="926"/>
      <c r="AH4820" s="926"/>
      <c r="AI4820" s="927"/>
      <c r="AJ4820" s="337"/>
      <c r="AK4820" s="925"/>
      <c r="AL4820" s="926"/>
      <c r="AM4820" s="926"/>
      <c r="AN4820" s="926"/>
      <c r="AO4820" s="926"/>
      <c r="AP4820" s="927"/>
      <c r="AS4820" s="338"/>
    </row>
    <row r="4821" spans="1:48" ht="9.9" hidden="1" customHeight="1" thickTop="1">
      <c r="A4821" s="3"/>
      <c r="B4821" s="335"/>
      <c r="C4821" s="336"/>
      <c r="U4821" s="338"/>
      <c r="Y4821" s="3"/>
      <c r="Z4821" s="335"/>
      <c r="AA4821" s="336"/>
      <c r="AD4821" s="909" t="s">
        <v>11</v>
      </c>
      <c r="AE4821" s="910"/>
      <c r="AF4821" s="910"/>
      <c r="AG4821" s="910"/>
      <c r="AH4821" s="919"/>
      <c r="AI4821" s="918"/>
      <c r="AJ4821" s="337"/>
      <c r="AK4821" s="909" t="s">
        <v>12</v>
      </c>
      <c r="AL4821" s="910"/>
      <c r="AM4821" s="910"/>
      <c r="AN4821" s="910"/>
      <c r="AO4821" s="919"/>
      <c r="AP4821" s="918"/>
      <c r="AS4821" s="338"/>
    </row>
    <row r="4822" spans="1:48" ht="9.9" hidden="1" customHeight="1">
      <c r="A4822" s="3"/>
      <c r="B4822" s="339" t="s">
        <v>338</v>
      </c>
      <c r="C4822" s="657" t="s">
        <v>26</v>
      </c>
      <c r="D4822" s="658"/>
      <c r="E4822" s="658"/>
      <c r="F4822" s="658"/>
      <c r="G4822" s="658"/>
      <c r="H4822" s="658"/>
      <c r="I4822" s="658"/>
      <c r="J4822" s="658"/>
      <c r="K4822" s="658"/>
      <c r="L4822" s="658"/>
      <c r="M4822" s="658"/>
      <c r="N4822" s="658"/>
      <c r="O4822" s="658"/>
      <c r="P4822" s="658"/>
      <c r="Q4822" s="658"/>
      <c r="R4822" s="658"/>
      <c r="S4822" s="340"/>
      <c r="T4822" s="340"/>
      <c r="U4822" s="341"/>
      <c r="V4822" s="3"/>
      <c r="Y4822" s="3"/>
      <c r="Z4822" s="335"/>
      <c r="AA4822" s="336"/>
      <c r="AD4822" s="909"/>
      <c r="AE4822" s="910"/>
      <c r="AF4822" s="910"/>
      <c r="AG4822" s="910"/>
      <c r="AH4822" s="913"/>
      <c r="AI4822" s="914"/>
      <c r="AJ4822" s="337"/>
      <c r="AK4822" s="909"/>
      <c r="AL4822" s="910"/>
      <c r="AM4822" s="910"/>
      <c r="AN4822" s="910"/>
      <c r="AO4822" s="913"/>
      <c r="AP4822" s="914"/>
      <c r="AS4822" s="338"/>
    </row>
    <row r="4823" spans="1:48" ht="9.9" hidden="1" customHeight="1">
      <c r="A4823" s="3"/>
      <c r="B4823" s="928"/>
      <c r="C4823" s="342"/>
      <c r="U4823" s="338"/>
      <c r="Y4823" s="3"/>
      <c r="Z4823" s="335"/>
      <c r="AA4823" s="336"/>
      <c r="AD4823" s="905" t="s">
        <v>15</v>
      </c>
      <c r="AE4823" s="906"/>
      <c r="AF4823" s="906"/>
      <c r="AG4823" s="906"/>
      <c r="AH4823" s="907"/>
      <c r="AI4823" s="908"/>
      <c r="AJ4823" s="337"/>
      <c r="AK4823" s="905" t="s">
        <v>16</v>
      </c>
      <c r="AL4823" s="906"/>
      <c r="AM4823" s="906"/>
      <c r="AN4823" s="906"/>
      <c r="AO4823" s="907"/>
      <c r="AP4823" s="908"/>
      <c r="AS4823" s="338"/>
    </row>
    <row r="4824" spans="1:48" ht="9.9" hidden="1" customHeight="1">
      <c r="A4824" s="3"/>
      <c r="B4824" s="928"/>
      <c r="C4824" s="342"/>
      <c r="E4824" s="636" t="s">
        <v>160</v>
      </c>
      <c r="F4824" s="636"/>
      <c r="G4824" s="636"/>
      <c r="H4824" s="636"/>
      <c r="I4824" s="636"/>
      <c r="J4824" s="636"/>
      <c r="K4824" s="636"/>
      <c r="L4824" s="636"/>
      <c r="M4824" s="636"/>
      <c r="N4824" s="636"/>
      <c r="O4824" s="126"/>
      <c r="R4824" s="640" t="s">
        <v>28</v>
      </c>
      <c r="S4824" s="640"/>
      <c r="T4824" s="640"/>
      <c r="U4824" s="660"/>
      <c r="Y4824" s="3"/>
      <c r="Z4824" s="335"/>
      <c r="AA4824" s="336"/>
      <c r="AD4824" s="905"/>
      <c r="AE4824" s="906"/>
      <c r="AF4824" s="906"/>
      <c r="AG4824" s="906"/>
      <c r="AH4824" s="907"/>
      <c r="AI4824" s="908"/>
      <c r="AJ4824" s="337"/>
      <c r="AK4824" s="905"/>
      <c r="AL4824" s="906"/>
      <c r="AM4824" s="906"/>
      <c r="AN4824" s="906"/>
      <c r="AO4824" s="907"/>
      <c r="AP4824" s="908"/>
      <c r="AS4824" s="338"/>
    </row>
    <row r="4825" spans="1:48" ht="9.9" hidden="1" customHeight="1">
      <c r="A4825" s="3"/>
      <c r="B4825" s="344"/>
      <c r="C4825" s="342"/>
      <c r="E4825" s="636"/>
      <c r="F4825" s="636"/>
      <c r="G4825" s="636"/>
      <c r="H4825" s="636"/>
      <c r="I4825" s="636"/>
      <c r="J4825" s="636"/>
      <c r="K4825" s="636"/>
      <c r="L4825" s="636"/>
      <c r="M4825" s="636"/>
      <c r="N4825" s="636"/>
      <c r="O4825" s="126"/>
      <c r="R4825" s="640"/>
      <c r="S4825" s="640"/>
      <c r="T4825" s="640"/>
      <c r="U4825" s="660"/>
      <c r="Y4825" s="3"/>
      <c r="Z4825" s="335"/>
      <c r="AA4825" s="336"/>
      <c r="AD4825" s="905" t="s">
        <v>19</v>
      </c>
      <c r="AE4825" s="906"/>
      <c r="AF4825" s="906"/>
      <c r="AG4825" s="906"/>
      <c r="AH4825" s="907"/>
      <c r="AI4825" s="908"/>
      <c r="AJ4825" s="337"/>
      <c r="AK4825" s="905" t="s">
        <v>20</v>
      </c>
      <c r="AL4825" s="906"/>
      <c r="AM4825" s="906"/>
      <c r="AN4825" s="906"/>
      <c r="AO4825" s="907"/>
      <c r="AP4825" s="908"/>
      <c r="AS4825" s="338"/>
    </row>
    <row r="4826" spans="1:48" ht="9.9" hidden="1" customHeight="1">
      <c r="A4826" s="3"/>
      <c r="B4826" s="344"/>
      <c r="C4826" s="342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3"/>
      <c r="Y4826" s="3"/>
      <c r="Z4826" s="335"/>
      <c r="AA4826" s="336"/>
      <c r="AD4826" s="905"/>
      <c r="AE4826" s="906"/>
      <c r="AF4826" s="906"/>
      <c r="AG4826" s="906"/>
      <c r="AH4826" s="907"/>
      <c r="AI4826" s="908"/>
      <c r="AJ4826" s="337"/>
      <c r="AK4826" s="905"/>
      <c r="AL4826" s="906"/>
      <c r="AM4826" s="906"/>
      <c r="AN4826" s="906"/>
      <c r="AO4826" s="907"/>
      <c r="AP4826" s="908"/>
      <c r="AS4826" s="338"/>
    </row>
    <row r="4827" spans="1:48" ht="9.9" hidden="1" customHeight="1">
      <c r="A4827" s="3"/>
      <c r="B4827" s="344"/>
      <c r="C4827" s="342"/>
      <c r="R4827" s="127"/>
      <c r="S4827" s="127"/>
      <c r="T4827" s="127"/>
      <c r="U4827" s="347"/>
      <c r="Y4827" s="3"/>
      <c r="Z4827" s="335"/>
      <c r="AA4827" s="336"/>
      <c r="AD4827" s="909"/>
      <c r="AE4827" s="910"/>
      <c r="AF4827" s="910"/>
      <c r="AG4827" s="910"/>
      <c r="AH4827" s="913"/>
      <c r="AI4827" s="914"/>
      <c r="AJ4827" s="337"/>
      <c r="AK4827" s="909" t="s">
        <v>21</v>
      </c>
      <c r="AL4827" s="910"/>
      <c r="AM4827" s="910"/>
      <c r="AN4827" s="910"/>
      <c r="AO4827" s="913"/>
      <c r="AP4827" s="914"/>
      <c r="AS4827" s="338"/>
    </row>
    <row r="4828" spans="1:48" ht="9.9" hidden="1" customHeight="1" thickBot="1">
      <c r="A4828" s="3"/>
      <c r="B4828" s="345"/>
      <c r="C4828" s="920" t="s">
        <v>29</v>
      </c>
      <c r="E4828" s="780"/>
      <c r="F4828" s="780"/>
      <c r="G4828" s="780"/>
      <c r="H4828" s="780"/>
      <c r="I4828" s="780"/>
      <c r="J4828" s="780"/>
      <c r="K4828" s="921"/>
      <c r="M4828" s="678"/>
      <c r="N4828" s="780"/>
      <c r="O4828" s="780"/>
      <c r="P4828" s="780"/>
      <c r="Q4828" s="780"/>
      <c r="R4828" s="780"/>
      <c r="S4828" s="780"/>
      <c r="T4828" s="127"/>
      <c r="U4828" s="347"/>
      <c r="X4828" s="3"/>
      <c r="Y4828" s="3"/>
      <c r="Z4828" s="335"/>
      <c r="AA4828" s="336"/>
      <c r="AD4828" s="911"/>
      <c r="AE4828" s="912"/>
      <c r="AF4828" s="912"/>
      <c r="AG4828" s="912"/>
      <c r="AH4828" s="915"/>
      <c r="AI4828" s="916"/>
      <c r="AJ4828" s="337"/>
      <c r="AK4828" s="911"/>
      <c r="AL4828" s="912"/>
      <c r="AM4828" s="912"/>
      <c r="AN4828" s="912"/>
      <c r="AO4828" s="915"/>
      <c r="AP4828" s="916"/>
      <c r="AS4828" s="338"/>
    </row>
    <row r="4829" spans="1:48" ht="9.9" hidden="1" customHeight="1" thickTop="1" thickBot="1">
      <c r="A4829" s="3"/>
      <c r="B4829" s="345"/>
      <c r="C4829" s="920"/>
      <c r="E4829" s="780"/>
      <c r="F4829" s="780"/>
      <c r="G4829" s="780"/>
      <c r="H4829" s="780"/>
      <c r="I4829" s="780"/>
      <c r="J4829" s="780"/>
      <c r="K4829" s="921"/>
      <c r="L4829" s="363"/>
      <c r="M4829" s="678"/>
      <c r="N4829" s="780"/>
      <c r="O4829" s="780"/>
      <c r="P4829" s="780"/>
      <c r="Q4829" s="780"/>
      <c r="R4829" s="780"/>
      <c r="S4829" s="780"/>
      <c r="U4829" s="338"/>
      <c r="Y4829" s="3"/>
      <c r="Z4829" s="335"/>
      <c r="AA4829" s="336"/>
      <c r="AS4829" s="338"/>
      <c r="AV4829" s="3"/>
    </row>
    <row r="4830" spans="1:48" ht="20.100000000000001" hidden="1" customHeight="1">
      <c r="A4830" s="3"/>
      <c r="B4830" s="345"/>
      <c r="C4830" s="929">
        <v>0.41666666666666669</v>
      </c>
      <c r="E4830" s="780"/>
      <c r="F4830" s="780"/>
      <c r="G4830" s="780"/>
      <c r="H4830" s="780"/>
      <c r="I4830" s="780"/>
      <c r="J4830" s="780"/>
      <c r="K4830" s="921"/>
      <c r="M4830" s="678"/>
      <c r="N4830" s="780"/>
      <c r="O4830" s="780"/>
      <c r="P4830" s="780"/>
      <c r="Q4830" s="780"/>
      <c r="R4830" s="780"/>
      <c r="S4830" s="780"/>
      <c r="U4830" s="338"/>
      <c r="W4830" s="3"/>
      <c r="Y4830" s="3"/>
      <c r="Z4830" s="339" t="s">
        <v>340</v>
      </c>
      <c r="AA4830" s="657" t="s">
        <v>26</v>
      </c>
      <c r="AB4830" s="658"/>
      <c r="AC4830" s="658"/>
      <c r="AD4830" s="658"/>
      <c r="AE4830" s="658"/>
      <c r="AF4830" s="658"/>
      <c r="AG4830" s="658"/>
      <c r="AH4830" s="658"/>
      <c r="AI4830" s="658"/>
      <c r="AJ4830" s="658"/>
      <c r="AK4830" s="658"/>
      <c r="AL4830" s="658"/>
      <c r="AM4830" s="658"/>
      <c r="AN4830" s="658"/>
      <c r="AO4830" s="658"/>
      <c r="AP4830" s="658"/>
      <c r="AQ4830" s="340"/>
      <c r="AR4830" s="340"/>
      <c r="AS4830" s="341"/>
      <c r="AT4830" s="3"/>
      <c r="AU4830" s="3"/>
    </row>
    <row r="4831" spans="1:48" ht="9.9" hidden="1" customHeight="1">
      <c r="A4831" s="3"/>
      <c r="B4831" s="345"/>
      <c r="C4831" s="930"/>
      <c r="E4831" s="780"/>
      <c r="F4831" s="780"/>
      <c r="G4831" s="780"/>
      <c r="H4831" s="780"/>
      <c r="I4831" s="780"/>
      <c r="J4831" s="780"/>
      <c r="K4831" s="921"/>
      <c r="L4831" s="363"/>
      <c r="M4831" s="678"/>
      <c r="N4831" s="780"/>
      <c r="O4831" s="780"/>
      <c r="P4831" s="780"/>
      <c r="Q4831" s="780"/>
      <c r="R4831" s="780"/>
      <c r="S4831" s="780"/>
      <c r="U4831" s="338"/>
      <c r="Y4831" s="3"/>
      <c r="Z4831" s="928"/>
      <c r="AA4831" s="342"/>
      <c r="AS4831" s="338"/>
    </row>
    <row r="4832" spans="1:48" ht="9.9" hidden="1" customHeight="1">
      <c r="A4832" s="3"/>
      <c r="B4832" s="345"/>
      <c r="C4832" s="929">
        <v>0.47916666666666669</v>
      </c>
      <c r="E4832" s="780"/>
      <c r="F4832" s="780"/>
      <c r="G4832" s="780"/>
      <c r="H4832" s="780"/>
      <c r="I4832" s="780"/>
      <c r="J4832" s="780"/>
      <c r="K4832" s="921"/>
      <c r="M4832" s="678"/>
      <c r="N4832" s="780"/>
      <c r="O4832" s="780"/>
      <c r="P4832" s="780"/>
      <c r="Q4832" s="780"/>
      <c r="R4832" s="780"/>
      <c r="S4832" s="780"/>
      <c r="U4832" s="338"/>
      <c r="Y4832" s="3"/>
      <c r="Z4832" s="928"/>
      <c r="AA4832" s="342"/>
      <c r="AC4832" s="636" t="s">
        <v>160</v>
      </c>
      <c r="AD4832" s="636"/>
      <c r="AE4832" s="636"/>
      <c r="AF4832" s="636"/>
      <c r="AG4832" s="636"/>
      <c r="AH4832" s="636"/>
      <c r="AI4832" s="636"/>
      <c r="AJ4832" s="636"/>
      <c r="AK4832" s="636"/>
      <c r="AL4832" s="636"/>
      <c r="AM4832" s="126"/>
      <c r="AP4832" s="640" t="s">
        <v>28</v>
      </c>
      <c r="AQ4832" s="640"/>
      <c r="AR4832" s="640"/>
      <c r="AS4832" s="660"/>
    </row>
    <row r="4833" spans="1:45" ht="9.9" hidden="1" customHeight="1">
      <c r="A4833" s="3"/>
      <c r="B4833" s="345"/>
      <c r="C4833" s="930"/>
      <c r="E4833" s="780"/>
      <c r="F4833" s="780"/>
      <c r="G4833" s="780"/>
      <c r="H4833" s="780"/>
      <c r="I4833" s="780"/>
      <c r="J4833" s="780"/>
      <c r="K4833" s="921"/>
      <c r="L4833" s="363"/>
      <c r="M4833" s="678"/>
      <c r="N4833" s="780"/>
      <c r="O4833" s="780"/>
      <c r="P4833" s="780"/>
      <c r="Q4833" s="780"/>
      <c r="R4833" s="780"/>
      <c r="S4833" s="780"/>
      <c r="U4833" s="338"/>
      <c r="Y4833" s="3"/>
      <c r="Z4833" s="344"/>
      <c r="AA4833" s="342"/>
      <c r="AC4833" s="636"/>
      <c r="AD4833" s="636"/>
      <c r="AE4833" s="636"/>
      <c r="AF4833" s="636"/>
      <c r="AG4833" s="636"/>
      <c r="AH4833" s="636"/>
      <c r="AI4833" s="636"/>
      <c r="AJ4833" s="636"/>
      <c r="AK4833" s="636"/>
      <c r="AL4833" s="636"/>
      <c r="AM4833" s="126"/>
      <c r="AP4833" s="640"/>
      <c r="AQ4833" s="640"/>
      <c r="AR4833" s="640"/>
      <c r="AS4833" s="660"/>
    </row>
    <row r="4834" spans="1:45" ht="9.9" hidden="1" customHeight="1">
      <c r="A4834" s="3"/>
      <c r="B4834" s="345"/>
      <c r="C4834" s="929">
        <v>0.54166666666666663</v>
      </c>
      <c r="E4834" s="780"/>
      <c r="F4834" s="780"/>
      <c r="G4834" s="780"/>
      <c r="H4834" s="780"/>
      <c r="I4834" s="780"/>
      <c r="J4834" s="780"/>
      <c r="K4834" s="921"/>
      <c r="M4834" s="678"/>
      <c r="N4834" s="780"/>
      <c r="O4834" s="780"/>
      <c r="P4834" s="780"/>
      <c r="Q4834" s="780"/>
      <c r="R4834" s="780"/>
      <c r="S4834" s="780"/>
      <c r="U4834" s="338"/>
      <c r="Y4834" s="3"/>
      <c r="Z4834" s="344"/>
      <c r="AA4834" s="342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3"/>
    </row>
    <row r="4835" spans="1:45" ht="9.9" hidden="1" customHeight="1">
      <c r="A4835" s="3"/>
      <c r="B4835" s="345"/>
      <c r="C4835" s="930"/>
      <c r="E4835" s="780"/>
      <c r="F4835" s="780"/>
      <c r="G4835" s="780"/>
      <c r="H4835" s="780"/>
      <c r="I4835" s="780"/>
      <c r="J4835" s="780"/>
      <c r="K4835" s="921"/>
      <c r="L4835" s="363"/>
      <c r="M4835" s="678"/>
      <c r="N4835" s="780"/>
      <c r="O4835" s="780"/>
      <c r="P4835" s="780"/>
      <c r="Q4835" s="780"/>
      <c r="R4835" s="780"/>
      <c r="S4835" s="780"/>
      <c r="U4835" s="338"/>
      <c r="Y4835" s="3"/>
      <c r="Z4835" s="344"/>
      <c r="AA4835" s="342"/>
      <c r="AP4835" s="127"/>
      <c r="AQ4835" s="127"/>
      <c r="AR4835" s="127"/>
      <c r="AS4835" s="347"/>
    </row>
    <row r="4836" spans="1:45" ht="9.9" hidden="1" customHeight="1" thickBot="1">
      <c r="A4836" s="3"/>
      <c r="B4836" s="345"/>
      <c r="C4836" s="336"/>
      <c r="U4836" s="338"/>
      <c r="Y4836" s="3"/>
      <c r="Z4836" s="345"/>
      <c r="AA4836" s="920" t="s">
        <v>29</v>
      </c>
      <c r="AC4836" s="780"/>
      <c r="AD4836" s="780"/>
      <c r="AE4836" s="780"/>
      <c r="AF4836" s="780"/>
      <c r="AG4836" s="780"/>
      <c r="AH4836" s="780"/>
      <c r="AI4836" s="921"/>
      <c r="AK4836" s="678"/>
      <c r="AL4836" s="780"/>
      <c r="AM4836" s="780"/>
      <c r="AN4836" s="780"/>
      <c r="AO4836" s="780"/>
      <c r="AP4836" s="780"/>
      <c r="AQ4836" s="780"/>
      <c r="AR4836" s="127"/>
      <c r="AS4836" s="347"/>
    </row>
    <row r="4837" spans="1:45" ht="9.9" hidden="1" customHeight="1">
      <c r="A4837" s="3"/>
      <c r="B4837" s="335"/>
      <c r="C4837" s="336"/>
      <c r="F4837" s="922" t="s">
        <v>37</v>
      </c>
      <c r="G4837" s="923"/>
      <c r="H4837" s="923"/>
      <c r="I4837" s="923"/>
      <c r="J4837" s="923"/>
      <c r="K4837" s="924"/>
      <c r="L4837" s="337"/>
      <c r="M4837" s="922" t="s">
        <v>37</v>
      </c>
      <c r="N4837" s="923"/>
      <c r="O4837" s="923"/>
      <c r="P4837" s="923"/>
      <c r="Q4837" s="923"/>
      <c r="R4837" s="924"/>
      <c r="U4837" s="338"/>
      <c r="Y4837" s="3"/>
      <c r="Z4837" s="345"/>
      <c r="AA4837" s="920"/>
      <c r="AC4837" s="780"/>
      <c r="AD4837" s="780"/>
      <c r="AE4837" s="780"/>
      <c r="AF4837" s="780"/>
      <c r="AG4837" s="780"/>
      <c r="AH4837" s="780"/>
      <c r="AI4837" s="921"/>
      <c r="AJ4837" s="363"/>
      <c r="AK4837" s="678"/>
      <c r="AL4837" s="780"/>
      <c r="AM4837" s="780"/>
      <c r="AN4837" s="780"/>
      <c r="AO4837" s="780"/>
      <c r="AP4837" s="780"/>
      <c r="AQ4837" s="780"/>
      <c r="AS4837" s="338"/>
    </row>
    <row r="4838" spans="1:45" ht="9.9" hidden="1" customHeight="1" thickBot="1">
      <c r="A4838" s="3"/>
      <c r="B4838" s="335"/>
      <c r="C4838" s="336"/>
      <c r="F4838" s="925"/>
      <c r="G4838" s="926"/>
      <c r="H4838" s="926"/>
      <c r="I4838" s="926"/>
      <c r="J4838" s="926"/>
      <c r="K4838" s="927"/>
      <c r="L4838" s="337"/>
      <c r="M4838" s="925"/>
      <c r="N4838" s="926"/>
      <c r="O4838" s="926"/>
      <c r="P4838" s="926"/>
      <c r="Q4838" s="926"/>
      <c r="R4838" s="927"/>
      <c r="U4838" s="338"/>
      <c r="Y4838" s="3"/>
      <c r="Z4838" s="345"/>
      <c r="AA4838" s="929">
        <v>0.41666666666666669</v>
      </c>
      <c r="AC4838" s="780"/>
      <c r="AD4838" s="780"/>
      <c r="AE4838" s="780"/>
      <c r="AF4838" s="780"/>
      <c r="AG4838" s="780"/>
      <c r="AH4838" s="780"/>
      <c r="AI4838" s="921"/>
      <c r="AK4838" s="678"/>
      <c r="AL4838" s="780"/>
      <c r="AM4838" s="780"/>
      <c r="AN4838" s="780"/>
      <c r="AO4838" s="780"/>
      <c r="AP4838" s="780"/>
      <c r="AQ4838" s="780"/>
      <c r="AS4838" s="338"/>
    </row>
    <row r="4839" spans="1:45" ht="9.9" hidden="1" customHeight="1">
      <c r="A4839" s="3"/>
      <c r="B4839" s="335"/>
      <c r="C4839" s="336"/>
      <c r="F4839" s="909" t="s">
        <v>11</v>
      </c>
      <c r="G4839" s="910"/>
      <c r="H4839" s="910"/>
      <c r="I4839" s="910"/>
      <c r="J4839" s="919"/>
      <c r="K4839" s="918"/>
      <c r="L4839" s="337"/>
      <c r="M4839" s="909" t="s">
        <v>12</v>
      </c>
      <c r="N4839" s="910"/>
      <c r="O4839" s="910"/>
      <c r="P4839" s="910"/>
      <c r="Q4839" s="919"/>
      <c r="R4839" s="918"/>
      <c r="U4839" s="338"/>
      <c r="Y4839" s="3"/>
      <c r="Z4839" s="345"/>
      <c r="AA4839" s="930"/>
      <c r="AC4839" s="780"/>
      <c r="AD4839" s="780"/>
      <c r="AE4839" s="780"/>
      <c r="AF4839" s="780"/>
      <c r="AG4839" s="780"/>
      <c r="AH4839" s="780"/>
      <c r="AI4839" s="921"/>
      <c r="AJ4839" s="363"/>
      <c r="AK4839" s="678"/>
      <c r="AL4839" s="780"/>
      <c r="AM4839" s="780"/>
      <c r="AN4839" s="780"/>
      <c r="AO4839" s="780"/>
      <c r="AP4839" s="780"/>
      <c r="AQ4839" s="780"/>
      <c r="AS4839" s="338"/>
    </row>
    <row r="4840" spans="1:45" ht="9.9" hidden="1" customHeight="1" thickBot="1">
      <c r="A4840" s="3"/>
      <c r="B4840" s="335"/>
      <c r="C4840" s="336"/>
      <c r="F4840" s="909"/>
      <c r="G4840" s="910"/>
      <c r="H4840" s="910"/>
      <c r="I4840" s="910"/>
      <c r="J4840" s="913"/>
      <c r="K4840" s="914"/>
      <c r="L4840" s="337"/>
      <c r="M4840" s="909"/>
      <c r="N4840" s="910"/>
      <c r="O4840" s="910"/>
      <c r="P4840" s="910"/>
      <c r="Q4840" s="913"/>
      <c r="R4840" s="914"/>
      <c r="U4840" s="338"/>
      <c r="Y4840" s="3"/>
      <c r="Z4840" s="345"/>
      <c r="AA4840" s="929">
        <v>0.47916666666666669</v>
      </c>
      <c r="AC4840" s="780"/>
      <c r="AD4840" s="780"/>
      <c r="AE4840" s="780"/>
      <c r="AF4840" s="780"/>
      <c r="AG4840" s="780"/>
      <c r="AH4840" s="780"/>
      <c r="AI4840" s="921"/>
      <c r="AK4840" s="678"/>
      <c r="AL4840" s="780"/>
      <c r="AM4840" s="780"/>
      <c r="AN4840" s="780"/>
      <c r="AO4840" s="780"/>
      <c r="AP4840" s="780"/>
      <c r="AQ4840" s="780"/>
      <c r="AS4840" s="338"/>
    </row>
    <row r="4841" spans="1:45" ht="9.9" hidden="1" customHeight="1">
      <c r="A4841" s="3"/>
      <c r="B4841" s="335"/>
      <c r="C4841" s="336"/>
      <c r="F4841" s="905" t="s">
        <v>15</v>
      </c>
      <c r="G4841" s="906"/>
      <c r="H4841" s="906"/>
      <c r="I4841" s="906"/>
      <c r="J4841" s="907"/>
      <c r="K4841" s="908"/>
      <c r="L4841" s="337"/>
      <c r="M4841" s="905" t="s">
        <v>16</v>
      </c>
      <c r="N4841" s="906"/>
      <c r="O4841" s="906"/>
      <c r="P4841" s="906"/>
      <c r="Q4841" s="907"/>
      <c r="R4841" s="908"/>
      <c r="U4841" s="338"/>
      <c r="Y4841" s="3"/>
      <c r="Z4841" s="345"/>
      <c r="AA4841" s="930"/>
      <c r="AC4841" s="780"/>
      <c r="AD4841" s="780"/>
      <c r="AE4841" s="780"/>
      <c r="AF4841" s="780"/>
      <c r="AG4841" s="780"/>
      <c r="AH4841" s="780"/>
      <c r="AI4841" s="921"/>
      <c r="AJ4841" s="363"/>
      <c r="AK4841" s="678"/>
      <c r="AL4841" s="780"/>
      <c r="AM4841" s="780"/>
      <c r="AN4841" s="780"/>
      <c r="AO4841" s="780"/>
      <c r="AP4841" s="780"/>
      <c r="AQ4841" s="780"/>
      <c r="AS4841" s="338"/>
    </row>
    <row r="4842" spans="1:45" ht="9.9" hidden="1" customHeight="1" thickBot="1">
      <c r="A4842" s="3"/>
      <c r="B4842" s="335"/>
      <c r="C4842" s="336"/>
      <c r="F4842" s="905"/>
      <c r="G4842" s="906"/>
      <c r="H4842" s="906"/>
      <c r="I4842" s="906"/>
      <c r="J4842" s="907"/>
      <c r="K4842" s="908"/>
      <c r="L4842" s="337"/>
      <c r="M4842" s="905"/>
      <c r="N4842" s="906"/>
      <c r="O4842" s="906"/>
      <c r="P4842" s="906"/>
      <c r="Q4842" s="907"/>
      <c r="R4842" s="908"/>
      <c r="U4842" s="338"/>
      <c r="Y4842" s="3"/>
      <c r="Z4842" s="345"/>
      <c r="AA4842" s="929">
        <v>0.54166666666666663</v>
      </c>
      <c r="AC4842" s="780"/>
      <c r="AD4842" s="780"/>
      <c r="AE4842" s="780"/>
      <c r="AF4842" s="780"/>
      <c r="AG4842" s="780"/>
      <c r="AH4842" s="780"/>
      <c r="AI4842" s="921"/>
      <c r="AK4842" s="678"/>
      <c r="AL4842" s="780"/>
      <c r="AM4842" s="780"/>
      <c r="AN4842" s="780"/>
      <c r="AO4842" s="780"/>
      <c r="AP4842" s="780"/>
      <c r="AQ4842" s="780"/>
      <c r="AS4842" s="338"/>
    </row>
    <row r="4843" spans="1:45" ht="9.9" hidden="1" customHeight="1">
      <c r="A4843" s="3"/>
      <c r="B4843" s="335"/>
      <c r="C4843" s="336"/>
      <c r="F4843" s="905" t="s">
        <v>19</v>
      </c>
      <c r="G4843" s="906"/>
      <c r="H4843" s="906"/>
      <c r="I4843" s="906"/>
      <c r="J4843" s="907"/>
      <c r="K4843" s="908"/>
      <c r="L4843" s="337"/>
      <c r="M4843" s="905" t="s">
        <v>20</v>
      </c>
      <c r="N4843" s="906"/>
      <c r="O4843" s="906"/>
      <c r="P4843" s="906"/>
      <c r="Q4843" s="907"/>
      <c r="R4843" s="908"/>
      <c r="U4843" s="338"/>
      <c r="Y4843" s="3"/>
      <c r="Z4843" s="345"/>
      <c r="AA4843" s="930"/>
      <c r="AC4843" s="780"/>
      <c r="AD4843" s="780"/>
      <c r="AE4843" s="780"/>
      <c r="AF4843" s="780"/>
      <c r="AG4843" s="780"/>
      <c r="AH4843" s="780"/>
      <c r="AI4843" s="921"/>
      <c r="AJ4843" s="363"/>
      <c r="AK4843" s="678"/>
      <c r="AL4843" s="780"/>
      <c r="AM4843" s="780"/>
      <c r="AN4843" s="780"/>
      <c r="AO4843" s="780"/>
      <c r="AP4843" s="780"/>
      <c r="AQ4843" s="780"/>
      <c r="AS4843" s="338"/>
    </row>
    <row r="4844" spans="1:45" ht="9.9" hidden="1" customHeight="1" thickBot="1">
      <c r="A4844" s="3"/>
      <c r="B4844" s="335"/>
      <c r="C4844" s="336"/>
      <c r="F4844" s="905"/>
      <c r="G4844" s="906"/>
      <c r="H4844" s="906"/>
      <c r="I4844" s="906"/>
      <c r="J4844" s="907"/>
      <c r="K4844" s="908"/>
      <c r="L4844" s="337"/>
      <c r="M4844" s="905"/>
      <c r="N4844" s="906"/>
      <c r="O4844" s="906"/>
      <c r="P4844" s="906"/>
      <c r="Q4844" s="907"/>
      <c r="R4844" s="908"/>
      <c r="U4844" s="338"/>
      <c r="Y4844" s="3"/>
      <c r="Z4844" s="345"/>
      <c r="AA4844" s="336"/>
      <c r="AS4844" s="338"/>
    </row>
    <row r="4845" spans="1:45" ht="9.9" hidden="1" customHeight="1" thickTop="1">
      <c r="A4845" s="3"/>
      <c r="B4845" s="335"/>
      <c r="C4845" s="336"/>
      <c r="F4845" s="909"/>
      <c r="G4845" s="910"/>
      <c r="H4845" s="910"/>
      <c r="I4845" s="910"/>
      <c r="J4845" s="913"/>
      <c r="K4845" s="914"/>
      <c r="L4845" s="337"/>
      <c r="M4845" s="909" t="s">
        <v>21</v>
      </c>
      <c r="N4845" s="910"/>
      <c r="O4845" s="910"/>
      <c r="P4845" s="910"/>
      <c r="Q4845" s="913"/>
      <c r="R4845" s="914"/>
      <c r="U4845" s="338"/>
      <c r="Y4845" s="3"/>
      <c r="Z4845" s="335"/>
      <c r="AA4845" s="336"/>
      <c r="AD4845" s="922" t="s">
        <v>37</v>
      </c>
      <c r="AE4845" s="923"/>
      <c r="AF4845" s="923"/>
      <c r="AG4845" s="923"/>
      <c r="AH4845" s="923"/>
      <c r="AI4845" s="924"/>
      <c r="AJ4845" s="337"/>
      <c r="AK4845" s="922" t="s">
        <v>37</v>
      </c>
      <c r="AL4845" s="923"/>
      <c r="AM4845" s="923"/>
      <c r="AN4845" s="923"/>
      <c r="AO4845" s="923"/>
      <c r="AP4845" s="924"/>
      <c r="AS4845" s="338"/>
    </row>
    <row r="4846" spans="1:45" ht="9.9" hidden="1" customHeight="1" thickBot="1">
      <c r="A4846" s="3"/>
      <c r="B4846" s="335"/>
      <c r="C4846" s="336"/>
      <c r="F4846" s="911"/>
      <c r="G4846" s="912"/>
      <c r="H4846" s="912"/>
      <c r="I4846" s="912"/>
      <c r="J4846" s="915"/>
      <c r="K4846" s="916"/>
      <c r="L4846" s="337"/>
      <c r="M4846" s="911"/>
      <c r="N4846" s="912"/>
      <c r="O4846" s="912"/>
      <c r="P4846" s="912"/>
      <c r="Q4846" s="915"/>
      <c r="R4846" s="916"/>
      <c r="U4846" s="338"/>
      <c r="Y4846" s="3"/>
      <c r="Z4846" s="335"/>
      <c r="AA4846" s="336"/>
      <c r="AD4846" s="925"/>
      <c r="AE4846" s="926"/>
      <c r="AF4846" s="926"/>
      <c r="AG4846" s="926"/>
      <c r="AH4846" s="926"/>
      <c r="AI4846" s="927"/>
      <c r="AJ4846" s="337"/>
      <c r="AK4846" s="925"/>
      <c r="AL4846" s="926"/>
      <c r="AM4846" s="926"/>
      <c r="AN4846" s="926"/>
      <c r="AO4846" s="926"/>
      <c r="AP4846" s="927"/>
      <c r="AS4846" s="338"/>
    </row>
    <row r="4847" spans="1:45" ht="9.9" hidden="1" customHeight="1" thickTop="1">
      <c r="A4847" s="3"/>
      <c r="B4847" s="335"/>
      <c r="C4847" s="336"/>
      <c r="U4847" s="338"/>
      <c r="Y4847" s="3"/>
      <c r="Z4847" s="335"/>
      <c r="AA4847" s="336"/>
      <c r="AD4847" s="909" t="s">
        <v>11</v>
      </c>
      <c r="AE4847" s="910"/>
      <c r="AF4847" s="910"/>
      <c r="AG4847" s="910"/>
      <c r="AH4847" s="919"/>
      <c r="AI4847" s="918"/>
      <c r="AJ4847" s="337"/>
      <c r="AK4847" s="909" t="s">
        <v>12</v>
      </c>
      <c r="AL4847" s="910"/>
      <c r="AM4847" s="910"/>
      <c r="AN4847" s="910"/>
      <c r="AO4847" s="919"/>
      <c r="AP4847" s="918"/>
      <c r="AS4847" s="338"/>
    </row>
    <row r="4848" spans="1:45" ht="9.9" hidden="1" customHeight="1">
      <c r="A4848" s="3"/>
      <c r="B4848" s="339" t="s">
        <v>178</v>
      </c>
      <c r="C4848" s="657" t="s">
        <v>26</v>
      </c>
      <c r="D4848" s="658"/>
      <c r="E4848" s="658"/>
      <c r="F4848" s="658"/>
      <c r="G4848" s="658"/>
      <c r="H4848" s="658"/>
      <c r="I4848" s="658"/>
      <c r="J4848" s="658"/>
      <c r="K4848" s="658"/>
      <c r="L4848" s="658"/>
      <c r="M4848" s="658"/>
      <c r="N4848" s="658"/>
      <c r="O4848" s="658"/>
      <c r="P4848" s="658"/>
      <c r="Q4848" s="658"/>
      <c r="R4848" s="658"/>
      <c r="S4848" s="340"/>
      <c r="T4848" s="340"/>
      <c r="U4848" s="341"/>
      <c r="Y4848" s="3"/>
      <c r="Z4848" s="335"/>
      <c r="AA4848" s="336"/>
      <c r="AD4848" s="909"/>
      <c r="AE4848" s="910"/>
      <c r="AF4848" s="910"/>
      <c r="AG4848" s="910"/>
      <c r="AH4848" s="913"/>
      <c r="AI4848" s="914"/>
      <c r="AJ4848" s="337"/>
      <c r="AK4848" s="909"/>
      <c r="AL4848" s="910"/>
      <c r="AM4848" s="910"/>
      <c r="AN4848" s="910"/>
      <c r="AO4848" s="913"/>
      <c r="AP4848" s="914"/>
      <c r="AS4848" s="338"/>
    </row>
    <row r="4849" spans="1:50" ht="9.9" hidden="1" customHeight="1">
      <c r="A4849" s="3"/>
      <c r="B4849" s="928" t="s">
        <v>85</v>
      </c>
      <c r="C4849" s="342"/>
      <c r="U4849" s="338"/>
      <c r="Y4849" s="3"/>
      <c r="Z4849" s="335"/>
      <c r="AA4849" s="336"/>
      <c r="AD4849" s="905" t="s">
        <v>15</v>
      </c>
      <c r="AE4849" s="906"/>
      <c r="AF4849" s="906"/>
      <c r="AG4849" s="906"/>
      <c r="AH4849" s="907"/>
      <c r="AI4849" s="908"/>
      <c r="AJ4849" s="337"/>
      <c r="AK4849" s="905" t="s">
        <v>16</v>
      </c>
      <c r="AL4849" s="906"/>
      <c r="AM4849" s="906"/>
      <c r="AN4849" s="906"/>
      <c r="AO4849" s="907"/>
      <c r="AP4849" s="908"/>
      <c r="AS4849" s="338"/>
    </row>
    <row r="4850" spans="1:50" ht="9.9" hidden="1" customHeight="1">
      <c r="A4850" s="3"/>
      <c r="B4850" s="928"/>
      <c r="C4850" s="342"/>
      <c r="E4850" s="636" t="s">
        <v>160</v>
      </c>
      <c r="F4850" s="636"/>
      <c r="G4850" s="636"/>
      <c r="H4850" s="636"/>
      <c r="I4850" s="636"/>
      <c r="J4850" s="636"/>
      <c r="K4850" s="636"/>
      <c r="L4850" s="636"/>
      <c r="M4850" s="636"/>
      <c r="N4850" s="636"/>
      <c r="O4850" s="126"/>
      <c r="R4850" s="640" t="s">
        <v>28</v>
      </c>
      <c r="S4850" s="640"/>
      <c r="T4850" s="640"/>
      <c r="U4850" s="660"/>
      <c r="Y4850" s="3"/>
      <c r="Z4850" s="335"/>
      <c r="AA4850" s="336"/>
      <c r="AD4850" s="905"/>
      <c r="AE4850" s="906"/>
      <c r="AF4850" s="906"/>
      <c r="AG4850" s="906"/>
      <c r="AH4850" s="907"/>
      <c r="AI4850" s="908"/>
      <c r="AJ4850" s="337"/>
      <c r="AK4850" s="905"/>
      <c r="AL4850" s="906"/>
      <c r="AM4850" s="906"/>
      <c r="AN4850" s="906"/>
      <c r="AO4850" s="907"/>
      <c r="AP4850" s="908"/>
      <c r="AS4850" s="338"/>
      <c r="AW4850" s="3"/>
      <c r="AX4850" s="3"/>
    </row>
    <row r="4851" spans="1:50" ht="9.9" hidden="1" customHeight="1">
      <c r="A4851" s="3"/>
      <c r="B4851" s="344"/>
      <c r="C4851" s="342"/>
      <c r="E4851" s="636"/>
      <c r="F4851" s="636"/>
      <c r="G4851" s="636"/>
      <c r="H4851" s="636"/>
      <c r="I4851" s="636"/>
      <c r="J4851" s="636"/>
      <c r="K4851" s="636"/>
      <c r="L4851" s="636"/>
      <c r="M4851" s="636"/>
      <c r="N4851" s="636"/>
      <c r="O4851" s="126"/>
      <c r="R4851" s="640"/>
      <c r="S4851" s="640"/>
      <c r="T4851" s="640"/>
      <c r="U4851" s="660"/>
      <c r="Y4851" s="3"/>
      <c r="Z4851" s="335"/>
      <c r="AA4851" s="336"/>
      <c r="AD4851" s="905" t="s">
        <v>19</v>
      </c>
      <c r="AE4851" s="906"/>
      <c r="AF4851" s="906"/>
      <c r="AG4851" s="906"/>
      <c r="AH4851" s="907"/>
      <c r="AI4851" s="908"/>
      <c r="AJ4851" s="337"/>
      <c r="AK4851" s="905" t="s">
        <v>20</v>
      </c>
      <c r="AL4851" s="906"/>
      <c r="AM4851" s="906"/>
      <c r="AN4851" s="906"/>
      <c r="AO4851" s="907"/>
      <c r="AP4851" s="908"/>
      <c r="AS4851" s="338"/>
    </row>
    <row r="4852" spans="1:50" ht="9.9" hidden="1" customHeight="1">
      <c r="A4852" s="3"/>
      <c r="B4852" s="344"/>
      <c r="C4852" s="342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3"/>
      <c r="Y4852" s="3"/>
      <c r="Z4852" s="335"/>
      <c r="AA4852" s="336"/>
      <c r="AD4852" s="905"/>
      <c r="AE4852" s="906"/>
      <c r="AF4852" s="906"/>
      <c r="AG4852" s="906"/>
      <c r="AH4852" s="907"/>
      <c r="AI4852" s="908"/>
      <c r="AJ4852" s="337"/>
      <c r="AK4852" s="905"/>
      <c r="AL4852" s="906"/>
      <c r="AM4852" s="906"/>
      <c r="AN4852" s="906"/>
      <c r="AO4852" s="907"/>
      <c r="AP4852" s="908"/>
      <c r="AS4852" s="338"/>
    </row>
    <row r="4853" spans="1:50" ht="9.9" hidden="1" customHeight="1">
      <c r="A4853" s="3"/>
      <c r="B4853" s="344"/>
      <c r="C4853" s="342"/>
      <c r="R4853" s="127"/>
      <c r="S4853" s="127"/>
      <c r="T4853" s="127"/>
      <c r="U4853" s="347"/>
      <c r="Y4853" s="3"/>
      <c r="Z4853" s="335"/>
      <c r="AA4853" s="336"/>
      <c r="AD4853" s="909"/>
      <c r="AE4853" s="910"/>
      <c r="AF4853" s="910"/>
      <c r="AG4853" s="910"/>
      <c r="AH4853" s="913"/>
      <c r="AI4853" s="914"/>
      <c r="AJ4853" s="337"/>
      <c r="AK4853" s="909" t="s">
        <v>21</v>
      </c>
      <c r="AL4853" s="910"/>
      <c r="AM4853" s="910"/>
      <c r="AN4853" s="910"/>
      <c r="AO4853" s="913"/>
      <c r="AP4853" s="914"/>
      <c r="AS4853" s="338"/>
    </row>
    <row r="4854" spans="1:50" ht="9.9" hidden="1" customHeight="1" thickBot="1">
      <c r="A4854" s="3"/>
      <c r="B4854" s="345"/>
      <c r="C4854" s="920" t="s">
        <v>29</v>
      </c>
      <c r="E4854" s="780"/>
      <c r="F4854" s="780"/>
      <c r="G4854" s="780"/>
      <c r="H4854" s="780"/>
      <c r="I4854" s="780"/>
      <c r="J4854" s="780"/>
      <c r="K4854" s="921"/>
      <c r="M4854" s="678"/>
      <c r="N4854" s="780"/>
      <c r="O4854" s="780"/>
      <c r="P4854" s="780"/>
      <c r="Q4854" s="780"/>
      <c r="R4854" s="780"/>
      <c r="S4854" s="780"/>
      <c r="T4854" s="127"/>
      <c r="U4854" s="347"/>
      <c r="Y4854" s="3"/>
      <c r="Z4854" s="335"/>
      <c r="AA4854" s="336"/>
      <c r="AD4854" s="911"/>
      <c r="AE4854" s="912"/>
      <c r="AF4854" s="912"/>
      <c r="AG4854" s="912"/>
      <c r="AH4854" s="915"/>
      <c r="AI4854" s="916"/>
      <c r="AJ4854" s="337"/>
      <c r="AK4854" s="911"/>
      <c r="AL4854" s="912"/>
      <c r="AM4854" s="912"/>
      <c r="AN4854" s="912"/>
      <c r="AO4854" s="915"/>
      <c r="AP4854" s="916"/>
      <c r="AS4854" s="338"/>
    </row>
    <row r="4855" spans="1:50" ht="9.9" hidden="1" customHeight="1" thickTop="1" thickBot="1">
      <c r="A4855" s="3"/>
      <c r="B4855" s="345"/>
      <c r="C4855" s="920"/>
      <c r="E4855" s="780"/>
      <c r="F4855" s="780"/>
      <c r="G4855" s="780"/>
      <c r="H4855" s="780"/>
      <c r="I4855" s="780"/>
      <c r="J4855" s="780"/>
      <c r="K4855" s="921"/>
      <c r="L4855" s="363"/>
      <c r="M4855" s="678"/>
      <c r="N4855" s="780"/>
      <c r="O4855" s="780"/>
      <c r="P4855" s="780"/>
      <c r="Q4855" s="780"/>
      <c r="R4855" s="780"/>
      <c r="S4855" s="780"/>
      <c r="U4855" s="338"/>
      <c r="Y4855" s="3"/>
      <c r="Z4855" s="335"/>
      <c r="AA4855" s="336"/>
      <c r="AS4855" s="338"/>
    </row>
    <row r="4856" spans="1:50" ht="20.100000000000001" hidden="1" customHeight="1">
      <c r="A4856" s="3"/>
      <c r="B4856" s="345"/>
      <c r="C4856" s="929">
        <v>0.41666666666666669</v>
      </c>
      <c r="E4856" s="780"/>
      <c r="F4856" s="780"/>
      <c r="G4856" s="780"/>
      <c r="H4856" s="780"/>
      <c r="I4856" s="780"/>
      <c r="J4856" s="780"/>
      <c r="K4856" s="921"/>
      <c r="M4856" s="678"/>
      <c r="N4856" s="780"/>
      <c r="O4856" s="780"/>
      <c r="P4856" s="780"/>
      <c r="Q4856" s="780"/>
      <c r="R4856" s="780"/>
      <c r="S4856" s="780"/>
      <c r="U4856" s="338"/>
      <c r="Y4856" s="3"/>
      <c r="Z4856" s="339" t="s">
        <v>181</v>
      </c>
      <c r="AA4856" s="657" t="s">
        <v>26</v>
      </c>
      <c r="AB4856" s="658"/>
      <c r="AC4856" s="658"/>
      <c r="AD4856" s="658"/>
      <c r="AE4856" s="658"/>
      <c r="AF4856" s="658"/>
      <c r="AG4856" s="658"/>
      <c r="AH4856" s="658"/>
      <c r="AI4856" s="658"/>
      <c r="AJ4856" s="658"/>
      <c r="AK4856" s="658"/>
      <c r="AL4856" s="658"/>
      <c r="AM4856" s="658"/>
      <c r="AN4856" s="658"/>
      <c r="AO4856" s="658"/>
      <c r="AP4856" s="658"/>
      <c r="AQ4856" s="340"/>
      <c r="AR4856" s="340"/>
      <c r="AS4856" s="341"/>
    </row>
    <row r="4857" spans="1:50" ht="9.9" hidden="1" customHeight="1">
      <c r="A4857" s="3"/>
      <c r="B4857" s="345"/>
      <c r="C4857" s="930"/>
      <c r="E4857" s="780"/>
      <c r="F4857" s="780"/>
      <c r="G4857" s="780"/>
      <c r="H4857" s="780"/>
      <c r="I4857" s="780"/>
      <c r="J4857" s="780"/>
      <c r="K4857" s="921"/>
      <c r="L4857" s="363"/>
      <c r="M4857" s="678"/>
      <c r="N4857" s="780"/>
      <c r="O4857" s="780"/>
      <c r="P4857" s="780"/>
      <c r="Q4857" s="780"/>
      <c r="R4857" s="780"/>
      <c r="S4857" s="780"/>
      <c r="U4857" s="338"/>
      <c r="Y4857" s="3"/>
      <c r="Z4857" s="928" t="s">
        <v>85</v>
      </c>
      <c r="AA4857" s="342"/>
      <c r="AS4857" s="338"/>
    </row>
    <row r="4858" spans="1:50" ht="9.9" hidden="1" customHeight="1">
      <c r="A4858" s="3"/>
      <c r="B4858" s="345"/>
      <c r="C4858" s="929">
        <v>0.47916666666666669</v>
      </c>
      <c r="E4858" s="780"/>
      <c r="F4858" s="780"/>
      <c r="G4858" s="780"/>
      <c r="H4858" s="780"/>
      <c r="I4858" s="780"/>
      <c r="J4858" s="780"/>
      <c r="K4858" s="921"/>
      <c r="M4858" s="678"/>
      <c r="N4858" s="780"/>
      <c r="O4858" s="780"/>
      <c r="P4858" s="780"/>
      <c r="Q4858" s="780"/>
      <c r="R4858" s="780"/>
      <c r="S4858" s="780"/>
      <c r="U4858" s="338"/>
      <c r="Y4858" s="3"/>
      <c r="Z4858" s="928"/>
      <c r="AA4858" s="342"/>
      <c r="AC4858" s="636" t="s">
        <v>160</v>
      </c>
      <c r="AD4858" s="636"/>
      <c r="AE4858" s="636"/>
      <c r="AF4858" s="636"/>
      <c r="AG4858" s="636"/>
      <c r="AH4858" s="636"/>
      <c r="AI4858" s="636"/>
      <c r="AJ4858" s="636"/>
      <c r="AK4858" s="636"/>
      <c r="AL4858" s="636"/>
      <c r="AM4858" s="126"/>
      <c r="AP4858" s="640" t="s">
        <v>28</v>
      </c>
      <c r="AQ4858" s="640"/>
      <c r="AR4858" s="640"/>
      <c r="AS4858" s="660"/>
    </row>
    <row r="4859" spans="1:50" ht="9.9" hidden="1" customHeight="1">
      <c r="A4859" s="3"/>
      <c r="B4859" s="345"/>
      <c r="C4859" s="930"/>
      <c r="E4859" s="780"/>
      <c r="F4859" s="780"/>
      <c r="G4859" s="780"/>
      <c r="H4859" s="780"/>
      <c r="I4859" s="780"/>
      <c r="J4859" s="780"/>
      <c r="K4859" s="921"/>
      <c r="L4859" s="363"/>
      <c r="M4859" s="678"/>
      <c r="N4859" s="780"/>
      <c r="O4859" s="780"/>
      <c r="P4859" s="780"/>
      <c r="Q4859" s="780"/>
      <c r="R4859" s="780"/>
      <c r="S4859" s="780"/>
      <c r="U4859" s="338"/>
      <c r="Y4859" s="3"/>
      <c r="Z4859" s="344"/>
      <c r="AA4859" s="342"/>
      <c r="AC4859" s="636"/>
      <c r="AD4859" s="636"/>
      <c r="AE4859" s="636"/>
      <c r="AF4859" s="636"/>
      <c r="AG4859" s="636"/>
      <c r="AH4859" s="636"/>
      <c r="AI4859" s="636"/>
      <c r="AJ4859" s="636"/>
      <c r="AK4859" s="636"/>
      <c r="AL4859" s="636"/>
      <c r="AM4859" s="126"/>
      <c r="AP4859" s="640"/>
      <c r="AQ4859" s="640"/>
      <c r="AR4859" s="640"/>
      <c r="AS4859" s="660"/>
    </row>
    <row r="4860" spans="1:50" ht="9.9" hidden="1" customHeight="1">
      <c r="A4860" s="3"/>
      <c r="B4860" s="345"/>
      <c r="C4860" s="929">
        <v>0.54166666666666663</v>
      </c>
      <c r="E4860" s="780"/>
      <c r="F4860" s="780"/>
      <c r="G4860" s="780"/>
      <c r="H4860" s="780"/>
      <c r="I4860" s="780"/>
      <c r="J4860" s="780"/>
      <c r="K4860" s="921"/>
      <c r="M4860" s="678"/>
      <c r="N4860" s="780"/>
      <c r="O4860" s="780"/>
      <c r="P4860" s="780"/>
      <c r="Q4860" s="780"/>
      <c r="R4860" s="780"/>
      <c r="S4860" s="780"/>
      <c r="U4860" s="338"/>
      <c r="Y4860" s="3"/>
      <c r="Z4860" s="344"/>
      <c r="AA4860" s="342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3"/>
    </row>
    <row r="4861" spans="1:50" ht="9.9" hidden="1" customHeight="1">
      <c r="A4861" s="3"/>
      <c r="B4861" s="345"/>
      <c r="C4861" s="930"/>
      <c r="E4861" s="780"/>
      <c r="F4861" s="780"/>
      <c r="G4861" s="780"/>
      <c r="H4861" s="780"/>
      <c r="I4861" s="780"/>
      <c r="J4861" s="780"/>
      <c r="K4861" s="921"/>
      <c r="L4861" s="363"/>
      <c r="M4861" s="678"/>
      <c r="N4861" s="780"/>
      <c r="O4861" s="780"/>
      <c r="P4861" s="780"/>
      <c r="Q4861" s="780"/>
      <c r="R4861" s="780"/>
      <c r="S4861" s="780"/>
      <c r="U4861" s="338"/>
      <c r="Y4861" s="3"/>
      <c r="Z4861" s="344"/>
      <c r="AA4861" s="342"/>
      <c r="AP4861" s="127"/>
      <c r="AQ4861" s="127"/>
      <c r="AR4861" s="127"/>
      <c r="AS4861" s="347"/>
    </row>
    <row r="4862" spans="1:50" ht="9.9" hidden="1" customHeight="1" thickBot="1">
      <c r="A4862" s="3"/>
      <c r="B4862" s="345"/>
      <c r="C4862" s="336"/>
      <c r="U4862" s="338"/>
      <c r="Y4862" s="3"/>
      <c r="Z4862" s="345"/>
      <c r="AA4862" s="920" t="s">
        <v>29</v>
      </c>
      <c r="AC4862" s="780"/>
      <c r="AD4862" s="780"/>
      <c r="AE4862" s="780"/>
      <c r="AF4862" s="780"/>
      <c r="AG4862" s="780"/>
      <c r="AH4862" s="780"/>
      <c r="AI4862" s="921"/>
      <c r="AK4862" s="678"/>
      <c r="AL4862" s="780"/>
      <c r="AM4862" s="780"/>
      <c r="AN4862" s="780"/>
      <c r="AO4862" s="780"/>
      <c r="AP4862" s="780"/>
      <c r="AQ4862" s="780"/>
      <c r="AR4862" s="127"/>
      <c r="AS4862" s="347"/>
    </row>
    <row r="4863" spans="1:50" ht="9.9" hidden="1" customHeight="1">
      <c r="A4863" s="3"/>
      <c r="B4863" s="335"/>
      <c r="C4863" s="336"/>
      <c r="F4863" s="922" t="s">
        <v>37</v>
      </c>
      <c r="G4863" s="923"/>
      <c r="H4863" s="923"/>
      <c r="I4863" s="923"/>
      <c r="J4863" s="923"/>
      <c r="K4863" s="924"/>
      <c r="L4863" s="337"/>
      <c r="M4863" s="922" t="s">
        <v>37</v>
      </c>
      <c r="N4863" s="923"/>
      <c r="O4863" s="923"/>
      <c r="P4863" s="923"/>
      <c r="Q4863" s="923"/>
      <c r="R4863" s="924"/>
      <c r="U4863" s="338"/>
      <c r="Y4863" s="3"/>
      <c r="Z4863" s="345"/>
      <c r="AA4863" s="920"/>
      <c r="AC4863" s="780"/>
      <c r="AD4863" s="780"/>
      <c r="AE4863" s="780"/>
      <c r="AF4863" s="780"/>
      <c r="AG4863" s="780"/>
      <c r="AH4863" s="780"/>
      <c r="AI4863" s="921"/>
      <c r="AJ4863" s="363"/>
      <c r="AK4863" s="678"/>
      <c r="AL4863" s="780"/>
      <c r="AM4863" s="780"/>
      <c r="AN4863" s="780"/>
      <c r="AO4863" s="780"/>
      <c r="AP4863" s="780"/>
      <c r="AQ4863" s="780"/>
      <c r="AS4863" s="338"/>
    </row>
    <row r="4864" spans="1:50" ht="9.9" hidden="1" customHeight="1" thickBot="1">
      <c r="A4864" s="3"/>
      <c r="B4864" s="335"/>
      <c r="C4864" s="336"/>
      <c r="F4864" s="925"/>
      <c r="G4864" s="926"/>
      <c r="H4864" s="926"/>
      <c r="I4864" s="926"/>
      <c r="J4864" s="926"/>
      <c r="K4864" s="927"/>
      <c r="L4864" s="337"/>
      <c r="M4864" s="925"/>
      <c r="N4864" s="926"/>
      <c r="O4864" s="926"/>
      <c r="P4864" s="926"/>
      <c r="Q4864" s="926"/>
      <c r="R4864" s="927"/>
      <c r="U4864" s="338"/>
      <c r="Y4864" s="3"/>
      <c r="Z4864" s="345"/>
      <c r="AA4864" s="929">
        <v>0.41666666666666669</v>
      </c>
      <c r="AC4864" s="780"/>
      <c r="AD4864" s="780"/>
      <c r="AE4864" s="780"/>
      <c r="AF4864" s="780"/>
      <c r="AG4864" s="780"/>
      <c r="AH4864" s="780"/>
      <c r="AI4864" s="921"/>
      <c r="AK4864" s="678"/>
      <c r="AL4864" s="780"/>
      <c r="AM4864" s="780"/>
      <c r="AN4864" s="780"/>
      <c r="AO4864" s="780"/>
      <c r="AP4864" s="780"/>
      <c r="AQ4864" s="780"/>
      <c r="AS4864" s="338"/>
    </row>
    <row r="4865" spans="1:45" ht="9.9" hidden="1" customHeight="1">
      <c r="A4865" s="3"/>
      <c r="B4865" s="335"/>
      <c r="C4865" s="336"/>
      <c r="F4865" s="909" t="s">
        <v>11</v>
      </c>
      <c r="G4865" s="910"/>
      <c r="H4865" s="910"/>
      <c r="I4865" s="910"/>
      <c r="J4865" s="919"/>
      <c r="K4865" s="918"/>
      <c r="L4865" s="337"/>
      <c r="M4865" s="909" t="s">
        <v>12</v>
      </c>
      <c r="N4865" s="910"/>
      <c r="O4865" s="910"/>
      <c r="P4865" s="910"/>
      <c r="Q4865" s="919"/>
      <c r="R4865" s="918"/>
      <c r="U4865" s="338"/>
      <c r="Y4865" s="3"/>
      <c r="Z4865" s="345"/>
      <c r="AA4865" s="930"/>
      <c r="AC4865" s="780"/>
      <c r="AD4865" s="780"/>
      <c r="AE4865" s="780"/>
      <c r="AF4865" s="780"/>
      <c r="AG4865" s="780"/>
      <c r="AH4865" s="780"/>
      <c r="AI4865" s="921"/>
      <c r="AJ4865" s="363"/>
      <c r="AK4865" s="678"/>
      <c r="AL4865" s="780"/>
      <c r="AM4865" s="780"/>
      <c r="AN4865" s="780"/>
      <c r="AO4865" s="780"/>
      <c r="AP4865" s="780"/>
      <c r="AQ4865" s="780"/>
      <c r="AS4865" s="338"/>
    </row>
    <row r="4866" spans="1:45" ht="9.9" hidden="1" customHeight="1" thickBot="1">
      <c r="A4866" s="3"/>
      <c r="B4866" s="335"/>
      <c r="C4866" s="336"/>
      <c r="F4866" s="909"/>
      <c r="G4866" s="910"/>
      <c r="H4866" s="910"/>
      <c r="I4866" s="910"/>
      <c r="J4866" s="913"/>
      <c r="K4866" s="914"/>
      <c r="L4866" s="337"/>
      <c r="M4866" s="909"/>
      <c r="N4866" s="910"/>
      <c r="O4866" s="910"/>
      <c r="P4866" s="910"/>
      <c r="Q4866" s="913"/>
      <c r="R4866" s="914"/>
      <c r="U4866" s="338"/>
      <c r="Y4866" s="3"/>
      <c r="Z4866" s="345"/>
      <c r="AA4866" s="929">
        <v>0.47916666666666669</v>
      </c>
      <c r="AC4866" s="780"/>
      <c r="AD4866" s="780"/>
      <c r="AE4866" s="780"/>
      <c r="AF4866" s="780"/>
      <c r="AG4866" s="780"/>
      <c r="AH4866" s="780"/>
      <c r="AI4866" s="921"/>
      <c r="AK4866" s="678"/>
      <c r="AL4866" s="780"/>
      <c r="AM4866" s="780"/>
      <c r="AN4866" s="780"/>
      <c r="AO4866" s="780"/>
      <c r="AP4866" s="780"/>
      <c r="AQ4866" s="780"/>
      <c r="AS4866" s="338"/>
    </row>
    <row r="4867" spans="1:45" ht="9.9" hidden="1" customHeight="1">
      <c r="A4867" s="3"/>
      <c r="B4867" s="335"/>
      <c r="C4867" s="336"/>
      <c r="F4867" s="905" t="s">
        <v>15</v>
      </c>
      <c r="G4867" s="906"/>
      <c r="H4867" s="906"/>
      <c r="I4867" s="906"/>
      <c r="J4867" s="907"/>
      <c r="K4867" s="908"/>
      <c r="L4867" s="337"/>
      <c r="M4867" s="905" t="s">
        <v>16</v>
      </c>
      <c r="N4867" s="906"/>
      <c r="O4867" s="906"/>
      <c r="P4867" s="906"/>
      <c r="Q4867" s="907"/>
      <c r="R4867" s="908"/>
      <c r="U4867" s="338"/>
      <c r="Y4867" s="3"/>
      <c r="Z4867" s="345"/>
      <c r="AA4867" s="930"/>
      <c r="AC4867" s="780"/>
      <c r="AD4867" s="780"/>
      <c r="AE4867" s="780"/>
      <c r="AF4867" s="780"/>
      <c r="AG4867" s="780"/>
      <c r="AH4867" s="780"/>
      <c r="AI4867" s="921"/>
      <c r="AJ4867" s="363"/>
      <c r="AK4867" s="678"/>
      <c r="AL4867" s="780"/>
      <c r="AM4867" s="780"/>
      <c r="AN4867" s="780"/>
      <c r="AO4867" s="780"/>
      <c r="AP4867" s="780"/>
      <c r="AQ4867" s="780"/>
      <c r="AS4867" s="338"/>
    </row>
    <row r="4868" spans="1:45" ht="9.9" hidden="1" customHeight="1" thickBot="1">
      <c r="A4868" s="3"/>
      <c r="B4868" s="335"/>
      <c r="C4868" s="336"/>
      <c r="F4868" s="905"/>
      <c r="G4868" s="906"/>
      <c r="H4868" s="906"/>
      <c r="I4868" s="906"/>
      <c r="J4868" s="907"/>
      <c r="K4868" s="908"/>
      <c r="L4868" s="337"/>
      <c r="M4868" s="905"/>
      <c r="N4868" s="906"/>
      <c r="O4868" s="906"/>
      <c r="P4868" s="906"/>
      <c r="Q4868" s="907"/>
      <c r="R4868" s="908"/>
      <c r="U4868" s="338"/>
      <c r="Y4868" s="3"/>
      <c r="Z4868" s="345"/>
      <c r="AA4868" s="929">
        <v>0.54166666666666663</v>
      </c>
      <c r="AC4868" s="780"/>
      <c r="AD4868" s="780"/>
      <c r="AE4868" s="780"/>
      <c r="AF4868" s="780"/>
      <c r="AG4868" s="780"/>
      <c r="AH4868" s="780"/>
      <c r="AI4868" s="921"/>
      <c r="AK4868" s="678"/>
      <c r="AL4868" s="780"/>
      <c r="AM4868" s="780"/>
      <c r="AN4868" s="780"/>
      <c r="AO4868" s="780"/>
      <c r="AP4868" s="780"/>
      <c r="AQ4868" s="780"/>
      <c r="AS4868" s="338"/>
    </row>
    <row r="4869" spans="1:45" ht="9.9" hidden="1" customHeight="1">
      <c r="A4869" s="3"/>
      <c r="B4869" s="335"/>
      <c r="C4869" s="336"/>
      <c r="F4869" s="905" t="s">
        <v>19</v>
      </c>
      <c r="G4869" s="906"/>
      <c r="H4869" s="906"/>
      <c r="I4869" s="906"/>
      <c r="J4869" s="907"/>
      <c r="K4869" s="908"/>
      <c r="L4869" s="337"/>
      <c r="M4869" s="905" t="s">
        <v>20</v>
      </c>
      <c r="N4869" s="906"/>
      <c r="O4869" s="906"/>
      <c r="P4869" s="906"/>
      <c r="Q4869" s="907"/>
      <c r="R4869" s="908"/>
      <c r="U4869" s="338"/>
      <c r="Y4869" s="3"/>
      <c r="Z4869" s="345"/>
      <c r="AA4869" s="930"/>
      <c r="AC4869" s="780"/>
      <c r="AD4869" s="780"/>
      <c r="AE4869" s="780"/>
      <c r="AF4869" s="780"/>
      <c r="AG4869" s="780"/>
      <c r="AH4869" s="780"/>
      <c r="AI4869" s="921"/>
      <c r="AJ4869" s="363"/>
      <c r="AK4869" s="678"/>
      <c r="AL4869" s="780"/>
      <c r="AM4869" s="780"/>
      <c r="AN4869" s="780"/>
      <c r="AO4869" s="780"/>
      <c r="AP4869" s="780"/>
      <c r="AQ4869" s="780"/>
      <c r="AS4869" s="338"/>
    </row>
    <row r="4870" spans="1:45" ht="9.9" hidden="1" customHeight="1" thickBot="1">
      <c r="A4870" s="3"/>
      <c r="B4870" s="335"/>
      <c r="C4870" s="336"/>
      <c r="F4870" s="905"/>
      <c r="G4870" s="906"/>
      <c r="H4870" s="906"/>
      <c r="I4870" s="906"/>
      <c r="J4870" s="907"/>
      <c r="K4870" s="908"/>
      <c r="L4870" s="337"/>
      <c r="M4870" s="905"/>
      <c r="N4870" s="906"/>
      <c r="O4870" s="906"/>
      <c r="P4870" s="906"/>
      <c r="Q4870" s="907"/>
      <c r="R4870" s="908"/>
      <c r="U4870" s="338"/>
      <c r="Y4870" s="3"/>
      <c r="Z4870" s="345"/>
      <c r="AA4870" s="336"/>
      <c r="AS4870" s="338"/>
    </row>
    <row r="4871" spans="1:45" ht="9.9" hidden="1" customHeight="1" thickTop="1">
      <c r="A4871" s="3"/>
      <c r="B4871" s="335"/>
      <c r="C4871" s="336"/>
      <c r="F4871" s="909"/>
      <c r="G4871" s="910"/>
      <c r="H4871" s="910"/>
      <c r="I4871" s="910"/>
      <c r="J4871" s="913"/>
      <c r="K4871" s="914"/>
      <c r="L4871" s="337"/>
      <c r="M4871" s="909" t="s">
        <v>21</v>
      </c>
      <c r="N4871" s="910"/>
      <c r="O4871" s="910"/>
      <c r="P4871" s="910"/>
      <c r="Q4871" s="913"/>
      <c r="R4871" s="914"/>
      <c r="U4871" s="338"/>
      <c r="Y4871" s="3"/>
      <c r="Z4871" s="335"/>
      <c r="AA4871" s="336"/>
      <c r="AD4871" s="922" t="s">
        <v>37</v>
      </c>
      <c r="AE4871" s="923"/>
      <c r="AF4871" s="923"/>
      <c r="AG4871" s="923"/>
      <c r="AH4871" s="923"/>
      <c r="AI4871" s="924"/>
      <c r="AJ4871" s="337"/>
      <c r="AK4871" s="922" t="s">
        <v>37</v>
      </c>
      <c r="AL4871" s="923"/>
      <c r="AM4871" s="923"/>
      <c r="AN4871" s="923"/>
      <c r="AO4871" s="923"/>
      <c r="AP4871" s="924"/>
      <c r="AS4871" s="338"/>
    </row>
    <row r="4872" spans="1:45" ht="9.9" hidden="1" customHeight="1" thickBot="1">
      <c r="A4872" s="3"/>
      <c r="B4872" s="335"/>
      <c r="C4872" s="336"/>
      <c r="F4872" s="911"/>
      <c r="G4872" s="912"/>
      <c r="H4872" s="912"/>
      <c r="I4872" s="912"/>
      <c r="J4872" s="915"/>
      <c r="K4872" s="916"/>
      <c r="L4872" s="337"/>
      <c r="M4872" s="911"/>
      <c r="N4872" s="912"/>
      <c r="O4872" s="912"/>
      <c r="P4872" s="912"/>
      <c r="Q4872" s="915"/>
      <c r="R4872" s="916"/>
      <c r="U4872" s="338"/>
      <c r="Y4872" s="3"/>
      <c r="Z4872" s="335"/>
      <c r="AA4872" s="336"/>
      <c r="AD4872" s="925"/>
      <c r="AE4872" s="926"/>
      <c r="AF4872" s="926"/>
      <c r="AG4872" s="926"/>
      <c r="AH4872" s="926"/>
      <c r="AI4872" s="927"/>
      <c r="AJ4872" s="337"/>
      <c r="AK4872" s="925"/>
      <c r="AL4872" s="926"/>
      <c r="AM4872" s="926"/>
      <c r="AN4872" s="926"/>
      <c r="AO4872" s="926"/>
      <c r="AP4872" s="927"/>
      <c r="AS4872" s="338"/>
    </row>
    <row r="4873" spans="1:45" ht="9.9" hidden="1" customHeight="1" thickTop="1">
      <c r="A4873" s="3"/>
      <c r="B4873" s="335"/>
      <c r="C4873" s="336"/>
      <c r="U4873" s="338"/>
      <c r="Y4873" s="3"/>
      <c r="Z4873" s="335"/>
      <c r="AA4873" s="336"/>
      <c r="AD4873" s="909" t="s">
        <v>11</v>
      </c>
      <c r="AE4873" s="910"/>
      <c r="AF4873" s="910"/>
      <c r="AG4873" s="910"/>
      <c r="AH4873" s="919"/>
      <c r="AI4873" s="918"/>
      <c r="AJ4873" s="337"/>
      <c r="AK4873" s="909" t="s">
        <v>12</v>
      </c>
      <c r="AL4873" s="910"/>
      <c r="AM4873" s="910"/>
      <c r="AN4873" s="910"/>
      <c r="AO4873" s="919"/>
      <c r="AP4873" s="918"/>
      <c r="AS4873" s="338"/>
    </row>
    <row r="4874" spans="1:45" ht="9.9" hidden="1" customHeight="1">
      <c r="A4874" s="3"/>
      <c r="B4874" s="339" t="s">
        <v>339</v>
      </c>
      <c r="C4874" s="657" t="s">
        <v>26</v>
      </c>
      <c r="D4874" s="658"/>
      <c r="E4874" s="658"/>
      <c r="F4874" s="658"/>
      <c r="G4874" s="658"/>
      <c r="H4874" s="658"/>
      <c r="I4874" s="658"/>
      <c r="J4874" s="658"/>
      <c r="K4874" s="658"/>
      <c r="L4874" s="658"/>
      <c r="M4874" s="658"/>
      <c r="N4874" s="658"/>
      <c r="O4874" s="658"/>
      <c r="P4874" s="658"/>
      <c r="Q4874" s="658"/>
      <c r="R4874" s="658"/>
      <c r="S4874" s="340"/>
      <c r="T4874" s="340"/>
      <c r="U4874" s="341"/>
      <c r="V4874" s="3"/>
      <c r="Y4874" s="3"/>
      <c r="Z4874" s="335"/>
      <c r="AA4874" s="336"/>
      <c r="AD4874" s="909"/>
      <c r="AE4874" s="910"/>
      <c r="AF4874" s="910"/>
      <c r="AG4874" s="910"/>
      <c r="AH4874" s="913"/>
      <c r="AI4874" s="914"/>
      <c r="AJ4874" s="337"/>
      <c r="AK4874" s="909"/>
      <c r="AL4874" s="910"/>
      <c r="AM4874" s="910"/>
      <c r="AN4874" s="910"/>
      <c r="AO4874" s="913"/>
      <c r="AP4874" s="914"/>
      <c r="AS4874" s="338"/>
    </row>
    <row r="4875" spans="1:45" ht="9.9" hidden="1" customHeight="1">
      <c r="A4875" s="3"/>
      <c r="B4875" s="928"/>
      <c r="C4875" s="342"/>
      <c r="U4875" s="338"/>
      <c r="Y4875" s="3"/>
      <c r="Z4875" s="335"/>
      <c r="AA4875" s="336"/>
      <c r="AD4875" s="905" t="s">
        <v>15</v>
      </c>
      <c r="AE4875" s="906"/>
      <c r="AF4875" s="906"/>
      <c r="AG4875" s="906"/>
      <c r="AH4875" s="907"/>
      <c r="AI4875" s="908"/>
      <c r="AJ4875" s="337"/>
      <c r="AK4875" s="905" t="s">
        <v>16</v>
      </c>
      <c r="AL4875" s="906"/>
      <c r="AM4875" s="906"/>
      <c r="AN4875" s="906"/>
      <c r="AO4875" s="907"/>
      <c r="AP4875" s="908"/>
      <c r="AS4875" s="338"/>
    </row>
    <row r="4876" spans="1:45" ht="9.9" hidden="1" customHeight="1">
      <c r="A4876" s="3"/>
      <c r="B4876" s="928"/>
      <c r="C4876" s="342"/>
      <c r="E4876" s="636" t="s">
        <v>160</v>
      </c>
      <c r="F4876" s="636"/>
      <c r="G4876" s="636"/>
      <c r="H4876" s="636"/>
      <c r="I4876" s="636"/>
      <c r="J4876" s="636"/>
      <c r="K4876" s="636"/>
      <c r="L4876" s="636"/>
      <c r="M4876" s="636"/>
      <c r="N4876" s="636"/>
      <c r="O4876" s="126"/>
      <c r="R4876" s="640" t="s">
        <v>28</v>
      </c>
      <c r="S4876" s="640"/>
      <c r="T4876" s="640"/>
      <c r="U4876" s="660"/>
      <c r="Y4876" s="3"/>
      <c r="Z4876" s="335"/>
      <c r="AA4876" s="336"/>
      <c r="AD4876" s="905"/>
      <c r="AE4876" s="906"/>
      <c r="AF4876" s="906"/>
      <c r="AG4876" s="906"/>
      <c r="AH4876" s="907"/>
      <c r="AI4876" s="908"/>
      <c r="AJ4876" s="337"/>
      <c r="AK4876" s="905"/>
      <c r="AL4876" s="906"/>
      <c r="AM4876" s="906"/>
      <c r="AN4876" s="906"/>
      <c r="AO4876" s="907"/>
      <c r="AP4876" s="908"/>
      <c r="AS4876" s="338"/>
    </row>
    <row r="4877" spans="1:45" ht="9.9" hidden="1" customHeight="1">
      <c r="A4877" s="3"/>
      <c r="B4877" s="344"/>
      <c r="C4877" s="342"/>
      <c r="E4877" s="636"/>
      <c r="F4877" s="636"/>
      <c r="G4877" s="636"/>
      <c r="H4877" s="636"/>
      <c r="I4877" s="636"/>
      <c r="J4877" s="636"/>
      <c r="K4877" s="636"/>
      <c r="L4877" s="636"/>
      <c r="M4877" s="636"/>
      <c r="N4877" s="636"/>
      <c r="O4877" s="126"/>
      <c r="R4877" s="640"/>
      <c r="S4877" s="640"/>
      <c r="T4877" s="640"/>
      <c r="U4877" s="660"/>
      <c r="Y4877" s="3"/>
      <c r="Z4877" s="335"/>
      <c r="AA4877" s="336"/>
      <c r="AD4877" s="905" t="s">
        <v>19</v>
      </c>
      <c r="AE4877" s="906"/>
      <c r="AF4877" s="906"/>
      <c r="AG4877" s="906"/>
      <c r="AH4877" s="907"/>
      <c r="AI4877" s="908"/>
      <c r="AJ4877" s="337"/>
      <c r="AK4877" s="905" t="s">
        <v>20</v>
      </c>
      <c r="AL4877" s="906"/>
      <c r="AM4877" s="906"/>
      <c r="AN4877" s="906"/>
      <c r="AO4877" s="907"/>
      <c r="AP4877" s="908"/>
      <c r="AS4877" s="338"/>
    </row>
    <row r="4878" spans="1:45" ht="9.9" hidden="1" customHeight="1">
      <c r="A4878" s="3"/>
      <c r="B4878" s="344"/>
      <c r="C4878" s="342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3"/>
      <c r="Y4878" s="3"/>
      <c r="Z4878" s="335"/>
      <c r="AA4878" s="336"/>
      <c r="AD4878" s="905"/>
      <c r="AE4878" s="906"/>
      <c r="AF4878" s="906"/>
      <c r="AG4878" s="906"/>
      <c r="AH4878" s="907"/>
      <c r="AI4878" s="908"/>
      <c r="AJ4878" s="337"/>
      <c r="AK4878" s="905"/>
      <c r="AL4878" s="906"/>
      <c r="AM4878" s="906"/>
      <c r="AN4878" s="906"/>
      <c r="AO4878" s="907"/>
      <c r="AP4878" s="908"/>
      <c r="AS4878" s="338"/>
    </row>
    <row r="4879" spans="1:45" ht="9.9" hidden="1" customHeight="1">
      <c r="A4879" s="3"/>
      <c r="B4879" s="344"/>
      <c r="C4879" s="342"/>
      <c r="R4879" s="127"/>
      <c r="S4879" s="127"/>
      <c r="T4879" s="127"/>
      <c r="U4879" s="347"/>
      <c r="Y4879" s="3"/>
      <c r="Z4879" s="335"/>
      <c r="AA4879" s="336"/>
      <c r="AD4879" s="909"/>
      <c r="AE4879" s="910"/>
      <c r="AF4879" s="910"/>
      <c r="AG4879" s="910"/>
      <c r="AH4879" s="913"/>
      <c r="AI4879" s="914"/>
      <c r="AJ4879" s="337"/>
      <c r="AK4879" s="909" t="s">
        <v>21</v>
      </c>
      <c r="AL4879" s="910"/>
      <c r="AM4879" s="910"/>
      <c r="AN4879" s="910"/>
      <c r="AO4879" s="913"/>
      <c r="AP4879" s="914"/>
      <c r="AS4879" s="338"/>
    </row>
    <row r="4880" spans="1:45" ht="9.9" hidden="1" customHeight="1" thickBot="1">
      <c r="A4880" s="3"/>
      <c r="B4880" s="345"/>
      <c r="C4880" s="920" t="s">
        <v>29</v>
      </c>
      <c r="E4880" s="780"/>
      <c r="F4880" s="780"/>
      <c r="G4880" s="780"/>
      <c r="H4880" s="780"/>
      <c r="I4880" s="780"/>
      <c r="J4880" s="780"/>
      <c r="K4880" s="921"/>
      <c r="M4880" s="678"/>
      <c r="N4880" s="780"/>
      <c r="O4880" s="780"/>
      <c r="P4880" s="780"/>
      <c r="Q4880" s="780"/>
      <c r="R4880" s="780"/>
      <c r="S4880" s="780"/>
      <c r="T4880" s="127"/>
      <c r="U4880" s="347"/>
      <c r="X4880" s="3"/>
      <c r="Y4880" s="3"/>
      <c r="Z4880" s="335"/>
      <c r="AA4880" s="336"/>
      <c r="AD4880" s="911"/>
      <c r="AE4880" s="912"/>
      <c r="AF4880" s="912"/>
      <c r="AG4880" s="912"/>
      <c r="AH4880" s="915"/>
      <c r="AI4880" s="916"/>
      <c r="AJ4880" s="337"/>
      <c r="AK4880" s="911"/>
      <c r="AL4880" s="912"/>
      <c r="AM4880" s="912"/>
      <c r="AN4880" s="912"/>
      <c r="AO4880" s="915"/>
      <c r="AP4880" s="916"/>
      <c r="AS4880" s="338"/>
    </row>
    <row r="4881" spans="1:48" ht="9.9" hidden="1" customHeight="1" thickTop="1" thickBot="1">
      <c r="A4881" s="3"/>
      <c r="B4881" s="345"/>
      <c r="C4881" s="920"/>
      <c r="E4881" s="780"/>
      <c r="F4881" s="780"/>
      <c r="G4881" s="780"/>
      <c r="H4881" s="780"/>
      <c r="I4881" s="780"/>
      <c r="J4881" s="780"/>
      <c r="K4881" s="921"/>
      <c r="L4881" s="363"/>
      <c r="M4881" s="678"/>
      <c r="N4881" s="780"/>
      <c r="O4881" s="780"/>
      <c r="P4881" s="780"/>
      <c r="Q4881" s="780"/>
      <c r="R4881" s="780"/>
      <c r="S4881" s="780"/>
      <c r="U4881" s="338"/>
      <c r="Y4881" s="3"/>
      <c r="Z4881" s="335"/>
      <c r="AA4881" s="336"/>
      <c r="AS4881" s="338"/>
      <c r="AV4881" s="3"/>
    </row>
    <row r="4882" spans="1:48" ht="20.100000000000001" hidden="1" customHeight="1">
      <c r="A4882" s="3"/>
      <c r="B4882" s="345"/>
      <c r="C4882" s="929">
        <v>0.41666666666666669</v>
      </c>
      <c r="E4882" s="780"/>
      <c r="F4882" s="780"/>
      <c r="G4882" s="780"/>
      <c r="H4882" s="780"/>
      <c r="I4882" s="780"/>
      <c r="J4882" s="780"/>
      <c r="K4882" s="921"/>
      <c r="M4882" s="678"/>
      <c r="N4882" s="780"/>
      <c r="O4882" s="780"/>
      <c r="P4882" s="780"/>
      <c r="Q4882" s="780"/>
      <c r="R4882" s="780"/>
      <c r="S4882" s="780"/>
      <c r="U4882" s="338"/>
      <c r="W4882" s="3"/>
      <c r="Y4882" s="3"/>
      <c r="Z4882" s="339" t="s">
        <v>341</v>
      </c>
      <c r="AA4882" s="657" t="s">
        <v>26</v>
      </c>
      <c r="AB4882" s="658"/>
      <c r="AC4882" s="658"/>
      <c r="AD4882" s="658"/>
      <c r="AE4882" s="658"/>
      <c r="AF4882" s="658"/>
      <c r="AG4882" s="658"/>
      <c r="AH4882" s="658"/>
      <c r="AI4882" s="658"/>
      <c r="AJ4882" s="658"/>
      <c r="AK4882" s="658"/>
      <c r="AL4882" s="658"/>
      <c r="AM4882" s="658"/>
      <c r="AN4882" s="658"/>
      <c r="AO4882" s="658"/>
      <c r="AP4882" s="658"/>
      <c r="AQ4882" s="340"/>
      <c r="AR4882" s="340"/>
      <c r="AS4882" s="341"/>
      <c r="AT4882" s="3"/>
      <c r="AU4882" s="3"/>
    </row>
    <row r="4883" spans="1:48" ht="9.9" hidden="1" customHeight="1">
      <c r="A4883" s="3"/>
      <c r="B4883" s="345"/>
      <c r="C4883" s="930"/>
      <c r="E4883" s="780"/>
      <c r="F4883" s="780"/>
      <c r="G4883" s="780"/>
      <c r="H4883" s="780"/>
      <c r="I4883" s="780"/>
      <c r="J4883" s="780"/>
      <c r="K4883" s="921"/>
      <c r="L4883" s="363"/>
      <c r="M4883" s="678"/>
      <c r="N4883" s="780"/>
      <c r="O4883" s="780"/>
      <c r="P4883" s="780"/>
      <c r="Q4883" s="780"/>
      <c r="R4883" s="780"/>
      <c r="S4883" s="780"/>
      <c r="U4883" s="338"/>
      <c r="Y4883" s="3"/>
      <c r="Z4883" s="928"/>
      <c r="AA4883" s="342"/>
      <c r="AS4883" s="338"/>
    </row>
    <row r="4884" spans="1:48" ht="9.9" hidden="1" customHeight="1">
      <c r="A4884" s="3"/>
      <c r="B4884" s="345"/>
      <c r="C4884" s="929">
        <v>0.47916666666666669</v>
      </c>
      <c r="E4884" s="780"/>
      <c r="F4884" s="780"/>
      <c r="G4884" s="780"/>
      <c r="H4884" s="780"/>
      <c r="I4884" s="780"/>
      <c r="J4884" s="780"/>
      <c r="K4884" s="921"/>
      <c r="M4884" s="678"/>
      <c r="N4884" s="780"/>
      <c r="O4884" s="780"/>
      <c r="P4884" s="780"/>
      <c r="Q4884" s="780"/>
      <c r="R4884" s="780"/>
      <c r="S4884" s="780"/>
      <c r="U4884" s="338"/>
      <c r="Y4884" s="3"/>
      <c r="Z4884" s="928"/>
      <c r="AA4884" s="342"/>
      <c r="AC4884" s="636" t="s">
        <v>160</v>
      </c>
      <c r="AD4884" s="636"/>
      <c r="AE4884" s="636"/>
      <c r="AF4884" s="636"/>
      <c r="AG4884" s="636"/>
      <c r="AH4884" s="636"/>
      <c r="AI4884" s="636"/>
      <c r="AJ4884" s="636"/>
      <c r="AK4884" s="636"/>
      <c r="AL4884" s="636"/>
      <c r="AM4884" s="126"/>
      <c r="AP4884" s="640" t="s">
        <v>28</v>
      </c>
      <c r="AQ4884" s="640"/>
      <c r="AR4884" s="640"/>
      <c r="AS4884" s="660"/>
    </row>
    <row r="4885" spans="1:48" ht="9.9" hidden="1" customHeight="1">
      <c r="A4885" s="3"/>
      <c r="B4885" s="345"/>
      <c r="C4885" s="930"/>
      <c r="E4885" s="780"/>
      <c r="F4885" s="780"/>
      <c r="G4885" s="780"/>
      <c r="H4885" s="780"/>
      <c r="I4885" s="780"/>
      <c r="J4885" s="780"/>
      <c r="K4885" s="921"/>
      <c r="L4885" s="363"/>
      <c r="M4885" s="678"/>
      <c r="N4885" s="780"/>
      <c r="O4885" s="780"/>
      <c r="P4885" s="780"/>
      <c r="Q4885" s="780"/>
      <c r="R4885" s="780"/>
      <c r="S4885" s="780"/>
      <c r="U4885" s="338"/>
      <c r="Y4885" s="3"/>
      <c r="Z4885" s="344"/>
      <c r="AA4885" s="342"/>
      <c r="AC4885" s="636"/>
      <c r="AD4885" s="636"/>
      <c r="AE4885" s="636"/>
      <c r="AF4885" s="636"/>
      <c r="AG4885" s="636"/>
      <c r="AH4885" s="636"/>
      <c r="AI4885" s="636"/>
      <c r="AJ4885" s="636"/>
      <c r="AK4885" s="636"/>
      <c r="AL4885" s="636"/>
      <c r="AM4885" s="126"/>
      <c r="AP4885" s="640"/>
      <c r="AQ4885" s="640"/>
      <c r="AR4885" s="640"/>
      <c r="AS4885" s="660"/>
    </row>
    <row r="4886" spans="1:48" ht="9.9" hidden="1" customHeight="1">
      <c r="A4886" s="3"/>
      <c r="B4886" s="345"/>
      <c r="C4886" s="929">
        <v>0.54166666666666663</v>
      </c>
      <c r="E4886" s="780"/>
      <c r="F4886" s="780"/>
      <c r="G4886" s="780"/>
      <c r="H4886" s="780"/>
      <c r="I4886" s="780"/>
      <c r="J4886" s="780"/>
      <c r="K4886" s="921"/>
      <c r="M4886" s="678"/>
      <c r="N4886" s="780"/>
      <c r="O4886" s="780"/>
      <c r="P4886" s="780"/>
      <c r="Q4886" s="780"/>
      <c r="R4886" s="780"/>
      <c r="S4886" s="780"/>
      <c r="U4886" s="338"/>
      <c r="Y4886" s="3"/>
      <c r="Z4886" s="344"/>
      <c r="AA4886" s="342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3"/>
    </row>
    <row r="4887" spans="1:48" ht="9.9" hidden="1" customHeight="1">
      <c r="A4887" s="3"/>
      <c r="B4887" s="345"/>
      <c r="C4887" s="930"/>
      <c r="E4887" s="780"/>
      <c r="F4887" s="780"/>
      <c r="G4887" s="780"/>
      <c r="H4887" s="780"/>
      <c r="I4887" s="780"/>
      <c r="J4887" s="780"/>
      <c r="K4887" s="921"/>
      <c r="L4887" s="363"/>
      <c r="M4887" s="678"/>
      <c r="N4887" s="780"/>
      <c r="O4887" s="780"/>
      <c r="P4887" s="780"/>
      <c r="Q4887" s="780"/>
      <c r="R4887" s="780"/>
      <c r="S4887" s="780"/>
      <c r="U4887" s="338"/>
      <c r="Y4887" s="3"/>
      <c r="Z4887" s="344"/>
      <c r="AA4887" s="342"/>
      <c r="AP4887" s="127"/>
      <c r="AQ4887" s="127"/>
      <c r="AR4887" s="127"/>
      <c r="AS4887" s="347"/>
    </row>
    <row r="4888" spans="1:48" ht="9.9" hidden="1" customHeight="1" thickBot="1">
      <c r="A4888" s="3"/>
      <c r="B4888" s="345"/>
      <c r="C4888" s="336"/>
      <c r="U4888" s="338"/>
      <c r="Y4888" s="3"/>
      <c r="Z4888" s="345"/>
      <c r="AA4888" s="920" t="s">
        <v>29</v>
      </c>
      <c r="AC4888" s="780"/>
      <c r="AD4888" s="780"/>
      <c r="AE4888" s="780"/>
      <c r="AF4888" s="780"/>
      <c r="AG4888" s="780"/>
      <c r="AH4888" s="780"/>
      <c r="AI4888" s="921"/>
      <c r="AK4888" s="678"/>
      <c r="AL4888" s="780"/>
      <c r="AM4888" s="780"/>
      <c r="AN4888" s="780"/>
      <c r="AO4888" s="780"/>
      <c r="AP4888" s="780"/>
      <c r="AQ4888" s="780"/>
      <c r="AR4888" s="127"/>
      <c r="AS4888" s="347"/>
    </row>
    <row r="4889" spans="1:48" ht="9.9" hidden="1" customHeight="1">
      <c r="A4889" s="3"/>
      <c r="B4889" s="335"/>
      <c r="C4889" s="336"/>
      <c r="F4889" s="922" t="s">
        <v>37</v>
      </c>
      <c r="G4889" s="923"/>
      <c r="H4889" s="923"/>
      <c r="I4889" s="923"/>
      <c r="J4889" s="923"/>
      <c r="K4889" s="924"/>
      <c r="L4889" s="337"/>
      <c r="M4889" s="922" t="s">
        <v>37</v>
      </c>
      <c r="N4889" s="923"/>
      <c r="O4889" s="923"/>
      <c r="P4889" s="923"/>
      <c r="Q4889" s="923"/>
      <c r="R4889" s="924"/>
      <c r="U4889" s="338"/>
      <c r="Y4889" s="3"/>
      <c r="Z4889" s="345"/>
      <c r="AA4889" s="920"/>
      <c r="AC4889" s="780"/>
      <c r="AD4889" s="780"/>
      <c r="AE4889" s="780"/>
      <c r="AF4889" s="780"/>
      <c r="AG4889" s="780"/>
      <c r="AH4889" s="780"/>
      <c r="AI4889" s="921"/>
      <c r="AJ4889" s="363"/>
      <c r="AK4889" s="678"/>
      <c r="AL4889" s="780"/>
      <c r="AM4889" s="780"/>
      <c r="AN4889" s="780"/>
      <c r="AO4889" s="780"/>
      <c r="AP4889" s="780"/>
      <c r="AQ4889" s="780"/>
      <c r="AS4889" s="338"/>
    </row>
    <row r="4890" spans="1:48" ht="9.9" hidden="1" customHeight="1" thickBot="1">
      <c r="A4890" s="3"/>
      <c r="B4890" s="335"/>
      <c r="C4890" s="336"/>
      <c r="F4890" s="925"/>
      <c r="G4890" s="926"/>
      <c r="H4890" s="926"/>
      <c r="I4890" s="926"/>
      <c r="J4890" s="926"/>
      <c r="K4890" s="927"/>
      <c r="L4890" s="337"/>
      <c r="M4890" s="925"/>
      <c r="N4890" s="926"/>
      <c r="O4890" s="926"/>
      <c r="P4890" s="926"/>
      <c r="Q4890" s="926"/>
      <c r="R4890" s="927"/>
      <c r="U4890" s="338"/>
      <c r="Y4890" s="3"/>
      <c r="Z4890" s="345"/>
      <c r="AA4890" s="929">
        <v>0.41666666666666669</v>
      </c>
      <c r="AC4890" s="780"/>
      <c r="AD4890" s="780"/>
      <c r="AE4890" s="780"/>
      <c r="AF4890" s="780"/>
      <c r="AG4890" s="780"/>
      <c r="AH4890" s="780"/>
      <c r="AI4890" s="921"/>
      <c r="AK4890" s="678"/>
      <c r="AL4890" s="780"/>
      <c r="AM4890" s="780"/>
      <c r="AN4890" s="780"/>
      <c r="AO4890" s="780"/>
      <c r="AP4890" s="780"/>
      <c r="AQ4890" s="780"/>
      <c r="AS4890" s="338"/>
    </row>
    <row r="4891" spans="1:48" ht="9.9" hidden="1" customHeight="1">
      <c r="A4891" s="3"/>
      <c r="B4891" s="335"/>
      <c r="C4891" s="336"/>
      <c r="F4891" s="909" t="s">
        <v>11</v>
      </c>
      <c r="G4891" s="910"/>
      <c r="H4891" s="910"/>
      <c r="I4891" s="910"/>
      <c r="J4891" s="919"/>
      <c r="K4891" s="918"/>
      <c r="L4891" s="337"/>
      <c r="M4891" s="909" t="s">
        <v>12</v>
      </c>
      <c r="N4891" s="910"/>
      <c r="O4891" s="910"/>
      <c r="P4891" s="910"/>
      <c r="Q4891" s="919"/>
      <c r="R4891" s="918"/>
      <c r="U4891" s="338"/>
      <c r="Y4891" s="3"/>
      <c r="Z4891" s="345"/>
      <c r="AA4891" s="930"/>
      <c r="AC4891" s="780"/>
      <c r="AD4891" s="780"/>
      <c r="AE4891" s="780"/>
      <c r="AF4891" s="780"/>
      <c r="AG4891" s="780"/>
      <c r="AH4891" s="780"/>
      <c r="AI4891" s="921"/>
      <c r="AJ4891" s="363"/>
      <c r="AK4891" s="678"/>
      <c r="AL4891" s="780"/>
      <c r="AM4891" s="780"/>
      <c r="AN4891" s="780"/>
      <c r="AO4891" s="780"/>
      <c r="AP4891" s="780"/>
      <c r="AQ4891" s="780"/>
      <c r="AS4891" s="338"/>
    </row>
    <row r="4892" spans="1:48" ht="9.9" hidden="1" customHeight="1" thickBot="1">
      <c r="A4892" s="3"/>
      <c r="B4892" s="335"/>
      <c r="C4892" s="336"/>
      <c r="F4892" s="909"/>
      <c r="G4892" s="910"/>
      <c r="H4892" s="910"/>
      <c r="I4892" s="910"/>
      <c r="J4892" s="913"/>
      <c r="K4892" s="914"/>
      <c r="L4892" s="337"/>
      <c r="M4892" s="909"/>
      <c r="N4892" s="910"/>
      <c r="O4892" s="910"/>
      <c r="P4892" s="910"/>
      <c r="Q4892" s="913"/>
      <c r="R4892" s="914"/>
      <c r="U4892" s="338"/>
      <c r="Y4892" s="3"/>
      <c r="Z4892" s="345"/>
      <c r="AA4892" s="929">
        <v>0.47916666666666669</v>
      </c>
      <c r="AC4892" s="780"/>
      <c r="AD4892" s="780"/>
      <c r="AE4892" s="780"/>
      <c r="AF4892" s="780"/>
      <c r="AG4892" s="780"/>
      <c r="AH4892" s="780"/>
      <c r="AI4892" s="921"/>
      <c r="AK4892" s="678"/>
      <c r="AL4892" s="780"/>
      <c r="AM4892" s="780"/>
      <c r="AN4892" s="780"/>
      <c r="AO4892" s="780"/>
      <c r="AP4892" s="780"/>
      <c r="AQ4892" s="780"/>
      <c r="AS4892" s="338"/>
    </row>
    <row r="4893" spans="1:48" ht="9.9" hidden="1" customHeight="1">
      <c r="A4893" s="3"/>
      <c r="B4893" s="335"/>
      <c r="C4893" s="336"/>
      <c r="F4893" s="905" t="s">
        <v>15</v>
      </c>
      <c r="G4893" s="906"/>
      <c r="H4893" s="906"/>
      <c r="I4893" s="906"/>
      <c r="J4893" s="907"/>
      <c r="K4893" s="908"/>
      <c r="L4893" s="337"/>
      <c r="M4893" s="905" t="s">
        <v>16</v>
      </c>
      <c r="N4893" s="906"/>
      <c r="O4893" s="906"/>
      <c r="P4893" s="906"/>
      <c r="Q4893" s="907"/>
      <c r="R4893" s="908"/>
      <c r="U4893" s="338"/>
      <c r="Y4893" s="3"/>
      <c r="Z4893" s="345"/>
      <c r="AA4893" s="930"/>
      <c r="AC4893" s="780"/>
      <c r="AD4893" s="780"/>
      <c r="AE4893" s="780"/>
      <c r="AF4893" s="780"/>
      <c r="AG4893" s="780"/>
      <c r="AH4893" s="780"/>
      <c r="AI4893" s="921"/>
      <c r="AJ4893" s="363"/>
      <c r="AK4893" s="678"/>
      <c r="AL4893" s="780"/>
      <c r="AM4893" s="780"/>
      <c r="AN4893" s="780"/>
      <c r="AO4893" s="780"/>
      <c r="AP4893" s="780"/>
      <c r="AQ4893" s="780"/>
      <c r="AS4893" s="338"/>
    </row>
    <row r="4894" spans="1:48" ht="9.9" hidden="1" customHeight="1" thickBot="1">
      <c r="A4894" s="3"/>
      <c r="B4894" s="335"/>
      <c r="C4894" s="336"/>
      <c r="F4894" s="905"/>
      <c r="G4894" s="906"/>
      <c r="H4894" s="906"/>
      <c r="I4894" s="906"/>
      <c r="J4894" s="907"/>
      <c r="K4894" s="908"/>
      <c r="L4894" s="337"/>
      <c r="M4894" s="905"/>
      <c r="N4894" s="906"/>
      <c r="O4894" s="906"/>
      <c r="P4894" s="906"/>
      <c r="Q4894" s="907"/>
      <c r="R4894" s="908"/>
      <c r="U4894" s="338"/>
      <c r="Y4894" s="3"/>
      <c r="Z4894" s="345"/>
      <c r="AA4894" s="929">
        <v>0.54166666666666663</v>
      </c>
      <c r="AC4894" s="780"/>
      <c r="AD4894" s="780"/>
      <c r="AE4894" s="780"/>
      <c r="AF4894" s="780"/>
      <c r="AG4894" s="780"/>
      <c r="AH4894" s="780"/>
      <c r="AI4894" s="921"/>
      <c r="AK4894" s="678"/>
      <c r="AL4894" s="780"/>
      <c r="AM4894" s="780"/>
      <c r="AN4894" s="780"/>
      <c r="AO4894" s="780"/>
      <c r="AP4894" s="780"/>
      <c r="AQ4894" s="780"/>
      <c r="AS4894" s="338"/>
    </row>
    <row r="4895" spans="1:48" ht="9.9" hidden="1" customHeight="1">
      <c r="A4895" s="3"/>
      <c r="B4895" s="335"/>
      <c r="C4895" s="336"/>
      <c r="F4895" s="905" t="s">
        <v>19</v>
      </c>
      <c r="G4895" s="906"/>
      <c r="H4895" s="906"/>
      <c r="I4895" s="906"/>
      <c r="J4895" s="907"/>
      <c r="K4895" s="908"/>
      <c r="L4895" s="337"/>
      <c r="M4895" s="905" t="s">
        <v>20</v>
      </c>
      <c r="N4895" s="906"/>
      <c r="O4895" s="906"/>
      <c r="P4895" s="906"/>
      <c r="Q4895" s="907"/>
      <c r="R4895" s="908"/>
      <c r="U4895" s="338"/>
      <c r="Y4895" s="3"/>
      <c r="Z4895" s="345"/>
      <c r="AA4895" s="930"/>
      <c r="AC4895" s="780"/>
      <c r="AD4895" s="780"/>
      <c r="AE4895" s="780"/>
      <c r="AF4895" s="780"/>
      <c r="AG4895" s="780"/>
      <c r="AH4895" s="780"/>
      <c r="AI4895" s="921"/>
      <c r="AJ4895" s="363"/>
      <c r="AK4895" s="678"/>
      <c r="AL4895" s="780"/>
      <c r="AM4895" s="780"/>
      <c r="AN4895" s="780"/>
      <c r="AO4895" s="780"/>
      <c r="AP4895" s="780"/>
      <c r="AQ4895" s="780"/>
      <c r="AS4895" s="338"/>
    </row>
    <row r="4896" spans="1:48" ht="9.9" hidden="1" customHeight="1" thickBot="1">
      <c r="A4896" s="3"/>
      <c r="B4896" s="335"/>
      <c r="C4896" s="336"/>
      <c r="F4896" s="905"/>
      <c r="G4896" s="906"/>
      <c r="H4896" s="906"/>
      <c r="I4896" s="906"/>
      <c r="J4896" s="907"/>
      <c r="K4896" s="908"/>
      <c r="L4896" s="337"/>
      <c r="M4896" s="905"/>
      <c r="N4896" s="906"/>
      <c r="O4896" s="906"/>
      <c r="P4896" s="906"/>
      <c r="Q4896" s="907"/>
      <c r="R4896" s="908"/>
      <c r="U4896" s="338"/>
      <c r="Y4896" s="3"/>
      <c r="Z4896" s="345"/>
      <c r="AA4896" s="336"/>
      <c r="AS4896" s="338"/>
    </row>
    <row r="4897" spans="1:50" ht="9.9" hidden="1" customHeight="1" thickTop="1">
      <c r="A4897" s="3"/>
      <c r="B4897" s="335"/>
      <c r="C4897" s="336"/>
      <c r="F4897" s="909"/>
      <c r="G4897" s="910"/>
      <c r="H4897" s="910"/>
      <c r="I4897" s="910"/>
      <c r="J4897" s="913"/>
      <c r="K4897" s="914"/>
      <c r="L4897" s="337"/>
      <c r="M4897" s="909" t="s">
        <v>21</v>
      </c>
      <c r="N4897" s="910"/>
      <c r="O4897" s="910"/>
      <c r="P4897" s="910"/>
      <c r="Q4897" s="913"/>
      <c r="R4897" s="914"/>
      <c r="U4897" s="338"/>
      <c r="Y4897" s="3"/>
      <c r="Z4897" s="335"/>
      <c r="AA4897" s="336"/>
      <c r="AD4897" s="922" t="s">
        <v>37</v>
      </c>
      <c r="AE4897" s="923"/>
      <c r="AF4897" s="923"/>
      <c r="AG4897" s="923"/>
      <c r="AH4897" s="923"/>
      <c r="AI4897" s="924"/>
      <c r="AJ4897" s="337"/>
      <c r="AK4897" s="922" t="s">
        <v>37</v>
      </c>
      <c r="AL4897" s="923"/>
      <c r="AM4897" s="923"/>
      <c r="AN4897" s="923"/>
      <c r="AO4897" s="923"/>
      <c r="AP4897" s="924"/>
      <c r="AS4897" s="338"/>
    </row>
    <row r="4898" spans="1:50" ht="9.9" hidden="1" customHeight="1" thickBot="1">
      <c r="A4898" s="3"/>
      <c r="B4898" s="335"/>
      <c r="C4898" s="336"/>
      <c r="F4898" s="911"/>
      <c r="G4898" s="912"/>
      <c r="H4898" s="912"/>
      <c r="I4898" s="912"/>
      <c r="J4898" s="915"/>
      <c r="K4898" s="916"/>
      <c r="L4898" s="337"/>
      <c r="M4898" s="911"/>
      <c r="N4898" s="912"/>
      <c r="O4898" s="912"/>
      <c r="P4898" s="912"/>
      <c r="Q4898" s="915"/>
      <c r="R4898" s="916"/>
      <c r="U4898" s="338"/>
      <c r="Y4898" s="3"/>
      <c r="Z4898" s="335"/>
      <c r="AA4898" s="336"/>
      <c r="AD4898" s="925"/>
      <c r="AE4898" s="926"/>
      <c r="AF4898" s="926"/>
      <c r="AG4898" s="926"/>
      <c r="AH4898" s="926"/>
      <c r="AI4898" s="927"/>
      <c r="AJ4898" s="337"/>
      <c r="AK4898" s="925"/>
      <c r="AL4898" s="926"/>
      <c r="AM4898" s="926"/>
      <c r="AN4898" s="926"/>
      <c r="AO4898" s="926"/>
      <c r="AP4898" s="927"/>
      <c r="AS4898" s="338"/>
    </row>
    <row r="4899" spans="1:50" ht="9.9" hidden="1" customHeight="1" thickTop="1">
      <c r="A4899" s="3"/>
      <c r="B4899" s="335"/>
      <c r="C4899" s="336"/>
      <c r="U4899" s="338"/>
      <c r="Y4899" s="3"/>
      <c r="Z4899" s="335"/>
      <c r="AA4899" s="336"/>
      <c r="AD4899" s="909" t="s">
        <v>11</v>
      </c>
      <c r="AE4899" s="910"/>
      <c r="AF4899" s="910"/>
      <c r="AG4899" s="910"/>
      <c r="AH4899" s="919"/>
      <c r="AI4899" s="918"/>
      <c r="AJ4899" s="337"/>
      <c r="AK4899" s="909" t="s">
        <v>12</v>
      </c>
      <c r="AL4899" s="910"/>
      <c r="AM4899" s="910"/>
      <c r="AN4899" s="910"/>
      <c r="AO4899" s="919"/>
      <c r="AP4899" s="918"/>
      <c r="AS4899" s="338"/>
    </row>
    <row r="4900" spans="1:50" ht="9.9" hidden="1" customHeight="1">
      <c r="A4900" s="3"/>
      <c r="B4900" s="339" t="s">
        <v>180</v>
      </c>
      <c r="C4900" s="657" t="s">
        <v>26</v>
      </c>
      <c r="D4900" s="658"/>
      <c r="E4900" s="658"/>
      <c r="F4900" s="658"/>
      <c r="G4900" s="658"/>
      <c r="H4900" s="658"/>
      <c r="I4900" s="658"/>
      <c r="J4900" s="658"/>
      <c r="K4900" s="658"/>
      <c r="L4900" s="658"/>
      <c r="M4900" s="658"/>
      <c r="N4900" s="658"/>
      <c r="O4900" s="658"/>
      <c r="P4900" s="658"/>
      <c r="Q4900" s="658"/>
      <c r="R4900" s="658"/>
      <c r="S4900" s="340"/>
      <c r="T4900" s="340"/>
      <c r="U4900" s="341"/>
      <c r="Y4900" s="3"/>
      <c r="Z4900" s="335"/>
      <c r="AA4900" s="336"/>
      <c r="AD4900" s="909"/>
      <c r="AE4900" s="910"/>
      <c r="AF4900" s="910"/>
      <c r="AG4900" s="910"/>
      <c r="AH4900" s="913"/>
      <c r="AI4900" s="914"/>
      <c r="AJ4900" s="337"/>
      <c r="AK4900" s="909"/>
      <c r="AL4900" s="910"/>
      <c r="AM4900" s="910"/>
      <c r="AN4900" s="910"/>
      <c r="AO4900" s="913"/>
      <c r="AP4900" s="914"/>
      <c r="AS4900" s="338"/>
    </row>
    <row r="4901" spans="1:50" ht="9.9" hidden="1" customHeight="1">
      <c r="A4901" s="3"/>
      <c r="B4901" s="928" t="s">
        <v>85</v>
      </c>
      <c r="C4901" s="342"/>
      <c r="U4901" s="338"/>
      <c r="Y4901" s="3"/>
      <c r="Z4901" s="335"/>
      <c r="AA4901" s="336"/>
      <c r="AD4901" s="905" t="s">
        <v>15</v>
      </c>
      <c r="AE4901" s="906"/>
      <c r="AF4901" s="906"/>
      <c r="AG4901" s="906"/>
      <c r="AH4901" s="907"/>
      <c r="AI4901" s="908"/>
      <c r="AJ4901" s="337"/>
      <c r="AK4901" s="905" t="s">
        <v>16</v>
      </c>
      <c r="AL4901" s="906"/>
      <c r="AM4901" s="906"/>
      <c r="AN4901" s="906"/>
      <c r="AO4901" s="907"/>
      <c r="AP4901" s="908"/>
      <c r="AS4901" s="338"/>
    </row>
    <row r="4902" spans="1:50" ht="9.9" hidden="1" customHeight="1">
      <c r="A4902" s="3"/>
      <c r="B4902" s="928"/>
      <c r="C4902" s="342"/>
      <c r="E4902" s="636" t="s">
        <v>160</v>
      </c>
      <c r="F4902" s="636"/>
      <c r="G4902" s="636"/>
      <c r="H4902" s="636"/>
      <c r="I4902" s="636"/>
      <c r="J4902" s="636"/>
      <c r="K4902" s="636"/>
      <c r="L4902" s="636"/>
      <c r="M4902" s="636"/>
      <c r="N4902" s="636"/>
      <c r="O4902" s="126"/>
      <c r="R4902" s="640" t="s">
        <v>28</v>
      </c>
      <c r="S4902" s="640"/>
      <c r="T4902" s="640"/>
      <c r="U4902" s="660"/>
      <c r="Y4902" s="3"/>
      <c r="Z4902" s="335"/>
      <c r="AA4902" s="336"/>
      <c r="AD4902" s="905"/>
      <c r="AE4902" s="906"/>
      <c r="AF4902" s="906"/>
      <c r="AG4902" s="906"/>
      <c r="AH4902" s="907"/>
      <c r="AI4902" s="908"/>
      <c r="AJ4902" s="337"/>
      <c r="AK4902" s="905"/>
      <c r="AL4902" s="906"/>
      <c r="AM4902" s="906"/>
      <c r="AN4902" s="906"/>
      <c r="AO4902" s="907"/>
      <c r="AP4902" s="908"/>
      <c r="AS4902" s="338"/>
      <c r="AW4902" s="3"/>
      <c r="AX4902" s="3"/>
    </row>
    <row r="4903" spans="1:50" ht="9.9" hidden="1" customHeight="1">
      <c r="A4903" s="3"/>
      <c r="B4903" s="344"/>
      <c r="C4903" s="342"/>
      <c r="E4903" s="636"/>
      <c r="F4903" s="636"/>
      <c r="G4903" s="636"/>
      <c r="H4903" s="636"/>
      <c r="I4903" s="636"/>
      <c r="J4903" s="636"/>
      <c r="K4903" s="636"/>
      <c r="L4903" s="636"/>
      <c r="M4903" s="636"/>
      <c r="N4903" s="636"/>
      <c r="O4903" s="126"/>
      <c r="R4903" s="640"/>
      <c r="S4903" s="640"/>
      <c r="T4903" s="640"/>
      <c r="U4903" s="660"/>
      <c r="Y4903" s="3"/>
      <c r="Z4903" s="335"/>
      <c r="AA4903" s="336"/>
      <c r="AD4903" s="905" t="s">
        <v>19</v>
      </c>
      <c r="AE4903" s="906"/>
      <c r="AF4903" s="906"/>
      <c r="AG4903" s="906"/>
      <c r="AH4903" s="907"/>
      <c r="AI4903" s="908"/>
      <c r="AJ4903" s="337"/>
      <c r="AK4903" s="905" t="s">
        <v>20</v>
      </c>
      <c r="AL4903" s="906"/>
      <c r="AM4903" s="906"/>
      <c r="AN4903" s="906"/>
      <c r="AO4903" s="907"/>
      <c r="AP4903" s="908"/>
      <c r="AS4903" s="338"/>
    </row>
    <row r="4904" spans="1:50" ht="9.9" hidden="1" customHeight="1">
      <c r="A4904" s="3"/>
      <c r="B4904" s="344"/>
      <c r="C4904" s="342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3"/>
      <c r="Y4904" s="3"/>
      <c r="Z4904" s="335"/>
      <c r="AA4904" s="336"/>
      <c r="AD4904" s="905"/>
      <c r="AE4904" s="906"/>
      <c r="AF4904" s="906"/>
      <c r="AG4904" s="906"/>
      <c r="AH4904" s="907"/>
      <c r="AI4904" s="908"/>
      <c r="AJ4904" s="337"/>
      <c r="AK4904" s="905"/>
      <c r="AL4904" s="906"/>
      <c r="AM4904" s="906"/>
      <c r="AN4904" s="906"/>
      <c r="AO4904" s="907"/>
      <c r="AP4904" s="908"/>
      <c r="AS4904" s="338"/>
    </row>
    <row r="4905" spans="1:50" ht="9.9" hidden="1" customHeight="1">
      <c r="A4905" s="3"/>
      <c r="B4905" s="344"/>
      <c r="C4905" s="342"/>
      <c r="R4905" s="127"/>
      <c r="S4905" s="127"/>
      <c r="T4905" s="127"/>
      <c r="U4905" s="347"/>
      <c r="Y4905" s="3"/>
      <c r="Z4905" s="335"/>
      <c r="AA4905" s="336"/>
      <c r="AD4905" s="909"/>
      <c r="AE4905" s="910"/>
      <c r="AF4905" s="910"/>
      <c r="AG4905" s="910"/>
      <c r="AH4905" s="913"/>
      <c r="AI4905" s="914"/>
      <c r="AJ4905" s="337"/>
      <c r="AK4905" s="909" t="s">
        <v>21</v>
      </c>
      <c r="AL4905" s="910"/>
      <c r="AM4905" s="910"/>
      <c r="AN4905" s="910"/>
      <c r="AO4905" s="913"/>
      <c r="AP4905" s="914"/>
      <c r="AS4905" s="338"/>
    </row>
    <row r="4906" spans="1:50" ht="9.9" hidden="1" customHeight="1" thickBot="1">
      <c r="A4906" s="3"/>
      <c r="B4906" s="345"/>
      <c r="C4906" s="920" t="s">
        <v>29</v>
      </c>
      <c r="E4906" s="780"/>
      <c r="F4906" s="780"/>
      <c r="G4906" s="780"/>
      <c r="H4906" s="780"/>
      <c r="I4906" s="780"/>
      <c r="J4906" s="780"/>
      <c r="K4906" s="921"/>
      <c r="M4906" s="678"/>
      <c r="N4906" s="780"/>
      <c r="O4906" s="780"/>
      <c r="P4906" s="780"/>
      <c r="Q4906" s="780"/>
      <c r="R4906" s="780"/>
      <c r="S4906" s="780"/>
      <c r="T4906" s="127"/>
      <c r="U4906" s="347"/>
      <c r="Y4906" s="3"/>
      <c r="Z4906" s="335"/>
      <c r="AA4906" s="336"/>
      <c r="AD4906" s="911"/>
      <c r="AE4906" s="912"/>
      <c r="AF4906" s="912"/>
      <c r="AG4906" s="912"/>
      <c r="AH4906" s="915"/>
      <c r="AI4906" s="916"/>
      <c r="AJ4906" s="337"/>
      <c r="AK4906" s="911"/>
      <c r="AL4906" s="912"/>
      <c r="AM4906" s="912"/>
      <c r="AN4906" s="912"/>
      <c r="AO4906" s="915"/>
      <c r="AP4906" s="916"/>
      <c r="AS4906" s="338"/>
    </row>
    <row r="4907" spans="1:50" ht="9.9" hidden="1" customHeight="1" thickTop="1" thickBot="1">
      <c r="A4907" s="3"/>
      <c r="B4907" s="345"/>
      <c r="C4907" s="920"/>
      <c r="E4907" s="780"/>
      <c r="F4907" s="780"/>
      <c r="G4907" s="780"/>
      <c r="H4907" s="780"/>
      <c r="I4907" s="780"/>
      <c r="J4907" s="780"/>
      <c r="K4907" s="921"/>
      <c r="L4907" s="363"/>
      <c r="M4907" s="678"/>
      <c r="N4907" s="780"/>
      <c r="O4907" s="780"/>
      <c r="P4907" s="780"/>
      <c r="Q4907" s="780"/>
      <c r="R4907" s="780"/>
      <c r="S4907" s="780"/>
      <c r="U4907" s="338"/>
      <c r="Y4907" s="3"/>
      <c r="Z4907" s="335"/>
      <c r="AA4907" s="336"/>
      <c r="AS4907" s="338"/>
    </row>
    <row r="4908" spans="1:50" ht="20.100000000000001" hidden="1" customHeight="1">
      <c r="A4908" s="3"/>
      <c r="B4908" s="345"/>
      <c r="C4908" s="929">
        <v>0.41666666666666669</v>
      </c>
      <c r="E4908" s="780"/>
      <c r="F4908" s="780"/>
      <c r="G4908" s="780"/>
      <c r="H4908" s="780"/>
      <c r="I4908" s="780"/>
      <c r="J4908" s="780"/>
      <c r="K4908" s="921"/>
      <c r="M4908" s="678"/>
      <c r="N4908" s="780"/>
      <c r="O4908" s="780"/>
      <c r="P4908" s="780"/>
      <c r="Q4908" s="780"/>
      <c r="R4908" s="780"/>
      <c r="S4908" s="780"/>
      <c r="U4908" s="338"/>
      <c r="Y4908" s="3"/>
      <c r="Z4908" s="339" t="s">
        <v>182</v>
      </c>
      <c r="AA4908" s="657" t="s">
        <v>26</v>
      </c>
      <c r="AB4908" s="658"/>
      <c r="AC4908" s="658"/>
      <c r="AD4908" s="658"/>
      <c r="AE4908" s="658"/>
      <c r="AF4908" s="658"/>
      <c r="AG4908" s="658"/>
      <c r="AH4908" s="658"/>
      <c r="AI4908" s="658"/>
      <c r="AJ4908" s="658"/>
      <c r="AK4908" s="658"/>
      <c r="AL4908" s="658"/>
      <c r="AM4908" s="658"/>
      <c r="AN4908" s="658"/>
      <c r="AO4908" s="658"/>
      <c r="AP4908" s="658"/>
      <c r="AQ4908" s="340"/>
      <c r="AR4908" s="340"/>
      <c r="AS4908" s="341"/>
    </row>
    <row r="4909" spans="1:50" ht="9.9" hidden="1" customHeight="1">
      <c r="A4909" s="3"/>
      <c r="B4909" s="345"/>
      <c r="C4909" s="930"/>
      <c r="E4909" s="780"/>
      <c r="F4909" s="780"/>
      <c r="G4909" s="780"/>
      <c r="H4909" s="780"/>
      <c r="I4909" s="780"/>
      <c r="J4909" s="780"/>
      <c r="K4909" s="921"/>
      <c r="L4909" s="363"/>
      <c r="M4909" s="678"/>
      <c r="N4909" s="780"/>
      <c r="O4909" s="780"/>
      <c r="P4909" s="780"/>
      <c r="Q4909" s="780"/>
      <c r="R4909" s="780"/>
      <c r="S4909" s="780"/>
      <c r="U4909" s="338"/>
      <c r="Y4909" s="3"/>
      <c r="Z4909" s="928" t="s">
        <v>85</v>
      </c>
      <c r="AA4909" s="342"/>
      <c r="AS4909" s="338"/>
    </row>
    <row r="4910" spans="1:50" ht="9.9" hidden="1" customHeight="1">
      <c r="A4910" s="3"/>
      <c r="B4910" s="345"/>
      <c r="C4910" s="929">
        <v>0.47916666666666669</v>
      </c>
      <c r="E4910" s="780"/>
      <c r="F4910" s="780"/>
      <c r="G4910" s="780"/>
      <c r="H4910" s="780"/>
      <c r="I4910" s="780"/>
      <c r="J4910" s="780"/>
      <c r="K4910" s="921"/>
      <c r="M4910" s="678"/>
      <c r="N4910" s="780"/>
      <c r="O4910" s="780"/>
      <c r="P4910" s="780"/>
      <c r="Q4910" s="780"/>
      <c r="R4910" s="780"/>
      <c r="S4910" s="780"/>
      <c r="U4910" s="338"/>
      <c r="Y4910" s="3"/>
      <c r="Z4910" s="928"/>
      <c r="AA4910" s="342"/>
      <c r="AC4910" s="636" t="s">
        <v>160</v>
      </c>
      <c r="AD4910" s="636"/>
      <c r="AE4910" s="636"/>
      <c r="AF4910" s="636"/>
      <c r="AG4910" s="636"/>
      <c r="AH4910" s="636"/>
      <c r="AI4910" s="636"/>
      <c r="AJ4910" s="636"/>
      <c r="AK4910" s="636"/>
      <c r="AL4910" s="636"/>
      <c r="AM4910" s="126"/>
      <c r="AP4910" s="640" t="s">
        <v>28</v>
      </c>
      <c r="AQ4910" s="640"/>
      <c r="AR4910" s="640"/>
      <c r="AS4910" s="660"/>
    </row>
    <row r="4911" spans="1:50" ht="9.9" hidden="1" customHeight="1">
      <c r="A4911" s="3"/>
      <c r="B4911" s="345"/>
      <c r="C4911" s="930"/>
      <c r="E4911" s="780"/>
      <c r="F4911" s="780"/>
      <c r="G4911" s="780"/>
      <c r="H4911" s="780"/>
      <c r="I4911" s="780"/>
      <c r="J4911" s="780"/>
      <c r="K4911" s="921"/>
      <c r="L4911" s="363"/>
      <c r="M4911" s="678"/>
      <c r="N4911" s="780"/>
      <c r="O4911" s="780"/>
      <c r="P4911" s="780"/>
      <c r="Q4911" s="780"/>
      <c r="R4911" s="780"/>
      <c r="S4911" s="780"/>
      <c r="U4911" s="338"/>
      <c r="Y4911" s="3"/>
      <c r="Z4911" s="344"/>
      <c r="AA4911" s="342"/>
      <c r="AC4911" s="636"/>
      <c r="AD4911" s="636"/>
      <c r="AE4911" s="636"/>
      <c r="AF4911" s="636"/>
      <c r="AG4911" s="636"/>
      <c r="AH4911" s="636"/>
      <c r="AI4911" s="636"/>
      <c r="AJ4911" s="636"/>
      <c r="AK4911" s="636"/>
      <c r="AL4911" s="636"/>
      <c r="AM4911" s="126"/>
      <c r="AP4911" s="640"/>
      <c r="AQ4911" s="640"/>
      <c r="AR4911" s="640"/>
      <c r="AS4911" s="660"/>
    </row>
    <row r="4912" spans="1:50" ht="9.9" hidden="1" customHeight="1">
      <c r="A4912" s="3"/>
      <c r="B4912" s="345"/>
      <c r="C4912" s="929">
        <v>0.54166666666666663</v>
      </c>
      <c r="E4912" s="780"/>
      <c r="F4912" s="780"/>
      <c r="G4912" s="780"/>
      <c r="H4912" s="780"/>
      <c r="I4912" s="780"/>
      <c r="J4912" s="780"/>
      <c r="K4912" s="921"/>
      <c r="M4912" s="678"/>
      <c r="N4912" s="780"/>
      <c r="O4912" s="780"/>
      <c r="P4912" s="780"/>
      <c r="Q4912" s="780"/>
      <c r="R4912" s="780"/>
      <c r="S4912" s="780"/>
      <c r="U4912" s="338"/>
      <c r="Y4912" s="3"/>
      <c r="Z4912" s="344"/>
      <c r="AA4912" s="342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3"/>
    </row>
    <row r="4913" spans="1:45" ht="9.9" hidden="1" customHeight="1">
      <c r="A4913" s="3"/>
      <c r="B4913" s="345"/>
      <c r="C4913" s="930"/>
      <c r="E4913" s="780"/>
      <c r="F4913" s="780"/>
      <c r="G4913" s="780"/>
      <c r="H4913" s="780"/>
      <c r="I4913" s="780"/>
      <c r="J4913" s="780"/>
      <c r="K4913" s="921"/>
      <c r="L4913" s="363"/>
      <c r="M4913" s="678"/>
      <c r="N4913" s="780"/>
      <c r="O4913" s="780"/>
      <c r="P4913" s="780"/>
      <c r="Q4913" s="780"/>
      <c r="R4913" s="780"/>
      <c r="S4913" s="780"/>
      <c r="U4913" s="338"/>
      <c r="Y4913" s="3"/>
      <c r="Z4913" s="344"/>
      <c r="AA4913" s="342"/>
      <c r="AP4913" s="127"/>
      <c r="AQ4913" s="127"/>
      <c r="AR4913" s="127"/>
      <c r="AS4913" s="347"/>
    </row>
    <row r="4914" spans="1:45" ht="9.9" hidden="1" customHeight="1" thickBot="1">
      <c r="A4914" s="3"/>
      <c r="B4914" s="345"/>
      <c r="C4914" s="336"/>
      <c r="U4914" s="338"/>
      <c r="Y4914" s="3"/>
      <c r="Z4914" s="345"/>
      <c r="AA4914" s="920" t="s">
        <v>29</v>
      </c>
      <c r="AC4914" s="780"/>
      <c r="AD4914" s="780"/>
      <c r="AE4914" s="780"/>
      <c r="AF4914" s="780"/>
      <c r="AG4914" s="780"/>
      <c r="AH4914" s="780"/>
      <c r="AI4914" s="921"/>
      <c r="AK4914" s="678"/>
      <c r="AL4914" s="780"/>
      <c r="AM4914" s="780"/>
      <c r="AN4914" s="780"/>
      <c r="AO4914" s="780"/>
      <c r="AP4914" s="780"/>
      <c r="AQ4914" s="780"/>
      <c r="AR4914" s="127"/>
      <c r="AS4914" s="347"/>
    </row>
    <row r="4915" spans="1:45" ht="9.9" hidden="1" customHeight="1">
      <c r="A4915" s="3"/>
      <c r="B4915" s="335"/>
      <c r="C4915" s="336"/>
      <c r="F4915" s="922" t="s">
        <v>37</v>
      </c>
      <c r="G4915" s="923"/>
      <c r="H4915" s="923"/>
      <c r="I4915" s="923"/>
      <c r="J4915" s="923"/>
      <c r="K4915" s="924"/>
      <c r="L4915" s="337"/>
      <c r="M4915" s="922" t="s">
        <v>37</v>
      </c>
      <c r="N4915" s="923"/>
      <c r="O4915" s="923"/>
      <c r="P4915" s="923"/>
      <c r="Q4915" s="923"/>
      <c r="R4915" s="924"/>
      <c r="U4915" s="338"/>
      <c r="Y4915" s="3"/>
      <c r="Z4915" s="345"/>
      <c r="AA4915" s="920"/>
      <c r="AC4915" s="780"/>
      <c r="AD4915" s="780"/>
      <c r="AE4915" s="780"/>
      <c r="AF4915" s="780"/>
      <c r="AG4915" s="780"/>
      <c r="AH4915" s="780"/>
      <c r="AI4915" s="921"/>
      <c r="AJ4915" s="363"/>
      <c r="AK4915" s="678"/>
      <c r="AL4915" s="780"/>
      <c r="AM4915" s="780"/>
      <c r="AN4915" s="780"/>
      <c r="AO4915" s="780"/>
      <c r="AP4915" s="780"/>
      <c r="AQ4915" s="780"/>
      <c r="AS4915" s="338"/>
    </row>
    <row r="4916" spans="1:45" ht="9.9" hidden="1" customHeight="1" thickBot="1">
      <c r="A4916" s="3"/>
      <c r="B4916" s="335"/>
      <c r="C4916" s="336"/>
      <c r="F4916" s="925"/>
      <c r="G4916" s="926"/>
      <c r="H4916" s="926"/>
      <c r="I4916" s="926"/>
      <c r="J4916" s="926"/>
      <c r="K4916" s="927"/>
      <c r="L4916" s="337"/>
      <c r="M4916" s="925"/>
      <c r="N4916" s="926"/>
      <c r="O4916" s="926"/>
      <c r="P4916" s="926"/>
      <c r="Q4916" s="926"/>
      <c r="R4916" s="927"/>
      <c r="U4916" s="338"/>
      <c r="Y4916" s="3"/>
      <c r="Z4916" s="345"/>
      <c r="AA4916" s="929">
        <v>0.41666666666666669</v>
      </c>
      <c r="AC4916" s="780"/>
      <c r="AD4916" s="780"/>
      <c r="AE4916" s="780"/>
      <c r="AF4916" s="780"/>
      <c r="AG4916" s="780"/>
      <c r="AH4916" s="780"/>
      <c r="AI4916" s="921"/>
      <c r="AK4916" s="678"/>
      <c r="AL4916" s="780"/>
      <c r="AM4916" s="780"/>
      <c r="AN4916" s="780"/>
      <c r="AO4916" s="780"/>
      <c r="AP4916" s="780"/>
      <c r="AQ4916" s="780"/>
      <c r="AS4916" s="338"/>
    </row>
    <row r="4917" spans="1:45" ht="9.9" hidden="1" customHeight="1">
      <c r="A4917" s="3"/>
      <c r="B4917" s="335"/>
      <c r="C4917" s="336"/>
      <c r="F4917" s="909" t="s">
        <v>11</v>
      </c>
      <c r="G4917" s="910"/>
      <c r="H4917" s="910"/>
      <c r="I4917" s="910"/>
      <c r="J4917" s="919"/>
      <c r="K4917" s="918"/>
      <c r="L4917" s="337"/>
      <c r="M4917" s="909" t="s">
        <v>12</v>
      </c>
      <c r="N4917" s="910"/>
      <c r="O4917" s="910"/>
      <c r="P4917" s="910"/>
      <c r="Q4917" s="919"/>
      <c r="R4917" s="918"/>
      <c r="U4917" s="338"/>
      <c r="Y4917" s="3"/>
      <c r="Z4917" s="345"/>
      <c r="AA4917" s="930"/>
      <c r="AC4917" s="780"/>
      <c r="AD4917" s="780"/>
      <c r="AE4917" s="780"/>
      <c r="AF4917" s="780"/>
      <c r="AG4917" s="780"/>
      <c r="AH4917" s="780"/>
      <c r="AI4917" s="921"/>
      <c r="AJ4917" s="363"/>
      <c r="AK4917" s="678"/>
      <c r="AL4917" s="780"/>
      <c r="AM4917" s="780"/>
      <c r="AN4917" s="780"/>
      <c r="AO4917" s="780"/>
      <c r="AP4917" s="780"/>
      <c r="AQ4917" s="780"/>
      <c r="AS4917" s="338"/>
    </row>
    <row r="4918" spans="1:45" ht="9.9" hidden="1" customHeight="1" thickBot="1">
      <c r="A4918" s="3"/>
      <c r="B4918" s="335"/>
      <c r="C4918" s="336"/>
      <c r="F4918" s="909"/>
      <c r="G4918" s="910"/>
      <c r="H4918" s="910"/>
      <c r="I4918" s="910"/>
      <c r="J4918" s="913"/>
      <c r="K4918" s="914"/>
      <c r="L4918" s="337"/>
      <c r="M4918" s="909"/>
      <c r="N4918" s="910"/>
      <c r="O4918" s="910"/>
      <c r="P4918" s="910"/>
      <c r="Q4918" s="913"/>
      <c r="R4918" s="914"/>
      <c r="U4918" s="338"/>
      <c r="Y4918" s="3"/>
      <c r="Z4918" s="345"/>
      <c r="AA4918" s="929">
        <v>0.47916666666666669</v>
      </c>
      <c r="AC4918" s="780"/>
      <c r="AD4918" s="780"/>
      <c r="AE4918" s="780"/>
      <c r="AF4918" s="780"/>
      <c r="AG4918" s="780"/>
      <c r="AH4918" s="780"/>
      <c r="AI4918" s="921"/>
      <c r="AK4918" s="678"/>
      <c r="AL4918" s="780"/>
      <c r="AM4918" s="780"/>
      <c r="AN4918" s="780"/>
      <c r="AO4918" s="780"/>
      <c r="AP4918" s="780"/>
      <c r="AQ4918" s="780"/>
      <c r="AS4918" s="338"/>
    </row>
    <row r="4919" spans="1:45" ht="9.9" hidden="1" customHeight="1">
      <c r="A4919" s="3"/>
      <c r="B4919" s="335"/>
      <c r="C4919" s="336"/>
      <c r="F4919" s="905" t="s">
        <v>15</v>
      </c>
      <c r="G4919" s="906"/>
      <c r="H4919" s="906"/>
      <c r="I4919" s="906"/>
      <c r="J4919" s="907"/>
      <c r="K4919" s="908"/>
      <c r="L4919" s="337"/>
      <c r="M4919" s="905" t="s">
        <v>16</v>
      </c>
      <c r="N4919" s="906"/>
      <c r="O4919" s="906"/>
      <c r="P4919" s="906"/>
      <c r="Q4919" s="907"/>
      <c r="R4919" s="908"/>
      <c r="U4919" s="338"/>
      <c r="Y4919" s="3"/>
      <c r="Z4919" s="345"/>
      <c r="AA4919" s="930"/>
      <c r="AC4919" s="780"/>
      <c r="AD4919" s="780"/>
      <c r="AE4919" s="780"/>
      <c r="AF4919" s="780"/>
      <c r="AG4919" s="780"/>
      <c r="AH4919" s="780"/>
      <c r="AI4919" s="921"/>
      <c r="AJ4919" s="363"/>
      <c r="AK4919" s="678"/>
      <c r="AL4919" s="780"/>
      <c r="AM4919" s="780"/>
      <c r="AN4919" s="780"/>
      <c r="AO4919" s="780"/>
      <c r="AP4919" s="780"/>
      <c r="AQ4919" s="780"/>
      <c r="AS4919" s="338"/>
    </row>
    <row r="4920" spans="1:45" ht="9.9" hidden="1" customHeight="1" thickBot="1">
      <c r="A4920" s="3"/>
      <c r="B4920" s="335"/>
      <c r="C4920" s="336"/>
      <c r="F4920" s="905"/>
      <c r="G4920" s="906"/>
      <c r="H4920" s="906"/>
      <c r="I4920" s="906"/>
      <c r="J4920" s="907"/>
      <c r="K4920" s="908"/>
      <c r="L4920" s="337"/>
      <c r="M4920" s="905"/>
      <c r="N4920" s="906"/>
      <c r="O4920" s="906"/>
      <c r="P4920" s="906"/>
      <c r="Q4920" s="907"/>
      <c r="R4920" s="908"/>
      <c r="U4920" s="338"/>
      <c r="Y4920" s="3"/>
      <c r="Z4920" s="345"/>
      <c r="AA4920" s="929">
        <v>0.54166666666666663</v>
      </c>
      <c r="AC4920" s="780"/>
      <c r="AD4920" s="780"/>
      <c r="AE4920" s="780"/>
      <c r="AF4920" s="780"/>
      <c r="AG4920" s="780"/>
      <c r="AH4920" s="780"/>
      <c r="AI4920" s="921"/>
      <c r="AK4920" s="678"/>
      <c r="AL4920" s="780"/>
      <c r="AM4920" s="780"/>
      <c r="AN4920" s="780"/>
      <c r="AO4920" s="780"/>
      <c r="AP4920" s="780"/>
      <c r="AQ4920" s="780"/>
      <c r="AS4920" s="338"/>
    </row>
    <row r="4921" spans="1:45" ht="9.9" hidden="1" customHeight="1">
      <c r="A4921" s="3"/>
      <c r="B4921" s="335"/>
      <c r="C4921" s="336"/>
      <c r="F4921" s="905" t="s">
        <v>19</v>
      </c>
      <c r="G4921" s="906"/>
      <c r="H4921" s="906"/>
      <c r="I4921" s="906"/>
      <c r="J4921" s="907"/>
      <c r="K4921" s="908"/>
      <c r="L4921" s="337"/>
      <c r="M4921" s="905" t="s">
        <v>20</v>
      </c>
      <c r="N4921" s="906"/>
      <c r="O4921" s="906"/>
      <c r="P4921" s="906"/>
      <c r="Q4921" s="907"/>
      <c r="R4921" s="908"/>
      <c r="U4921" s="338"/>
      <c r="Y4921" s="3"/>
      <c r="Z4921" s="345"/>
      <c r="AA4921" s="930"/>
      <c r="AC4921" s="780"/>
      <c r="AD4921" s="780"/>
      <c r="AE4921" s="780"/>
      <c r="AF4921" s="780"/>
      <c r="AG4921" s="780"/>
      <c r="AH4921" s="780"/>
      <c r="AI4921" s="921"/>
      <c r="AJ4921" s="363"/>
      <c r="AK4921" s="678"/>
      <c r="AL4921" s="780"/>
      <c r="AM4921" s="780"/>
      <c r="AN4921" s="780"/>
      <c r="AO4921" s="780"/>
      <c r="AP4921" s="780"/>
      <c r="AQ4921" s="780"/>
      <c r="AS4921" s="338"/>
    </row>
    <row r="4922" spans="1:45" ht="9.9" hidden="1" customHeight="1" thickBot="1">
      <c r="A4922" s="3"/>
      <c r="B4922" s="335"/>
      <c r="C4922" s="336"/>
      <c r="F4922" s="905"/>
      <c r="G4922" s="906"/>
      <c r="H4922" s="906"/>
      <c r="I4922" s="906"/>
      <c r="J4922" s="907"/>
      <c r="K4922" s="908"/>
      <c r="L4922" s="337"/>
      <c r="M4922" s="905"/>
      <c r="N4922" s="906"/>
      <c r="O4922" s="906"/>
      <c r="P4922" s="906"/>
      <c r="Q4922" s="907"/>
      <c r="R4922" s="908"/>
      <c r="U4922" s="338"/>
      <c r="Y4922" s="3"/>
      <c r="Z4922" s="345"/>
      <c r="AA4922" s="336"/>
      <c r="AS4922" s="338"/>
    </row>
    <row r="4923" spans="1:45" ht="9.9" hidden="1" customHeight="1" thickTop="1">
      <c r="A4923" s="3"/>
      <c r="B4923" s="335"/>
      <c r="C4923" s="336"/>
      <c r="F4923" s="909"/>
      <c r="G4923" s="910"/>
      <c r="H4923" s="910"/>
      <c r="I4923" s="910"/>
      <c r="J4923" s="913"/>
      <c r="K4923" s="914"/>
      <c r="L4923" s="337"/>
      <c r="M4923" s="909" t="s">
        <v>21</v>
      </c>
      <c r="N4923" s="910"/>
      <c r="O4923" s="910"/>
      <c r="P4923" s="910"/>
      <c r="Q4923" s="913"/>
      <c r="R4923" s="914"/>
      <c r="U4923" s="338"/>
      <c r="Y4923" s="3"/>
      <c r="Z4923" s="335"/>
      <c r="AA4923" s="336"/>
      <c r="AD4923" s="922" t="s">
        <v>37</v>
      </c>
      <c r="AE4923" s="923"/>
      <c r="AF4923" s="923"/>
      <c r="AG4923" s="923"/>
      <c r="AH4923" s="923"/>
      <c r="AI4923" s="924"/>
      <c r="AJ4923" s="337"/>
      <c r="AK4923" s="922" t="s">
        <v>37</v>
      </c>
      <c r="AL4923" s="923"/>
      <c r="AM4923" s="923"/>
      <c r="AN4923" s="923"/>
      <c r="AO4923" s="923"/>
      <c r="AP4923" s="924"/>
      <c r="AS4923" s="338"/>
    </row>
    <row r="4924" spans="1:45" ht="9.9" hidden="1" customHeight="1" thickBot="1">
      <c r="A4924" s="3"/>
      <c r="B4924" s="335"/>
      <c r="C4924" s="336"/>
      <c r="F4924" s="911"/>
      <c r="G4924" s="912"/>
      <c r="H4924" s="912"/>
      <c r="I4924" s="912"/>
      <c r="J4924" s="915"/>
      <c r="K4924" s="916"/>
      <c r="L4924" s="337"/>
      <c r="M4924" s="911"/>
      <c r="N4924" s="912"/>
      <c r="O4924" s="912"/>
      <c r="P4924" s="912"/>
      <c r="Q4924" s="915"/>
      <c r="R4924" s="916"/>
      <c r="U4924" s="338"/>
      <c r="Y4924" s="3"/>
      <c r="Z4924" s="335"/>
      <c r="AA4924" s="336"/>
      <c r="AD4924" s="925"/>
      <c r="AE4924" s="926"/>
      <c r="AF4924" s="926"/>
      <c r="AG4924" s="926"/>
      <c r="AH4924" s="926"/>
      <c r="AI4924" s="927"/>
      <c r="AJ4924" s="337"/>
      <c r="AK4924" s="925"/>
      <c r="AL4924" s="926"/>
      <c r="AM4924" s="926"/>
      <c r="AN4924" s="926"/>
      <c r="AO4924" s="926"/>
      <c r="AP4924" s="927"/>
      <c r="AS4924" s="338"/>
    </row>
    <row r="4925" spans="1:45" ht="9.9" hidden="1" customHeight="1" thickTop="1">
      <c r="A4925" s="3"/>
      <c r="B4925" s="335"/>
      <c r="C4925" s="336"/>
      <c r="U4925" s="338"/>
      <c r="Y4925" s="3"/>
      <c r="Z4925" s="335"/>
      <c r="AA4925" s="336"/>
      <c r="AD4925" s="909" t="s">
        <v>11</v>
      </c>
      <c r="AE4925" s="910"/>
      <c r="AF4925" s="910"/>
      <c r="AG4925" s="910"/>
      <c r="AH4925" s="919"/>
      <c r="AI4925" s="918"/>
      <c r="AJ4925" s="337"/>
      <c r="AK4925" s="909" t="s">
        <v>12</v>
      </c>
      <c r="AL4925" s="910"/>
      <c r="AM4925" s="910"/>
      <c r="AN4925" s="910"/>
      <c r="AO4925" s="919"/>
      <c r="AP4925" s="918"/>
      <c r="AS4925" s="338"/>
    </row>
    <row r="4926" spans="1:45" ht="9.9" hidden="1" customHeight="1">
      <c r="A4926" s="3"/>
      <c r="B4926" s="339" t="s">
        <v>340</v>
      </c>
      <c r="C4926" s="657" t="s">
        <v>26</v>
      </c>
      <c r="D4926" s="658"/>
      <c r="E4926" s="658"/>
      <c r="F4926" s="658"/>
      <c r="G4926" s="658"/>
      <c r="H4926" s="658"/>
      <c r="I4926" s="658"/>
      <c r="J4926" s="658"/>
      <c r="K4926" s="658"/>
      <c r="L4926" s="658"/>
      <c r="M4926" s="658"/>
      <c r="N4926" s="658"/>
      <c r="O4926" s="658"/>
      <c r="P4926" s="658"/>
      <c r="Q4926" s="658"/>
      <c r="R4926" s="658"/>
      <c r="S4926" s="340"/>
      <c r="T4926" s="340"/>
      <c r="U4926" s="341"/>
      <c r="V4926" s="3"/>
      <c r="Y4926" s="3"/>
      <c r="Z4926" s="335"/>
      <c r="AA4926" s="336"/>
      <c r="AD4926" s="909"/>
      <c r="AE4926" s="910"/>
      <c r="AF4926" s="910"/>
      <c r="AG4926" s="910"/>
      <c r="AH4926" s="913"/>
      <c r="AI4926" s="914"/>
      <c r="AJ4926" s="337"/>
      <c r="AK4926" s="909"/>
      <c r="AL4926" s="910"/>
      <c r="AM4926" s="910"/>
      <c r="AN4926" s="910"/>
      <c r="AO4926" s="913"/>
      <c r="AP4926" s="914"/>
      <c r="AS4926" s="338"/>
    </row>
    <row r="4927" spans="1:45" ht="9.9" hidden="1" customHeight="1">
      <c r="A4927" s="3"/>
      <c r="B4927" s="928"/>
      <c r="C4927" s="342"/>
      <c r="U4927" s="338"/>
      <c r="Y4927" s="3"/>
      <c r="Z4927" s="335"/>
      <c r="AA4927" s="336"/>
      <c r="AD4927" s="905" t="s">
        <v>15</v>
      </c>
      <c r="AE4927" s="906"/>
      <c r="AF4927" s="906"/>
      <c r="AG4927" s="906"/>
      <c r="AH4927" s="907"/>
      <c r="AI4927" s="908"/>
      <c r="AJ4927" s="337"/>
      <c r="AK4927" s="905" t="s">
        <v>16</v>
      </c>
      <c r="AL4927" s="906"/>
      <c r="AM4927" s="906"/>
      <c r="AN4927" s="906"/>
      <c r="AO4927" s="907"/>
      <c r="AP4927" s="908"/>
      <c r="AS4927" s="338"/>
    </row>
    <row r="4928" spans="1:45" ht="9.9" hidden="1" customHeight="1">
      <c r="A4928" s="3"/>
      <c r="B4928" s="928"/>
      <c r="C4928" s="342"/>
      <c r="E4928" s="636" t="s">
        <v>160</v>
      </c>
      <c r="F4928" s="636"/>
      <c r="G4928" s="636"/>
      <c r="H4928" s="636"/>
      <c r="I4928" s="636"/>
      <c r="J4928" s="636"/>
      <c r="K4928" s="636"/>
      <c r="L4928" s="636"/>
      <c r="M4928" s="636"/>
      <c r="N4928" s="636"/>
      <c r="O4928" s="126"/>
      <c r="R4928" s="640" t="s">
        <v>28</v>
      </c>
      <c r="S4928" s="640"/>
      <c r="T4928" s="640"/>
      <c r="U4928" s="660"/>
      <c r="Y4928" s="3"/>
      <c r="Z4928" s="335"/>
      <c r="AA4928" s="336"/>
      <c r="AD4928" s="905"/>
      <c r="AE4928" s="906"/>
      <c r="AF4928" s="906"/>
      <c r="AG4928" s="906"/>
      <c r="AH4928" s="907"/>
      <c r="AI4928" s="908"/>
      <c r="AJ4928" s="337"/>
      <c r="AK4928" s="905"/>
      <c r="AL4928" s="906"/>
      <c r="AM4928" s="906"/>
      <c r="AN4928" s="906"/>
      <c r="AO4928" s="907"/>
      <c r="AP4928" s="908"/>
      <c r="AS4928" s="338"/>
    </row>
    <row r="4929" spans="1:48" ht="9.9" hidden="1" customHeight="1">
      <c r="A4929" s="3"/>
      <c r="B4929" s="344"/>
      <c r="C4929" s="342"/>
      <c r="E4929" s="636"/>
      <c r="F4929" s="636"/>
      <c r="G4929" s="636"/>
      <c r="H4929" s="636"/>
      <c r="I4929" s="636"/>
      <c r="J4929" s="636"/>
      <c r="K4929" s="636"/>
      <c r="L4929" s="636"/>
      <c r="M4929" s="636"/>
      <c r="N4929" s="636"/>
      <c r="O4929" s="126"/>
      <c r="R4929" s="640"/>
      <c r="S4929" s="640"/>
      <c r="T4929" s="640"/>
      <c r="U4929" s="660"/>
      <c r="Y4929" s="3"/>
      <c r="Z4929" s="335"/>
      <c r="AA4929" s="336"/>
      <c r="AD4929" s="905" t="s">
        <v>19</v>
      </c>
      <c r="AE4929" s="906"/>
      <c r="AF4929" s="906"/>
      <c r="AG4929" s="906"/>
      <c r="AH4929" s="907"/>
      <c r="AI4929" s="908"/>
      <c r="AJ4929" s="337"/>
      <c r="AK4929" s="905" t="s">
        <v>20</v>
      </c>
      <c r="AL4929" s="906"/>
      <c r="AM4929" s="906"/>
      <c r="AN4929" s="906"/>
      <c r="AO4929" s="907"/>
      <c r="AP4929" s="908"/>
      <c r="AS4929" s="338"/>
    </row>
    <row r="4930" spans="1:48" ht="9.9" hidden="1" customHeight="1">
      <c r="A4930" s="3"/>
      <c r="B4930" s="344"/>
      <c r="C4930" s="342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3"/>
      <c r="Y4930" s="3"/>
      <c r="Z4930" s="335"/>
      <c r="AA4930" s="336"/>
      <c r="AD4930" s="905"/>
      <c r="AE4930" s="906"/>
      <c r="AF4930" s="906"/>
      <c r="AG4930" s="906"/>
      <c r="AH4930" s="907"/>
      <c r="AI4930" s="908"/>
      <c r="AJ4930" s="337"/>
      <c r="AK4930" s="905"/>
      <c r="AL4930" s="906"/>
      <c r="AM4930" s="906"/>
      <c r="AN4930" s="906"/>
      <c r="AO4930" s="907"/>
      <c r="AP4930" s="908"/>
      <c r="AS4930" s="338"/>
    </row>
    <row r="4931" spans="1:48" ht="9.9" hidden="1" customHeight="1">
      <c r="A4931" s="3"/>
      <c r="B4931" s="344"/>
      <c r="C4931" s="342"/>
      <c r="R4931" s="127"/>
      <c r="S4931" s="127"/>
      <c r="T4931" s="127"/>
      <c r="U4931" s="347"/>
      <c r="Y4931" s="3"/>
      <c r="Z4931" s="335"/>
      <c r="AA4931" s="336"/>
      <c r="AD4931" s="909"/>
      <c r="AE4931" s="910"/>
      <c r="AF4931" s="910"/>
      <c r="AG4931" s="910"/>
      <c r="AH4931" s="913"/>
      <c r="AI4931" s="914"/>
      <c r="AJ4931" s="337"/>
      <c r="AK4931" s="909" t="s">
        <v>21</v>
      </c>
      <c r="AL4931" s="910"/>
      <c r="AM4931" s="910"/>
      <c r="AN4931" s="910"/>
      <c r="AO4931" s="913"/>
      <c r="AP4931" s="914"/>
      <c r="AS4931" s="338"/>
    </row>
    <row r="4932" spans="1:48" ht="9.9" hidden="1" customHeight="1" thickBot="1">
      <c r="A4932" s="3"/>
      <c r="B4932" s="345"/>
      <c r="C4932" s="920" t="s">
        <v>29</v>
      </c>
      <c r="E4932" s="780"/>
      <c r="F4932" s="780"/>
      <c r="G4932" s="780"/>
      <c r="H4932" s="780"/>
      <c r="I4932" s="780"/>
      <c r="J4932" s="780"/>
      <c r="K4932" s="921"/>
      <c r="M4932" s="678"/>
      <c r="N4932" s="780"/>
      <c r="O4932" s="780"/>
      <c r="P4932" s="780"/>
      <c r="Q4932" s="780"/>
      <c r="R4932" s="780"/>
      <c r="S4932" s="780"/>
      <c r="T4932" s="127"/>
      <c r="U4932" s="347"/>
      <c r="X4932" s="3"/>
      <c r="Y4932" s="3"/>
      <c r="Z4932" s="335"/>
      <c r="AA4932" s="336"/>
      <c r="AD4932" s="911"/>
      <c r="AE4932" s="912"/>
      <c r="AF4932" s="912"/>
      <c r="AG4932" s="912"/>
      <c r="AH4932" s="915"/>
      <c r="AI4932" s="916"/>
      <c r="AJ4932" s="337"/>
      <c r="AK4932" s="911"/>
      <c r="AL4932" s="912"/>
      <c r="AM4932" s="912"/>
      <c r="AN4932" s="912"/>
      <c r="AO4932" s="915"/>
      <c r="AP4932" s="916"/>
      <c r="AS4932" s="338"/>
    </row>
    <row r="4933" spans="1:48" ht="9.9" hidden="1" customHeight="1" thickTop="1" thickBot="1">
      <c r="A4933" s="3"/>
      <c r="B4933" s="345"/>
      <c r="C4933" s="920"/>
      <c r="E4933" s="780"/>
      <c r="F4933" s="780"/>
      <c r="G4933" s="780"/>
      <c r="H4933" s="780"/>
      <c r="I4933" s="780"/>
      <c r="J4933" s="780"/>
      <c r="K4933" s="921"/>
      <c r="L4933" s="363"/>
      <c r="M4933" s="678"/>
      <c r="N4933" s="780"/>
      <c r="O4933" s="780"/>
      <c r="P4933" s="780"/>
      <c r="Q4933" s="780"/>
      <c r="R4933" s="780"/>
      <c r="S4933" s="780"/>
      <c r="U4933" s="338"/>
      <c r="Y4933" s="3"/>
      <c r="Z4933" s="335"/>
      <c r="AA4933" s="336"/>
      <c r="AS4933" s="338"/>
      <c r="AV4933" s="3"/>
    </row>
    <row r="4934" spans="1:48" ht="20.100000000000001" hidden="1" customHeight="1">
      <c r="A4934" s="3"/>
      <c r="B4934" s="345"/>
      <c r="C4934" s="929">
        <v>0.41666666666666669</v>
      </c>
      <c r="E4934" s="780"/>
      <c r="F4934" s="780"/>
      <c r="G4934" s="780"/>
      <c r="H4934" s="780"/>
      <c r="I4934" s="780"/>
      <c r="J4934" s="780"/>
      <c r="K4934" s="921"/>
      <c r="M4934" s="678"/>
      <c r="N4934" s="780"/>
      <c r="O4934" s="780"/>
      <c r="P4934" s="780"/>
      <c r="Q4934" s="780"/>
      <c r="R4934" s="780"/>
      <c r="S4934" s="780"/>
      <c r="U4934" s="338"/>
      <c r="W4934" s="3"/>
      <c r="Y4934" s="3"/>
      <c r="Z4934" s="339" t="s">
        <v>342</v>
      </c>
      <c r="AA4934" s="657" t="s">
        <v>26</v>
      </c>
      <c r="AB4934" s="658"/>
      <c r="AC4934" s="658"/>
      <c r="AD4934" s="658"/>
      <c r="AE4934" s="658"/>
      <c r="AF4934" s="658"/>
      <c r="AG4934" s="658"/>
      <c r="AH4934" s="658"/>
      <c r="AI4934" s="658"/>
      <c r="AJ4934" s="658"/>
      <c r="AK4934" s="658"/>
      <c r="AL4934" s="658"/>
      <c r="AM4934" s="658"/>
      <c r="AN4934" s="658"/>
      <c r="AO4934" s="658"/>
      <c r="AP4934" s="658"/>
      <c r="AQ4934" s="340"/>
      <c r="AR4934" s="340"/>
      <c r="AS4934" s="341"/>
      <c r="AT4934" s="3"/>
      <c r="AU4934" s="3"/>
    </row>
    <row r="4935" spans="1:48" ht="9.9" hidden="1" customHeight="1">
      <c r="A4935" s="3"/>
      <c r="B4935" s="345"/>
      <c r="C4935" s="930"/>
      <c r="E4935" s="780"/>
      <c r="F4935" s="780"/>
      <c r="G4935" s="780"/>
      <c r="H4935" s="780"/>
      <c r="I4935" s="780"/>
      <c r="J4935" s="780"/>
      <c r="K4935" s="921"/>
      <c r="L4935" s="363"/>
      <c r="M4935" s="678"/>
      <c r="N4935" s="780"/>
      <c r="O4935" s="780"/>
      <c r="P4935" s="780"/>
      <c r="Q4935" s="780"/>
      <c r="R4935" s="780"/>
      <c r="S4935" s="780"/>
      <c r="U4935" s="338"/>
      <c r="Y4935" s="3"/>
      <c r="Z4935" s="928"/>
      <c r="AA4935" s="342"/>
      <c r="AS4935" s="338"/>
    </row>
    <row r="4936" spans="1:48" ht="9.9" hidden="1" customHeight="1">
      <c r="A4936" s="3"/>
      <c r="B4936" s="345"/>
      <c r="C4936" s="929">
        <v>0.47916666666666669</v>
      </c>
      <c r="E4936" s="780"/>
      <c r="F4936" s="780"/>
      <c r="G4936" s="780"/>
      <c r="H4936" s="780"/>
      <c r="I4936" s="780"/>
      <c r="J4936" s="780"/>
      <c r="K4936" s="921"/>
      <c r="M4936" s="678"/>
      <c r="N4936" s="780"/>
      <c r="O4936" s="780"/>
      <c r="P4936" s="780"/>
      <c r="Q4936" s="780"/>
      <c r="R4936" s="780"/>
      <c r="S4936" s="780"/>
      <c r="U4936" s="338"/>
      <c r="Y4936" s="3"/>
      <c r="Z4936" s="928"/>
      <c r="AA4936" s="342"/>
      <c r="AC4936" s="636" t="s">
        <v>160</v>
      </c>
      <c r="AD4936" s="636"/>
      <c r="AE4936" s="636"/>
      <c r="AF4936" s="636"/>
      <c r="AG4936" s="636"/>
      <c r="AH4936" s="636"/>
      <c r="AI4936" s="636"/>
      <c r="AJ4936" s="636"/>
      <c r="AK4936" s="636"/>
      <c r="AL4936" s="636"/>
      <c r="AM4936" s="126"/>
      <c r="AP4936" s="640" t="s">
        <v>28</v>
      </c>
      <c r="AQ4936" s="640"/>
      <c r="AR4936" s="640"/>
      <c r="AS4936" s="660"/>
    </row>
    <row r="4937" spans="1:48" ht="9.9" hidden="1" customHeight="1">
      <c r="A4937" s="3"/>
      <c r="B4937" s="345"/>
      <c r="C4937" s="930"/>
      <c r="E4937" s="780"/>
      <c r="F4937" s="780"/>
      <c r="G4937" s="780"/>
      <c r="H4937" s="780"/>
      <c r="I4937" s="780"/>
      <c r="J4937" s="780"/>
      <c r="K4937" s="921"/>
      <c r="L4937" s="363"/>
      <c r="M4937" s="678"/>
      <c r="N4937" s="780"/>
      <c r="O4937" s="780"/>
      <c r="P4937" s="780"/>
      <c r="Q4937" s="780"/>
      <c r="R4937" s="780"/>
      <c r="S4937" s="780"/>
      <c r="U4937" s="338"/>
      <c r="Y4937" s="3"/>
      <c r="Z4937" s="344"/>
      <c r="AA4937" s="342"/>
      <c r="AC4937" s="636"/>
      <c r="AD4937" s="636"/>
      <c r="AE4937" s="636"/>
      <c r="AF4937" s="636"/>
      <c r="AG4937" s="636"/>
      <c r="AH4937" s="636"/>
      <c r="AI4937" s="636"/>
      <c r="AJ4937" s="636"/>
      <c r="AK4937" s="636"/>
      <c r="AL4937" s="636"/>
      <c r="AM4937" s="126"/>
      <c r="AP4937" s="640"/>
      <c r="AQ4937" s="640"/>
      <c r="AR4937" s="640"/>
      <c r="AS4937" s="660"/>
    </row>
    <row r="4938" spans="1:48" ht="9.9" hidden="1" customHeight="1">
      <c r="A4938" s="3"/>
      <c r="B4938" s="345"/>
      <c r="C4938" s="929">
        <v>0.54166666666666663</v>
      </c>
      <c r="E4938" s="780"/>
      <c r="F4938" s="780"/>
      <c r="G4938" s="780"/>
      <c r="H4938" s="780"/>
      <c r="I4938" s="780"/>
      <c r="J4938" s="780"/>
      <c r="K4938" s="921"/>
      <c r="M4938" s="678"/>
      <c r="N4938" s="780"/>
      <c r="O4938" s="780"/>
      <c r="P4938" s="780"/>
      <c r="Q4938" s="780"/>
      <c r="R4938" s="780"/>
      <c r="S4938" s="780"/>
      <c r="U4938" s="338"/>
      <c r="Y4938" s="3"/>
      <c r="Z4938" s="344"/>
      <c r="AA4938" s="342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3"/>
    </row>
    <row r="4939" spans="1:48" ht="9.9" hidden="1" customHeight="1">
      <c r="A4939" s="3"/>
      <c r="B4939" s="345"/>
      <c r="C4939" s="930"/>
      <c r="E4939" s="780"/>
      <c r="F4939" s="780"/>
      <c r="G4939" s="780"/>
      <c r="H4939" s="780"/>
      <c r="I4939" s="780"/>
      <c r="J4939" s="780"/>
      <c r="K4939" s="921"/>
      <c r="L4939" s="363"/>
      <c r="M4939" s="678"/>
      <c r="N4939" s="780"/>
      <c r="O4939" s="780"/>
      <c r="P4939" s="780"/>
      <c r="Q4939" s="780"/>
      <c r="R4939" s="780"/>
      <c r="S4939" s="780"/>
      <c r="U4939" s="338"/>
      <c r="Y4939" s="3"/>
      <c r="Z4939" s="344"/>
      <c r="AA4939" s="342"/>
      <c r="AP4939" s="127"/>
      <c r="AQ4939" s="127"/>
      <c r="AR4939" s="127"/>
      <c r="AS4939" s="347"/>
    </row>
    <row r="4940" spans="1:48" ht="9.9" hidden="1" customHeight="1" thickBot="1">
      <c r="A4940" s="3"/>
      <c r="B4940" s="345"/>
      <c r="C4940" s="336"/>
      <c r="U4940" s="338"/>
      <c r="Y4940" s="3"/>
      <c r="Z4940" s="345"/>
      <c r="AA4940" s="920" t="s">
        <v>29</v>
      </c>
      <c r="AC4940" s="780"/>
      <c r="AD4940" s="780"/>
      <c r="AE4940" s="780"/>
      <c r="AF4940" s="780"/>
      <c r="AG4940" s="780"/>
      <c r="AH4940" s="780"/>
      <c r="AI4940" s="921"/>
      <c r="AK4940" s="678"/>
      <c r="AL4940" s="780"/>
      <c r="AM4940" s="780"/>
      <c r="AN4940" s="780"/>
      <c r="AO4940" s="780"/>
      <c r="AP4940" s="780"/>
      <c r="AQ4940" s="780"/>
      <c r="AR4940" s="127"/>
      <c r="AS4940" s="347"/>
    </row>
    <row r="4941" spans="1:48" ht="9.9" hidden="1" customHeight="1">
      <c r="A4941" s="3"/>
      <c r="B4941" s="335"/>
      <c r="C4941" s="336"/>
      <c r="F4941" s="922" t="s">
        <v>37</v>
      </c>
      <c r="G4941" s="923"/>
      <c r="H4941" s="923"/>
      <c r="I4941" s="923"/>
      <c r="J4941" s="923"/>
      <c r="K4941" s="924"/>
      <c r="L4941" s="337"/>
      <c r="M4941" s="922" t="s">
        <v>37</v>
      </c>
      <c r="N4941" s="923"/>
      <c r="O4941" s="923"/>
      <c r="P4941" s="923"/>
      <c r="Q4941" s="923"/>
      <c r="R4941" s="924"/>
      <c r="U4941" s="338"/>
      <c r="Y4941" s="3"/>
      <c r="Z4941" s="345"/>
      <c r="AA4941" s="920"/>
      <c r="AC4941" s="780"/>
      <c r="AD4941" s="780"/>
      <c r="AE4941" s="780"/>
      <c r="AF4941" s="780"/>
      <c r="AG4941" s="780"/>
      <c r="AH4941" s="780"/>
      <c r="AI4941" s="921"/>
      <c r="AJ4941" s="363"/>
      <c r="AK4941" s="678"/>
      <c r="AL4941" s="780"/>
      <c r="AM4941" s="780"/>
      <c r="AN4941" s="780"/>
      <c r="AO4941" s="780"/>
      <c r="AP4941" s="780"/>
      <c r="AQ4941" s="780"/>
      <c r="AS4941" s="338"/>
    </row>
    <row r="4942" spans="1:48" ht="9.9" hidden="1" customHeight="1" thickBot="1">
      <c r="A4942" s="3"/>
      <c r="B4942" s="335"/>
      <c r="C4942" s="336"/>
      <c r="F4942" s="925"/>
      <c r="G4942" s="926"/>
      <c r="H4942" s="926"/>
      <c r="I4942" s="926"/>
      <c r="J4942" s="926"/>
      <c r="K4942" s="927"/>
      <c r="L4942" s="337"/>
      <c r="M4942" s="925"/>
      <c r="N4942" s="926"/>
      <c r="O4942" s="926"/>
      <c r="P4942" s="926"/>
      <c r="Q4942" s="926"/>
      <c r="R4942" s="927"/>
      <c r="U4942" s="338"/>
      <c r="Y4942" s="3"/>
      <c r="Z4942" s="345"/>
      <c r="AA4942" s="929">
        <v>0.41666666666666669</v>
      </c>
      <c r="AC4942" s="780"/>
      <c r="AD4942" s="780"/>
      <c r="AE4942" s="780"/>
      <c r="AF4942" s="780"/>
      <c r="AG4942" s="780"/>
      <c r="AH4942" s="780"/>
      <c r="AI4942" s="921"/>
      <c r="AK4942" s="678"/>
      <c r="AL4942" s="780"/>
      <c r="AM4942" s="780"/>
      <c r="AN4942" s="780"/>
      <c r="AO4942" s="780"/>
      <c r="AP4942" s="780"/>
      <c r="AQ4942" s="780"/>
      <c r="AS4942" s="338"/>
    </row>
    <row r="4943" spans="1:48" ht="9.9" hidden="1" customHeight="1">
      <c r="A4943" s="3"/>
      <c r="B4943" s="335"/>
      <c r="C4943" s="336"/>
      <c r="F4943" s="909" t="s">
        <v>11</v>
      </c>
      <c r="G4943" s="910"/>
      <c r="H4943" s="910"/>
      <c r="I4943" s="910"/>
      <c r="J4943" s="919"/>
      <c r="K4943" s="918"/>
      <c r="L4943" s="337"/>
      <c r="M4943" s="909" t="s">
        <v>12</v>
      </c>
      <c r="N4943" s="910"/>
      <c r="O4943" s="910"/>
      <c r="P4943" s="910"/>
      <c r="Q4943" s="919"/>
      <c r="R4943" s="918"/>
      <c r="U4943" s="338"/>
      <c r="Y4943" s="3"/>
      <c r="Z4943" s="345"/>
      <c r="AA4943" s="930"/>
      <c r="AC4943" s="780"/>
      <c r="AD4943" s="780"/>
      <c r="AE4943" s="780"/>
      <c r="AF4943" s="780"/>
      <c r="AG4943" s="780"/>
      <c r="AH4943" s="780"/>
      <c r="AI4943" s="921"/>
      <c r="AJ4943" s="363"/>
      <c r="AK4943" s="678"/>
      <c r="AL4943" s="780"/>
      <c r="AM4943" s="780"/>
      <c r="AN4943" s="780"/>
      <c r="AO4943" s="780"/>
      <c r="AP4943" s="780"/>
      <c r="AQ4943" s="780"/>
      <c r="AS4943" s="338"/>
    </row>
    <row r="4944" spans="1:48" ht="9.9" hidden="1" customHeight="1" thickBot="1">
      <c r="A4944" s="3"/>
      <c r="B4944" s="335"/>
      <c r="C4944" s="336"/>
      <c r="F4944" s="909"/>
      <c r="G4944" s="910"/>
      <c r="H4944" s="910"/>
      <c r="I4944" s="910"/>
      <c r="J4944" s="913"/>
      <c r="K4944" s="914"/>
      <c r="L4944" s="337"/>
      <c r="M4944" s="909"/>
      <c r="N4944" s="910"/>
      <c r="O4944" s="910"/>
      <c r="P4944" s="910"/>
      <c r="Q4944" s="913"/>
      <c r="R4944" s="914"/>
      <c r="U4944" s="338"/>
      <c r="Y4944" s="3"/>
      <c r="Z4944" s="345"/>
      <c r="AA4944" s="929">
        <v>0.47916666666666669</v>
      </c>
      <c r="AC4944" s="780"/>
      <c r="AD4944" s="780"/>
      <c r="AE4944" s="780"/>
      <c r="AF4944" s="780"/>
      <c r="AG4944" s="780"/>
      <c r="AH4944" s="780"/>
      <c r="AI4944" s="921"/>
      <c r="AK4944" s="678"/>
      <c r="AL4944" s="780"/>
      <c r="AM4944" s="780"/>
      <c r="AN4944" s="780"/>
      <c r="AO4944" s="780"/>
      <c r="AP4944" s="780"/>
      <c r="AQ4944" s="780"/>
      <c r="AS4944" s="338"/>
    </row>
    <row r="4945" spans="1:50" ht="9.9" hidden="1" customHeight="1">
      <c r="A4945" s="3"/>
      <c r="B4945" s="335"/>
      <c r="C4945" s="336"/>
      <c r="F4945" s="905" t="s">
        <v>15</v>
      </c>
      <c r="G4945" s="906"/>
      <c r="H4945" s="906"/>
      <c r="I4945" s="906"/>
      <c r="J4945" s="907"/>
      <c r="K4945" s="908"/>
      <c r="L4945" s="337"/>
      <c r="M4945" s="905" t="s">
        <v>16</v>
      </c>
      <c r="N4945" s="906"/>
      <c r="O4945" s="906"/>
      <c r="P4945" s="906"/>
      <c r="Q4945" s="907"/>
      <c r="R4945" s="908"/>
      <c r="U4945" s="338"/>
      <c r="Y4945" s="3"/>
      <c r="Z4945" s="345"/>
      <c r="AA4945" s="930"/>
      <c r="AC4945" s="780"/>
      <c r="AD4945" s="780"/>
      <c r="AE4945" s="780"/>
      <c r="AF4945" s="780"/>
      <c r="AG4945" s="780"/>
      <c r="AH4945" s="780"/>
      <c r="AI4945" s="921"/>
      <c r="AJ4945" s="363"/>
      <c r="AK4945" s="678"/>
      <c r="AL4945" s="780"/>
      <c r="AM4945" s="780"/>
      <c r="AN4945" s="780"/>
      <c r="AO4945" s="780"/>
      <c r="AP4945" s="780"/>
      <c r="AQ4945" s="780"/>
      <c r="AS4945" s="338"/>
    </row>
    <row r="4946" spans="1:50" ht="9.9" hidden="1" customHeight="1" thickBot="1">
      <c r="A4946" s="3"/>
      <c r="B4946" s="335"/>
      <c r="C4946" s="336"/>
      <c r="F4946" s="905"/>
      <c r="G4946" s="906"/>
      <c r="H4946" s="906"/>
      <c r="I4946" s="906"/>
      <c r="J4946" s="907"/>
      <c r="K4946" s="908"/>
      <c r="L4946" s="337"/>
      <c r="M4946" s="905"/>
      <c r="N4946" s="906"/>
      <c r="O4946" s="906"/>
      <c r="P4946" s="906"/>
      <c r="Q4946" s="907"/>
      <c r="R4946" s="908"/>
      <c r="U4946" s="338"/>
      <c r="Y4946" s="3"/>
      <c r="Z4946" s="345"/>
      <c r="AA4946" s="929">
        <v>0.54166666666666663</v>
      </c>
      <c r="AC4946" s="780"/>
      <c r="AD4946" s="780"/>
      <c r="AE4946" s="780"/>
      <c r="AF4946" s="780"/>
      <c r="AG4946" s="780"/>
      <c r="AH4946" s="780"/>
      <c r="AI4946" s="921"/>
      <c r="AK4946" s="678"/>
      <c r="AL4946" s="780"/>
      <c r="AM4946" s="780"/>
      <c r="AN4946" s="780"/>
      <c r="AO4946" s="780"/>
      <c r="AP4946" s="780"/>
      <c r="AQ4946" s="780"/>
      <c r="AS4946" s="338"/>
    </row>
    <row r="4947" spans="1:50" ht="9.9" hidden="1" customHeight="1">
      <c r="A4947" s="3"/>
      <c r="B4947" s="335"/>
      <c r="C4947" s="336"/>
      <c r="F4947" s="905" t="s">
        <v>19</v>
      </c>
      <c r="G4947" s="906"/>
      <c r="H4947" s="906"/>
      <c r="I4947" s="906"/>
      <c r="J4947" s="907"/>
      <c r="K4947" s="908"/>
      <c r="L4947" s="337"/>
      <c r="M4947" s="905" t="s">
        <v>20</v>
      </c>
      <c r="N4947" s="906"/>
      <c r="O4947" s="906"/>
      <c r="P4947" s="906"/>
      <c r="Q4947" s="907"/>
      <c r="R4947" s="908"/>
      <c r="U4947" s="338"/>
      <c r="Y4947" s="3"/>
      <c r="Z4947" s="345"/>
      <c r="AA4947" s="930"/>
      <c r="AC4947" s="780"/>
      <c r="AD4947" s="780"/>
      <c r="AE4947" s="780"/>
      <c r="AF4947" s="780"/>
      <c r="AG4947" s="780"/>
      <c r="AH4947" s="780"/>
      <c r="AI4947" s="921"/>
      <c r="AJ4947" s="363"/>
      <c r="AK4947" s="678"/>
      <c r="AL4947" s="780"/>
      <c r="AM4947" s="780"/>
      <c r="AN4947" s="780"/>
      <c r="AO4947" s="780"/>
      <c r="AP4947" s="780"/>
      <c r="AQ4947" s="780"/>
      <c r="AS4947" s="338"/>
    </row>
    <row r="4948" spans="1:50" ht="9.9" hidden="1" customHeight="1" thickBot="1">
      <c r="A4948" s="3"/>
      <c r="B4948" s="335"/>
      <c r="C4948" s="336"/>
      <c r="F4948" s="905"/>
      <c r="G4948" s="906"/>
      <c r="H4948" s="906"/>
      <c r="I4948" s="906"/>
      <c r="J4948" s="907"/>
      <c r="K4948" s="908"/>
      <c r="L4948" s="337"/>
      <c r="M4948" s="905"/>
      <c r="N4948" s="906"/>
      <c r="O4948" s="906"/>
      <c r="P4948" s="906"/>
      <c r="Q4948" s="907"/>
      <c r="R4948" s="908"/>
      <c r="U4948" s="338"/>
      <c r="Y4948" s="3"/>
      <c r="Z4948" s="345"/>
      <c r="AA4948" s="336"/>
      <c r="AS4948" s="338"/>
    </row>
    <row r="4949" spans="1:50" ht="9.9" hidden="1" customHeight="1" thickTop="1">
      <c r="A4949" s="3"/>
      <c r="B4949" s="335"/>
      <c r="C4949" s="336"/>
      <c r="F4949" s="909"/>
      <c r="G4949" s="910"/>
      <c r="H4949" s="910"/>
      <c r="I4949" s="910"/>
      <c r="J4949" s="913"/>
      <c r="K4949" s="914"/>
      <c r="L4949" s="337"/>
      <c r="M4949" s="909" t="s">
        <v>21</v>
      </c>
      <c r="N4949" s="910"/>
      <c r="O4949" s="910"/>
      <c r="P4949" s="910"/>
      <c r="Q4949" s="913"/>
      <c r="R4949" s="914"/>
      <c r="U4949" s="338"/>
      <c r="Y4949" s="3"/>
      <c r="Z4949" s="335"/>
      <c r="AA4949" s="336"/>
      <c r="AD4949" s="922" t="s">
        <v>37</v>
      </c>
      <c r="AE4949" s="923"/>
      <c r="AF4949" s="923"/>
      <c r="AG4949" s="923"/>
      <c r="AH4949" s="923"/>
      <c r="AI4949" s="924"/>
      <c r="AJ4949" s="337"/>
      <c r="AK4949" s="922" t="s">
        <v>37</v>
      </c>
      <c r="AL4949" s="923"/>
      <c r="AM4949" s="923"/>
      <c r="AN4949" s="923"/>
      <c r="AO4949" s="923"/>
      <c r="AP4949" s="924"/>
      <c r="AS4949" s="338"/>
    </row>
    <row r="4950" spans="1:50" ht="9.9" hidden="1" customHeight="1" thickBot="1">
      <c r="A4950" s="3"/>
      <c r="B4950" s="335"/>
      <c r="C4950" s="336"/>
      <c r="F4950" s="911"/>
      <c r="G4950" s="912"/>
      <c r="H4950" s="912"/>
      <c r="I4950" s="912"/>
      <c r="J4950" s="915"/>
      <c r="K4950" s="916"/>
      <c r="L4950" s="337"/>
      <c r="M4950" s="911"/>
      <c r="N4950" s="912"/>
      <c r="O4950" s="912"/>
      <c r="P4950" s="912"/>
      <c r="Q4950" s="915"/>
      <c r="R4950" s="916"/>
      <c r="U4950" s="338"/>
      <c r="Y4950" s="3"/>
      <c r="Z4950" s="335"/>
      <c r="AA4950" s="336"/>
      <c r="AD4950" s="925"/>
      <c r="AE4950" s="926"/>
      <c r="AF4950" s="926"/>
      <c r="AG4950" s="926"/>
      <c r="AH4950" s="926"/>
      <c r="AI4950" s="927"/>
      <c r="AJ4950" s="337"/>
      <c r="AK4950" s="925"/>
      <c r="AL4950" s="926"/>
      <c r="AM4950" s="926"/>
      <c r="AN4950" s="926"/>
      <c r="AO4950" s="926"/>
      <c r="AP4950" s="927"/>
      <c r="AS4950" s="338"/>
    </row>
    <row r="4951" spans="1:50" ht="9.9" hidden="1" customHeight="1" thickTop="1">
      <c r="A4951" s="3"/>
      <c r="B4951" s="335"/>
      <c r="C4951" s="336"/>
      <c r="U4951" s="338"/>
      <c r="Y4951" s="3"/>
      <c r="Z4951" s="335"/>
      <c r="AA4951" s="336"/>
      <c r="AD4951" s="909" t="s">
        <v>11</v>
      </c>
      <c r="AE4951" s="910"/>
      <c r="AF4951" s="910"/>
      <c r="AG4951" s="910"/>
      <c r="AH4951" s="919"/>
      <c r="AI4951" s="918"/>
      <c r="AJ4951" s="337"/>
      <c r="AK4951" s="909" t="s">
        <v>12</v>
      </c>
      <c r="AL4951" s="910"/>
      <c r="AM4951" s="910"/>
      <c r="AN4951" s="910"/>
      <c r="AO4951" s="919"/>
      <c r="AP4951" s="918"/>
      <c r="AS4951" s="338"/>
    </row>
    <row r="4952" spans="1:50" ht="9.9" hidden="1" customHeight="1">
      <c r="A4952" s="3"/>
      <c r="B4952" s="339" t="s">
        <v>181</v>
      </c>
      <c r="C4952" s="657" t="s">
        <v>26</v>
      </c>
      <c r="D4952" s="658"/>
      <c r="E4952" s="658"/>
      <c r="F4952" s="658"/>
      <c r="G4952" s="658"/>
      <c r="H4952" s="658"/>
      <c r="I4952" s="658"/>
      <c r="J4952" s="658"/>
      <c r="K4952" s="658"/>
      <c r="L4952" s="658"/>
      <c r="M4952" s="658"/>
      <c r="N4952" s="658"/>
      <c r="O4952" s="658"/>
      <c r="P4952" s="658"/>
      <c r="Q4952" s="658"/>
      <c r="R4952" s="658"/>
      <c r="S4952" s="340"/>
      <c r="T4952" s="340"/>
      <c r="U4952" s="341"/>
      <c r="Y4952" s="3"/>
      <c r="Z4952" s="335"/>
      <c r="AA4952" s="336"/>
      <c r="AD4952" s="909"/>
      <c r="AE4952" s="910"/>
      <c r="AF4952" s="910"/>
      <c r="AG4952" s="910"/>
      <c r="AH4952" s="913"/>
      <c r="AI4952" s="914"/>
      <c r="AJ4952" s="337"/>
      <c r="AK4952" s="909"/>
      <c r="AL4952" s="910"/>
      <c r="AM4952" s="910"/>
      <c r="AN4952" s="910"/>
      <c r="AO4952" s="913"/>
      <c r="AP4952" s="914"/>
      <c r="AS4952" s="338"/>
    </row>
    <row r="4953" spans="1:50" ht="9.9" hidden="1" customHeight="1">
      <c r="A4953" s="3"/>
      <c r="B4953" s="928" t="s">
        <v>85</v>
      </c>
      <c r="C4953" s="342"/>
      <c r="U4953" s="338"/>
      <c r="Y4953" s="3"/>
      <c r="Z4953" s="335"/>
      <c r="AA4953" s="336"/>
      <c r="AD4953" s="905" t="s">
        <v>15</v>
      </c>
      <c r="AE4953" s="906"/>
      <c r="AF4953" s="906"/>
      <c r="AG4953" s="906"/>
      <c r="AH4953" s="907"/>
      <c r="AI4953" s="908"/>
      <c r="AJ4953" s="337"/>
      <c r="AK4953" s="905" t="s">
        <v>16</v>
      </c>
      <c r="AL4953" s="906"/>
      <c r="AM4953" s="906"/>
      <c r="AN4953" s="906"/>
      <c r="AO4953" s="907"/>
      <c r="AP4953" s="908"/>
      <c r="AS4953" s="338"/>
    </row>
    <row r="4954" spans="1:50" ht="9.9" hidden="1" customHeight="1">
      <c r="A4954" s="3"/>
      <c r="B4954" s="928"/>
      <c r="C4954" s="342"/>
      <c r="E4954" s="636" t="s">
        <v>160</v>
      </c>
      <c r="F4954" s="636"/>
      <c r="G4954" s="636"/>
      <c r="H4954" s="636"/>
      <c r="I4954" s="636"/>
      <c r="J4954" s="636"/>
      <c r="K4954" s="636"/>
      <c r="L4954" s="636"/>
      <c r="M4954" s="636"/>
      <c r="N4954" s="636"/>
      <c r="O4954" s="126"/>
      <c r="R4954" s="640" t="s">
        <v>28</v>
      </c>
      <c r="S4954" s="640"/>
      <c r="T4954" s="640"/>
      <c r="U4954" s="660"/>
      <c r="Y4954" s="3"/>
      <c r="Z4954" s="335"/>
      <c r="AA4954" s="336"/>
      <c r="AD4954" s="905"/>
      <c r="AE4954" s="906"/>
      <c r="AF4954" s="906"/>
      <c r="AG4954" s="906"/>
      <c r="AH4954" s="907"/>
      <c r="AI4954" s="908"/>
      <c r="AJ4954" s="337"/>
      <c r="AK4954" s="905"/>
      <c r="AL4954" s="906"/>
      <c r="AM4954" s="906"/>
      <c r="AN4954" s="906"/>
      <c r="AO4954" s="907"/>
      <c r="AP4954" s="908"/>
      <c r="AS4954" s="338"/>
      <c r="AW4954" s="3"/>
      <c r="AX4954" s="3"/>
    </row>
    <row r="4955" spans="1:50" ht="9.9" hidden="1" customHeight="1">
      <c r="A4955" s="3"/>
      <c r="B4955" s="344"/>
      <c r="C4955" s="342"/>
      <c r="E4955" s="636"/>
      <c r="F4955" s="636"/>
      <c r="G4955" s="636"/>
      <c r="H4955" s="636"/>
      <c r="I4955" s="636"/>
      <c r="J4955" s="636"/>
      <c r="K4955" s="636"/>
      <c r="L4955" s="636"/>
      <c r="M4955" s="636"/>
      <c r="N4955" s="636"/>
      <c r="O4955" s="126"/>
      <c r="R4955" s="640"/>
      <c r="S4955" s="640"/>
      <c r="T4955" s="640"/>
      <c r="U4955" s="660"/>
      <c r="Y4955" s="3"/>
      <c r="Z4955" s="335"/>
      <c r="AA4955" s="336"/>
      <c r="AD4955" s="905" t="s">
        <v>19</v>
      </c>
      <c r="AE4955" s="906"/>
      <c r="AF4955" s="906"/>
      <c r="AG4955" s="906"/>
      <c r="AH4955" s="907"/>
      <c r="AI4955" s="908"/>
      <c r="AJ4955" s="337"/>
      <c r="AK4955" s="905" t="s">
        <v>20</v>
      </c>
      <c r="AL4955" s="906"/>
      <c r="AM4955" s="906"/>
      <c r="AN4955" s="906"/>
      <c r="AO4955" s="907"/>
      <c r="AP4955" s="908"/>
      <c r="AS4955" s="338"/>
    </row>
    <row r="4956" spans="1:50" ht="9.9" hidden="1" customHeight="1">
      <c r="A4956" s="3"/>
      <c r="B4956" s="344"/>
      <c r="C4956" s="342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3"/>
      <c r="Y4956" s="3"/>
      <c r="Z4956" s="335"/>
      <c r="AA4956" s="336"/>
      <c r="AD4956" s="905"/>
      <c r="AE4956" s="906"/>
      <c r="AF4956" s="906"/>
      <c r="AG4956" s="906"/>
      <c r="AH4956" s="907"/>
      <c r="AI4956" s="908"/>
      <c r="AJ4956" s="337"/>
      <c r="AK4956" s="905"/>
      <c r="AL4956" s="906"/>
      <c r="AM4956" s="906"/>
      <c r="AN4956" s="906"/>
      <c r="AO4956" s="907"/>
      <c r="AP4956" s="908"/>
      <c r="AS4956" s="338"/>
    </row>
    <row r="4957" spans="1:50" ht="9.9" hidden="1" customHeight="1">
      <c r="A4957" s="3"/>
      <c r="B4957" s="344"/>
      <c r="C4957" s="342"/>
      <c r="R4957" s="127"/>
      <c r="S4957" s="127"/>
      <c r="T4957" s="127"/>
      <c r="U4957" s="347"/>
      <c r="Y4957" s="3"/>
      <c r="Z4957" s="335"/>
      <c r="AA4957" s="336"/>
      <c r="AD4957" s="909"/>
      <c r="AE4957" s="910"/>
      <c r="AF4957" s="910"/>
      <c r="AG4957" s="910"/>
      <c r="AH4957" s="913"/>
      <c r="AI4957" s="914"/>
      <c r="AJ4957" s="337"/>
      <c r="AK4957" s="909" t="s">
        <v>21</v>
      </c>
      <c r="AL4957" s="910"/>
      <c r="AM4957" s="910"/>
      <c r="AN4957" s="910"/>
      <c r="AO4957" s="913"/>
      <c r="AP4957" s="914"/>
      <c r="AS4957" s="338"/>
    </row>
    <row r="4958" spans="1:50" ht="9.9" hidden="1" customHeight="1" thickBot="1">
      <c r="A4958" s="3"/>
      <c r="B4958" s="345"/>
      <c r="C4958" s="920" t="s">
        <v>29</v>
      </c>
      <c r="E4958" s="780"/>
      <c r="F4958" s="780"/>
      <c r="G4958" s="780"/>
      <c r="H4958" s="780"/>
      <c r="I4958" s="780"/>
      <c r="J4958" s="780"/>
      <c r="K4958" s="921"/>
      <c r="M4958" s="678"/>
      <c r="N4958" s="780"/>
      <c r="O4958" s="780"/>
      <c r="P4958" s="780"/>
      <c r="Q4958" s="780"/>
      <c r="R4958" s="780"/>
      <c r="S4958" s="780"/>
      <c r="T4958" s="127"/>
      <c r="U4958" s="347"/>
      <c r="Y4958" s="3"/>
      <c r="Z4958" s="335"/>
      <c r="AA4958" s="336"/>
      <c r="AD4958" s="911"/>
      <c r="AE4958" s="912"/>
      <c r="AF4958" s="912"/>
      <c r="AG4958" s="912"/>
      <c r="AH4958" s="915"/>
      <c r="AI4958" s="916"/>
      <c r="AJ4958" s="337"/>
      <c r="AK4958" s="911"/>
      <c r="AL4958" s="912"/>
      <c r="AM4958" s="912"/>
      <c r="AN4958" s="912"/>
      <c r="AO4958" s="915"/>
      <c r="AP4958" s="916"/>
      <c r="AS4958" s="338"/>
    </row>
    <row r="4959" spans="1:50" ht="9.9" hidden="1" customHeight="1" thickTop="1" thickBot="1">
      <c r="A4959" s="3"/>
      <c r="B4959" s="345"/>
      <c r="C4959" s="920"/>
      <c r="E4959" s="780"/>
      <c r="F4959" s="780"/>
      <c r="G4959" s="780"/>
      <c r="H4959" s="780"/>
      <c r="I4959" s="780"/>
      <c r="J4959" s="780"/>
      <c r="K4959" s="921"/>
      <c r="L4959" s="363"/>
      <c r="M4959" s="678"/>
      <c r="N4959" s="780"/>
      <c r="O4959" s="780"/>
      <c r="P4959" s="780"/>
      <c r="Q4959" s="780"/>
      <c r="R4959" s="780"/>
      <c r="S4959" s="780"/>
      <c r="U4959" s="338"/>
      <c r="Y4959" s="3"/>
      <c r="Z4959" s="335"/>
      <c r="AA4959" s="336"/>
      <c r="AS4959" s="338"/>
    </row>
    <row r="4960" spans="1:50" ht="20.100000000000001" hidden="1" customHeight="1">
      <c r="A4960" s="3"/>
      <c r="B4960" s="345"/>
      <c r="C4960" s="929">
        <v>0.41666666666666669</v>
      </c>
      <c r="E4960" s="780"/>
      <c r="F4960" s="780"/>
      <c r="G4960" s="780"/>
      <c r="H4960" s="780"/>
      <c r="I4960" s="780"/>
      <c r="J4960" s="780"/>
      <c r="K4960" s="921"/>
      <c r="M4960" s="678"/>
      <c r="N4960" s="780"/>
      <c r="O4960" s="780"/>
      <c r="P4960" s="780"/>
      <c r="Q4960" s="780"/>
      <c r="R4960" s="780"/>
      <c r="S4960" s="780"/>
      <c r="U4960" s="338"/>
      <c r="Y4960" s="3"/>
      <c r="Z4960" s="339" t="s">
        <v>183</v>
      </c>
      <c r="AA4960" s="657" t="s">
        <v>26</v>
      </c>
      <c r="AB4960" s="658"/>
      <c r="AC4960" s="658"/>
      <c r="AD4960" s="658"/>
      <c r="AE4960" s="658"/>
      <c r="AF4960" s="658"/>
      <c r="AG4960" s="658"/>
      <c r="AH4960" s="658"/>
      <c r="AI4960" s="658"/>
      <c r="AJ4960" s="658"/>
      <c r="AK4960" s="658"/>
      <c r="AL4960" s="658"/>
      <c r="AM4960" s="658"/>
      <c r="AN4960" s="658"/>
      <c r="AO4960" s="658"/>
      <c r="AP4960" s="658"/>
      <c r="AQ4960" s="340"/>
      <c r="AR4960" s="340"/>
      <c r="AS4960" s="341"/>
    </row>
    <row r="4961" spans="1:45" ht="9.9" hidden="1" customHeight="1">
      <c r="A4961" s="3"/>
      <c r="B4961" s="345"/>
      <c r="C4961" s="930"/>
      <c r="E4961" s="780"/>
      <c r="F4961" s="780"/>
      <c r="G4961" s="780"/>
      <c r="H4961" s="780"/>
      <c r="I4961" s="780"/>
      <c r="J4961" s="780"/>
      <c r="K4961" s="921"/>
      <c r="L4961" s="363"/>
      <c r="M4961" s="678"/>
      <c r="N4961" s="780"/>
      <c r="O4961" s="780"/>
      <c r="P4961" s="780"/>
      <c r="Q4961" s="780"/>
      <c r="R4961" s="780"/>
      <c r="S4961" s="780"/>
      <c r="U4961" s="338"/>
      <c r="Y4961" s="3"/>
      <c r="Z4961" s="928" t="s">
        <v>41</v>
      </c>
      <c r="AA4961" s="342"/>
      <c r="AS4961" s="338"/>
    </row>
    <row r="4962" spans="1:45" ht="9.9" hidden="1" customHeight="1">
      <c r="A4962" s="3"/>
      <c r="B4962" s="345"/>
      <c r="C4962" s="929">
        <v>0.47916666666666669</v>
      </c>
      <c r="E4962" s="780"/>
      <c r="F4962" s="780"/>
      <c r="G4962" s="780"/>
      <c r="H4962" s="780"/>
      <c r="I4962" s="780"/>
      <c r="J4962" s="780"/>
      <c r="K4962" s="921"/>
      <c r="M4962" s="678"/>
      <c r="N4962" s="780"/>
      <c r="O4962" s="780"/>
      <c r="P4962" s="780"/>
      <c r="Q4962" s="780"/>
      <c r="R4962" s="780"/>
      <c r="S4962" s="780"/>
      <c r="U4962" s="338"/>
      <c r="Y4962" s="3"/>
      <c r="Z4962" s="928"/>
      <c r="AA4962" s="342"/>
      <c r="AC4962" s="636" t="s">
        <v>160</v>
      </c>
      <c r="AD4962" s="636"/>
      <c r="AE4962" s="636"/>
      <c r="AF4962" s="636"/>
      <c r="AG4962" s="636"/>
      <c r="AH4962" s="636"/>
      <c r="AI4962" s="636"/>
      <c r="AJ4962" s="636"/>
      <c r="AK4962" s="636"/>
      <c r="AL4962" s="636"/>
      <c r="AM4962" s="126"/>
      <c r="AP4962" s="640" t="s">
        <v>28</v>
      </c>
      <c r="AQ4962" s="640"/>
      <c r="AR4962" s="640"/>
      <c r="AS4962" s="660"/>
    </row>
    <row r="4963" spans="1:45" ht="9.9" hidden="1" customHeight="1">
      <c r="A4963" s="3"/>
      <c r="B4963" s="345"/>
      <c r="C4963" s="930"/>
      <c r="E4963" s="780"/>
      <c r="F4963" s="780"/>
      <c r="G4963" s="780"/>
      <c r="H4963" s="780"/>
      <c r="I4963" s="780"/>
      <c r="J4963" s="780"/>
      <c r="K4963" s="921"/>
      <c r="L4963" s="363"/>
      <c r="M4963" s="678"/>
      <c r="N4963" s="780"/>
      <c r="O4963" s="780"/>
      <c r="P4963" s="780"/>
      <c r="Q4963" s="780"/>
      <c r="R4963" s="780"/>
      <c r="S4963" s="780"/>
      <c r="U4963" s="338"/>
      <c r="Y4963" s="3"/>
      <c r="Z4963" s="344"/>
      <c r="AA4963" s="342"/>
      <c r="AC4963" s="636"/>
      <c r="AD4963" s="636"/>
      <c r="AE4963" s="636"/>
      <c r="AF4963" s="636"/>
      <c r="AG4963" s="636"/>
      <c r="AH4963" s="636"/>
      <c r="AI4963" s="636"/>
      <c r="AJ4963" s="636"/>
      <c r="AK4963" s="636"/>
      <c r="AL4963" s="636"/>
      <c r="AM4963" s="126"/>
      <c r="AP4963" s="640"/>
      <c r="AQ4963" s="640"/>
      <c r="AR4963" s="640"/>
      <c r="AS4963" s="660"/>
    </row>
    <row r="4964" spans="1:45" ht="9.9" hidden="1" customHeight="1">
      <c r="A4964" s="3"/>
      <c r="B4964" s="345"/>
      <c r="C4964" s="929">
        <v>0.54166666666666663</v>
      </c>
      <c r="E4964" s="780"/>
      <c r="F4964" s="780"/>
      <c r="G4964" s="780"/>
      <c r="H4964" s="780"/>
      <c r="I4964" s="780"/>
      <c r="J4964" s="780"/>
      <c r="K4964" s="921"/>
      <c r="M4964" s="678"/>
      <c r="N4964" s="780"/>
      <c r="O4964" s="780"/>
      <c r="P4964" s="780"/>
      <c r="Q4964" s="780"/>
      <c r="R4964" s="780"/>
      <c r="S4964" s="780"/>
      <c r="U4964" s="338"/>
      <c r="Y4964" s="3"/>
      <c r="Z4964" s="344"/>
      <c r="AA4964" s="342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3"/>
    </row>
    <row r="4965" spans="1:45" ht="9.9" hidden="1" customHeight="1">
      <c r="A4965" s="3"/>
      <c r="B4965" s="345"/>
      <c r="C4965" s="930"/>
      <c r="E4965" s="780"/>
      <c r="F4965" s="780"/>
      <c r="G4965" s="780"/>
      <c r="H4965" s="780"/>
      <c r="I4965" s="780"/>
      <c r="J4965" s="780"/>
      <c r="K4965" s="921"/>
      <c r="L4965" s="363"/>
      <c r="M4965" s="678"/>
      <c r="N4965" s="780"/>
      <c r="O4965" s="780"/>
      <c r="P4965" s="780"/>
      <c r="Q4965" s="780"/>
      <c r="R4965" s="780"/>
      <c r="S4965" s="780"/>
      <c r="U4965" s="338"/>
      <c r="Y4965" s="3"/>
      <c r="Z4965" s="344"/>
      <c r="AA4965" s="342"/>
      <c r="AP4965" s="127"/>
      <c r="AQ4965" s="127"/>
      <c r="AR4965" s="127"/>
      <c r="AS4965" s="347"/>
    </row>
    <row r="4966" spans="1:45" ht="9.9" hidden="1" customHeight="1" thickBot="1">
      <c r="A4966" s="3"/>
      <c r="B4966" s="345"/>
      <c r="C4966" s="336"/>
      <c r="U4966" s="338"/>
      <c r="Y4966" s="3"/>
      <c r="Z4966" s="345"/>
      <c r="AA4966" s="920" t="s">
        <v>29</v>
      </c>
      <c r="AC4966" s="780"/>
      <c r="AD4966" s="780"/>
      <c r="AE4966" s="780"/>
      <c r="AF4966" s="780"/>
      <c r="AG4966" s="780"/>
      <c r="AH4966" s="780"/>
      <c r="AI4966" s="921"/>
      <c r="AK4966" s="678"/>
      <c r="AL4966" s="780"/>
      <c r="AM4966" s="780"/>
      <c r="AN4966" s="780"/>
      <c r="AO4966" s="780"/>
      <c r="AP4966" s="780"/>
      <c r="AQ4966" s="780"/>
      <c r="AR4966" s="127"/>
      <c r="AS4966" s="347"/>
    </row>
    <row r="4967" spans="1:45" ht="9.9" hidden="1" customHeight="1">
      <c r="A4967" s="3"/>
      <c r="B4967" s="335"/>
      <c r="C4967" s="336"/>
      <c r="F4967" s="922" t="s">
        <v>37</v>
      </c>
      <c r="G4967" s="923"/>
      <c r="H4967" s="923"/>
      <c r="I4967" s="923"/>
      <c r="J4967" s="923"/>
      <c r="K4967" s="924"/>
      <c r="L4967" s="337"/>
      <c r="M4967" s="922" t="s">
        <v>37</v>
      </c>
      <c r="N4967" s="923"/>
      <c r="O4967" s="923"/>
      <c r="P4967" s="923"/>
      <c r="Q4967" s="923"/>
      <c r="R4967" s="924"/>
      <c r="U4967" s="338"/>
      <c r="Y4967" s="3"/>
      <c r="Z4967" s="345"/>
      <c r="AA4967" s="920"/>
      <c r="AC4967" s="780"/>
      <c r="AD4967" s="780"/>
      <c r="AE4967" s="780"/>
      <c r="AF4967" s="780"/>
      <c r="AG4967" s="780"/>
      <c r="AH4967" s="780"/>
      <c r="AI4967" s="921"/>
      <c r="AJ4967" s="363"/>
      <c r="AK4967" s="678"/>
      <c r="AL4967" s="780"/>
      <c r="AM4967" s="780"/>
      <c r="AN4967" s="780"/>
      <c r="AO4967" s="780"/>
      <c r="AP4967" s="780"/>
      <c r="AQ4967" s="780"/>
      <c r="AS4967" s="338"/>
    </row>
    <row r="4968" spans="1:45" ht="9.9" hidden="1" customHeight="1" thickBot="1">
      <c r="A4968" s="3"/>
      <c r="B4968" s="335"/>
      <c r="C4968" s="336"/>
      <c r="F4968" s="925"/>
      <c r="G4968" s="926"/>
      <c r="H4968" s="926"/>
      <c r="I4968" s="926"/>
      <c r="J4968" s="926"/>
      <c r="K4968" s="927"/>
      <c r="L4968" s="337"/>
      <c r="M4968" s="925"/>
      <c r="N4968" s="926"/>
      <c r="O4968" s="926"/>
      <c r="P4968" s="926"/>
      <c r="Q4968" s="926"/>
      <c r="R4968" s="927"/>
      <c r="U4968" s="338"/>
      <c r="Y4968" s="3"/>
      <c r="Z4968" s="345"/>
      <c r="AA4968" s="929">
        <v>0.41666666666666669</v>
      </c>
      <c r="AC4968" s="780"/>
      <c r="AD4968" s="780"/>
      <c r="AE4968" s="780"/>
      <c r="AF4968" s="780"/>
      <c r="AG4968" s="780"/>
      <c r="AH4968" s="780"/>
      <c r="AI4968" s="921"/>
      <c r="AK4968" s="678"/>
      <c r="AL4968" s="780"/>
      <c r="AM4968" s="780"/>
      <c r="AN4968" s="780"/>
      <c r="AO4968" s="780"/>
      <c r="AP4968" s="780"/>
      <c r="AQ4968" s="780"/>
      <c r="AS4968" s="338"/>
    </row>
    <row r="4969" spans="1:45" ht="9.9" hidden="1" customHeight="1">
      <c r="A4969" s="3"/>
      <c r="B4969" s="335"/>
      <c r="C4969" s="336"/>
      <c r="F4969" s="909" t="s">
        <v>11</v>
      </c>
      <c r="G4969" s="910"/>
      <c r="H4969" s="910"/>
      <c r="I4969" s="910"/>
      <c r="J4969" s="919"/>
      <c r="K4969" s="918"/>
      <c r="L4969" s="337"/>
      <c r="M4969" s="909" t="s">
        <v>12</v>
      </c>
      <c r="N4969" s="910"/>
      <c r="O4969" s="910"/>
      <c r="P4969" s="910"/>
      <c r="Q4969" s="919"/>
      <c r="R4969" s="918"/>
      <c r="U4969" s="338"/>
      <c r="Y4969" s="3"/>
      <c r="Z4969" s="345"/>
      <c r="AA4969" s="930"/>
      <c r="AC4969" s="780"/>
      <c r="AD4969" s="780"/>
      <c r="AE4969" s="780"/>
      <c r="AF4969" s="780"/>
      <c r="AG4969" s="780"/>
      <c r="AH4969" s="780"/>
      <c r="AI4969" s="921"/>
      <c r="AJ4969" s="363"/>
      <c r="AK4969" s="678"/>
      <c r="AL4969" s="780"/>
      <c r="AM4969" s="780"/>
      <c r="AN4969" s="780"/>
      <c r="AO4969" s="780"/>
      <c r="AP4969" s="780"/>
      <c r="AQ4969" s="780"/>
      <c r="AS4969" s="338"/>
    </row>
    <row r="4970" spans="1:45" ht="9.9" hidden="1" customHeight="1" thickBot="1">
      <c r="A4970" s="3"/>
      <c r="B4970" s="335"/>
      <c r="C4970" s="336"/>
      <c r="F4970" s="909"/>
      <c r="G4970" s="910"/>
      <c r="H4970" s="910"/>
      <c r="I4970" s="910"/>
      <c r="J4970" s="913"/>
      <c r="K4970" s="914"/>
      <c r="L4970" s="337"/>
      <c r="M4970" s="909"/>
      <c r="N4970" s="910"/>
      <c r="O4970" s="910"/>
      <c r="P4970" s="910"/>
      <c r="Q4970" s="913"/>
      <c r="R4970" s="914"/>
      <c r="U4970" s="338"/>
      <c r="Y4970" s="3"/>
      <c r="Z4970" s="345"/>
      <c r="AA4970" s="929">
        <v>0.47916666666666669</v>
      </c>
      <c r="AC4970" s="780"/>
      <c r="AD4970" s="780"/>
      <c r="AE4970" s="780"/>
      <c r="AF4970" s="780"/>
      <c r="AG4970" s="780"/>
      <c r="AH4970" s="780"/>
      <c r="AI4970" s="921"/>
      <c r="AK4970" s="678"/>
      <c r="AL4970" s="780"/>
      <c r="AM4970" s="780"/>
      <c r="AN4970" s="780"/>
      <c r="AO4970" s="780"/>
      <c r="AP4970" s="780"/>
      <c r="AQ4970" s="780"/>
      <c r="AS4970" s="338"/>
    </row>
    <row r="4971" spans="1:45" ht="9.9" hidden="1" customHeight="1">
      <c r="A4971" s="3"/>
      <c r="B4971" s="335"/>
      <c r="C4971" s="336"/>
      <c r="F4971" s="905" t="s">
        <v>15</v>
      </c>
      <c r="G4971" s="906"/>
      <c r="H4971" s="906"/>
      <c r="I4971" s="906"/>
      <c r="J4971" s="907"/>
      <c r="K4971" s="908"/>
      <c r="L4971" s="337"/>
      <c r="M4971" s="905" t="s">
        <v>16</v>
      </c>
      <c r="N4971" s="906"/>
      <c r="O4971" s="906"/>
      <c r="P4971" s="906"/>
      <c r="Q4971" s="907"/>
      <c r="R4971" s="908"/>
      <c r="U4971" s="338"/>
      <c r="Y4971" s="3"/>
      <c r="Z4971" s="345"/>
      <c r="AA4971" s="930"/>
      <c r="AC4971" s="780"/>
      <c r="AD4971" s="780"/>
      <c r="AE4971" s="780"/>
      <c r="AF4971" s="780"/>
      <c r="AG4971" s="780"/>
      <c r="AH4971" s="780"/>
      <c r="AI4971" s="921"/>
      <c r="AJ4971" s="363"/>
      <c r="AK4971" s="678"/>
      <c r="AL4971" s="780"/>
      <c r="AM4971" s="780"/>
      <c r="AN4971" s="780"/>
      <c r="AO4971" s="780"/>
      <c r="AP4971" s="780"/>
      <c r="AQ4971" s="780"/>
      <c r="AS4971" s="338"/>
    </row>
    <row r="4972" spans="1:45" ht="9.9" hidden="1" customHeight="1" thickBot="1">
      <c r="A4972" s="3"/>
      <c r="B4972" s="335"/>
      <c r="C4972" s="336"/>
      <c r="F4972" s="905"/>
      <c r="G4972" s="906"/>
      <c r="H4972" s="906"/>
      <c r="I4972" s="906"/>
      <c r="J4972" s="907"/>
      <c r="K4972" s="908"/>
      <c r="L4972" s="337"/>
      <c r="M4972" s="905"/>
      <c r="N4972" s="906"/>
      <c r="O4972" s="906"/>
      <c r="P4972" s="906"/>
      <c r="Q4972" s="907"/>
      <c r="R4972" s="908"/>
      <c r="U4972" s="338"/>
      <c r="Y4972" s="3"/>
      <c r="Z4972" s="345"/>
      <c r="AA4972" s="929">
        <v>0.54166666666666663</v>
      </c>
      <c r="AC4972" s="780"/>
      <c r="AD4972" s="780"/>
      <c r="AE4972" s="780"/>
      <c r="AF4972" s="780"/>
      <c r="AG4972" s="780"/>
      <c r="AH4972" s="780"/>
      <c r="AI4972" s="921"/>
      <c r="AK4972" s="678"/>
      <c r="AL4972" s="780"/>
      <c r="AM4972" s="780"/>
      <c r="AN4972" s="780"/>
      <c r="AO4972" s="780"/>
      <c r="AP4972" s="780"/>
      <c r="AQ4972" s="780"/>
      <c r="AS4972" s="338"/>
    </row>
    <row r="4973" spans="1:45" ht="9.9" hidden="1" customHeight="1">
      <c r="A4973" s="3"/>
      <c r="B4973" s="335"/>
      <c r="C4973" s="336"/>
      <c r="F4973" s="905" t="s">
        <v>19</v>
      </c>
      <c r="G4973" s="906"/>
      <c r="H4973" s="906"/>
      <c r="I4973" s="906"/>
      <c r="J4973" s="907"/>
      <c r="K4973" s="908"/>
      <c r="L4973" s="337"/>
      <c r="M4973" s="905" t="s">
        <v>20</v>
      </c>
      <c r="N4973" s="906"/>
      <c r="O4973" s="906"/>
      <c r="P4973" s="906"/>
      <c r="Q4973" s="907"/>
      <c r="R4973" s="908"/>
      <c r="U4973" s="338"/>
      <c r="Y4973" s="3"/>
      <c r="Z4973" s="345"/>
      <c r="AA4973" s="930"/>
      <c r="AC4973" s="780"/>
      <c r="AD4973" s="780"/>
      <c r="AE4973" s="780"/>
      <c r="AF4973" s="780"/>
      <c r="AG4973" s="780"/>
      <c r="AH4973" s="780"/>
      <c r="AI4973" s="921"/>
      <c r="AJ4973" s="363"/>
      <c r="AK4973" s="678"/>
      <c r="AL4973" s="780"/>
      <c r="AM4973" s="780"/>
      <c r="AN4973" s="780"/>
      <c r="AO4973" s="780"/>
      <c r="AP4973" s="780"/>
      <c r="AQ4973" s="780"/>
      <c r="AS4973" s="338"/>
    </row>
    <row r="4974" spans="1:45" ht="9.9" hidden="1" customHeight="1" thickBot="1">
      <c r="A4974" s="3"/>
      <c r="B4974" s="335"/>
      <c r="C4974" s="336"/>
      <c r="F4974" s="905"/>
      <c r="G4974" s="906"/>
      <c r="H4974" s="906"/>
      <c r="I4974" s="906"/>
      <c r="J4974" s="907"/>
      <c r="K4974" s="908"/>
      <c r="L4974" s="337"/>
      <c r="M4974" s="905"/>
      <c r="N4974" s="906"/>
      <c r="O4974" s="906"/>
      <c r="P4974" s="906"/>
      <c r="Q4974" s="907"/>
      <c r="R4974" s="908"/>
      <c r="U4974" s="338"/>
      <c r="Y4974" s="3"/>
      <c r="Z4974" s="345"/>
      <c r="AA4974" s="336"/>
      <c r="AS4974" s="338"/>
    </row>
    <row r="4975" spans="1:45" ht="9.9" hidden="1" customHeight="1" thickTop="1">
      <c r="A4975" s="3"/>
      <c r="B4975" s="335"/>
      <c r="C4975" s="336"/>
      <c r="F4975" s="909"/>
      <c r="G4975" s="910"/>
      <c r="H4975" s="910"/>
      <c r="I4975" s="910"/>
      <c r="J4975" s="913"/>
      <c r="K4975" s="914"/>
      <c r="L4975" s="337"/>
      <c r="M4975" s="909" t="s">
        <v>21</v>
      </c>
      <c r="N4975" s="910"/>
      <c r="O4975" s="910"/>
      <c r="P4975" s="910"/>
      <c r="Q4975" s="913"/>
      <c r="R4975" s="914"/>
      <c r="U4975" s="338"/>
      <c r="Y4975" s="3"/>
      <c r="Z4975" s="335"/>
      <c r="AA4975" s="336"/>
      <c r="AD4975" s="922" t="s">
        <v>37</v>
      </c>
      <c r="AE4975" s="923"/>
      <c r="AF4975" s="923"/>
      <c r="AG4975" s="923"/>
      <c r="AH4975" s="923"/>
      <c r="AI4975" s="924"/>
      <c r="AJ4975" s="337"/>
      <c r="AK4975" s="922" t="s">
        <v>37</v>
      </c>
      <c r="AL4975" s="923"/>
      <c r="AM4975" s="923"/>
      <c r="AN4975" s="923"/>
      <c r="AO4975" s="923"/>
      <c r="AP4975" s="924"/>
      <c r="AS4975" s="338"/>
    </row>
    <row r="4976" spans="1:45" ht="9.9" hidden="1" customHeight="1" thickBot="1">
      <c r="A4976" s="3"/>
      <c r="B4976" s="335"/>
      <c r="C4976" s="336"/>
      <c r="F4976" s="911"/>
      <c r="G4976" s="912"/>
      <c r="H4976" s="912"/>
      <c r="I4976" s="912"/>
      <c r="J4976" s="915"/>
      <c r="K4976" s="916"/>
      <c r="L4976" s="337"/>
      <c r="M4976" s="911"/>
      <c r="N4976" s="912"/>
      <c r="O4976" s="912"/>
      <c r="P4976" s="912"/>
      <c r="Q4976" s="915"/>
      <c r="R4976" s="916"/>
      <c r="U4976" s="338"/>
      <c r="Y4976" s="3"/>
      <c r="Z4976" s="335"/>
      <c r="AA4976" s="336"/>
      <c r="AD4976" s="925"/>
      <c r="AE4976" s="926"/>
      <c r="AF4976" s="926"/>
      <c r="AG4976" s="926"/>
      <c r="AH4976" s="926"/>
      <c r="AI4976" s="927"/>
      <c r="AJ4976" s="337"/>
      <c r="AK4976" s="925"/>
      <c r="AL4976" s="926"/>
      <c r="AM4976" s="926"/>
      <c r="AN4976" s="926"/>
      <c r="AO4976" s="926"/>
      <c r="AP4976" s="927"/>
      <c r="AS4976" s="338"/>
    </row>
    <row r="4977" spans="1:45" ht="9.9" hidden="1" customHeight="1" thickTop="1">
      <c r="A4977" s="3"/>
      <c r="B4977" s="335"/>
      <c r="C4977" s="336"/>
      <c r="U4977" s="338"/>
      <c r="Y4977" s="3"/>
      <c r="Z4977" s="335"/>
      <c r="AA4977" s="336"/>
      <c r="AD4977" s="909" t="s">
        <v>11</v>
      </c>
      <c r="AE4977" s="910"/>
      <c r="AF4977" s="910"/>
      <c r="AG4977" s="910"/>
      <c r="AH4977" s="919"/>
      <c r="AI4977" s="918"/>
      <c r="AJ4977" s="337"/>
      <c r="AK4977" s="909" t="s">
        <v>12</v>
      </c>
      <c r="AL4977" s="910"/>
      <c r="AM4977" s="910"/>
      <c r="AN4977" s="910"/>
      <c r="AO4977" s="919"/>
      <c r="AP4977" s="918"/>
      <c r="AS4977" s="338"/>
    </row>
    <row r="4978" spans="1:45" ht="9.9" hidden="1" customHeight="1">
      <c r="A4978" s="3"/>
      <c r="B4978" s="339" t="s">
        <v>341</v>
      </c>
      <c r="C4978" s="657" t="s">
        <v>26</v>
      </c>
      <c r="D4978" s="658"/>
      <c r="E4978" s="658"/>
      <c r="F4978" s="658"/>
      <c r="G4978" s="658"/>
      <c r="H4978" s="658"/>
      <c r="I4978" s="658"/>
      <c r="J4978" s="658"/>
      <c r="K4978" s="658"/>
      <c r="L4978" s="658"/>
      <c r="M4978" s="658"/>
      <c r="N4978" s="658"/>
      <c r="O4978" s="658"/>
      <c r="P4978" s="658"/>
      <c r="Q4978" s="658"/>
      <c r="R4978" s="658"/>
      <c r="S4978" s="340"/>
      <c r="T4978" s="340"/>
      <c r="U4978" s="341"/>
      <c r="V4978" s="3"/>
      <c r="Y4978" s="3"/>
      <c r="Z4978" s="335"/>
      <c r="AA4978" s="336"/>
      <c r="AD4978" s="909"/>
      <c r="AE4978" s="910"/>
      <c r="AF4978" s="910"/>
      <c r="AG4978" s="910"/>
      <c r="AH4978" s="913"/>
      <c r="AI4978" s="914"/>
      <c r="AJ4978" s="337"/>
      <c r="AK4978" s="909"/>
      <c r="AL4978" s="910"/>
      <c r="AM4978" s="910"/>
      <c r="AN4978" s="910"/>
      <c r="AO4978" s="913"/>
      <c r="AP4978" s="914"/>
      <c r="AS4978" s="338"/>
    </row>
    <row r="4979" spans="1:45" ht="9.9" hidden="1" customHeight="1">
      <c r="A4979" s="3"/>
      <c r="B4979" s="928"/>
      <c r="C4979" s="342"/>
      <c r="U4979" s="338"/>
      <c r="Y4979" s="3"/>
      <c r="Z4979" s="335"/>
      <c r="AA4979" s="336"/>
      <c r="AD4979" s="905" t="s">
        <v>15</v>
      </c>
      <c r="AE4979" s="906"/>
      <c r="AF4979" s="906"/>
      <c r="AG4979" s="906"/>
      <c r="AH4979" s="907"/>
      <c r="AI4979" s="908"/>
      <c r="AJ4979" s="337"/>
      <c r="AK4979" s="905" t="s">
        <v>16</v>
      </c>
      <c r="AL4979" s="906"/>
      <c r="AM4979" s="906"/>
      <c r="AN4979" s="906"/>
      <c r="AO4979" s="907"/>
      <c r="AP4979" s="908"/>
      <c r="AS4979" s="338"/>
    </row>
    <row r="4980" spans="1:45" ht="9.9" hidden="1" customHeight="1">
      <c r="A4980" s="3"/>
      <c r="B4980" s="928"/>
      <c r="C4980" s="342"/>
      <c r="E4980" s="636" t="s">
        <v>160</v>
      </c>
      <c r="F4980" s="636"/>
      <c r="G4980" s="636"/>
      <c r="H4980" s="636"/>
      <c r="I4980" s="636"/>
      <c r="J4980" s="636"/>
      <c r="K4980" s="636"/>
      <c r="L4980" s="636"/>
      <c r="M4980" s="636"/>
      <c r="N4980" s="636"/>
      <c r="O4980" s="126"/>
      <c r="R4980" s="640" t="s">
        <v>28</v>
      </c>
      <c r="S4980" s="640"/>
      <c r="T4980" s="640"/>
      <c r="U4980" s="660"/>
      <c r="Y4980" s="3"/>
      <c r="Z4980" s="335"/>
      <c r="AA4980" s="336"/>
      <c r="AD4980" s="905"/>
      <c r="AE4980" s="906"/>
      <c r="AF4980" s="906"/>
      <c r="AG4980" s="906"/>
      <c r="AH4980" s="907"/>
      <c r="AI4980" s="908"/>
      <c r="AJ4980" s="337"/>
      <c r="AK4980" s="905"/>
      <c r="AL4980" s="906"/>
      <c r="AM4980" s="906"/>
      <c r="AN4980" s="906"/>
      <c r="AO4980" s="907"/>
      <c r="AP4980" s="908"/>
      <c r="AS4980" s="338"/>
    </row>
    <row r="4981" spans="1:45" ht="9.9" hidden="1" customHeight="1">
      <c r="A4981" s="3"/>
      <c r="B4981" s="344"/>
      <c r="C4981" s="342"/>
      <c r="E4981" s="636"/>
      <c r="F4981" s="636"/>
      <c r="G4981" s="636"/>
      <c r="H4981" s="636"/>
      <c r="I4981" s="636"/>
      <c r="J4981" s="636"/>
      <c r="K4981" s="636"/>
      <c r="L4981" s="636"/>
      <c r="M4981" s="636"/>
      <c r="N4981" s="636"/>
      <c r="O4981" s="126"/>
      <c r="R4981" s="640"/>
      <c r="S4981" s="640"/>
      <c r="T4981" s="640"/>
      <c r="U4981" s="660"/>
      <c r="Y4981" s="3"/>
      <c r="Z4981" s="335"/>
      <c r="AA4981" s="336"/>
      <c r="AD4981" s="905" t="s">
        <v>19</v>
      </c>
      <c r="AE4981" s="906"/>
      <c r="AF4981" s="906"/>
      <c r="AG4981" s="906"/>
      <c r="AH4981" s="907"/>
      <c r="AI4981" s="908"/>
      <c r="AJ4981" s="337"/>
      <c r="AK4981" s="905" t="s">
        <v>20</v>
      </c>
      <c r="AL4981" s="906"/>
      <c r="AM4981" s="906"/>
      <c r="AN4981" s="906"/>
      <c r="AO4981" s="907"/>
      <c r="AP4981" s="908"/>
      <c r="AS4981" s="338"/>
    </row>
    <row r="4982" spans="1:45" ht="9.9" hidden="1" customHeight="1">
      <c r="A4982" s="3"/>
      <c r="B4982" s="344"/>
      <c r="C4982" s="342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3"/>
      <c r="Y4982" s="3"/>
      <c r="Z4982" s="335"/>
      <c r="AA4982" s="336"/>
      <c r="AD4982" s="905"/>
      <c r="AE4982" s="906"/>
      <c r="AF4982" s="906"/>
      <c r="AG4982" s="906"/>
      <c r="AH4982" s="907"/>
      <c r="AI4982" s="908"/>
      <c r="AJ4982" s="337"/>
      <c r="AK4982" s="905"/>
      <c r="AL4982" s="906"/>
      <c r="AM4982" s="906"/>
      <c r="AN4982" s="906"/>
      <c r="AO4982" s="907"/>
      <c r="AP4982" s="908"/>
      <c r="AS4982" s="338"/>
    </row>
    <row r="4983" spans="1:45" ht="9.9" hidden="1" customHeight="1">
      <c r="A4983" s="3"/>
      <c r="B4983" s="344"/>
      <c r="C4983" s="342"/>
      <c r="R4983" s="127"/>
      <c r="S4983" s="127"/>
      <c r="T4983" s="127"/>
      <c r="U4983" s="347"/>
      <c r="Y4983" s="3"/>
      <c r="Z4983" s="335"/>
      <c r="AA4983" s="336"/>
      <c r="AD4983" s="909"/>
      <c r="AE4983" s="910"/>
      <c r="AF4983" s="910"/>
      <c r="AG4983" s="910"/>
      <c r="AH4983" s="913"/>
      <c r="AI4983" s="914"/>
      <c r="AJ4983" s="337"/>
      <c r="AK4983" s="909" t="s">
        <v>21</v>
      </c>
      <c r="AL4983" s="910"/>
      <c r="AM4983" s="910"/>
      <c r="AN4983" s="910"/>
      <c r="AO4983" s="913"/>
      <c r="AP4983" s="914"/>
      <c r="AS4983" s="338"/>
    </row>
    <row r="4984" spans="1:45" ht="9.9" hidden="1" customHeight="1" thickBot="1">
      <c r="A4984" s="3"/>
      <c r="B4984" s="345"/>
      <c r="C4984" s="920" t="s">
        <v>29</v>
      </c>
      <c r="E4984" s="780"/>
      <c r="F4984" s="780"/>
      <c r="G4984" s="780"/>
      <c r="H4984" s="780"/>
      <c r="I4984" s="780"/>
      <c r="J4984" s="780"/>
      <c r="K4984" s="921"/>
      <c r="M4984" s="678"/>
      <c r="N4984" s="780"/>
      <c r="O4984" s="780"/>
      <c r="P4984" s="780"/>
      <c r="Q4984" s="780"/>
      <c r="R4984" s="780"/>
      <c r="S4984" s="780"/>
      <c r="T4984" s="127"/>
      <c r="U4984" s="347"/>
      <c r="Y4984" s="3"/>
      <c r="Z4984" s="335"/>
      <c r="AA4984" s="336"/>
      <c r="AD4984" s="911"/>
      <c r="AE4984" s="912"/>
      <c r="AF4984" s="912"/>
      <c r="AG4984" s="912"/>
      <c r="AH4984" s="915"/>
      <c r="AI4984" s="916"/>
      <c r="AJ4984" s="337"/>
      <c r="AK4984" s="911"/>
      <c r="AL4984" s="912"/>
      <c r="AM4984" s="912"/>
      <c r="AN4984" s="912"/>
      <c r="AO4984" s="915"/>
      <c r="AP4984" s="916"/>
      <c r="AS4984" s="338"/>
    </row>
    <row r="4985" spans="1:45" ht="9.9" hidden="1" customHeight="1" thickTop="1" thickBot="1">
      <c r="A4985" s="3"/>
      <c r="B4985" s="345"/>
      <c r="C4985" s="920"/>
      <c r="E4985" s="780"/>
      <c r="F4985" s="780"/>
      <c r="G4985" s="780"/>
      <c r="H4985" s="780"/>
      <c r="I4985" s="780"/>
      <c r="J4985" s="780"/>
      <c r="K4985" s="921"/>
      <c r="L4985" s="363"/>
      <c r="M4985" s="678"/>
      <c r="N4985" s="780"/>
      <c r="O4985" s="780"/>
      <c r="P4985" s="780"/>
      <c r="Q4985" s="780"/>
      <c r="R4985" s="780"/>
      <c r="S4985" s="780"/>
      <c r="U4985" s="338"/>
      <c r="Y4985" s="3"/>
      <c r="Z4985" s="335"/>
      <c r="AA4985" s="336"/>
      <c r="AS4985" s="338"/>
    </row>
    <row r="4986" spans="1:45" ht="20.100000000000001" hidden="1" customHeight="1">
      <c r="A4986" s="3"/>
      <c r="B4986" s="345"/>
      <c r="C4986" s="929">
        <v>0.41666666666666669</v>
      </c>
      <c r="E4986" s="780"/>
      <c r="F4986" s="780"/>
      <c r="G4986" s="780"/>
      <c r="H4986" s="780"/>
      <c r="I4986" s="780"/>
      <c r="J4986" s="780"/>
      <c r="K4986" s="921"/>
      <c r="M4986" s="678"/>
      <c r="N4986" s="780"/>
      <c r="O4986" s="780"/>
      <c r="P4986" s="780"/>
      <c r="Q4986" s="780"/>
      <c r="R4986" s="780"/>
      <c r="S4986" s="780"/>
      <c r="U4986" s="338"/>
      <c r="Y4986" s="3"/>
      <c r="Z4986" s="339" t="s">
        <v>184</v>
      </c>
      <c r="AA4986" s="657" t="s">
        <v>26</v>
      </c>
      <c r="AB4986" s="658"/>
      <c r="AC4986" s="658"/>
      <c r="AD4986" s="658"/>
      <c r="AE4986" s="658"/>
      <c r="AF4986" s="658"/>
      <c r="AG4986" s="658"/>
      <c r="AH4986" s="658"/>
      <c r="AI4986" s="658"/>
      <c r="AJ4986" s="658"/>
      <c r="AK4986" s="658"/>
      <c r="AL4986" s="658"/>
      <c r="AM4986" s="658"/>
      <c r="AN4986" s="658"/>
      <c r="AO4986" s="658"/>
      <c r="AP4986" s="658"/>
      <c r="AQ4986" s="340"/>
      <c r="AR4986" s="340"/>
      <c r="AS4986" s="341"/>
    </row>
    <row r="4987" spans="1:45" ht="9.9" hidden="1" customHeight="1">
      <c r="A4987" s="3"/>
      <c r="B4987" s="345"/>
      <c r="C4987" s="930"/>
      <c r="E4987" s="780"/>
      <c r="F4987" s="780"/>
      <c r="G4987" s="780"/>
      <c r="H4987" s="780"/>
      <c r="I4987" s="780"/>
      <c r="J4987" s="780"/>
      <c r="K4987" s="921"/>
      <c r="L4987" s="363"/>
      <c r="M4987" s="678"/>
      <c r="N4987" s="780"/>
      <c r="O4987" s="780"/>
      <c r="P4987" s="780"/>
      <c r="Q4987" s="780"/>
      <c r="R4987" s="780"/>
      <c r="S4987" s="780"/>
      <c r="U4987" s="338"/>
      <c r="Y4987" s="3"/>
      <c r="Z4987" s="928" t="s">
        <v>85</v>
      </c>
      <c r="AA4987" s="342"/>
      <c r="AS4987" s="338"/>
    </row>
    <row r="4988" spans="1:45" ht="9.9" hidden="1" customHeight="1">
      <c r="A4988" s="3"/>
      <c r="B4988" s="345"/>
      <c r="C4988" s="929">
        <v>0.47916666666666669</v>
      </c>
      <c r="E4988" s="780"/>
      <c r="F4988" s="780"/>
      <c r="G4988" s="780"/>
      <c r="H4988" s="780"/>
      <c r="I4988" s="780"/>
      <c r="J4988" s="780"/>
      <c r="K4988" s="921"/>
      <c r="M4988" s="678"/>
      <c r="N4988" s="780"/>
      <c r="O4988" s="780"/>
      <c r="P4988" s="780"/>
      <c r="Q4988" s="780"/>
      <c r="R4988" s="780"/>
      <c r="S4988" s="780"/>
      <c r="U4988" s="338"/>
      <c r="Y4988" s="3"/>
      <c r="Z4988" s="928"/>
      <c r="AA4988" s="342"/>
      <c r="AC4988" s="636" t="s">
        <v>160</v>
      </c>
      <c r="AD4988" s="636"/>
      <c r="AE4988" s="636"/>
      <c r="AF4988" s="636"/>
      <c r="AG4988" s="636"/>
      <c r="AH4988" s="636"/>
      <c r="AI4988" s="636"/>
      <c r="AJ4988" s="636"/>
      <c r="AK4988" s="636"/>
      <c r="AL4988" s="636"/>
      <c r="AM4988" s="126"/>
      <c r="AP4988" s="640" t="s">
        <v>28</v>
      </c>
      <c r="AQ4988" s="640"/>
      <c r="AR4988" s="640"/>
      <c r="AS4988" s="660"/>
    </row>
    <row r="4989" spans="1:45" ht="9.9" hidden="1" customHeight="1">
      <c r="A4989" s="3"/>
      <c r="B4989" s="345"/>
      <c r="C4989" s="930"/>
      <c r="E4989" s="780"/>
      <c r="F4989" s="780"/>
      <c r="G4989" s="780"/>
      <c r="H4989" s="780"/>
      <c r="I4989" s="780"/>
      <c r="J4989" s="780"/>
      <c r="K4989" s="921"/>
      <c r="L4989" s="363"/>
      <c r="M4989" s="678"/>
      <c r="N4989" s="780"/>
      <c r="O4989" s="780"/>
      <c r="P4989" s="780"/>
      <c r="Q4989" s="780"/>
      <c r="R4989" s="780"/>
      <c r="S4989" s="780"/>
      <c r="U4989" s="338"/>
      <c r="Y4989" s="3"/>
      <c r="Z4989" s="344"/>
      <c r="AA4989" s="342"/>
      <c r="AC4989" s="636"/>
      <c r="AD4989" s="636"/>
      <c r="AE4989" s="636"/>
      <c r="AF4989" s="636"/>
      <c r="AG4989" s="636"/>
      <c r="AH4989" s="636"/>
      <c r="AI4989" s="636"/>
      <c r="AJ4989" s="636"/>
      <c r="AK4989" s="636"/>
      <c r="AL4989" s="636"/>
      <c r="AM4989" s="126"/>
      <c r="AP4989" s="640"/>
      <c r="AQ4989" s="640"/>
      <c r="AR4989" s="640"/>
      <c r="AS4989" s="660"/>
    </row>
    <row r="4990" spans="1:45" ht="9.9" hidden="1" customHeight="1">
      <c r="A4990" s="3"/>
      <c r="B4990" s="345"/>
      <c r="C4990" s="929">
        <v>0.54166666666666663</v>
      </c>
      <c r="E4990" s="780"/>
      <c r="F4990" s="780"/>
      <c r="G4990" s="780"/>
      <c r="H4990" s="780"/>
      <c r="I4990" s="780"/>
      <c r="J4990" s="780"/>
      <c r="K4990" s="921"/>
      <c r="M4990" s="678"/>
      <c r="N4990" s="780"/>
      <c r="O4990" s="780"/>
      <c r="P4990" s="780"/>
      <c r="Q4990" s="780"/>
      <c r="R4990" s="780"/>
      <c r="S4990" s="780"/>
      <c r="U4990" s="338"/>
      <c r="Y4990" s="3"/>
      <c r="Z4990" s="344"/>
      <c r="AA4990" s="342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3"/>
    </row>
    <row r="4991" spans="1:45" ht="9.9" hidden="1" customHeight="1">
      <c r="A4991" s="3"/>
      <c r="B4991" s="345"/>
      <c r="C4991" s="930"/>
      <c r="E4991" s="780"/>
      <c r="F4991" s="780"/>
      <c r="G4991" s="780"/>
      <c r="H4991" s="780"/>
      <c r="I4991" s="780"/>
      <c r="J4991" s="780"/>
      <c r="K4991" s="921"/>
      <c r="L4991" s="363"/>
      <c r="M4991" s="678"/>
      <c r="N4991" s="780"/>
      <c r="O4991" s="780"/>
      <c r="P4991" s="780"/>
      <c r="Q4991" s="780"/>
      <c r="R4991" s="780"/>
      <c r="S4991" s="780"/>
      <c r="U4991" s="338"/>
      <c r="Y4991" s="3"/>
      <c r="Z4991" s="344"/>
      <c r="AA4991" s="342"/>
      <c r="AP4991" s="127"/>
      <c r="AQ4991" s="127"/>
      <c r="AR4991" s="127"/>
      <c r="AS4991" s="347"/>
    </row>
    <row r="4992" spans="1:45" ht="9.9" hidden="1" customHeight="1" thickBot="1">
      <c r="A4992" s="3"/>
      <c r="B4992" s="345"/>
      <c r="C4992" s="336"/>
      <c r="U4992" s="338"/>
      <c r="Y4992" s="3"/>
      <c r="Z4992" s="345"/>
      <c r="AA4992" s="920" t="s">
        <v>29</v>
      </c>
      <c r="AC4992" s="780"/>
      <c r="AD4992" s="780"/>
      <c r="AE4992" s="780"/>
      <c r="AF4992" s="780"/>
      <c r="AG4992" s="780"/>
      <c r="AH4992" s="780"/>
      <c r="AI4992" s="921"/>
      <c r="AK4992" s="678"/>
      <c r="AL4992" s="780"/>
      <c r="AM4992" s="780"/>
      <c r="AN4992" s="780"/>
      <c r="AO4992" s="780"/>
      <c r="AP4992" s="780"/>
      <c r="AQ4992" s="780"/>
      <c r="AR4992" s="127"/>
      <c r="AS4992" s="347"/>
    </row>
    <row r="4993" spans="1:45" ht="9.9" hidden="1" customHeight="1">
      <c r="A4993" s="3"/>
      <c r="B4993" s="335"/>
      <c r="C4993" s="336"/>
      <c r="F4993" s="922" t="s">
        <v>37</v>
      </c>
      <c r="G4993" s="923"/>
      <c r="H4993" s="923"/>
      <c r="I4993" s="923"/>
      <c r="J4993" s="923"/>
      <c r="K4993" s="924"/>
      <c r="L4993" s="337"/>
      <c r="M4993" s="922" t="s">
        <v>37</v>
      </c>
      <c r="N4993" s="923"/>
      <c r="O4993" s="923"/>
      <c r="P4993" s="923"/>
      <c r="Q4993" s="923"/>
      <c r="R4993" s="924"/>
      <c r="U4993" s="338"/>
      <c r="Y4993" s="3"/>
      <c r="Z4993" s="345"/>
      <c r="AA4993" s="920"/>
      <c r="AC4993" s="780"/>
      <c r="AD4993" s="780"/>
      <c r="AE4993" s="780"/>
      <c r="AF4993" s="780"/>
      <c r="AG4993" s="780"/>
      <c r="AH4993" s="780"/>
      <c r="AI4993" s="921"/>
      <c r="AJ4993" s="363"/>
      <c r="AK4993" s="678"/>
      <c r="AL4993" s="780"/>
      <c r="AM4993" s="780"/>
      <c r="AN4993" s="780"/>
      <c r="AO4993" s="780"/>
      <c r="AP4993" s="780"/>
      <c r="AQ4993" s="780"/>
      <c r="AS4993" s="338"/>
    </row>
    <row r="4994" spans="1:45" ht="9.9" hidden="1" customHeight="1" thickBot="1">
      <c r="A4994" s="3"/>
      <c r="B4994" s="335"/>
      <c r="C4994" s="336"/>
      <c r="F4994" s="925"/>
      <c r="G4994" s="926"/>
      <c r="H4994" s="926"/>
      <c r="I4994" s="926"/>
      <c r="J4994" s="926"/>
      <c r="K4994" s="927"/>
      <c r="L4994" s="337"/>
      <c r="M4994" s="925"/>
      <c r="N4994" s="926"/>
      <c r="O4994" s="926"/>
      <c r="P4994" s="926"/>
      <c r="Q4994" s="926"/>
      <c r="R4994" s="927"/>
      <c r="U4994" s="338"/>
      <c r="Y4994" s="3"/>
      <c r="Z4994" s="345"/>
      <c r="AA4994" s="929">
        <v>0.41666666666666669</v>
      </c>
      <c r="AC4994" s="780"/>
      <c r="AD4994" s="780"/>
      <c r="AE4994" s="780"/>
      <c r="AF4994" s="780"/>
      <c r="AG4994" s="780"/>
      <c r="AH4994" s="780"/>
      <c r="AI4994" s="921"/>
      <c r="AK4994" s="678"/>
      <c r="AL4994" s="780"/>
      <c r="AM4994" s="780"/>
      <c r="AN4994" s="780"/>
      <c r="AO4994" s="780"/>
      <c r="AP4994" s="780"/>
      <c r="AQ4994" s="780"/>
      <c r="AS4994" s="338"/>
    </row>
    <row r="4995" spans="1:45" ht="9.9" hidden="1" customHeight="1">
      <c r="A4995" s="3"/>
      <c r="B4995" s="335"/>
      <c r="C4995" s="336"/>
      <c r="F4995" s="909" t="s">
        <v>11</v>
      </c>
      <c r="G4995" s="910"/>
      <c r="H4995" s="910"/>
      <c r="I4995" s="910"/>
      <c r="J4995" s="919"/>
      <c r="K4995" s="918"/>
      <c r="L4995" s="337"/>
      <c r="M4995" s="909" t="s">
        <v>12</v>
      </c>
      <c r="N4995" s="910"/>
      <c r="O4995" s="910"/>
      <c r="P4995" s="910"/>
      <c r="Q4995" s="919"/>
      <c r="R4995" s="918"/>
      <c r="U4995" s="338"/>
      <c r="Y4995" s="3"/>
      <c r="Z4995" s="345"/>
      <c r="AA4995" s="930"/>
      <c r="AC4995" s="780"/>
      <c r="AD4995" s="780"/>
      <c r="AE4995" s="780"/>
      <c r="AF4995" s="780"/>
      <c r="AG4995" s="780"/>
      <c r="AH4995" s="780"/>
      <c r="AI4995" s="921"/>
      <c r="AJ4995" s="363"/>
      <c r="AK4995" s="678"/>
      <c r="AL4995" s="780"/>
      <c r="AM4995" s="780"/>
      <c r="AN4995" s="780"/>
      <c r="AO4995" s="780"/>
      <c r="AP4995" s="780"/>
      <c r="AQ4995" s="780"/>
      <c r="AS4995" s="338"/>
    </row>
    <row r="4996" spans="1:45" ht="9.9" hidden="1" customHeight="1" thickBot="1">
      <c r="A4996" s="3"/>
      <c r="B4996" s="335"/>
      <c r="C4996" s="336"/>
      <c r="F4996" s="909"/>
      <c r="G4996" s="910"/>
      <c r="H4996" s="910"/>
      <c r="I4996" s="910"/>
      <c r="J4996" s="913"/>
      <c r="K4996" s="914"/>
      <c r="L4996" s="337"/>
      <c r="M4996" s="909"/>
      <c r="N4996" s="910"/>
      <c r="O4996" s="910"/>
      <c r="P4996" s="910"/>
      <c r="Q4996" s="913"/>
      <c r="R4996" s="914"/>
      <c r="U4996" s="338"/>
      <c r="Y4996" s="3"/>
      <c r="Z4996" s="345"/>
      <c r="AA4996" s="929">
        <v>0.47916666666666669</v>
      </c>
      <c r="AC4996" s="780"/>
      <c r="AD4996" s="780"/>
      <c r="AE4996" s="780"/>
      <c r="AF4996" s="780"/>
      <c r="AG4996" s="780"/>
      <c r="AH4996" s="780"/>
      <c r="AI4996" s="921"/>
      <c r="AK4996" s="678"/>
      <c r="AL4996" s="780"/>
      <c r="AM4996" s="780"/>
      <c r="AN4996" s="780"/>
      <c r="AO4996" s="780"/>
      <c r="AP4996" s="780"/>
      <c r="AQ4996" s="780"/>
      <c r="AS4996" s="338"/>
    </row>
    <row r="4997" spans="1:45" ht="9.9" hidden="1" customHeight="1">
      <c r="A4997" s="3"/>
      <c r="B4997" s="335"/>
      <c r="C4997" s="336"/>
      <c r="F4997" s="905" t="s">
        <v>15</v>
      </c>
      <c r="G4997" s="906"/>
      <c r="H4997" s="906"/>
      <c r="I4997" s="906"/>
      <c r="J4997" s="907"/>
      <c r="K4997" s="908"/>
      <c r="L4997" s="337"/>
      <c r="M4997" s="905" t="s">
        <v>16</v>
      </c>
      <c r="N4997" s="906"/>
      <c r="O4997" s="906"/>
      <c r="P4997" s="906"/>
      <c r="Q4997" s="907"/>
      <c r="R4997" s="908"/>
      <c r="U4997" s="338"/>
      <c r="Y4997" s="3"/>
      <c r="Z4997" s="345"/>
      <c r="AA4997" s="930"/>
      <c r="AC4997" s="780"/>
      <c r="AD4997" s="780"/>
      <c r="AE4997" s="780"/>
      <c r="AF4997" s="780"/>
      <c r="AG4997" s="780"/>
      <c r="AH4997" s="780"/>
      <c r="AI4997" s="921"/>
      <c r="AJ4997" s="363"/>
      <c r="AK4997" s="678"/>
      <c r="AL4997" s="780"/>
      <c r="AM4997" s="780"/>
      <c r="AN4997" s="780"/>
      <c r="AO4997" s="780"/>
      <c r="AP4997" s="780"/>
      <c r="AQ4997" s="780"/>
      <c r="AS4997" s="338"/>
    </row>
    <row r="4998" spans="1:45" ht="9.9" hidden="1" customHeight="1" thickBot="1">
      <c r="A4998" s="3"/>
      <c r="B4998" s="335"/>
      <c r="C4998" s="336"/>
      <c r="F4998" s="905"/>
      <c r="G4998" s="906"/>
      <c r="H4998" s="906"/>
      <c r="I4998" s="906"/>
      <c r="J4998" s="907"/>
      <c r="K4998" s="908"/>
      <c r="L4998" s="337"/>
      <c r="M4998" s="905"/>
      <c r="N4998" s="906"/>
      <c r="O4998" s="906"/>
      <c r="P4998" s="906"/>
      <c r="Q4998" s="907"/>
      <c r="R4998" s="908"/>
      <c r="U4998" s="338"/>
      <c r="Y4998" s="3"/>
      <c r="Z4998" s="345"/>
      <c r="AA4998" s="929">
        <v>0.54166666666666663</v>
      </c>
      <c r="AC4998" s="780"/>
      <c r="AD4998" s="780"/>
      <c r="AE4998" s="780"/>
      <c r="AF4998" s="780"/>
      <c r="AG4998" s="780"/>
      <c r="AH4998" s="780"/>
      <c r="AI4998" s="921"/>
      <c r="AK4998" s="678"/>
      <c r="AL4998" s="780"/>
      <c r="AM4998" s="780"/>
      <c r="AN4998" s="780"/>
      <c r="AO4998" s="780"/>
      <c r="AP4998" s="780"/>
      <c r="AQ4998" s="780"/>
      <c r="AS4998" s="338"/>
    </row>
    <row r="4999" spans="1:45" ht="9.9" hidden="1" customHeight="1">
      <c r="A4999" s="3"/>
      <c r="B4999" s="335"/>
      <c r="C4999" s="336"/>
      <c r="F4999" s="905" t="s">
        <v>19</v>
      </c>
      <c r="G4999" s="906"/>
      <c r="H4999" s="906"/>
      <c r="I4999" s="906"/>
      <c r="J4999" s="907"/>
      <c r="K4999" s="908"/>
      <c r="L4999" s="337"/>
      <c r="M4999" s="905" t="s">
        <v>20</v>
      </c>
      <c r="N4999" s="906"/>
      <c r="O4999" s="906"/>
      <c r="P4999" s="906"/>
      <c r="Q4999" s="907"/>
      <c r="R4999" s="908"/>
      <c r="U4999" s="338"/>
      <c r="Y4999" s="3"/>
      <c r="Z4999" s="345"/>
      <c r="AA4999" s="930"/>
      <c r="AC4999" s="780"/>
      <c r="AD4999" s="780"/>
      <c r="AE4999" s="780"/>
      <c r="AF4999" s="780"/>
      <c r="AG4999" s="780"/>
      <c r="AH4999" s="780"/>
      <c r="AI4999" s="921"/>
      <c r="AJ4999" s="363"/>
      <c r="AK4999" s="678"/>
      <c r="AL4999" s="780"/>
      <c r="AM4999" s="780"/>
      <c r="AN4999" s="780"/>
      <c r="AO4999" s="780"/>
      <c r="AP4999" s="780"/>
      <c r="AQ4999" s="780"/>
      <c r="AS4999" s="338"/>
    </row>
    <row r="5000" spans="1:45" ht="9.9" hidden="1" customHeight="1" thickBot="1">
      <c r="A5000" s="3"/>
      <c r="B5000" s="335"/>
      <c r="C5000" s="336"/>
      <c r="F5000" s="905"/>
      <c r="G5000" s="906"/>
      <c r="H5000" s="906"/>
      <c r="I5000" s="906"/>
      <c r="J5000" s="907"/>
      <c r="K5000" s="908"/>
      <c r="L5000" s="337"/>
      <c r="M5000" s="905"/>
      <c r="N5000" s="906"/>
      <c r="O5000" s="906"/>
      <c r="P5000" s="906"/>
      <c r="Q5000" s="907"/>
      <c r="R5000" s="908"/>
      <c r="U5000" s="338"/>
      <c r="Y5000" s="3"/>
      <c r="Z5000" s="345"/>
      <c r="AA5000" s="336"/>
      <c r="AS5000" s="338"/>
    </row>
    <row r="5001" spans="1:45" ht="9.9" hidden="1" customHeight="1" thickTop="1">
      <c r="A5001" s="3"/>
      <c r="B5001" s="335"/>
      <c r="C5001" s="336"/>
      <c r="F5001" s="909"/>
      <c r="G5001" s="910"/>
      <c r="H5001" s="910"/>
      <c r="I5001" s="910"/>
      <c r="J5001" s="913"/>
      <c r="K5001" s="914"/>
      <c r="L5001" s="337"/>
      <c r="M5001" s="909" t="s">
        <v>21</v>
      </c>
      <c r="N5001" s="910"/>
      <c r="O5001" s="910"/>
      <c r="P5001" s="910"/>
      <c r="Q5001" s="913"/>
      <c r="R5001" s="914"/>
      <c r="U5001" s="338"/>
      <c r="Y5001" s="3"/>
      <c r="Z5001" s="335"/>
      <c r="AA5001" s="336"/>
      <c r="AD5001" s="922" t="s">
        <v>37</v>
      </c>
      <c r="AE5001" s="923"/>
      <c r="AF5001" s="923"/>
      <c r="AG5001" s="923"/>
      <c r="AH5001" s="923"/>
      <c r="AI5001" s="924"/>
      <c r="AJ5001" s="337"/>
      <c r="AK5001" s="922" t="s">
        <v>37</v>
      </c>
      <c r="AL5001" s="923"/>
      <c r="AM5001" s="923"/>
      <c r="AN5001" s="923"/>
      <c r="AO5001" s="923"/>
      <c r="AP5001" s="924"/>
      <c r="AS5001" s="338"/>
    </row>
    <row r="5002" spans="1:45" ht="9.9" hidden="1" customHeight="1" thickBot="1">
      <c r="A5002" s="3"/>
      <c r="B5002" s="335"/>
      <c r="C5002" s="336"/>
      <c r="F5002" s="911"/>
      <c r="G5002" s="912"/>
      <c r="H5002" s="912"/>
      <c r="I5002" s="912"/>
      <c r="J5002" s="915"/>
      <c r="K5002" s="916"/>
      <c r="L5002" s="337"/>
      <c r="M5002" s="911"/>
      <c r="N5002" s="912"/>
      <c r="O5002" s="912"/>
      <c r="P5002" s="912"/>
      <c r="Q5002" s="915"/>
      <c r="R5002" s="916"/>
      <c r="U5002" s="338"/>
      <c r="Y5002" s="3"/>
      <c r="Z5002" s="335"/>
      <c r="AA5002" s="336"/>
      <c r="AD5002" s="925"/>
      <c r="AE5002" s="926"/>
      <c r="AF5002" s="926"/>
      <c r="AG5002" s="926"/>
      <c r="AH5002" s="926"/>
      <c r="AI5002" s="927"/>
      <c r="AJ5002" s="337"/>
      <c r="AK5002" s="925"/>
      <c r="AL5002" s="926"/>
      <c r="AM5002" s="926"/>
      <c r="AN5002" s="926"/>
      <c r="AO5002" s="926"/>
      <c r="AP5002" s="927"/>
      <c r="AS5002" s="338"/>
    </row>
    <row r="5003" spans="1:45" ht="9.9" hidden="1" customHeight="1" thickTop="1">
      <c r="A5003" s="3"/>
      <c r="B5003" s="335"/>
      <c r="C5003" s="336"/>
      <c r="U5003" s="338"/>
      <c r="Y5003" s="3"/>
      <c r="Z5003" s="335"/>
      <c r="AA5003" s="336"/>
      <c r="AD5003" s="909" t="s">
        <v>11</v>
      </c>
      <c r="AE5003" s="910"/>
      <c r="AF5003" s="910"/>
      <c r="AG5003" s="910"/>
      <c r="AH5003" s="919"/>
      <c r="AI5003" s="918"/>
      <c r="AJ5003" s="337"/>
      <c r="AK5003" s="909" t="s">
        <v>12</v>
      </c>
      <c r="AL5003" s="910"/>
      <c r="AM5003" s="910"/>
      <c r="AN5003" s="910"/>
      <c r="AO5003" s="919"/>
      <c r="AP5003" s="918"/>
      <c r="AS5003" s="338"/>
    </row>
    <row r="5004" spans="1:45" ht="9.9" hidden="1" customHeight="1">
      <c r="A5004" s="3"/>
      <c r="B5004" s="339" t="s">
        <v>182</v>
      </c>
      <c r="C5004" s="657" t="s">
        <v>26</v>
      </c>
      <c r="D5004" s="658"/>
      <c r="E5004" s="658"/>
      <c r="F5004" s="658"/>
      <c r="G5004" s="658"/>
      <c r="H5004" s="658"/>
      <c r="I5004" s="658"/>
      <c r="J5004" s="658"/>
      <c r="K5004" s="658"/>
      <c r="L5004" s="658"/>
      <c r="M5004" s="658"/>
      <c r="N5004" s="658"/>
      <c r="O5004" s="658"/>
      <c r="P5004" s="658"/>
      <c r="Q5004" s="658"/>
      <c r="R5004" s="658"/>
      <c r="S5004" s="340"/>
      <c r="T5004" s="340"/>
      <c r="U5004" s="341"/>
      <c r="Y5004" s="3"/>
      <c r="Z5004" s="335"/>
      <c r="AA5004" s="336"/>
      <c r="AD5004" s="909"/>
      <c r="AE5004" s="910"/>
      <c r="AF5004" s="910"/>
      <c r="AG5004" s="910"/>
      <c r="AH5004" s="913"/>
      <c r="AI5004" s="914"/>
      <c r="AJ5004" s="337"/>
      <c r="AK5004" s="909"/>
      <c r="AL5004" s="910"/>
      <c r="AM5004" s="910"/>
      <c r="AN5004" s="910"/>
      <c r="AO5004" s="913"/>
      <c r="AP5004" s="914"/>
      <c r="AS5004" s="338"/>
    </row>
    <row r="5005" spans="1:45" ht="9.9" hidden="1" customHeight="1">
      <c r="A5005" s="3"/>
      <c r="B5005" s="928" t="s">
        <v>85</v>
      </c>
      <c r="C5005" s="342"/>
      <c r="U5005" s="338"/>
      <c r="Y5005" s="3"/>
      <c r="Z5005" s="335"/>
      <c r="AA5005" s="336"/>
      <c r="AD5005" s="905" t="s">
        <v>15</v>
      </c>
      <c r="AE5005" s="906"/>
      <c r="AF5005" s="906"/>
      <c r="AG5005" s="906"/>
      <c r="AH5005" s="907"/>
      <c r="AI5005" s="908"/>
      <c r="AJ5005" s="337"/>
      <c r="AK5005" s="905" t="s">
        <v>16</v>
      </c>
      <c r="AL5005" s="906"/>
      <c r="AM5005" s="906"/>
      <c r="AN5005" s="906"/>
      <c r="AO5005" s="907"/>
      <c r="AP5005" s="908"/>
      <c r="AS5005" s="338"/>
    </row>
    <row r="5006" spans="1:45" ht="9.9" hidden="1" customHeight="1">
      <c r="A5006" s="3"/>
      <c r="B5006" s="928"/>
      <c r="C5006" s="342"/>
      <c r="E5006" s="636" t="s">
        <v>160</v>
      </c>
      <c r="F5006" s="636"/>
      <c r="G5006" s="636"/>
      <c r="H5006" s="636"/>
      <c r="I5006" s="636"/>
      <c r="J5006" s="636"/>
      <c r="K5006" s="636"/>
      <c r="L5006" s="636"/>
      <c r="M5006" s="636"/>
      <c r="N5006" s="636"/>
      <c r="O5006" s="126"/>
      <c r="R5006" s="640" t="s">
        <v>28</v>
      </c>
      <c r="S5006" s="640"/>
      <c r="T5006" s="640"/>
      <c r="U5006" s="660"/>
      <c r="Y5006" s="3"/>
      <c r="Z5006" s="335"/>
      <c r="AA5006" s="336"/>
      <c r="AD5006" s="905"/>
      <c r="AE5006" s="906"/>
      <c r="AF5006" s="906"/>
      <c r="AG5006" s="906"/>
      <c r="AH5006" s="907"/>
      <c r="AI5006" s="908"/>
      <c r="AJ5006" s="337"/>
      <c r="AK5006" s="905"/>
      <c r="AL5006" s="906"/>
      <c r="AM5006" s="906"/>
      <c r="AN5006" s="906"/>
      <c r="AO5006" s="907"/>
      <c r="AP5006" s="908"/>
      <c r="AS5006" s="338"/>
    </row>
    <row r="5007" spans="1:45" ht="9.9" hidden="1" customHeight="1">
      <c r="A5007" s="3"/>
      <c r="B5007" s="344"/>
      <c r="C5007" s="342"/>
      <c r="E5007" s="636"/>
      <c r="F5007" s="636"/>
      <c r="G5007" s="636"/>
      <c r="H5007" s="636"/>
      <c r="I5007" s="636"/>
      <c r="J5007" s="636"/>
      <c r="K5007" s="636"/>
      <c r="L5007" s="636"/>
      <c r="M5007" s="636"/>
      <c r="N5007" s="636"/>
      <c r="O5007" s="126"/>
      <c r="R5007" s="640"/>
      <c r="S5007" s="640"/>
      <c r="T5007" s="640"/>
      <c r="U5007" s="660"/>
      <c r="Y5007" s="3"/>
      <c r="Z5007" s="335"/>
      <c r="AA5007" s="336"/>
      <c r="AD5007" s="905" t="s">
        <v>19</v>
      </c>
      <c r="AE5007" s="906"/>
      <c r="AF5007" s="906"/>
      <c r="AG5007" s="906"/>
      <c r="AH5007" s="907"/>
      <c r="AI5007" s="908"/>
      <c r="AJ5007" s="337"/>
      <c r="AK5007" s="905" t="s">
        <v>20</v>
      </c>
      <c r="AL5007" s="906"/>
      <c r="AM5007" s="906"/>
      <c r="AN5007" s="906"/>
      <c r="AO5007" s="907"/>
      <c r="AP5007" s="908"/>
      <c r="AS5007" s="338"/>
    </row>
    <row r="5008" spans="1:45" ht="9.9" hidden="1" customHeight="1">
      <c r="A5008" s="3"/>
      <c r="B5008" s="344"/>
      <c r="C5008" s="342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3"/>
      <c r="Y5008" s="3"/>
      <c r="Z5008" s="335"/>
      <c r="AA5008" s="336"/>
      <c r="AD5008" s="905"/>
      <c r="AE5008" s="906"/>
      <c r="AF5008" s="906"/>
      <c r="AG5008" s="906"/>
      <c r="AH5008" s="907"/>
      <c r="AI5008" s="908"/>
      <c r="AJ5008" s="337"/>
      <c r="AK5008" s="905"/>
      <c r="AL5008" s="906"/>
      <c r="AM5008" s="906"/>
      <c r="AN5008" s="906"/>
      <c r="AO5008" s="907"/>
      <c r="AP5008" s="908"/>
      <c r="AS5008" s="338"/>
    </row>
    <row r="5009" spans="1:48" ht="9.9" hidden="1" customHeight="1">
      <c r="A5009" s="3"/>
      <c r="B5009" s="344"/>
      <c r="C5009" s="342"/>
      <c r="R5009" s="127"/>
      <c r="S5009" s="127"/>
      <c r="T5009" s="127"/>
      <c r="U5009" s="347"/>
      <c r="Y5009" s="3"/>
      <c r="Z5009" s="335"/>
      <c r="AA5009" s="336"/>
      <c r="AD5009" s="909"/>
      <c r="AE5009" s="910"/>
      <c r="AF5009" s="910"/>
      <c r="AG5009" s="910"/>
      <c r="AH5009" s="913"/>
      <c r="AI5009" s="914"/>
      <c r="AJ5009" s="337"/>
      <c r="AK5009" s="909" t="s">
        <v>21</v>
      </c>
      <c r="AL5009" s="910"/>
      <c r="AM5009" s="910"/>
      <c r="AN5009" s="910"/>
      <c r="AO5009" s="913"/>
      <c r="AP5009" s="914"/>
      <c r="AS5009" s="338"/>
    </row>
    <row r="5010" spans="1:48" ht="9.9" hidden="1" customHeight="1" thickBot="1">
      <c r="A5010" s="3"/>
      <c r="B5010" s="345"/>
      <c r="C5010" s="920" t="s">
        <v>29</v>
      </c>
      <c r="E5010" s="780"/>
      <c r="F5010" s="780"/>
      <c r="G5010" s="780"/>
      <c r="H5010" s="780"/>
      <c r="I5010" s="780"/>
      <c r="J5010" s="780"/>
      <c r="K5010" s="921"/>
      <c r="M5010" s="678"/>
      <c r="N5010" s="780"/>
      <c r="O5010" s="780"/>
      <c r="P5010" s="780"/>
      <c r="Q5010" s="780"/>
      <c r="R5010" s="780"/>
      <c r="S5010" s="780"/>
      <c r="T5010" s="127"/>
      <c r="U5010" s="347"/>
      <c r="X5010" s="3"/>
      <c r="Y5010" s="3"/>
      <c r="Z5010" s="335"/>
      <c r="AA5010" s="336"/>
      <c r="AD5010" s="911"/>
      <c r="AE5010" s="912"/>
      <c r="AF5010" s="912"/>
      <c r="AG5010" s="912"/>
      <c r="AH5010" s="915"/>
      <c r="AI5010" s="916"/>
      <c r="AJ5010" s="337"/>
      <c r="AK5010" s="911"/>
      <c r="AL5010" s="912"/>
      <c r="AM5010" s="912"/>
      <c r="AN5010" s="912"/>
      <c r="AO5010" s="915"/>
      <c r="AP5010" s="916"/>
      <c r="AS5010" s="338"/>
    </row>
    <row r="5011" spans="1:48" ht="9.9" hidden="1" customHeight="1" thickTop="1" thickBot="1">
      <c r="A5011" s="3"/>
      <c r="B5011" s="345"/>
      <c r="C5011" s="920"/>
      <c r="E5011" s="780"/>
      <c r="F5011" s="780"/>
      <c r="G5011" s="780"/>
      <c r="H5011" s="780"/>
      <c r="I5011" s="780"/>
      <c r="J5011" s="780"/>
      <c r="K5011" s="921"/>
      <c r="L5011" s="363"/>
      <c r="M5011" s="678"/>
      <c r="N5011" s="780"/>
      <c r="O5011" s="780"/>
      <c r="P5011" s="780"/>
      <c r="Q5011" s="780"/>
      <c r="R5011" s="780"/>
      <c r="S5011" s="780"/>
      <c r="U5011" s="338"/>
      <c r="Y5011" s="3"/>
      <c r="Z5011" s="335"/>
      <c r="AA5011" s="336"/>
      <c r="AS5011" s="338"/>
      <c r="AV5011" s="3"/>
    </row>
    <row r="5012" spans="1:48" ht="20.100000000000001" hidden="1" customHeight="1">
      <c r="A5012" s="3"/>
      <c r="B5012" s="345"/>
      <c r="C5012" s="929">
        <v>0.41666666666666669</v>
      </c>
      <c r="E5012" s="780"/>
      <c r="F5012" s="780"/>
      <c r="G5012" s="780"/>
      <c r="H5012" s="780"/>
      <c r="I5012" s="780"/>
      <c r="J5012" s="780"/>
      <c r="K5012" s="921"/>
      <c r="M5012" s="678"/>
      <c r="N5012" s="780"/>
      <c r="O5012" s="780"/>
      <c r="P5012" s="780"/>
      <c r="Q5012" s="780"/>
      <c r="R5012" s="780"/>
      <c r="S5012" s="780"/>
      <c r="U5012" s="338"/>
      <c r="W5012" s="3"/>
      <c r="Y5012" s="3"/>
      <c r="Z5012" s="339" t="s">
        <v>343</v>
      </c>
      <c r="AA5012" s="657" t="s">
        <v>26</v>
      </c>
      <c r="AB5012" s="658"/>
      <c r="AC5012" s="658"/>
      <c r="AD5012" s="658"/>
      <c r="AE5012" s="658"/>
      <c r="AF5012" s="658"/>
      <c r="AG5012" s="658"/>
      <c r="AH5012" s="658"/>
      <c r="AI5012" s="658"/>
      <c r="AJ5012" s="658"/>
      <c r="AK5012" s="658"/>
      <c r="AL5012" s="658"/>
      <c r="AM5012" s="658"/>
      <c r="AN5012" s="658"/>
      <c r="AO5012" s="658"/>
      <c r="AP5012" s="658"/>
      <c r="AQ5012" s="340"/>
      <c r="AR5012" s="340"/>
      <c r="AS5012" s="341"/>
      <c r="AT5012" s="3"/>
      <c r="AU5012" s="3"/>
    </row>
    <row r="5013" spans="1:48" ht="9.9" hidden="1" customHeight="1">
      <c r="A5013" s="3"/>
      <c r="B5013" s="345"/>
      <c r="C5013" s="930"/>
      <c r="E5013" s="780"/>
      <c r="F5013" s="780"/>
      <c r="G5013" s="780"/>
      <c r="H5013" s="780"/>
      <c r="I5013" s="780"/>
      <c r="J5013" s="780"/>
      <c r="K5013" s="921"/>
      <c r="L5013" s="363"/>
      <c r="M5013" s="678"/>
      <c r="N5013" s="780"/>
      <c r="O5013" s="780"/>
      <c r="P5013" s="780"/>
      <c r="Q5013" s="780"/>
      <c r="R5013" s="780"/>
      <c r="S5013" s="780"/>
      <c r="U5013" s="338"/>
      <c r="Y5013" s="3"/>
      <c r="Z5013" s="928"/>
      <c r="AA5013" s="342"/>
      <c r="AS5013" s="338"/>
    </row>
    <row r="5014" spans="1:48" ht="9.9" hidden="1" customHeight="1">
      <c r="A5014" s="3"/>
      <c r="B5014" s="345"/>
      <c r="C5014" s="929">
        <v>0.47916666666666669</v>
      </c>
      <c r="E5014" s="780"/>
      <c r="F5014" s="780"/>
      <c r="G5014" s="780"/>
      <c r="H5014" s="780"/>
      <c r="I5014" s="780"/>
      <c r="J5014" s="780"/>
      <c r="K5014" s="921"/>
      <c r="M5014" s="678"/>
      <c r="N5014" s="780"/>
      <c r="O5014" s="780"/>
      <c r="P5014" s="780"/>
      <c r="Q5014" s="780"/>
      <c r="R5014" s="780"/>
      <c r="S5014" s="780"/>
      <c r="U5014" s="338"/>
      <c r="Y5014" s="3"/>
      <c r="Z5014" s="928"/>
      <c r="AA5014" s="342"/>
      <c r="AC5014" s="636" t="s">
        <v>160</v>
      </c>
      <c r="AD5014" s="636"/>
      <c r="AE5014" s="636"/>
      <c r="AF5014" s="636"/>
      <c r="AG5014" s="636"/>
      <c r="AH5014" s="636"/>
      <c r="AI5014" s="636"/>
      <c r="AJ5014" s="636"/>
      <c r="AK5014" s="636"/>
      <c r="AL5014" s="636"/>
      <c r="AM5014" s="126"/>
      <c r="AP5014" s="640" t="s">
        <v>28</v>
      </c>
      <c r="AQ5014" s="640"/>
      <c r="AR5014" s="640"/>
      <c r="AS5014" s="660"/>
    </row>
    <row r="5015" spans="1:48" ht="9.9" hidden="1" customHeight="1">
      <c r="A5015" s="3"/>
      <c r="B5015" s="345"/>
      <c r="C5015" s="930"/>
      <c r="E5015" s="780"/>
      <c r="F5015" s="780"/>
      <c r="G5015" s="780"/>
      <c r="H5015" s="780"/>
      <c r="I5015" s="780"/>
      <c r="J5015" s="780"/>
      <c r="K5015" s="921"/>
      <c r="L5015" s="363"/>
      <c r="M5015" s="678"/>
      <c r="N5015" s="780"/>
      <c r="O5015" s="780"/>
      <c r="P5015" s="780"/>
      <c r="Q5015" s="780"/>
      <c r="R5015" s="780"/>
      <c r="S5015" s="780"/>
      <c r="U5015" s="338"/>
      <c r="Y5015" s="3"/>
      <c r="Z5015" s="344"/>
      <c r="AA5015" s="342"/>
      <c r="AC5015" s="636"/>
      <c r="AD5015" s="636"/>
      <c r="AE5015" s="636"/>
      <c r="AF5015" s="636"/>
      <c r="AG5015" s="636"/>
      <c r="AH5015" s="636"/>
      <c r="AI5015" s="636"/>
      <c r="AJ5015" s="636"/>
      <c r="AK5015" s="636"/>
      <c r="AL5015" s="636"/>
      <c r="AM5015" s="126"/>
      <c r="AP5015" s="640"/>
      <c r="AQ5015" s="640"/>
      <c r="AR5015" s="640"/>
      <c r="AS5015" s="660"/>
    </row>
    <row r="5016" spans="1:48" ht="9.9" hidden="1" customHeight="1">
      <c r="A5016" s="3"/>
      <c r="B5016" s="345"/>
      <c r="C5016" s="929">
        <v>0.54166666666666663</v>
      </c>
      <c r="E5016" s="780"/>
      <c r="F5016" s="780"/>
      <c r="G5016" s="780"/>
      <c r="H5016" s="780"/>
      <c r="I5016" s="780"/>
      <c r="J5016" s="780"/>
      <c r="K5016" s="921"/>
      <c r="M5016" s="678"/>
      <c r="N5016" s="780"/>
      <c r="O5016" s="780"/>
      <c r="P5016" s="780"/>
      <c r="Q5016" s="780"/>
      <c r="R5016" s="780"/>
      <c r="S5016" s="780"/>
      <c r="U5016" s="338"/>
      <c r="Y5016" s="3"/>
      <c r="Z5016" s="344"/>
      <c r="AA5016" s="342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3"/>
    </row>
    <row r="5017" spans="1:48" ht="9.9" hidden="1" customHeight="1">
      <c r="A5017" s="3"/>
      <c r="B5017" s="345"/>
      <c r="C5017" s="930"/>
      <c r="E5017" s="780"/>
      <c r="F5017" s="780"/>
      <c r="G5017" s="780"/>
      <c r="H5017" s="780"/>
      <c r="I5017" s="780"/>
      <c r="J5017" s="780"/>
      <c r="K5017" s="921"/>
      <c r="L5017" s="363"/>
      <c r="M5017" s="678"/>
      <c r="N5017" s="780"/>
      <c r="O5017" s="780"/>
      <c r="P5017" s="780"/>
      <c r="Q5017" s="780"/>
      <c r="R5017" s="780"/>
      <c r="S5017" s="780"/>
      <c r="U5017" s="338"/>
      <c r="Y5017" s="3"/>
      <c r="Z5017" s="344"/>
      <c r="AA5017" s="342"/>
      <c r="AP5017" s="127"/>
      <c r="AQ5017" s="127"/>
      <c r="AR5017" s="127"/>
      <c r="AS5017" s="347"/>
    </row>
    <row r="5018" spans="1:48" ht="9.9" hidden="1" customHeight="1" thickBot="1">
      <c r="A5018" s="3"/>
      <c r="B5018" s="345"/>
      <c r="C5018" s="336"/>
      <c r="U5018" s="338"/>
      <c r="Y5018" s="3"/>
      <c r="Z5018" s="345"/>
      <c r="AA5018" s="920" t="s">
        <v>29</v>
      </c>
      <c r="AC5018" s="780"/>
      <c r="AD5018" s="780"/>
      <c r="AE5018" s="780"/>
      <c r="AF5018" s="780"/>
      <c r="AG5018" s="780"/>
      <c r="AH5018" s="780"/>
      <c r="AI5018" s="921"/>
      <c r="AK5018" s="678"/>
      <c r="AL5018" s="780"/>
      <c r="AM5018" s="780"/>
      <c r="AN5018" s="780"/>
      <c r="AO5018" s="780"/>
      <c r="AP5018" s="780"/>
      <c r="AQ5018" s="780"/>
      <c r="AR5018" s="127"/>
      <c r="AS5018" s="347"/>
    </row>
    <row r="5019" spans="1:48" ht="9.9" hidden="1" customHeight="1">
      <c r="A5019" s="3"/>
      <c r="B5019" s="335"/>
      <c r="C5019" s="336"/>
      <c r="F5019" s="922" t="s">
        <v>37</v>
      </c>
      <c r="G5019" s="923"/>
      <c r="H5019" s="923"/>
      <c r="I5019" s="923"/>
      <c r="J5019" s="923"/>
      <c r="K5019" s="924"/>
      <c r="L5019" s="337"/>
      <c r="M5019" s="922" t="s">
        <v>37</v>
      </c>
      <c r="N5019" s="923"/>
      <c r="O5019" s="923"/>
      <c r="P5019" s="923"/>
      <c r="Q5019" s="923"/>
      <c r="R5019" s="924"/>
      <c r="U5019" s="338"/>
      <c r="Y5019" s="3"/>
      <c r="Z5019" s="345"/>
      <c r="AA5019" s="920"/>
      <c r="AC5019" s="780"/>
      <c r="AD5019" s="780"/>
      <c r="AE5019" s="780"/>
      <c r="AF5019" s="780"/>
      <c r="AG5019" s="780"/>
      <c r="AH5019" s="780"/>
      <c r="AI5019" s="921"/>
      <c r="AJ5019" s="363"/>
      <c r="AK5019" s="678"/>
      <c r="AL5019" s="780"/>
      <c r="AM5019" s="780"/>
      <c r="AN5019" s="780"/>
      <c r="AO5019" s="780"/>
      <c r="AP5019" s="780"/>
      <c r="AQ5019" s="780"/>
      <c r="AS5019" s="338"/>
    </row>
    <row r="5020" spans="1:48" ht="9.9" hidden="1" customHeight="1" thickBot="1">
      <c r="A5020" s="3"/>
      <c r="B5020" s="335"/>
      <c r="C5020" s="336"/>
      <c r="F5020" s="925"/>
      <c r="G5020" s="926"/>
      <c r="H5020" s="926"/>
      <c r="I5020" s="926"/>
      <c r="J5020" s="926"/>
      <c r="K5020" s="927"/>
      <c r="L5020" s="337"/>
      <c r="M5020" s="925"/>
      <c r="N5020" s="926"/>
      <c r="O5020" s="926"/>
      <c r="P5020" s="926"/>
      <c r="Q5020" s="926"/>
      <c r="R5020" s="927"/>
      <c r="U5020" s="338"/>
      <c r="Y5020" s="3"/>
      <c r="Z5020" s="345"/>
      <c r="AA5020" s="929">
        <v>0.41666666666666669</v>
      </c>
      <c r="AC5020" s="780"/>
      <c r="AD5020" s="780"/>
      <c r="AE5020" s="780"/>
      <c r="AF5020" s="780"/>
      <c r="AG5020" s="780"/>
      <c r="AH5020" s="780"/>
      <c r="AI5020" s="921"/>
      <c r="AK5020" s="678"/>
      <c r="AL5020" s="780"/>
      <c r="AM5020" s="780"/>
      <c r="AN5020" s="780"/>
      <c r="AO5020" s="780"/>
      <c r="AP5020" s="780"/>
      <c r="AQ5020" s="780"/>
      <c r="AS5020" s="338"/>
    </row>
    <row r="5021" spans="1:48" ht="9.9" hidden="1" customHeight="1">
      <c r="A5021" s="3"/>
      <c r="B5021" s="335"/>
      <c r="C5021" s="336"/>
      <c r="F5021" s="909" t="s">
        <v>11</v>
      </c>
      <c r="G5021" s="910"/>
      <c r="H5021" s="910"/>
      <c r="I5021" s="910"/>
      <c r="J5021" s="919"/>
      <c r="K5021" s="918"/>
      <c r="L5021" s="337"/>
      <c r="M5021" s="909" t="s">
        <v>12</v>
      </c>
      <c r="N5021" s="910"/>
      <c r="O5021" s="910"/>
      <c r="P5021" s="910"/>
      <c r="Q5021" s="919"/>
      <c r="R5021" s="918"/>
      <c r="U5021" s="338"/>
      <c r="Y5021" s="3"/>
      <c r="Z5021" s="345"/>
      <c r="AA5021" s="930"/>
      <c r="AC5021" s="780"/>
      <c r="AD5021" s="780"/>
      <c r="AE5021" s="780"/>
      <c r="AF5021" s="780"/>
      <c r="AG5021" s="780"/>
      <c r="AH5021" s="780"/>
      <c r="AI5021" s="921"/>
      <c r="AJ5021" s="363"/>
      <c r="AK5021" s="678"/>
      <c r="AL5021" s="780"/>
      <c r="AM5021" s="780"/>
      <c r="AN5021" s="780"/>
      <c r="AO5021" s="780"/>
      <c r="AP5021" s="780"/>
      <c r="AQ5021" s="780"/>
      <c r="AS5021" s="338"/>
    </row>
    <row r="5022" spans="1:48" ht="9.9" hidden="1" customHeight="1" thickBot="1">
      <c r="A5022" s="3"/>
      <c r="B5022" s="335"/>
      <c r="C5022" s="336"/>
      <c r="F5022" s="909"/>
      <c r="G5022" s="910"/>
      <c r="H5022" s="910"/>
      <c r="I5022" s="910"/>
      <c r="J5022" s="913"/>
      <c r="K5022" s="914"/>
      <c r="L5022" s="337"/>
      <c r="M5022" s="909"/>
      <c r="N5022" s="910"/>
      <c r="O5022" s="910"/>
      <c r="P5022" s="910"/>
      <c r="Q5022" s="913"/>
      <c r="R5022" s="914"/>
      <c r="U5022" s="338"/>
      <c r="Y5022" s="3"/>
      <c r="Z5022" s="345"/>
      <c r="AA5022" s="929">
        <v>0.47916666666666669</v>
      </c>
      <c r="AC5022" s="780"/>
      <c r="AD5022" s="780"/>
      <c r="AE5022" s="780"/>
      <c r="AF5022" s="780"/>
      <c r="AG5022" s="780"/>
      <c r="AH5022" s="780"/>
      <c r="AI5022" s="921"/>
      <c r="AK5022" s="678"/>
      <c r="AL5022" s="780"/>
      <c r="AM5022" s="780"/>
      <c r="AN5022" s="780"/>
      <c r="AO5022" s="780"/>
      <c r="AP5022" s="780"/>
      <c r="AQ5022" s="780"/>
      <c r="AS5022" s="338"/>
    </row>
    <row r="5023" spans="1:48" ht="9.9" hidden="1" customHeight="1">
      <c r="A5023" s="3"/>
      <c r="B5023" s="335"/>
      <c r="C5023" s="336"/>
      <c r="F5023" s="905" t="s">
        <v>15</v>
      </c>
      <c r="G5023" s="906"/>
      <c r="H5023" s="906"/>
      <c r="I5023" s="906"/>
      <c r="J5023" s="907"/>
      <c r="K5023" s="908"/>
      <c r="L5023" s="337"/>
      <c r="M5023" s="905" t="s">
        <v>16</v>
      </c>
      <c r="N5023" s="906"/>
      <c r="O5023" s="906"/>
      <c r="P5023" s="906"/>
      <c r="Q5023" s="907"/>
      <c r="R5023" s="908"/>
      <c r="U5023" s="338"/>
      <c r="Y5023" s="3"/>
      <c r="Z5023" s="345"/>
      <c r="AA5023" s="930"/>
      <c r="AC5023" s="780"/>
      <c r="AD5023" s="780"/>
      <c r="AE5023" s="780"/>
      <c r="AF5023" s="780"/>
      <c r="AG5023" s="780"/>
      <c r="AH5023" s="780"/>
      <c r="AI5023" s="921"/>
      <c r="AJ5023" s="363"/>
      <c r="AK5023" s="678"/>
      <c r="AL5023" s="780"/>
      <c r="AM5023" s="780"/>
      <c r="AN5023" s="780"/>
      <c r="AO5023" s="780"/>
      <c r="AP5023" s="780"/>
      <c r="AQ5023" s="780"/>
      <c r="AS5023" s="338"/>
    </row>
    <row r="5024" spans="1:48" ht="9.9" hidden="1" customHeight="1" thickBot="1">
      <c r="A5024" s="3"/>
      <c r="B5024" s="335"/>
      <c r="C5024" s="336"/>
      <c r="F5024" s="905"/>
      <c r="G5024" s="906"/>
      <c r="H5024" s="906"/>
      <c r="I5024" s="906"/>
      <c r="J5024" s="907"/>
      <c r="K5024" s="908"/>
      <c r="L5024" s="337"/>
      <c r="M5024" s="905"/>
      <c r="N5024" s="906"/>
      <c r="O5024" s="906"/>
      <c r="P5024" s="906"/>
      <c r="Q5024" s="907"/>
      <c r="R5024" s="908"/>
      <c r="U5024" s="338"/>
      <c r="Y5024" s="3"/>
      <c r="Z5024" s="345"/>
      <c r="AA5024" s="929">
        <v>0.54166666666666663</v>
      </c>
      <c r="AC5024" s="780"/>
      <c r="AD5024" s="780"/>
      <c r="AE5024" s="780"/>
      <c r="AF5024" s="780"/>
      <c r="AG5024" s="780"/>
      <c r="AH5024" s="780"/>
      <c r="AI5024" s="921"/>
      <c r="AK5024" s="678"/>
      <c r="AL5024" s="780"/>
      <c r="AM5024" s="780"/>
      <c r="AN5024" s="780"/>
      <c r="AO5024" s="780"/>
      <c r="AP5024" s="780"/>
      <c r="AQ5024" s="780"/>
      <c r="AS5024" s="338"/>
    </row>
    <row r="5025" spans="1:50" ht="9.9" hidden="1" customHeight="1">
      <c r="A5025" s="3"/>
      <c r="B5025" s="335"/>
      <c r="C5025" s="336"/>
      <c r="F5025" s="905" t="s">
        <v>19</v>
      </c>
      <c r="G5025" s="906"/>
      <c r="H5025" s="906"/>
      <c r="I5025" s="906"/>
      <c r="J5025" s="907"/>
      <c r="K5025" s="908"/>
      <c r="L5025" s="337"/>
      <c r="M5025" s="905" t="s">
        <v>20</v>
      </c>
      <c r="N5025" s="906"/>
      <c r="O5025" s="906"/>
      <c r="P5025" s="906"/>
      <c r="Q5025" s="907"/>
      <c r="R5025" s="908"/>
      <c r="U5025" s="338"/>
      <c r="Y5025" s="3"/>
      <c r="Z5025" s="345"/>
      <c r="AA5025" s="930"/>
      <c r="AC5025" s="780"/>
      <c r="AD5025" s="780"/>
      <c r="AE5025" s="780"/>
      <c r="AF5025" s="780"/>
      <c r="AG5025" s="780"/>
      <c r="AH5025" s="780"/>
      <c r="AI5025" s="921"/>
      <c r="AJ5025" s="363"/>
      <c r="AK5025" s="678"/>
      <c r="AL5025" s="780"/>
      <c r="AM5025" s="780"/>
      <c r="AN5025" s="780"/>
      <c r="AO5025" s="780"/>
      <c r="AP5025" s="780"/>
      <c r="AQ5025" s="780"/>
      <c r="AS5025" s="338"/>
    </row>
    <row r="5026" spans="1:50" ht="9.9" hidden="1" customHeight="1" thickBot="1">
      <c r="A5026" s="3"/>
      <c r="B5026" s="335"/>
      <c r="C5026" s="336"/>
      <c r="F5026" s="905"/>
      <c r="G5026" s="906"/>
      <c r="H5026" s="906"/>
      <c r="I5026" s="906"/>
      <c r="J5026" s="907"/>
      <c r="K5026" s="908"/>
      <c r="L5026" s="337"/>
      <c r="M5026" s="905"/>
      <c r="N5026" s="906"/>
      <c r="O5026" s="906"/>
      <c r="P5026" s="906"/>
      <c r="Q5026" s="907"/>
      <c r="R5026" s="908"/>
      <c r="U5026" s="338"/>
      <c r="Y5026" s="3"/>
      <c r="Z5026" s="345"/>
      <c r="AA5026" s="336"/>
      <c r="AS5026" s="338"/>
    </row>
    <row r="5027" spans="1:50" ht="9.9" hidden="1" customHeight="1" thickTop="1">
      <c r="A5027" s="3"/>
      <c r="B5027" s="335"/>
      <c r="C5027" s="336"/>
      <c r="F5027" s="909"/>
      <c r="G5027" s="910"/>
      <c r="H5027" s="910"/>
      <c r="I5027" s="910"/>
      <c r="J5027" s="913"/>
      <c r="K5027" s="914"/>
      <c r="L5027" s="337"/>
      <c r="M5027" s="909" t="s">
        <v>21</v>
      </c>
      <c r="N5027" s="910"/>
      <c r="O5027" s="910"/>
      <c r="P5027" s="910"/>
      <c r="Q5027" s="913"/>
      <c r="R5027" s="914"/>
      <c r="U5027" s="338"/>
      <c r="Y5027" s="3"/>
      <c r="Z5027" s="335"/>
      <c r="AA5027" s="336"/>
      <c r="AD5027" s="922" t="s">
        <v>37</v>
      </c>
      <c r="AE5027" s="923"/>
      <c r="AF5027" s="923"/>
      <c r="AG5027" s="923"/>
      <c r="AH5027" s="923"/>
      <c r="AI5027" s="924"/>
      <c r="AJ5027" s="337"/>
      <c r="AK5027" s="922" t="s">
        <v>37</v>
      </c>
      <c r="AL5027" s="923"/>
      <c r="AM5027" s="923"/>
      <c r="AN5027" s="923"/>
      <c r="AO5027" s="923"/>
      <c r="AP5027" s="924"/>
      <c r="AS5027" s="338"/>
    </row>
    <row r="5028" spans="1:50" ht="9.9" hidden="1" customHeight="1" thickBot="1">
      <c r="A5028" s="3"/>
      <c r="B5028" s="335"/>
      <c r="C5028" s="336"/>
      <c r="F5028" s="911"/>
      <c r="G5028" s="912"/>
      <c r="H5028" s="912"/>
      <c r="I5028" s="912"/>
      <c r="J5028" s="915"/>
      <c r="K5028" s="916"/>
      <c r="L5028" s="337"/>
      <c r="M5028" s="911"/>
      <c r="N5028" s="912"/>
      <c r="O5028" s="912"/>
      <c r="P5028" s="912"/>
      <c r="Q5028" s="915"/>
      <c r="R5028" s="916"/>
      <c r="U5028" s="338"/>
      <c r="Y5028" s="3"/>
      <c r="Z5028" s="335"/>
      <c r="AA5028" s="336"/>
      <c r="AD5028" s="925"/>
      <c r="AE5028" s="926"/>
      <c r="AF5028" s="926"/>
      <c r="AG5028" s="926"/>
      <c r="AH5028" s="926"/>
      <c r="AI5028" s="927"/>
      <c r="AJ5028" s="337"/>
      <c r="AK5028" s="925"/>
      <c r="AL5028" s="926"/>
      <c r="AM5028" s="926"/>
      <c r="AN5028" s="926"/>
      <c r="AO5028" s="926"/>
      <c r="AP5028" s="927"/>
      <c r="AS5028" s="338"/>
    </row>
    <row r="5029" spans="1:50" ht="9.9" hidden="1" customHeight="1" thickTop="1">
      <c r="A5029" s="3"/>
      <c r="B5029" s="335"/>
      <c r="C5029" s="336"/>
      <c r="U5029" s="338"/>
      <c r="Y5029" s="3"/>
      <c r="Z5029" s="335"/>
      <c r="AA5029" s="336"/>
      <c r="AD5029" s="909" t="s">
        <v>11</v>
      </c>
      <c r="AE5029" s="910"/>
      <c r="AF5029" s="910"/>
      <c r="AG5029" s="910"/>
      <c r="AH5029" s="919"/>
      <c r="AI5029" s="918"/>
      <c r="AJ5029" s="337"/>
      <c r="AK5029" s="909" t="s">
        <v>12</v>
      </c>
      <c r="AL5029" s="910"/>
      <c r="AM5029" s="910"/>
      <c r="AN5029" s="910"/>
      <c r="AO5029" s="919"/>
      <c r="AP5029" s="918"/>
      <c r="AS5029" s="338"/>
    </row>
    <row r="5030" spans="1:50" ht="9.9" hidden="1" customHeight="1">
      <c r="A5030" s="3"/>
      <c r="B5030" s="339" t="s">
        <v>342</v>
      </c>
      <c r="C5030" s="657" t="s">
        <v>26</v>
      </c>
      <c r="D5030" s="658"/>
      <c r="E5030" s="658"/>
      <c r="F5030" s="658"/>
      <c r="G5030" s="658"/>
      <c r="H5030" s="658"/>
      <c r="I5030" s="658"/>
      <c r="J5030" s="658"/>
      <c r="K5030" s="658"/>
      <c r="L5030" s="658"/>
      <c r="M5030" s="658"/>
      <c r="N5030" s="658"/>
      <c r="O5030" s="658"/>
      <c r="P5030" s="658"/>
      <c r="Q5030" s="658"/>
      <c r="R5030" s="658"/>
      <c r="S5030" s="340"/>
      <c r="T5030" s="340"/>
      <c r="U5030" s="341"/>
      <c r="V5030" s="3"/>
      <c r="Y5030" s="3"/>
      <c r="Z5030" s="335"/>
      <c r="AA5030" s="336"/>
      <c r="AD5030" s="909"/>
      <c r="AE5030" s="910"/>
      <c r="AF5030" s="910"/>
      <c r="AG5030" s="910"/>
      <c r="AH5030" s="913"/>
      <c r="AI5030" s="914"/>
      <c r="AJ5030" s="337"/>
      <c r="AK5030" s="909"/>
      <c r="AL5030" s="910"/>
      <c r="AM5030" s="910"/>
      <c r="AN5030" s="910"/>
      <c r="AO5030" s="913"/>
      <c r="AP5030" s="914"/>
      <c r="AS5030" s="338"/>
    </row>
    <row r="5031" spans="1:50" ht="9.9" hidden="1" customHeight="1">
      <c r="A5031" s="3"/>
      <c r="B5031" s="928"/>
      <c r="C5031" s="342"/>
      <c r="U5031" s="338"/>
      <c r="Y5031" s="3"/>
      <c r="Z5031" s="335"/>
      <c r="AA5031" s="336"/>
      <c r="AD5031" s="905" t="s">
        <v>15</v>
      </c>
      <c r="AE5031" s="906"/>
      <c r="AF5031" s="906"/>
      <c r="AG5031" s="906"/>
      <c r="AH5031" s="907"/>
      <c r="AI5031" s="908"/>
      <c r="AJ5031" s="337"/>
      <c r="AK5031" s="905" t="s">
        <v>16</v>
      </c>
      <c r="AL5031" s="906"/>
      <c r="AM5031" s="906"/>
      <c r="AN5031" s="906"/>
      <c r="AO5031" s="907"/>
      <c r="AP5031" s="908"/>
      <c r="AS5031" s="338"/>
    </row>
    <row r="5032" spans="1:50" ht="9.9" hidden="1" customHeight="1">
      <c r="A5032" s="3"/>
      <c r="B5032" s="928"/>
      <c r="C5032" s="342"/>
      <c r="E5032" s="636" t="s">
        <v>160</v>
      </c>
      <c r="F5032" s="636"/>
      <c r="G5032" s="636"/>
      <c r="H5032" s="636"/>
      <c r="I5032" s="636"/>
      <c r="J5032" s="636"/>
      <c r="K5032" s="636"/>
      <c r="L5032" s="636"/>
      <c r="M5032" s="636"/>
      <c r="N5032" s="636"/>
      <c r="O5032" s="126"/>
      <c r="R5032" s="640" t="s">
        <v>28</v>
      </c>
      <c r="S5032" s="640"/>
      <c r="T5032" s="640"/>
      <c r="U5032" s="660"/>
      <c r="Y5032" s="3"/>
      <c r="Z5032" s="335"/>
      <c r="AA5032" s="336"/>
      <c r="AD5032" s="905"/>
      <c r="AE5032" s="906"/>
      <c r="AF5032" s="906"/>
      <c r="AG5032" s="906"/>
      <c r="AH5032" s="907"/>
      <c r="AI5032" s="908"/>
      <c r="AJ5032" s="337"/>
      <c r="AK5032" s="905"/>
      <c r="AL5032" s="906"/>
      <c r="AM5032" s="906"/>
      <c r="AN5032" s="906"/>
      <c r="AO5032" s="907"/>
      <c r="AP5032" s="908"/>
      <c r="AS5032" s="338"/>
      <c r="AW5032" s="3"/>
      <c r="AX5032" s="3"/>
    </row>
    <row r="5033" spans="1:50" ht="9.9" hidden="1" customHeight="1">
      <c r="A5033" s="3"/>
      <c r="B5033" s="344"/>
      <c r="C5033" s="342"/>
      <c r="E5033" s="636"/>
      <c r="F5033" s="636"/>
      <c r="G5033" s="636"/>
      <c r="H5033" s="636"/>
      <c r="I5033" s="636"/>
      <c r="J5033" s="636"/>
      <c r="K5033" s="636"/>
      <c r="L5033" s="636"/>
      <c r="M5033" s="636"/>
      <c r="N5033" s="636"/>
      <c r="O5033" s="126"/>
      <c r="R5033" s="640"/>
      <c r="S5033" s="640"/>
      <c r="T5033" s="640"/>
      <c r="U5033" s="660"/>
      <c r="Y5033" s="3"/>
      <c r="Z5033" s="335"/>
      <c r="AA5033" s="336"/>
      <c r="AD5033" s="905" t="s">
        <v>19</v>
      </c>
      <c r="AE5033" s="906"/>
      <c r="AF5033" s="906"/>
      <c r="AG5033" s="906"/>
      <c r="AH5033" s="907"/>
      <c r="AI5033" s="908"/>
      <c r="AJ5033" s="337"/>
      <c r="AK5033" s="905" t="s">
        <v>20</v>
      </c>
      <c r="AL5033" s="906"/>
      <c r="AM5033" s="906"/>
      <c r="AN5033" s="906"/>
      <c r="AO5033" s="907"/>
      <c r="AP5033" s="908"/>
      <c r="AS5033" s="338"/>
    </row>
    <row r="5034" spans="1:50" ht="9.9" hidden="1" customHeight="1">
      <c r="A5034" s="3"/>
      <c r="B5034" s="344"/>
      <c r="C5034" s="342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3"/>
      <c r="Y5034" s="3"/>
      <c r="Z5034" s="335"/>
      <c r="AA5034" s="336"/>
      <c r="AD5034" s="905"/>
      <c r="AE5034" s="906"/>
      <c r="AF5034" s="906"/>
      <c r="AG5034" s="906"/>
      <c r="AH5034" s="907"/>
      <c r="AI5034" s="908"/>
      <c r="AJ5034" s="337"/>
      <c r="AK5034" s="905"/>
      <c r="AL5034" s="906"/>
      <c r="AM5034" s="906"/>
      <c r="AN5034" s="906"/>
      <c r="AO5034" s="907"/>
      <c r="AP5034" s="908"/>
      <c r="AS5034" s="338"/>
    </row>
    <row r="5035" spans="1:50" ht="9.9" hidden="1" customHeight="1">
      <c r="A5035" s="3"/>
      <c r="B5035" s="344"/>
      <c r="C5035" s="342"/>
      <c r="R5035" s="127"/>
      <c r="S5035" s="127"/>
      <c r="T5035" s="127"/>
      <c r="U5035" s="347"/>
      <c r="Y5035" s="3"/>
      <c r="Z5035" s="335"/>
      <c r="AA5035" s="336"/>
      <c r="AD5035" s="909"/>
      <c r="AE5035" s="910"/>
      <c r="AF5035" s="910"/>
      <c r="AG5035" s="910"/>
      <c r="AH5035" s="913"/>
      <c r="AI5035" s="914"/>
      <c r="AJ5035" s="337"/>
      <c r="AK5035" s="909" t="s">
        <v>21</v>
      </c>
      <c r="AL5035" s="910"/>
      <c r="AM5035" s="910"/>
      <c r="AN5035" s="910"/>
      <c r="AO5035" s="913"/>
      <c r="AP5035" s="914"/>
      <c r="AS5035" s="338"/>
    </row>
    <row r="5036" spans="1:50" ht="9.9" hidden="1" customHeight="1" thickBot="1">
      <c r="A5036" s="3"/>
      <c r="B5036" s="345"/>
      <c r="C5036" s="920" t="s">
        <v>29</v>
      </c>
      <c r="E5036" s="780"/>
      <c r="F5036" s="780"/>
      <c r="G5036" s="780"/>
      <c r="H5036" s="780"/>
      <c r="I5036" s="780"/>
      <c r="J5036" s="780"/>
      <c r="K5036" s="921"/>
      <c r="M5036" s="678"/>
      <c r="N5036" s="780"/>
      <c r="O5036" s="780"/>
      <c r="P5036" s="780"/>
      <c r="Q5036" s="780"/>
      <c r="R5036" s="780"/>
      <c r="S5036" s="780"/>
      <c r="T5036" s="127"/>
      <c r="U5036" s="347"/>
      <c r="X5036" s="3"/>
      <c r="Y5036" s="3"/>
      <c r="Z5036" s="335"/>
      <c r="AA5036" s="336"/>
      <c r="AD5036" s="911"/>
      <c r="AE5036" s="912"/>
      <c r="AF5036" s="912"/>
      <c r="AG5036" s="912"/>
      <c r="AH5036" s="915"/>
      <c r="AI5036" s="916"/>
      <c r="AJ5036" s="337"/>
      <c r="AK5036" s="911"/>
      <c r="AL5036" s="912"/>
      <c r="AM5036" s="912"/>
      <c r="AN5036" s="912"/>
      <c r="AO5036" s="915"/>
      <c r="AP5036" s="916"/>
      <c r="AS5036" s="338"/>
    </row>
    <row r="5037" spans="1:50" ht="9.9" hidden="1" customHeight="1" thickTop="1" thickBot="1">
      <c r="A5037" s="3"/>
      <c r="B5037" s="345"/>
      <c r="C5037" s="920"/>
      <c r="E5037" s="780"/>
      <c r="F5037" s="780"/>
      <c r="G5037" s="780"/>
      <c r="H5037" s="780"/>
      <c r="I5037" s="780"/>
      <c r="J5037" s="780"/>
      <c r="K5037" s="921"/>
      <c r="L5037" s="363"/>
      <c r="M5037" s="678"/>
      <c r="N5037" s="780"/>
      <c r="O5037" s="780"/>
      <c r="P5037" s="780"/>
      <c r="Q5037" s="780"/>
      <c r="R5037" s="780"/>
      <c r="S5037" s="780"/>
      <c r="U5037" s="338"/>
      <c r="Y5037" s="3"/>
      <c r="Z5037" s="335"/>
      <c r="AA5037" s="336"/>
      <c r="AS5037" s="338"/>
      <c r="AV5037" s="3"/>
    </row>
    <row r="5038" spans="1:50" ht="20.100000000000001" hidden="1" customHeight="1">
      <c r="A5038" s="3"/>
      <c r="B5038" s="345"/>
      <c r="C5038" s="929">
        <v>0.41666666666666669</v>
      </c>
      <c r="E5038" s="780"/>
      <c r="F5038" s="780"/>
      <c r="G5038" s="780"/>
      <c r="H5038" s="780"/>
      <c r="I5038" s="780"/>
      <c r="J5038" s="780"/>
      <c r="K5038" s="921"/>
      <c r="M5038" s="678"/>
      <c r="N5038" s="780"/>
      <c r="O5038" s="780"/>
      <c r="P5038" s="780"/>
      <c r="Q5038" s="780"/>
      <c r="R5038" s="780"/>
      <c r="S5038" s="780"/>
      <c r="U5038" s="338"/>
      <c r="W5038" s="3"/>
      <c r="Y5038" s="3"/>
      <c r="Z5038" s="339" t="s">
        <v>186</v>
      </c>
      <c r="AA5038" s="657" t="s">
        <v>26</v>
      </c>
      <c r="AB5038" s="658"/>
      <c r="AC5038" s="658"/>
      <c r="AD5038" s="658"/>
      <c r="AE5038" s="658"/>
      <c r="AF5038" s="658"/>
      <c r="AG5038" s="658"/>
      <c r="AH5038" s="658"/>
      <c r="AI5038" s="658"/>
      <c r="AJ5038" s="658"/>
      <c r="AK5038" s="658"/>
      <c r="AL5038" s="658"/>
      <c r="AM5038" s="658"/>
      <c r="AN5038" s="658"/>
      <c r="AO5038" s="658"/>
      <c r="AP5038" s="658"/>
      <c r="AQ5038" s="340"/>
      <c r="AR5038" s="340"/>
      <c r="AS5038" s="341"/>
      <c r="AT5038" s="3"/>
      <c r="AU5038" s="3"/>
    </row>
    <row r="5039" spans="1:50" ht="9.9" hidden="1" customHeight="1">
      <c r="A5039" s="3"/>
      <c r="B5039" s="345"/>
      <c r="C5039" s="930"/>
      <c r="E5039" s="780"/>
      <c r="F5039" s="780"/>
      <c r="G5039" s="780"/>
      <c r="H5039" s="780"/>
      <c r="I5039" s="780"/>
      <c r="J5039" s="780"/>
      <c r="K5039" s="921"/>
      <c r="L5039" s="363"/>
      <c r="M5039" s="678"/>
      <c r="N5039" s="780"/>
      <c r="O5039" s="780"/>
      <c r="P5039" s="780"/>
      <c r="Q5039" s="780"/>
      <c r="R5039" s="780"/>
      <c r="S5039" s="780"/>
      <c r="U5039" s="338"/>
      <c r="Y5039" s="3"/>
      <c r="Z5039" s="928" t="s">
        <v>85</v>
      </c>
      <c r="AA5039" s="342"/>
      <c r="AS5039" s="338"/>
    </row>
    <row r="5040" spans="1:50" ht="9.9" hidden="1" customHeight="1">
      <c r="A5040" s="3"/>
      <c r="B5040" s="345"/>
      <c r="C5040" s="929">
        <v>0.47916666666666669</v>
      </c>
      <c r="E5040" s="780"/>
      <c r="F5040" s="780"/>
      <c r="G5040" s="780"/>
      <c r="H5040" s="780"/>
      <c r="I5040" s="780"/>
      <c r="J5040" s="780"/>
      <c r="K5040" s="921"/>
      <c r="M5040" s="678"/>
      <c r="N5040" s="780"/>
      <c r="O5040" s="780"/>
      <c r="P5040" s="780"/>
      <c r="Q5040" s="780"/>
      <c r="R5040" s="780"/>
      <c r="S5040" s="780"/>
      <c r="U5040" s="338"/>
      <c r="Y5040" s="3"/>
      <c r="Z5040" s="928"/>
      <c r="AA5040" s="342"/>
      <c r="AC5040" s="636" t="s">
        <v>160</v>
      </c>
      <c r="AD5040" s="636"/>
      <c r="AE5040" s="636"/>
      <c r="AF5040" s="636"/>
      <c r="AG5040" s="636"/>
      <c r="AH5040" s="636"/>
      <c r="AI5040" s="636"/>
      <c r="AJ5040" s="636"/>
      <c r="AK5040" s="636"/>
      <c r="AL5040" s="636"/>
      <c r="AM5040" s="126"/>
      <c r="AP5040" s="640" t="s">
        <v>28</v>
      </c>
      <c r="AQ5040" s="640"/>
      <c r="AR5040" s="640"/>
      <c r="AS5040" s="660"/>
    </row>
    <row r="5041" spans="1:45" ht="9.9" hidden="1" customHeight="1">
      <c r="A5041" s="3"/>
      <c r="B5041" s="345"/>
      <c r="C5041" s="930"/>
      <c r="E5041" s="780"/>
      <c r="F5041" s="780"/>
      <c r="G5041" s="780"/>
      <c r="H5041" s="780"/>
      <c r="I5041" s="780"/>
      <c r="J5041" s="780"/>
      <c r="K5041" s="921"/>
      <c r="L5041" s="363"/>
      <c r="M5041" s="678"/>
      <c r="N5041" s="780"/>
      <c r="O5041" s="780"/>
      <c r="P5041" s="780"/>
      <c r="Q5041" s="780"/>
      <c r="R5041" s="780"/>
      <c r="S5041" s="780"/>
      <c r="U5041" s="338"/>
      <c r="Y5041" s="3"/>
      <c r="Z5041" s="344"/>
      <c r="AA5041" s="342"/>
      <c r="AC5041" s="636"/>
      <c r="AD5041" s="636"/>
      <c r="AE5041" s="636"/>
      <c r="AF5041" s="636"/>
      <c r="AG5041" s="636"/>
      <c r="AH5041" s="636"/>
      <c r="AI5041" s="636"/>
      <c r="AJ5041" s="636"/>
      <c r="AK5041" s="636"/>
      <c r="AL5041" s="636"/>
      <c r="AM5041" s="126"/>
      <c r="AP5041" s="640"/>
      <c r="AQ5041" s="640"/>
      <c r="AR5041" s="640"/>
      <c r="AS5041" s="660"/>
    </row>
    <row r="5042" spans="1:45" ht="9.9" hidden="1" customHeight="1">
      <c r="A5042" s="3"/>
      <c r="B5042" s="345"/>
      <c r="C5042" s="929">
        <v>0.54166666666666663</v>
      </c>
      <c r="E5042" s="780"/>
      <c r="F5042" s="780"/>
      <c r="G5042" s="780"/>
      <c r="H5042" s="780"/>
      <c r="I5042" s="780"/>
      <c r="J5042" s="780"/>
      <c r="K5042" s="921"/>
      <c r="M5042" s="678"/>
      <c r="N5042" s="780"/>
      <c r="O5042" s="780"/>
      <c r="P5042" s="780"/>
      <c r="Q5042" s="780"/>
      <c r="R5042" s="780"/>
      <c r="S5042" s="780"/>
      <c r="U5042" s="338"/>
      <c r="Y5042" s="3"/>
      <c r="Z5042" s="344"/>
      <c r="AA5042" s="342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3"/>
    </row>
    <row r="5043" spans="1:45" ht="9.9" hidden="1" customHeight="1">
      <c r="A5043" s="3"/>
      <c r="B5043" s="345"/>
      <c r="C5043" s="930"/>
      <c r="E5043" s="780"/>
      <c r="F5043" s="780"/>
      <c r="G5043" s="780"/>
      <c r="H5043" s="780"/>
      <c r="I5043" s="780"/>
      <c r="J5043" s="780"/>
      <c r="K5043" s="921"/>
      <c r="L5043" s="363"/>
      <c r="M5043" s="678"/>
      <c r="N5043" s="780"/>
      <c r="O5043" s="780"/>
      <c r="P5043" s="780"/>
      <c r="Q5043" s="780"/>
      <c r="R5043" s="780"/>
      <c r="S5043" s="780"/>
      <c r="U5043" s="338"/>
      <c r="Y5043" s="3"/>
      <c r="Z5043" s="344"/>
      <c r="AA5043" s="342"/>
      <c r="AP5043" s="127"/>
      <c r="AQ5043" s="127"/>
      <c r="AR5043" s="127"/>
      <c r="AS5043" s="347"/>
    </row>
    <row r="5044" spans="1:45" ht="9.9" hidden="1" customHeight="1" thickBot="1">
      <c r="A5044" s="3"/>
      <c r="B5044" s="345"/>
      <c r="C5044" s="336"/>
      <c r="U5044" s="338"/>
      <c r="Y5044" s="3"/>
      <c r="Z5044" s="345"/>
      <c r="AA5044" s="920" t="s">
        <v>29</v>
      </c>
      <c r="AC5044" s="780"/>
      <c r="AD5044" s="780"/>
      <c r="AE5044" s="780"/>
      <c r="AF5044" s="780"/>
      <c r="AG5044" s="780"/>
      <c r="AH5044" s="780"/>
      <c r="AI5044" s="921"/>
      <c r="AK5044" s="678"/>
      <c r="AL5044" s="780"/>
      <c r="AM5044" s="780"/>
      <c r="AN5044" s="780"/>
      <c r="AO5044" s="780"/>
      <c r="AP5044" s="780"/>
      <c r="AQ5044" s="780"/>
      <c r="AR5044" s="127"/>
      <c r="AS5044" s="347"/>
    </row>
    <row r="5045" spans="1:45" ht="9.9" hidden="1" customHeight="1">
      <c r="A5045" s="3"/>
      <c r="B5045" s="335"/>
      <c r="C5045" s="336"/>
      <c r="F5045" s="922" t="s">
        <v>37</v>
      </c>
      <c r="G5045" s="923"/>
      <c r="H5045" s="923"/>
      <c r="I5045" s="923"/>
      <c r="J5045" s="923"/>
      <c r="K5045" s="924"/>
      <c r="L5045" s="337"/>
      <c r="M5045" s="922" t="s">
        <v>37</v>
      </c>
      <c r="N5045" s="923"/>
      <c r="O5045" s="923"/>
      <c r="P5045" s="923"/>
      <c r="Q5045" s="923"/>
      <c r="R5045" s="924"/>
      <c r="U5045" s="338"/>
      <c r="Y5045" s="3"/>
      <c r="Z5045" s="345"/>
      <c r="AA5045" s="920"/>
      <c r="AC5045" s="780"/>
      <c r="AD5045" s="780"/>
      <c r="AE5045" s="780"/>
      <c r="AF5045" s="780"/>
      <c r="AG5045" s="780"/>
      <c r="AH5045" s="780"/>
      <c r="AI5045" s="921"/>
      <c r="AJ5045" s="363"/>
      <c r="AK5045" s="678"/>
      <c r="AL5045" s="780"/>
      <c r="AM5045" s="780"/>
      <c r="AN5045" s="780"/>
      <c r="AO5045" s="780"/>
      <c r="AP5045" s="780"/>
      <c r="AQ5045" s="780"/>
      <c r="AS5045" s="338"/>
    </row>
    <row r="5046" spans="1:45" ht="9.9" hidden="1" customHeight="1" thickBot="1">
      <c r="A5046" s="3"/>
      <c r="B5046" s="335"/>
      <c r="C5046" s="336"/>
      <c r="F5046" s="925"/>
      <c r="G5046" s="926"/>
      <c r="H5046" s="926"/>
      <c r="I5046" s="926"/>
      <c r="J5046" s="926"/>
      <c r="K5046" s="927"/>
      <c r="L5046" s="337"/>
      <c r="M5046" s="925"/>
      <c r="N5046" s="926"/>
      <c r="O5046" s="926"/>
      <c r="P5046" s="926"/>
      <c r="Q5046" s="926"/>
      <c r="R5046" s="927"/>
      <c r="U5046" s="338"/>
      <c r="Y5046" s="3"/>
      <c r="Z5046" s="345"/>
      <c r="AA5046" s="929">
        <v>0.41666666666666669</v>
      </c>
      <c r="AC5046" s="780"/>
      <c r="AD5046" s="780"/>
      <c r="AE5046" s="780"/>
      <c r="AF5046" s="780"/>
      <c r="AG5046" s="780"/>
      <c r="AH5046" s="780"/>
      <c r="AI5046" s="921"/>
      <c r="AK5046" s="678"/>
      <c r="AL5046" s="780"/>
      <c r="AM5046" s="780"/>
      <c r="AN5046" s="780"/>
      <c r="AO5046" s="780"/>
      <c r="AP5046" s="780"/>
      <c r="AQ5046" s="780"/>
      <c r="AS5046" s="338"/>
    </row>
    <row r="5047" spans="1:45" ht="9.9" hidden="1" customHeight="1">
      <c r="A5047" s="3"/>
      <c r="B5047" s="335"/>
      <c r="C5047" s="336"/>
      <c r="F5047" s="909" t="s">
        <v>11</v>
      </c>
      <c r="G5047" s="910"/>
      <c r="H5047" s="910"/>
      <c r="I5047" s="910"/>
      <c r="J5047" s="919"/>
      <c r="K5047" s="918"/>
      <c r="L5047" s="337"/>
      <c r="M5047" s="909" t="s">
        <v>12</v>
      </c>
      <c r="N5047" s="910"/>
      <c r="O5047" s="910"/>
      <c r="P5047" s="910"/>
      <c r="Q5047" s="919"/>
      <c r="R5047" s="918"/>
      <c r="U5047" s="338"/>
      <c r="Y5047" s="3"/>
      <c r="Z5047" s="345"/>
      <c r="AA5047" s="930"/>
      <c r="AC5047" s="780"/>
      <c r="AD5047" s="780"/>
      <c r="AE5047" s="780"/>
      <c r="AF5047" s="780"/>
      <c r="AG5047" s="780"/>
      <c r="AH5047" s="780"/>
      <c r="AI5047" s="921"/>
      <c r="AJ5047" s="363"/>
      <c r="AK5047" s="678"/>
      <c r="AL5047" s="780"/>
      <c r="AM5047" s="780"/>
      <c r="AN5047" s="780"/>
      <c r="AO5047" s="780"/>
      <c r="AP5047" s="780"/>
      <c r="AQ5047" s="780"/>
      <c r="AS5047" s="338"/>
    </row>
    <row r="5048" spans="1:45" ht="9.9" hidden="1" customHeight="1" thickBot="1">
      <c r="A5048" s="3"/>
      <c r="B5048" s="335"/>
      <c r="C5048" s="336"/>
      <c r="F5048" s="909"/>
      <c r="G5048" s="910"/>
      <c r="H5048" s="910"/>
      <c r="I5048" s="910"/>
      <c r="J5048" s="913"/>
      <c r="K5048" s="914"/>
      <c r="L5048" s="337"/>
      <c r="M5048" s="909"/>
      <c r="N5048" s="910"/>
      <c r="O5048" s="910"/>
      <c r="P5048" s="910"/>
      <c r="Q5048" s="913"/>
      <c r="R5048" s="914"/>
      <c r="U5048" s="338"/>
      <c r="Y5048" s="3"/>
      <c r="Z5048" s="345"/>
      <c r="AA5048" s="929">
        <v>0.47916666666666669</v>
      </c>
      <c r="AC5048" s="780"/>
      <c r="AD5048" s="780"/>
      <c r="AE5048" s="780"/>
      <c r="AF5048" s="780"/>
      <c r="AG5048" s="780"/>
      <c r="AH5048" s="780"/>
      <c r="AI5048" s="921"/>
      <c r="AK5048" s="678"/>
      <c r="AL5048" s="780"/>
      <c r="AM5048" s="780"/>
      <c r="AN5048" s="780"/>
      <c r="AO5048" s="780"/>
      <c r="AP5048" s="780"/>
      <c r="AQ5048" s="780"/>
      <c r="AS5048" s="338"/>
    </row>
    <row r="5049" spans="1:45" ht="9.9" hidden="1" customHeight="1">
      <c r="A5049" s="3"/>
      <c r="B5049" s="335"/>
      <c r="C5049" s="336"/>
      <c r="F5049" s="905" t="s">
        <v>15</v>
      </c>
      <c r="G5049" s="906"/>
      <c r="H5049" s="906"/>
      <c r="I5049" s="906"/>
      <c r="J5049" s="907"/>
      <c r="K5049" s="908"/>
      <c r="L5049" s="337"/>
      <c r="M5049" s="905" t="s">
        <v>16</v>
      </c>
      <c r="N5049" s="906"/>
      <c r="O5049" s="906"/>
      <c r="P5049" s="906"/>
      <c r="Q5049" s="907"/>
      <c r="R5049" s="908"/>
      <c r="U5049" s="338"/>
      <c r="Y5049" s="3"/>
      <c r="Z5049" s="345"/>
      <c r="AA5049" s="930"/>
      <c r="AC5049" s="780"/>
      <c r="AD5049" s="780"/>
      <c r="AE5049" s="780"/>
      <c r="AF5049" s="780"/>
      <c r="AG5049" s="780"/>
      <c r="AH5049" s="780"/>
      <c r="AI5049" s="921"/>
      <c r="AJ5049" s="363"/>
      <c r="AK5049" s="678"/>
      <c r="AL5049" s="780"/>
      <c r="AM5049" s="780"/>
      <c r="AN5049" s="780"/>
      <c r="AO5049" s="780"/>
      <c r="AP5049" s="780"/>
      <c r="AQ5049" s="780"/>
      <c r="AS5049" s="338"/>
    </row>
    <row r="5050" spans="1:45" ht="9.9" hidden="1" customHeight="1" thickBot="1">
      <c r="A5050" s="3"/>
      <c r="B5050" s="335"/>
      <c r="C5050" s="336"/>
      <c r="F5050" s="905"/>
      <c r="G5050" s="906"/>
      <c r="H5050" s="906"/>
      <c r="I5050" s="906"/>
      <c r="J5050" s="907"/>
      <c r="K5050" s="908"/>
      <c r="L5050" s="337"/>
      <c r="M5050" s="905"/>
      <c r="N5050" s="906"/>
      <c r="O5050" s="906"/>
      <c r="P5050" s="906"/>
      <c r="Q5050" s="907"/>
      <c r="R5050" s="908"/>
      <c r="U5050" s="338"/>
      <c r="Y5050" s="3"/>
      <c r="Z5050" s="345"/>
      <c r="AA5050" s="929">
        <v>0.54166666666666663</v>
      </c>
      <c r="AC5050" s="780"/>
      <c r="AD5050" s="780"/>
      <c r="AE5050" s="780"/>
      <c r="AF5050" s="780"/>
      <c r="AG5050" s="780"/>
      <c r="AH5050" s="780"/>
      <c r="AI5050" s="921"/>
      <c r="AK5050" s="678"/>
      <c r="AL5050" s="780"/>
      <c r="AM5050" s="780"/>
      <c r="AN5050" s="780"/>
      <c r="AO5050" s="780"/>
      <c r="AP5050" s="780"/>
      <c r="AQ5050" s="780"/>
      <c r="AS5050" s="338"/>
    </row>
    <row r="5051" spans="1:45" ht="9.9" hidden="1" customHeight="1">
      <c r="A5051" s="3"/>
      <c r="B5051" s="335"/>
      <c r="C5051" s="336"/>
      <c r="F5051" s="905" t="s">
        <v>19</v>
      </c>
      <c r="G5051" s="906"/>
      <c r="H5051" s="906"/>
      <c r="I5051" s="906"/>
      <c r="J5051" s="907"/>
      <c r="K5051" s="908"/>
      <c r="L5051" s="337"/>
      <c r="M5051" s="905" t="s">
        <v>20</v>
      </c>
      <c r="N5051" s="906"/>
      <c r="O5051" s="906"/>
      <c r="P5051" s="906"/>
      <c r="Q5051" s="907"/>
      <c r="R5051" s="908"/>
      <c r="U5051" s="338"/>
      <c r="Y5051" s="3"/>
      <c r="Z5051" s="345"/>
      <c r="AA5051" s="930"/>
      <c r="AC5051" s="780"/>
      <c r="AD5051" s="780"/>
      <c r="AE5051" s="780"/>
      <c r="AF5051" s="780"/>
      <c r="AG5051" s="780"/>
      <c r="AH5051" s="780"/>
      <c r="AI5051" s="921"/>
      <c r="AJ5051" s="363"/>
      <c r="AK5051" s="678"/>
      <c r="AL5051" s="780"/>
      <c r="AM5051" s="780"/>
      <c r="AN5051" s="780"/>
      <c r="AO5051" s="780"/>
      <c r="AP5051" s="780"/>
      <c r="AQ5051" s="780"/>
      <c r="AS5051" s="338"/>
    </row>
    <row r="5052" spans="1:45" ht="9.9" hidden="1" customHeight="1" thickBot="1">
      <c r="A5052" s="3"/>
      <c r="B5052" s="335"/>
      <c r="C5052" s="336"/>
      <c r="F5052" s="905"/>
      <c r="G5052" s="906"/>
      <c r="H5052" s="906"/>
      <c r="I5052" s="906"/>
      <c r="J5052" s="907"/>
      <c r="K5052" s="908"/>
      <c r="L5052" s="337"/>
      <c r="M5052" s="905"/>
      <c r="N5052" s="906"/>
      <c r="O5052" s="906"/>
      <c r="P5052" s="906"/>
      <c r="Q5052" s="907"/>
      <c r="R5052" s="908"/>
      <c r="U5052" s="338"/>
      <c r="Y5052" s="3"/>
      <c r="Z5052" s="345"/>
      <c r="AA5052" s="336"/>
      <c r="AS5052" s="338"/>
    </row>
    <row r="5053" spans="1:45" ht="9.9" hidden="1" customHeight="1" thickTop="1">
      <c r="A5053" s="3"/>
      <c r="B5053" s="335"/>
      <c r="C5053" s="336"/>
      <c r="F5053" s="909"/>
      <c r="G5053" s="910"/>
      <c r="H5053" s="910"/>
      <c r="I5053" s="910"/>
      <c r="J5053" s="913"/>
      <c r="K5053" s="914"/>
      <c r="L5053" s="337"/>
      <c r="M5053" s="909" t="s">
        <v>21</v>
      </c>
      <c r="N5053" s="910"/>
      <c r="O5053" s="910"/>
      <c r="P5053" s="910"/>
      <c r="Q5053" s="913"/>
      <c r="R5053" s="914"/>
      <c r="U5053" s="338"/>
      <c r="Y5053" s="3"/>
      <c r="Z5053" s="335"/>
      <c r="AA5053" s="336"/>
      <c r="AD5053" s="922" t="s">
        <v>37</v>
      </c>
      <c r="AE5053" s="923"/>
      <c r="AF5053" s="923"/>
      <c r="AG5053" s="923"/>
      <c r="AH5053" s="923"/>
      <c r="AI5053" s="924"/>
      <c r="AJ5053" s="337"/>
      <c r="AK5053" s="922" t="s">
        <v>37</v>
      </c>
      <c r="AL5053" s="923"/>
      <c r="AM5053" s="923"/>
      <c r="AN5053" s="923"/>
      <c r="AO5053" s="923"/>
      <c r="AP5053" s="924"/>
      <c r="AS5053" s="338"/>
    </row>
    <row r="5054" spans="1:45" ht="9.9" hidden="1" customHeight="1" thickBot="1">
      <c r="A5054" s="3"/>
      <c r="B5054" s="335"/>
      <c r="C5054" s="336"/>
      <c r="F5054" s="911"/>
      <c r="G5054" s="912"/>
      <c r="H5054" s="912"/>
      <c r="I5054" s="912"/>
      <c r="J5054" s="915"/>
      <c r="K5054" s="916"/>
      <c r="L5054" s="337"/>
      <c r="M5054" s="911"/>
      <c r="N5054" s="912"/>
      <c r="O5054" s="912"/>
      <c r="P5054" s="912"/>
      <c r="Q5054" s="915"/>
      <c r="R5054" s="916"/>
      <c r="U5054" s="338"/>
      <c r="Y5054" s="3"/>
      <c r="Z5054" s="335"/>
      <c r="AA5054" s="336"/>
      <c r="AD5054" s="925"/>
      <c r="AE5054" s="926"/>
      <c r="AF5054" s="926"/>
      <c r="AG5054" s="926"/>
      <c r="AH5054" s="926"/>
      <c r="AI5054" s="927"/>
      <c r="AJ5054" s="337"/>
      <c r="AK5054" s="925"/>
      <c r="AL5054" s="926"/>
      <c r="AM5054" s="926"/>
      <c r="AN5054" s="926"/>
      <c r="AO5054" s="926"/>
      <c r="AP5054" s="927"/>
      <c r="AS5054" s="338"/>
    </row>
    <row r="5055" spans="1:45" ht="9.9" hidden="1" customHeight="1" thickTop="1">
      <c r="A5055" s="3"/>
      <c r="B5055" s="335"/>
      <c r="C5055" s="336"/>
      <c r="U5055" s="338"/>
      <c r="Y5055" s="3"/>
      <c r="Z5055" s="335"/>
      <c r="AA5055" s="336"/>
      <c r="AD5055" s="909" t="s">
        <v>11</v>
      </c>
      <c r="AE5055" s="910"/>
      <c r="AF5055" s="910"/>
      <c r="AG5055" s="910"/>
      <c r="AH5055" s="919"/>
      <c r="AI5055" s="918"/>
      <c r="AJ5055" s="337"/>
      <c r="AK5055" s="909" t="s">
        <v>12</v>
      </c>
      <c r="AL5055" s="910"/>
      <c r="AM5055" s="910"/>
      <c r="AN5055" s="910"/>
      <c r="AO5055" s="919"/>
      <c r="AP5055" s="918"/>
      <c r="AS5055" s="338"/>
    </row>
    <row r="5056" spans="1:45" ht="9.9" hidden="1" customHeight="1">
      <c r="A5056" s="3"/>
      <c r="B5056" s="339" t="s">
        <v>183</v>
      </c>
      <c r="C5056" s="657" t="s">
        <v>26</v>
      </c>
      <c r="D5056" s="658"/>
      <c r="E5056" s="658"/>
      <c r="F5056" s="658"/>
      <c r="G5056" s="658"/>
      <c r="H5056" s="658"/>
      <c r="I5056" s="658"/>
      <c r="J5056" s="658"/>
      <c r="K5056" s="658"/>
      <c r="L5056" s="658"/>
      <c r="M5056" s="658"/>
      <c r="N5056" s="658"/>
      <c r="O5056" s="658"/>
      <c r="P5056" s="658"/>
      <c r="Q5056" s="658"/>
      <c r="R5056" s="658"/>
      <c r="S5056" s="340"/>
      <c r="T5056" s="340"/>
      <c r="U5056" s="341"/>
      <c r="Y5056" s="3"/>
      <c r="Z5056" s="335"/>
      <c r="AA5056" s="336"/>
      <c r="AD5056" s="909"/>
      <c r="AE5056" s="910"/>
      <c r="AF5056" s="910"/>
      <c r="AG5056" s="910"/>
      <c r="AH5056" s="913"/>
      <c r="AI5056" s="914"/>
      <c r="AJ5056" s="337"/>
      <c r="AK5056" s="909"/>
      <c r="AL5056" s="910"/>
      <c r="AM5056" s="910"/>
      <c r="AN5056" s="910"/>
      <c r="AO5056" s="913"/>
      <c r="AP5056" s="914"/>
      <c r="AS5056" s="338"/>
    </row>
    <row r="5057" spans="1:50" ht="9.9" hidden="1" customHeight="1">
      <c r="A5057" s="3"/>
      <c r="B5057" s="928" t="s">
        <v>41</v>
      </c>
      <c r="C5057" s="342"/>
      <c r="U5057" s="338"/>
      <c r="Y5057" s="3"/>
      <c r="Z5057" s="335"/>
      <c r="AA5057" s="336"/>
      <c r="AD5057" s="905" t="s">
        <v>15</v>
      </c>
      <c r="AE5057" s="906"/>
      <c r="AF5057" s="906"/>
      <c r="AG5057" s="906"/>
      <c r="AH5057" s="907"/>
      <c r="AI5057" s="908"/>
      <c r="AJ5057" s="337"/>
      <c r="AK5057" s="905" t="s">
        <v>16</v>
      </c>
      <c r="AL5057" s="906"/>
      <c r="AM5057" s="906"/>
      <c r="AN5057" s="906"/>
      <c r="AO5057" s="907"/>
      <c r="AP5057" s="908"/>
      <c r="AS5057" s="338"/>
    </row>
    <row r="5058" spans="1:50" ht="9.9" hidden="1" customHeight="1">
      <c r="A5058" s="3"/>
      <c r="B5058" s="928"/>
      <c r="C5058" s="342"/>
      <c r="E5058" s="636" t="s">
        <v>160</v>
      </c>
      <c r="F5058" s="636"/>
      <c r="G5058" s="636"/>
      <c r="H5058" s="636"/>
      <c r="I5058" s="636"/>
      <c r="J5058" s="636"/>
      <c r="K5058" s="636"/>
      <c r="L5058" s="636"/>
      <c r="M5058" s="636"/>
      <c r="N5058" s="636"/>
      <c r="O5058" s="126"/>
      <c r="R5058" s="640" t="s">
        <v>28</v>
      </c>
      <c r="S5058" s="640"/>
      <c r="T5058" s="640"/>
      <c r="U5058" s="660"/>
      <c r="Y5058" s="3"/>
      <c r="Z5058" s="335"/>
      <c r="AA5058" s="336"/>
      <c r="AD5058" s="905"/>
      <c r="AE5058" s="906"/>
      <c r="AF5058" s="906"/>
      <c r="AG5058" s="906"/>
      <c r="AH5058" s="907"/>
      <c r="AI5058" s="908"/>
      <c r="AJ5058" s="337"/>
      <c r="AK5058" s="905"/>
      <c r="AL5058" s="906"/>
      <c r="AM5058" s="906"/>
      <c r="AN5058" s="906"/>
      <c r="AO5058" s="907"/>
      <c r="AP5058" s="908"/>
      <c r="AS5058" s="338"/>
      <c r="AW5058" s="3"/>
      <c r="AX5058" s="3"/>
    </row>
    <row r="5059" spans="1:50" ht="9.9" hidden="1" customHeight="1">
      <c r="A5059" s="3"/>
      <c r="B5059" s="344"/>
      <c r="C5059" s="342"/>
      <c r="E5059" s="636"/>
      <c r="F5059" s="636"/>
      <c r="G5059" s="636"/>
      <c r="H5059" s="636"/>
      <c r="I5059" s="636"/>
      <c r="J5059" s="636"/>
      <c r="K5059" s="636"/>
      <c r="L5059" s="636"/>
      <c r="M5059" s="636"/>
      <c r="N5059" s="636"/>
      <c r="O5059" s="126"/>
      <c r="R5059" s="640"/>
      <c r="S5059" s="640"/>
      <c r="T5059" s="640"/>
      <c r="U5059" s="660"/>
      <c r="Y5059" s="3"/>
      <c r="Z5059" s="335"/>
      <c r="AA5059" s="336"/>
      <c r="AD5059" s="905" t="s">
        <v>19</v>
      </c>
      <c r="AE5059" s="906"/>
      <c r="AF5059" s="906"/>
      <c r="AG5059" s="906"/>
      <c r="AH5059" s="907"/>
      <c r="AI5059" s="908"/>
      <c r="AJ5059" s="337"/>
      <c r="AK5059" s="905" t="s">
        <v>20</v>
      </c>
      <c r="AL5059" s="906"/>
      <c r="AM5059" s="906"/>
      <c r="AN5059" s="906"/>
      <c r="AO5059" s="907"/>
      <c r="AP5059" s="908"/>
      <c r="AS5059" s="338"/>
    </row>
    <row r="5060" spans="1:50" ht="9.9" hidden="1" customHeight="1">
      <c r="A5060" s="3"/>
      <c r="B5060" s="344"/>
      <c r="C5060" s="342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3"/>
      <c r="Y5060" s="3"/>
      <c r="Z5060" s="335"/>
      <c r="AA5060" s="336"/>
      <c r="AD5060" s="905"/>
      <c r="AE5060" s="906"/>
      <c r="AF5060" s="906"/>
      <c r="AG5060" s="906"/>
      <c r="AH5060" s="907"/>
      <c r="AI5060" s="908"/>
      <c r="AJ5060" s="337"/>
      <c r="AK5060" s="905"/>
      <c r="AL5060" s="906"/>
      <c r="AM5060" s="906"/>
      <c r="AN5060" s="906"/>
      <c r="AO5060" s="907"/>
      <c r="AP5060" s="908"/>
      <c r="AS5060" s="338"/>
    </row>
    <row r="5061" spans="1:50" ht="9.9" hidden="1" customHeight="1">
      <c r="A5061" s="3"/>
      <c r="B5061" s="344"/>
      <c r="C5061" s="342"/>
      <c r="R5061" s="127"/>
      <c r="S5061" s="127"/>
      <c r="T5061" s="127"/>
      <c r="U5061" s="347"/>
      <c r="Y5061" s="3"/>
      <c r="Z5061" s="335"/>
      <c r="AA5061" s="336"/>
      <c r="AD5061" s="909"/>
      <c r="AE5061" s="910"/>
      <c r="AF5061" s="910"/>
      <c r="AG5061" s="910"/>
      <c r="AH5061" s="913"/>
      <c r="AI5061" s="914"/>
      <c r="AJ5061" s="337"/>
      <c r="AK5061" s="909" t="s">
        <v>21</v>
      </c>
      <c r="AL5061" s="910"/>
      <c r="AM5061" s="910"/>
      <c r="AN5061" s="910"/>
      <c r="AO5061" s="913"/>
      <c r="AP5061" s="914"/>
      <c r="AS5061" s="338"/>
    </row>
    <row r="5062" spans="1:50" ht="9.9" hidden="1" customHeight="1" thickBot="1">
      <c r="A5062" s="3"/>
      <c r="B5062" s="345"/>
      <c r="C5062" s="920" t="s">
        <v>29</v>
      </c>
      <c r="E5062" s="780"/>
      <c r="F5062" s="780"/>
      <c r="G5062" s="780"/>
      <c r="H5062" s="780"/>
      <c r="I5062" s="780"/>
      <c r="J5062" s="780"/>
      <c r="K5062" s="921"/>
      <c r="M5062" s="678"/>
      <c r="N5062" s="780"/>
      <c r="O5062" s="780"/>
      <c r="P5062" s="780"/>
      <c r="Q5062" s="780"/>
      <c r="R5062" s="780"/>
      <c r="S5062" s="780"/>
      <c r="T5062" s="127"/>
      <c r="U5062" s="347"/>
      <c r="X5062" s="3"/>
      <c r="Y5062" s="3"/>
      <c r="Z5062" s="335"/>
      <c r="AA5062" s="336"/>
      <c r="AD5062" s="911"/>
      <c r="AE5062" s="912"/>
      <c r="AF5062" s="912"/>
      <c r="AG5062" s="912"/>
      <c r="AH5062" s="915"/>
      <c r="AI5062" s="916"/>
      <c r="AJ5062" s="337"/>
      <c r="AK5062" s="911"/>
      <c r="AL5062" s="912"/>
      <c r="AM5062" s="912"/>
      <c r="AN5062" s="912"/>
      <c r="AO5062" s="915"/>
      <c r="AP5062" s="916"/>
      <c r="AS5062" s="338"/>
    </row>
    <row r="5063" spans="1:50" ht="9.9" hidden="1" customHeight="1" thickTop="1" thickBot="1">
      <c r="A5063" s="3"/>
      <c r="B5063" s="345"/>
      <c r="C5063" s="920"/>
      <c r="E5063" s="780"/>
      <c r="F5063" s="780"/>
      <c r="G5063" s="780"/>
      <c r="H5063" s="780"/>
      <c r="I5063" s="780"/>
      <c r="J5063" s="780"/>
      <c r="K5063" s="921"/>
      <c r="L5063" s="363"/>
      <c r="M5063" s="678"/>
      <c r="N5063" s="780"/>
      <c r="O5063" s="780"/>
      <c r="P5063" s="780"/>
      <c r="Q5063" s="780"/>
      <c r="R5063" s="780"/>
      <c r="S5063" s="780"/>
      <c r="U5063" s="338"/>
      <c r="Y5063" s="3"/>
      <c r="Z5063" s="335"/>
      <c r="AA5063" s="336"/>
      <c r="AS5063" s="338"/>
      <c r="AV5063" s="3"/>
    </row>
    <row r="5064" spans="1:50" ht="20.100000000000001" hidden="1" customHeight="1">
      <c r="A5064" s="3"/>
      <c r="B5064" s="345"/>
      <c r="C5064" s="929">
        <v>0.41666666666666669</v>
      </c>
      <c r="E5064" s="780"/>
      <c r="F5064" s="780"/>
      <c r="G5064" s="780"/>
      <c r="H5064" s="780"/>
      <c r="I5064" s="780"/>
      <c r="J5064" s="780"/>
      <c r="K5064" s="921"/>
      <c r="M5064" s="678"/>
      <c r="N5064" s="780"/>
      <c r="O5064" s="780"/>
      <c r="P5064" s="780"/>
      <c r="Q5064" s="780"/>
      <c r="R5064" s="780"/>
      <c r="S5064" s="780"/>
      <c r="U5064" s="338"/>
      <c r="W5064" s="3"/>
      <c r="Y5064" s="3"/>
      <c r="Z5064" s="339" t="s">
        <v>344</v>
      </c>
      <c r="AA5064" s="657" t="s">
        <v>26</v>
      </c>
      <c r="AB5064" s="658"/>
      <c r="AC5064" s="658"/>
      <c r="AD5064" s="658"/>
      <c r="AE5064" s="658"/>
      <c r="AF5064" s="658"/>
      <c r="AG5064" s="658"/>
      <c r="AH5064" s="658"/>
      <c r="AI5064" s="658"/>
      <c r="AJ5064" s="658"/>
      <c r="AK5064" s="658"/>
      <c r="AL5064" s="658"/>
      <c r="AM5064" s="658"/>
      <c r="AN5064" s="658"/>
      <c r="AO5064" s="658"/>
      <c r="AP5064" s="658"/>
      <c r="AQ5064" s="340"/>
      <c r="AR5064" s="340"/>
      <c r="AS5064" s="341"/>
      <c r="AT5064" s="3"/>
      <c r="AU5064" s="3"/>
    </row>
    <row r="5065" spans="1:50" ht="9.9" hidden="1" customHeight="1">
      <c r="A5065" s="3"/>
      <c r="B5065" s="345"/>
      <c r="C5065" s="930"/>
      <c r="E5065" s="780"/>
      <c r="F5065" s="780"/>
      <c r="G5065" s="780"/>
      <c r="H5065" s="780"/>
      <c r="I5065" s="780"/>
      <c r="J5065" s="780"/>
      <c r="K5065" s="921"/>
      <c r="L5065" s="363"/>
      <c r="M5065" s="678"/>
      <c r="N5065" s="780"/>
      <c r="O5065" s="780"/>
      <c r="P5065" s="780"/>
      <c r="Q5065" s="780"/>
      <c r="R5065" s="780"/>
      <c r="S5065" s="780"/>
      <c r="U5065" s="338"/>
      <c r="Y5065" s="3"/>
      <c r="Z5065" s="928"/>
      <c r="AA5065" s="342"/>
      <c r="AS5065" s="338"/>
    </row>
    <row r="5066" spans="1:50" ht="9.9" hidden="1" customHeight="1">
      <c r="A5066" s="3"/>
      <c r="B5066" s="345"/>
      <c r="C5066" s="929">
        <v>0.47916666666666669</v>
      </c>
      <c r="E5066" s="780"/>
      <c r="F5066" s="780"/>
      <c r="G5066" s="780"/>
      <c r="H5066" s="780"/>
      <c r="I5066" s="780"/>
      <c r="J5066" s="780"/>
      <c r="K5066" s="921"/>
      <c r="M5066" s="678"/>
      <c r="N5066" s="780"/>
      <c r="O5066" s="780"/>
      <c r="P5066" s="780"/>
      <c r="Q5066" s="780"/>
      <c r="R5066" s="780"/>
      <c r="S5066" s="780"/>
      <c r="U5066" s="338"/>
      <c r="Y5066" s="3"/>
      <c r="Z5066" s="928"/>
      <c r="AA5066" s="342"/>
      <c r="AC5066" s="636" t="s">
        <v>160</v>
      </c>
      <c r="AD5066" s="636"/>
      <c r="AE5066" s="636"/>
      <c r="AF5066" s="636"/>
      <c r="AG5066" s="636"/>
      <c r="AH5066" s="636"/>
      <c r="AI5066" s="636"/>
      <c r="AJ5066" s="636"/>
      <c r="AK5066" s="636"/>
      <c r="AL5066" s="636"/>
      <c r="AM5066" s="126"/>
      <c r="AP5066" s="640" t="s">
        <v>28</v>
      </c>
      <c r="AQ5066" s="640"/>
      <c r="AR5066" s="640"/>
      <c r="AS5066" s="660"/>
    </row>
    <row r="5067" spans="1:50" ht="9.9" hidden="1" customHeight="1">
      <c r="A5067" s="3"/>
      <c r="B5067" s="345"/>
      <c r="C5067" s="930"/>
      <c r="E5067" s="780"/>
      <c r="F5067" s="780"/>
      <c r="G5067" s="780"/>
      <c r="H5067" s="780"/>
      <c r="I5067" s="780"/>
      <c r="J5067" s="780"/>
      <c r="K5067" s="921"/>
      <c r="L5067" s="363"/>
      <c r="M5067" s="678"/>
      <c r="N5067" s="780"/>
      <c r="O5067" s="780"/>
      <c r="P5067" s="780"/>
      <c r="Q5067" s="780"/>
      <c r="R5067" s="780"/>
      <c r="S5067" s="780"/>
      <c r="U5067" s="338"/>
      <c r="Y5067" s="3"/>
      <c r="Z5067" s="344"/>
      <c r="AA5067" s="342"/>
      <c r="AC5067" s="636"/>
      <c r="AD5067" s="636"/>
      <c r="AE5067" s="636"/>
      <c r="AF5067" s="636"/>
      <c r="AG5067" s="636"/>
      <c r="AH5067" s="636"/>
      <c r="AI5067" s="636"/>
      <c r="AJ5067" s="636"/>
      <c r="AK5067" s="636"/>
      <c r="AL5067" s="636"/>
      <c r="AM5067" s="126"/>
      <c r="AP5067" s="640"/>
      <c r="AQ5067" s="640"/>
      <c r="AR5067" s="640"/>
      <c r="AS5067" s="660"/>
    </row>
    <row r="5068" spans="1:50" ht="9.9" hidden="1" customHeight="1">
      <c r="A5068" s="3"/>
      <c r="B5068" s="345"/>
      <c r="C5068" s="929">
        <v>0.54166666666666663</v>
      </c>
      <c r="E5068" s="780"/>
      <c r="F5068" s="780"/>
      <c r="G5068" s="780"/>
      <c r="H5068" s="780"/>
      <c r="I5068" s="780"/>
      <c r="J5068" s="780"/>
      <c r="K5068" s="921"/>
      <c r="M5068" s="678"/>
      <c r="N5068" s="780"/>
      <c r="O5068" s="780"/>
      <c r="P5068" s="780"/>
      <c r="Q5068" s="780"/>
      <c r="R5068" s="780"/>
      <c r="S5068" s="780"/>
      <c r="U5068" s="338"/>
      <c r="Y5068" s="3"/>
      <c r="Z5068" s="344"/>
      <c r="AA5068" s="342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3"/>
    </row>
    <row r="5069" spans="1:50" ht="9.9" hidden="1" customHeight="1">
      <c r="A5069" s="3"/>
      <c r="B5069" s="345"/>
      <c r="C5069" s="930"/>
      <c r="E5069" s="780"/>
      <c r="F5069" s="780"/>
      <c r="G5069" s="780"/>
      <c r="H5069" s="780"/>
      <c r="I5069" s="780"/>
      <c r="J5069" s="780"/>
      <c r="K5069" s="921"/>
      <c r="L5069" s="363"/>
      <c r="M5069" s="678"/>
      <c r="N5069" s="780"/>
      <c r="O5069" s="780"/>
      <c r="P5069" s="780"/>
      <c r="Q5069" s="780"/>
      <c r="R5069" s="780"/>
      <c r="S5069" s="780"/>
      <c r="U5069" s="338"/>
      <c r="Y5069" s="3"/>
      <c r="Z5069" s="344"/>
      <c r="AA5069" s="342"/>
      <c r="AP5069" s="127"/>
      <c r="AQ5069" s="127"/>
      <c r="AR5069" s="127"/>
      <c r="AS5069" s="347"/>
    </row>
    <row r="5070" spans="1:50" ht="9.9" hidden="1" customHeight="1" thickBot="1">
      <c r="A5070" s="3"/>
      <c r="B5070" s="345"/>
      <c r="C5070" s="336"/>
      <c r="U5070" s="338"/>
      <c r="Y5070" s="3"/>
      <c r="Z5070" s="345"/>
      <c r="AA5070" s="920" t="s">
        <v>29</v>
      </c>
      <c r="AC5070" s="780"/>
      <c r="AD5070" s="780"/>
      <c r="AE5070" s="780"/>
      <c r="AF5070" s="780"/>
      <c r="AG5070" s="780"/>
      <c r="AH5070" s="780"/>
      <c r="AI5070" s="921"/>
      <c r="AK5070" s="678"/>
      <c r="AL5070" s="780"/>
      <c r="AM5070" s="780"/>
      <c r="AN5070" s="780"/>
      <c r="AO5070" s="780"/>
      <c r="AP5070" s="780"/>
      <c r="AQ5070" s="780"/>
      <c r="AR5070" s="127"/>
      <c r="AS5070" s="347"/>
    </row>
    <row r="5071" spans="1:50" ht="9.9" hidden="1" customHeight="1">
      <c r="A5071" s="3"/>
      <c r="B5071" s="335"/>
      <c r="C5071" s="336"/>
      <c r="F5071" s="922" t="s">
        <v>37</v>
      </c>
      <c r="G5071" s="923"/>
      <c r="H5071" s="923"/>
      <c r="I5071" s="923"/>
      <c r="J5071" s="923"/>
      <c r="K5071" s="924"/>
      <c r="L5071" s="337"/>
      <c r="M5071" s="922" t="s">
        <v>37</v>
      </c>
      <c r="N5071" s="923"/>
      <c r="O5071" s="923"/>
      <c r="P5071" s="923"/>
      <c r="Q5071" s="923"/>
      <c r="R5071" s="924"/>
      <c r="U5071" s="338"/>
      <c r="Y5071" s="3"/>
      <c r="Z5071" s="345"/>
      <c r="AA5071" s="920"/>
      <c r="AC5071" s="780"/>
      <c r="AD5071" s="780"/>
      <c r="AE5071" s="780"/>
      <c r="AF5071" s="780"/>
      <c r="AG5071" s="780"/>
      <c r="AH5071" s="780"/>
      <c r="AI5071" s="921"/>
      <c r="AJ5071" s="363"/>
      <c r="AK5071" s="678"/>
      <c r="AL5071" s="780"/>
      <c r="AM5071" s="780"/>
      <c r="AN5071" s="780"/>
      <c r="AO5071" s="780"/>
      <c r="AP5071" s="780"/>
      <c r="AQ5071" s="780"/>
      <c r="AS5071" s="338"/>
    </row>
    <row r="5072" spans="1:50" ht="9.9" hidden="1" customHeight="1" thickBot="1">
      <c r="A5072" s="3"/>
      <c r="B5072" s="335"/>
      <c r="C5072" s="336"/>
      <c r="F5072" s="925"/>
      <c r="G5072" s="926"/>
      <c r="H5072" s="926"/>
      <c r="I5072" s="926"/>
      <c r="J5072" s="926"/>
      <c r="K5072" s="927"/>
      <c r="L5072" s="337"/>
      <c r="M5072" s="925"/>
      <c r="N5072" s="926"/>
      <c r="O5072" s="926"/>
      <c r="P5072" s="926"/>
      <c r="Q5072" s="926"/>
      <c r="R5072" s="927"/>
      <c r="U5072" s="338"/>
      <c r="Y5072" s="3"/>
      <c r="Z5072" s="345"/>
      <c r="AA5072" s="929">
        <v>0.41666666666666669</v>
      </c>
      <c r="AC5072" s="780"/>
      <c r="AD5072" s="780"/>
      <c r="AE5072" s="780"/>
      <c r="AF5072" s="780"/>
      <c r="AG5072" s="780"/>
      <c r="AH5072" s="780"/>
      <c r="AI5072" s="921"/>
      <c r="AK5072" s="678"/>
      <c r="AL5072" s="780"/>
      <c r="AM5072" s="780"/>
      <c r="AN5072" s="780"/>
      <c r="AO5072" s="780"/>
      <c r="AP5072" s="780"/>
      <c r="AQ5072" s="780"/>
      <c r="AS5072" s="338"/>
    </row>
    <row r="5073" spans="1:50" ht="9.9" hidden="1" customHeight="1">
      <c r="A5073" s="3"/>
      <c r="B5073" s="335"/>
      <c r="C5073" s="336"/>
      <c r="F5073" s="909" t="s">
        <v>11</v>
      </c>
      <c r="G5073" s="910"/>
      <c r="H5073" s="910"/>
      <c r="I5073" s="910"/>
      <c r="J5073" s="919"/>
      <c r="K5073" s="918"/>
      <c r="L5073" s="337"/>
      <c r="M5073" s="909" t="s">
        <v>12</v>
      </c>
      <c r="N5073" s="910"/>
      <c r="O5073" s="910"/>
      <c r="P5073" s="910"/>
      <c r="Q5073" s="919"/>
      <c r="R5073" s="918"/>
      <c r="U5073" s="338"/>
      <c r="Y5073" s="3"/>
      <c r="Z5073" s="345"/>
      <c r="AA5073" s="930"/>
      <c r="AC5073" s="780"/>
      <c r="AD5073" s="780"/>
      <c r="AE5073" s="780"/>
      <c r="AF5073" s="780"/>
      <c r="AG5073" s="780"/>
      <c r="AH5073" s="780"/>
      <c r="AI5073" s="921"/>
      <c r="AJ5073" s="363"/>
      <c r="AK5073" s="678"/>
      <c r="AL5073" s="780"/>
      <c r="AM5073" s="780"/>
      <c r="AN5073" s="780"/>
      <c r="AO5073" s="780"/>
      <c r="AP5073" s="780"/>
      <c r="AQ5073" s="780"/>
      <c r="AS5073" s="338"/>
    </row>
    <row r="5074" spans="1:50" ht="9.9" hidden="1" customHeight="1" thickBot="1">
      <c r="A5074" s="3"/>
      <c r="B5074" s="335"/>
      <c r="C5074" s="336"/>
      <c r="F5074" s="909"/>
      <c r="G5074" s="910"/>
      <c r="H5074" s="910"/>
      <c r="I5074" s="910"/>
      <c r="J5074" s="913"/>
      <c r="K5074" s="914"/>
      <c r="L5074" s="337"/>
      <c r="M5074" s="909"/>
      <c r="N5074" s="910"/>
      <c r="O5074" s="910"/>
      <c r="P5074" s="910"/>
      <c r="Q5074" s="913"/>
      <c r="R5074" s="914"/>
      <c r="U5074" s="338"/>
      <c r="Y5074" s="3"/>
      <c r="Z5074" s="345"/>
      <c r="AA5074" s="929">
        <v>0.47916666666666669</v>
      </c>
      <c r="AC5074" s="780"/>
      <c r="AD5074" s="780"/>
      <c r="AE5074" s="780"/>
      <c r="AF5074" s="780"/>
      <c r="AG5074" s="780"/>
      <c r="AH5074" s="780"/>
      <c r="AI5074" s="921"/>
      <c r="AK5074" s="678"/>
      <c r="AL5074" s="780"/>
      <c r="AM5074" s="780"/>
      <c r="AN5074" s="780"/>
      <c r="AO5074" s="780"/>
      <c r="AP5074" s="780"/>
      <c r="AQ5074" s="780"/>
      <c r="AS5074" s="338"/>
    </row>
    <row r="5075" spans="1:50" ht="9.9" hidden="1" customHeight="1">
      <c r="A5075" s="3"/>
      <c r="B5075" s="335"/>
      <c r="C5075" s="336"/>
      <c r="F5075" s="905" t="s">
        <v>15</v>
      </c>
      <c r="G5075" s="906"/>
      <c r="H5075" s="906"/>
      <c r="I5075" s="906"/>
      <c r="J5075" s="907"/>
      <c r="K5075" s="908"/>
      <c r="L5075" s="337"/>
      <c r="M5075" s="905" t="s">
        <v>16</v>
      </c>
      <c r="N5075" s="906"/>
      <c r="O5075" s="906"/>
      <c r="P5075" s="906"/>
      <c r="Q5075" s="907"/>
      <c r="R5075" s="908"/>
      <c r="U5075" s="338"/>
      <c r="Y5075" s="3"/>
      <c r="Z5075" s="345"/>
      <c r="AA5075" s="930"/>
      <c r="AC5075" s="780"/>
      <c r="AD5075" s="780"/>
      <c r="AE5075" s="780"/>
      <c r="AF5075" s="780"/>
      <c r="AG5075" s="780"/>
      <c r="AH5075" s="780"/>
      <c r="AI5075" s="921"/>
      <c r="AJ5075" s="363"/>
      <c r="AK5075" s="678"/>
      <c r="AL5075" s="780"/>
      <c r="AM5075" s="780"/>
      <c r="AN5075" s="780"/>
      <c r="AO5075" s="780"/>
      <c r="AP5075" s="780"/>
      <c r="AQ5075" s="780"/>
      <c r="AS5075" s="338"/>
    </row>
    <row r="5076" spans="1:50" ht="9.9" hidden="1" customHeight="1" thickBot="1">
      <c r="A5076" s="3"/>
      <c r="B5076" s="335"/>
      <c r="C5076" s="336"/>
      <c r="F5076" s="905"/>
      <c r="G5076" s="906"/>
      <c r="H5076" s="906"/>
      <c r="I5076" s="906"/>
      <c r="J5076" s="907"/>
      <c r="K5076" s="908"/>
      <c r="L5076" s="337"/>
      <c r="M5076" s="905"/>
      <c r="N5076" s="906"/>
      <c r="O5076" s="906"/>
      <c r="P5076" s="906"/>
      <c r="Q5076" s="907"/>
      <c r="R5076" s="908"/>
      <c r="U5076" s="338"/>
      <c r="Y5076" s="3"/>
      <c r="Z5076" s="345"/>
      <c r="AA5076" s="929">
        <v>0.54166666666666663</v>
      </c>
      <c r="AC5076" s="780"/>
      <c r="AD5076" s="780"/>
      <c r="AE5076" s="780"/>
      <c r="AF5076" s="780"/>
      <c r="AG5076" s="780"/>
      <c r="AH5076" s="780"/>
      <c r="AI5076" s="921"/>
      <c r="AK5076" s="678"/>
      <c r="AL5076" s="780"/>
      <c r="AM5076" s="780"/>
      <c r="AN5076" s="780"/>
      <c r="AO5076" s="780"/>
      <c r="AP5076" s="780"/>
      <c r="AQ5076" s="780"/>
      <c r="AS5076" s="338"/>
    </row>
    <row r="5077" spans="1:50" ht="9.9" hidden="1" customHeight="1">
      <c r="A5077" s="3"/>
      <c r="B5077" s="335"/>
      <c r="C5077" s="336"/>
      <c r="F5077" s="905" t="s">
        <v>19</v>
      </c>
      <c r="G5077" s="906"/>
      <c r="H5077" s="906"/>
      <c r="I5077" s="906"/>
      <c r="J5077" s="907"/>
      <c r="K5077" s="908"/>
      <c r="L5077" s="337"/>
      <c r="M5077" s="905" t="s">
        <v>20</v>
      </c>
      <c r="N5077" s="906"/>
      <c r="O5077" s="906"/>
      <c r="P5077" s="906"/>
      <c r="Q5077" s="907"/>
      <c r="R5077" s="908"/>
      <c r="U5077" s="338"/>
      <c r="Y5077" s="3"/>
      <c r="Z5077" s="345"/>
      <c r="AA5077" s="930"/>
      <c r="AC5077" s="780"/>
      <c r="AD5077" s="780"/>
      <c r="AE5077" s="780"/>
      <c r="AF5077" s="780"/>
      <c r="AG5077" s="780"/>
      <c r="AH5077" s="780"/>
      <c r="AI5077" s="921"/>
      <c r="AJ5077" s="363"/>
      <c r="AK5077" s="678"/>
      <c r="AL5077" s="780"/>
      <c r="AM5077" s="780"/>
      <c r="AN5077" s="780"/>
      <c r="AO5077" s="780"/>
      <c r="AP5077" s="780"/>
      <c r="AQ5077" s="780"/>
      <c r="AS5077" s="338"/>
    </row>
    <row r="5078" spans="1:50" ht="9.9" hidden="1" customHeight="1" thickBot="1">
      <c r="A5078" s="3"/>
      <c r="B5078" s="335"/>
      <c r="C5078" s="336"/>
      <c r="F5078" s="905"/>
      <c r="G5078" s="906"/>
      <c r="H5078" s="906"/>
      <c r="I5078" s="906"/>
      <c r="J5078" s="907"/>
      <c r="K5078" s="908"/>
      <c r="L5078" s="337"/>
      <c r="M5078" s="905"/>
      <c r="N5078" s="906"/>
      <c r="O5078" s="906"/>
      <c r="P5078" s="906"/>
      <c r="Q5078" s="907"/>
      <c r="R5078" s="908"/>
      <c r="U5078" s="338"/>
      <c r="Y5078" s="3"/>
      <c r="Z5078" s="345"/>
      <c r="AA5078" s="336"/>
      <c r="AS5078" s="338"/>
    </row>
    <row r="5079" spans="1:50" ht="9.9" hidden="1" customHeight="1" thickTop="1">
      <c r="A5079" s="3"/>
      <c r="B5079" s="335"/>
      <c r="C5079" s="336"/>
      <c r="F5079" s="909"/>
      <c r="G5079" s="910"/>
      <c r="H5079" s="910"/>
      <c r="I5079" s="910"/>
      <c r="J5079" s="913"/>
      <c r="K5079" s="914"/>
      <c r="L5079" s="337"/>
      <c r="M5079" s="909" t="s">
        <v>21</v>
      </c>
      <c r="N5079" s="910"/>
      <c r="O5079" s="910"/>
      <c r="P5079" s="910"/>
      <c r="Q5079" s="913"/>
      <c r="R5079" s="914"/>
      <c r="U5079" s="338"/>
      <c r="Y5079" s="3"/>
      <c r="Z5079" s="335"/>
      <c r="AA5079" s="336"/>
      <c r="AD5079" s="922" t="s">
        <v>37</v>
      </c>
      <c r="AE5079" s="923"/>
      <c r="AF5079" s="923"/>
      <c r="AG5079" s="923"/>
      <c r="AH5079" s="923"/>
      <c r="AI5079" s="924"/>
      <c r="AJ5079" s="337"/>
      <c r="AK5079" s="922" t="s">
        <v>37</v>
      </c>
      <c r="AL5079" s="923"/>
      <c r="AM5079" s="923"/>
      <c r="AN5079" s="923"/>
      <c r="AO5079" s="923"/>
      <c r="AP5079" s="924"/>
      <c r="AS5079" s="338"/>
    </row>
    <row r="5080" spans="1:50" ht="9.9" hidden="1" customHeight="1" thickBot="1">
      <c r="A5080" s="3"/>
      <c r="B5080" s="335"/>
      <c r="C5080" s="336"/>
      <c r="F5080" s="911"/>
      <c r="G5080" s="912"/>
      <c r="H5080" s="912"/>
      <c r="I5080" s="912"/>
      <c r="J5080" s="915"/>
      <c r="K5080" s="916"/>
      <c r="L5080" s="337"/>
      <c r="M5080" s="911"/>
      <c r="N5080" s="912"/>
      <c r="O5080" s="912"/>
      <c r="P5080" s="912"/>
      <c r="Q5080" s="915"/>
      <c r="R5080" s="916"/>
      <c r="U5080" s="338"/>
      <c r="Y5080" s="3"/>
      <c r="Z5080" s="335"/>
      <c r="AA5080" s="336"/>
      <c r="AD5080" s="925"/>
      <c r="AE5080" s="926"/>
      <c r="AF5080" s="926"/>
      <c r="AG5080" s="926"/>
      <c r="AH5080" s="926"/>
      <c r="AI5080" s="927"/>
      <c r="AJ5080" s="337"/>
      <c r="AK5080" s="925"/>
      <c r="AL5080" s="926"/>
      <c r="AM5080" s="926"/>
      <c r="AN5080" s="926"/>
      <c r="AO5080" s="926"/>
      <c r="AP5080" s="927"/>
      <c r="AS5080" s="338"/>
    </row>
    <row r="5081" spans="1:50" ht="9.9" hidden="1" customHeight="1" thickTop="1">
      <c r="A5081" s="3"/>
      <c r="B5081" s="335"/>
      <c r="C5081" s="336"/>
      <c r="U5081" s="338"/>
      <c r="Y5081" s="3"/>
      <c r="Z5081" s="335"/>
      <c r="AA5081" s="336"/>
      <c r="AD5081" s="909" t="s">
        <v>11</v>
      </c>
      <c r="AE5081" s="910"/>
      <c r="AF5081" s="910"/>
      <c r="AG5081" s="910"/>
      <c r="AH5081" s="919"/>
      <c r="AI5081" s="918"/>
      <c r="AJ5081" s="337"/>
      <c r="AK5081" s="909" t="s">
        <v>12</v>
      </c>
      <c r="AL5081" s="910"/>
      <c r="AM5081" s="910"/>
      <c r="AN5081" s="910"/>
      <c r="AO5081" s="919"/>
      <c r="AP5081" s="918"/>
      <c r="AS5081" s="338"/>
    </row>
    <row r="5082" spans="1:50" ht="9.9" hidden="1" customHeight="1">
      <c r="A5082" s="3"/>
      <c r="B5082" s="339" t="s">
        <v>184</v>
      </c>
      <c r="C5082" s="657" t="s">
        <v>26</v>
      </c>
      <c r="D5082" s="658"/>
      <c r="E5082" s="658"/>
      <c r="F5082" s="658"/>
      <c r="G5082" s="658"/>
      <c r="H5082" s="658"/>
      <c r="I5082" s="658"/>
      <c r="J5082" s="658"/>
      <c r="K5082" s="658"/>
      <c r="L5082" s="658"/>
      <c r="M5082" s="658"/>
      <c r="N5082" s="658"/>
      <c r="O5082" s="658"/>
      <c r="P5082" s="658"/>
      <c r="Q5082" s="658"/>
      <c r="R5082" s="658"/>
      <c r="S5082" s="340"/>
      <c r="T5082" s="340"/>
      <c r="U5082" s="341"/>
      <c r="Y5082" s="3"/>
      <c r="Z5082" s="335"/>
      <c r="AA5082" s="336"/>
      <c r="AD5082" s="909"/>
      <c r="AE5082" s="910"/>
      <c r="AF5082" s="910"/>
      <c r="AG5082" s="910"/>
      <c r="AH5082" s="913"/>
      <c r="AI5082" s="914"/>
      <c r="AJ5082" s="337"/>
      <c r="AK5082" s="909"/>
      <c r="AL5082" s="910"/>
      <c r="AM5082" s="910"/>
      <c r="AN5082" s="910"/>
      <c r="AO5082" s="913"/>
      <c r="AP5082" s="914"/>
      <c r="AS5082" s="338"/>
    </row>
    <row r="5083" spans="1:50" ht="9.9" hidden="1" customHeight="1">
      <c r="A5083" s="3"/>
      <c r="B5083" s="928" t="s">
        <v>85</v>
      </c>
      <c r="C5083" s="342"/>
      <c r="U5083" s="338"/>
      <c r="Y5083" s="3"/>
      <c r="Z5083" s="335"/>
      <c r="AA5083" s="336"/>
      <c r="AD5083" s="905" t="s">
        <v>15</v>
      </c>
      <c r="AE5083" s="906"/>
      <c r="AF5083" s="906"/>
      <c r="AG5083" s="906"/>
      <c r="AH5083" s="907"/>
      <c r="AI5083" s="908"/>
      <c r="AJ5083" s="337"/>
      <c r="AK5083" s="905" t="s">
        <v>16</v>
      </c>
      <c r="AL5083" s="906"/>
      <c r="AM5083" s="906"/>
      <c r="AN5083" s="906"/>
      <c r="AO5083" s="907"/>
      <c r="AP5083" s="908"/>
      <c r="AS5083" s="338"/>
    </row>
    <row r="5084" spans="1:50" ht="9.9" hidden="1" customHeight="1">
      <c r="A5084" s="3"/>
      <c r="B5084" s="928"/>
      <c r="C5084" s="342"/>
      <c r="E5084" s="636" t="s">
        <v>160</v>
      </c>
      <c r="F5084" s="636"/>
      <c r="G5084" s="636"/>
      <c r="H5084" s="636"/>
      <c r="I5084" s="636"/>
      <c r="J5084" s="636"/>
      <c r="K5084" s="636"/>
      <c r="L5084" s="636"/>
      <c r="M5084" s="636"/>
      <c r="N5084" s="636"/>
      <c r="O5084" s="126"/>
      <c r="R5084" s="640" t="s">
        <v>28</v>
      </c>
      <c r="S5084" s="640"/>
      <c r="T5084" s="640"/>
      <c r="U5084" s="660"/>
      <c r="Y5084" s="3"/>
      <c r="Z5084" s="335"/>
      <c r="AA5084" s="336"/>
      <c r="AD5084" s="905"/>
      <c r="AE5084" s="906"/>
      <c r="AF5084" s="906"/>
      <c r="AG5084" s="906"/>
      <c r="AH5084" s="907"/>
      <c r="AI5084" s="908"/>
      <c r="AJ5084" s="337"/>
      <c r="AK5084" s="905"/>
      <c r="AL5084" s="906"/>
      <c r="AM5084" s="906"/>
      <c r="AN5084" s="906"/>
      <c r="AO5084" s="907"/>
      <c r="AP5084" s="908"/>
      <c r="AS5084" s="338"/>
      <c r="AW5084" s="3"/>
      <c r="AX5084" s="3"/>
    </row>
    <row r="5085" spans="1:50" ht="9.9" hidden="1" customHeight="1">
      <c r="A5085" s="3"/>
      <c r="B5085" s="344"/>
      <c r="C5085" s="342"/>
      <c r="E5085" s="636"/>
      <c r="F5085" s="636"/>
      <c r="G5085" s="636"/>
      <c r="H5085" s="636"/>
      <c r="I5085" s="636"/>
      <c r="J5085" s="636"/>
      <c r="K5085" s="636"/>
      <c r="L5085" s="636"/>
      <c r="M5085" s="636"/>
      <c r="N5085" s="636"/>
      <c r="O5085" s="126"/>
      <c r="R5085" s="640"/>
      <c r="S5085" s="640"/>
      <c r="T5085" s="640"/>
      <c r="U5085" s="660"/>
      <c r="Y5085" s="3"/>
      <c r="Z5085" s="335"/>
      <c r="AA5085" s="336"/>
      <c r="AD5085" s="905" t="s">
        <v>19</v>
      </c>
      <c r="AE5085" s="906"/>
      <c r="AF5085" s="906"/>
      <c r="AG5085" s="906"/>
      <c r="AH5085" s="907"/>
      <c r="AI5085" s="908"/>
      <c r="AJ5085" s="337"/>
      <c r="AK5085" s="905" t="s">
        <v>20</v>
      </c>
      <c r="AL5085" s="906"/>
      <c r="AM5085" s="906"/>
      <c r="AN5085" s="906"/>
      <c r="AO5085" s="907"/>
      <c r="AP5085" s="908"/>
      <c r="AS5085" s="338"/>
    </row>
    <row r="5086" spans="1:50" ht="9.9" hidden="1" customHeight="1">
      <c r="A5086" s="3"/>
      <c r="B5086" s="344"/>
      <c r="C5086" s="342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3"/>
      <c r="Y5086" s="3"/>
      <c r="Z5086" s="335"/>
      <c r="AA5086" s="336"/>
      <c r="AD5086" s="905"/>
      <c r="AE5086" s="906"/>
      <c r="AF5086" s="906"/>
      <c r="AG5086" s="906"/>
      <c r="AH5086" s="907"/>
      <c r="AI5086" s="908"/>
      <c r="AJ5086" s="337"/>
      <c r="AK5086" s="905"/>
      <c r="AL5086" s="906"/>
      <c r="AM5086" s="906"/>
      <c r="AN5086" s="906"/>
      <c r="AO5086" s="907"/>
      <c r="AP5086" s="908"/>
      <c r="AS5086" s="338"/>
    </row>
    <row r="5087" spans="1:50" ht="9.9" hidden="1" customHeight="1">
      <c r="A5087" s="3"/>
      <c r="B5087" s="344"/>
      <c r="C5087" s="342"/>
      <c r="R5087" s="127"/>
      <c r="S5087" s="127"/>
      <c r="T5087" s="127"/>
      <c r="U5087" s="347"/>
      <c r="Y5087" s="3"/>
      <c r="Z5087" s="335"/>
      <c r="AA5087" s="336"/>
      <c r="AD5087" s="909"/>
      <c r="AE5087" s="910"/>
      <c r="AF5087" s="910"/>
      <c r="AG5087" s="910"/>
      <c r="AH5087" s="913"/>
      <c r="AI5087" s="914"/>
      <c r="AJ5087" s="337"/>
      <c r="AK5087" s="909" t="s">
        <v>21</v>
      </c>
      <c r="AL5087" s="910"/>
      <c r="AM5087" s="910"/>
      <c r="AN5087" s="910"/>
      <c r="AO5087" s="913"/>
      <c r="AP5087" s="914"/>
      <c r="AS5087" s="338"/>
    </row>
    <row r="5088" spans="1:50" ht="9.9" hidden="1" customHeight="1" thickBot="1">
      <c r="A5088" s="3"/>
      <c r="B5088" s="345"/>
      <c r="C5088" s="920" t="s">
        <v>29</v>
      </c>
      <c r="E5088" s="780"/>
      <c r="F5088" s="780"/>
      <c r="G5088" s="780"/>
      <c r="H5088" s="780"/>
      <c r="I5088" s="780"/>
      <c r="J5088" s="780"/>
      <c r="K5088" s="921"/>
      <c r="M5088" s="678"/>
      <c r="N5088" s="780"/>
      <c r="O5088" s="780"/>
      <c r="P5088" s="780"/>
      <c r="Q5088" s="780"/>
      <c r="R5088" s="780"/>
      <c r="S5088" s="780"/>
      <c r="T5088" s="127"/>
      <c r="U5088" s="347"/>
      <c r="X5088" s="3"/>
      <c r="Y5088" s="3"/>
      <c r="Z5088" s="335"/>
      <c r="AA5088" s="336"/>
      <c r="AD5088" s="911"/>
      <c r="AE5088" s="912"/>
      <c r="AF5088" s="912"/>
      <c r="AG5088" s="912"/>
      <c r="AH5088" s="915"/>
      <c r="AI5088" s="916"/>
      <c r="AJ5088" s="337"/>
      <c r="AK5088" s="911"/>
      <c r="AL5088" s="912"/>
      <c r="AM5088" s="912"/>
      <c r="AN5088" s="912"/>
      <c r="AO5088" s="915"/>
      <c r="AP5088" s="916"/>
      <c r="AS5088" s="338"/>
    </row>
    <row r="5089" spans="1:48" ht="9.9" hidden="1" customHeight="1" thickTop="1" thickBot="1">
      <c r="A5089" s="3"/>
      <c r="B5089" s="345"/>
      <c r="C5089" s="920"/>
      <c r="E5089" s="780"/>
      <c r="F5089" s="780"/>
      <c r="G5089" s="780"/>
      <c r="H5089" s="780"/>
      <c r="I5089" s="780"/>
      <c r="J5089" s="780"/>
      <c r="K5089" s="921"/>
      <c r="L5089" s="363"/>
      <c r="M5089" s="678"/>
      <c r="N5089" s="780"/>
      <c r="O5089" s="780"/>
      <c r="P5089" s="780"/>
      <c r="Q5089" s="780"/>
      <c r="R5089" s="780"/>
      <c r="S5089" s="780"/>
      <c r="U5089" s="338"/>
      <c r="Y5089" s="3"/>
      <c r="Z5089" s="335"/>
      <c r="AA5089" s="336"/>
      <c r="AS5089" s="338"/>
      <c r="AV5089" s="3"/>
    </row>
    <row r="5090" spans="1:48" ht="20.100000000000001" hidden="1" customHeight="1">
      <c r="A5090" s="3"/>
      <c r="B5090" s="345"/>
      <c r="C5090" s="929">
        <v>0.41666666666666669</v>
      </c>
      <c r="E5090" s="780"/>
      <c r="F5090" s="780"/>
      <c r="G5090" s="780"/>
      <c r="H5090" s="780"/>
      <c r="I5090" s="780"/>
      <c r="J5090" s="780"/>
      <c r="K5090" s="921"/>
      <c r="M5090" s="678"/>
      <c r="N5090" s="780"/>
      <c r="O5090" s="780"/>
      <c r="P5090" s="780"/>
      <c r="Q5090" s="780"/>
      <c r="R5090" s="780"/>
      <c r="S5090" s="780"/>
      <c r="U5090" s="338"/>
      <c r="W5090" s="3"/>
      <c r="Y5090" s="3"/>
      <c r="Z5090" s="339" t="s">
        <v>187</v>
      </c>
      <c r="AA5090" s="657" t="s">
        <v>26</v>
      </c>
      <c r="AB5090" s="658"/>
      <c r="AC5090" s="658"/>
      <c r="AD5090" s="658"/>
      <c r="AE5090" s="658"/>
      <c r="AF5090" s="658"/>
      <c r="AG5090" s="658"/>
      <c r="AH5090" s="658"/>
      <c r="AI5090" s="658"/>
      <c r="AJ5090" s="658"/>
      <c r="AK5090" s="658"/>
      <c r="AL5090" s="658"/>
      <c r="AM5090" s="658"/>
      <c r="AN5090" s="658"/>
      <c r="AO5090" s="658"/>
      <c r="AP5090" s="658"/>
      <c r="AQ5090" s="340"/>
      <c r="AR5090" s="340"/>
      <c r="AS5090" s="341"/>
      <c r="AT5090" s="3"/>
      <c r="AU5090" s="3"/>
    </row>
    <row r="5091" spans="1:48" ht="9.9" hidden="1" customHeight="1">
      <c r="A5091" s="3"/>
      <c r="B5091" s="345"/>
      <c r="C5091" s="930"/>
      <c r="E5091" s="780"/>
      <c r="F5091" s="780"/>
      <c r="G5091" s="780"/>
      <c r="H5091" s="780"/>
      <c r="I5091" s="780"/>
      <c r="J5091" s="780"/>
      <c r="K5091" s="921"/>
      <c r="L5091" s="363"/>
      <c r="M5091" s="678"/>
      <c r="N5091" s="780"/>
      <c r="O5091" s="780"/>
      <c r="P5091" s="780"/>
      <c r="Q5091" s="780"/>
      <c r="R5091" s="780"/>
      <c r="S5091" s="780"/>
      <c r="U5091" s="338"/>
      <c r="Y5091" s="3"/>
      <c r="Z5091" s="928" t="s">
        <v>85</v>
      </c>
      <c r="AA5091" s="342"/>
      <c r="AS5091" s="338"/>
    </row>
    <row r="5092" spans="1:48" ht="9.9" hidden="1" customHeight="1">
      <c r="A5092" s="3"/>
      <c r="B5092" s="345"/>
      <c r="C5092" s="929">
        <v>0.47916666666666669</v>
      </c>
      <c r="E5092" s="780"/>
      <c r="F5092" s="780"/>
      <c r="G5092" s="780"/>
      <c r="H5092" s="780"/>
      <c r="I5092" s="780"/>
      <c r="J5092" s="780"/>
      <c r="K5092" s="921"/>
      <c r="M5092" s="678"/>
      <c r="N5092" s="780"/>
      <c r="O5092" s="780"/>
      <c r="P5092" s="780"/>
      <c r="Q5092" s="780"/>
      <c r="R5092" s="780"/>
      <c r="S5092" s="780"/>
      <c r="U5092" s="338"/>
      <c r="Y5092" s="3"/>
      <c r="Z5092" s="928"/>
      <c r="AA5092" s="342"/>
      <c r="AC5092" s="636" t="s">
        <v>160</v>
      </c>
      <c r="AD5092" s="636"/>
      <c r="AE5092" s="636"/>
      <c r="AF5092" s="636"/>
      <c r="AG5092" s="636"/>
      <c r="AH5092" s="636"/>
      <c r="AI5092" s="636"/>
      <c r="AJ5092" s="636"/>
      <c r="AK5092" s="636"/>
      <c r="AL5092" s="636"/>
      <c r="AM5092" s="126"/>
      <c r="AP5092" s="640" t="s">
        <v>28</v>
      </c>
      <c r="AQ5092" s="640"/>
      <c r="AR5092" s="640"/>
      <c r="AS5092" s="660"/>
    </row>
    <row r="5093" spans="1:48" ht="9.9" hidden="1" customHeight="1">
      <c r="A5093" s="3"/>
      <c r="B5093" s="345"/>
      <c r="C5093" s="930"/>
      <c r="E5093" s="780"/>
      <c r="F5093" s="780"/>
      <c r="G5093" s="780"/>
      <c r="H5093" s="780"/>
      <c r="I5093" s="780"/>
      <c r="J5093" s="780"/>
      <c r="K5093" s="921"/>
      <c r="L5093" s="363"/>
      <c r="M5093" s="678"/>
      <c r="N5093" s="780"/>
      <c r="O5093" s="780"/>
      <c r="P5093" s="780"/>
      <c r="Q5093" s="780"/>
      <c r="R5093" s="780"/>
      <c r="S5093" s="780"/>
      <c r="U5093" s="338"/>
      <c r="Y5093" s="3"/>
      <c r="Z5093" s="344"/>
      <c r="AA5093" s="342"/>
      <c r="AC5093" s="636"/>
      <c r="AD5093" s="636"/>
      <c r="AE5093" s="636"/>
      <c r="AF5093" s="636"/>
      <c r="AG5093" s="636"/>
      <c r="AH5093" s="636"/>
      <c r="AI5093" s="636"/>
      <c r="AJ5093" s="636"/>
      <c r="AK5093" s="636"/>
      <c r="AL5093" s="636"/>
      <c r="AM5093" s="126"/>
      <c r="AP5093" s="640"/>
      <c r="AQ5093" s="640"/>
      <c r="AR5093" s="640"/>
      <c r="AS5093" s="660"/>
    </row>
    <row r="5094" spans="1:48" ht="9.9" hidden="1" customHeight="1">
      <c r="A5094" s="3"/>
      <c r="B5094" s="345"/>
      <c r="C5094" s="929">
        <v>0.54166666666666663</v>
      </c>
      <c r="E5094" s="780"/>
      <c r="F5094" s="780"/>
      <c r="G5094" s="780"/>
      <c r="H5094" s="780"/>
      <c r="I5094" s="780"/>
      <c r="J5094" s="780"/>
      <c r="K5094" s="921"/>
      <c r="M5094" s="678"/>
      <c r="N5094" s="780"/>
      <c r="O5094" s="780"/>
      <c r="P5094" s="780"/>
      <c r="Q5094" s="780"/>
      <c r="R5094" s="780"/>
      <c r="S5094" s="780"/>
      <c r="U5094" s="338"/>
      <c r="Y5094" s="3"/>
      <c r="Z5094" s="344"/>
      <c r="AA5094" s="342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3"/>
    </row>
    <row r="5095" spans="1:48" ht="9.9" hidden="1" customHeight="1">
      <c r="A5095" s="3"/>
      <c r="B5095" s="345"/>
      <c r="C5095" s="930"/>
      <c r="E5095" s="780"/>
      <c r="F5095" s="780"/>
      <c r="G5095" s="780"/>
      <c r="H5095" s="780"/>
      <c r="I5095" s="780"/>
      <c r="J5095" s="780"/>
      <c r="K5095" s="921"/>
      <c r="L5095" s="363"/>
      <c r="M5095" s="678"/>
      <c r="N5095" s="780"/>
      <c r="O5095" s="780"/>
      <c r="P5095" s="780"/>
      <c r="Q5095" s="780"/>
      <c r="R5095" s="780"/>
      <c r="S5095" s="780"/>
      <c r="U5095" s="338"/>
      <c r="Y5095" s="3"/>
      <c r="Z5095" s="344"/>
      <c r="AA5095" s="342"/>
      <c r="AP5095" s="127"/>
      <c r="AQ5095" s="127"/>
      <c r="AR5095" s="127"/>
      <c r="AS5095" s="347"/>
    </row>
    <row r="5096" spans="1:48" ht="9.9" hidden="1" customHeight="1" thickBot="1">
      <c r="A5096" s="3"/>
      <c r="B5096" s="345"/>
      <c r="C5096" s="336"/>
      <c r="U5096" s="338"/>
      <c r="Y5096" s="3"/>
      <c r="Z5096" s="345"/>
      <c r="AA5096" s="920" t="s">
        <v>29</v>
      </c>
      <c r="AC5096" s="780"/>
      <c r="AD5096" s="780"/>
      <c r="AE5096" s="780"/>
      <c r="AF5096" s="780"/>
      <c r="AG5096" s="780"/>
      <c r="AH5096" s="780"/>
      <c r="AI5096" s="921"/>
      <c r="AK5096" s="678"/>
      <c r="AL5096" s="780"/>
      <c r="AM5096" s="780"/>
      <c r="AN5096" s="780"/>
      <c r="AO5096" s="780"/>
      <c r="AP5096" s="780"/>
      <c r="AQ5096" s="780"/>
      <c r="AR5096" s="127"/>
      <c r="AS5096" s="347"/>
    </row>
    <row r="5097" spans="1:48" ht="9.9" hidden="1" customHeight="1">
      <c r="A5097" s="3"/>
      <c r="B5097" s="335"/>
      <c r="C5097" s="336"/>
      <c r="F5097" s="922" t="s">
        <v>37</v>
      </c>
      <c r="G5097" s="923"/>
      <c r="H5097" s="923"/>
      <c r="I5097" s="923"/>
      <c r="J5097" s="923"/>
      <c r="K5097" s="924"/>
      <c r="L5097" s="337"/>
      <c r="M5097" s="922" t="s">
        <v>37</v>
      </c>
      <c r="N5097" s="923"/>
      <c r="O5097" s="923"/>
      <c r="P5097" s="923"/>
      <c r="Q5097" s="923"/>
      <c r="R5097" s="924"/>
      <c r="U5097" s="338"/>
      <c r="Y5097" s="3"/>
      <c r="Z5097" s="345"/>
      <c r="AA5097" s="920"/>
      <c r="AC5097" s="780"/>
      <c r="AD5097" s="780"/>
      <c r="AE5097" s="780"/>
      <c r="AF5097" s="780"/>
      <c r="AG5097" s="780"/>
      <c r="AH5097" s="780"/>
      <c r="AI5097" s="921"/>
      <c r="AJ5097" s="363"/>
      <c r="AK5097" s="678"/>
      <c r="AL5097" s="780"/>
      <c r="AM5097" s="780"/>
      <c r="AN5097" s="780"/>
      <c r="AO5097" s="780"/>
      <c r="AP5097" s="780"/>
      <c r="AQ5097" s="780"/>
      <c r="AS5097" s="338"/>
    </row>
    <row r="5098" spans="1:48" ht="9.9" hidden="1" customHeight="1" thickBot="1">
      <c r="A5098" s="3"/>
      <c r="B5098" s="335"/>
      <c r="C5098" s="336"/>
      <c r="F5098" s="925"/>
      <c r="G5098" s="926"/>
      <c r="H5098" s="926"/>
      <c r="I5098" s="926"/>
      <c r="J5098" s="926"/>
      <c r="K5098" s="927"/>
      <c r="L5098" s="337"/>
      <c r="M5098" s="925"/>
      <c r="N5098" s="926"/>
      <c r="O5098" s="926"/>
      <c r="P5098" s="926"/>
      <c r="Q5098" s="926"/>
      <c r="R5098" s="927"/>
      <c r="U5098" s="338"/>
      <c r="Y5098" s="3"/>
      <c r="Z5098" s="345"/>
      <c r="AA5098" s="929">
        <v>0.41666666666666669</v>
      </c>
      <c r="AC5098" s="780"/>
      <c r="AD5098" s="780"/>
      <c r="AE5098" s="780"/>
      <c r="AF5098" s="780"/>
      <c r="AG5098" s="780"/>
      <c r="AH5098" s="780"/>
      <c r="AI5098" s="921"/>
      <c r="AK5098" s="678"/>
      <c r="AL5098" s="780"/>
      <c r="AM5098" s="780"/>
      <c r="AN5098" s="780"/>
      <c r="AO5098" s="780"/>
      <c r="AP5098" s="780"/>
      <c r="AQ5098" s="780"/>
      <c r="AS5098" s="338"/>
    </row>
    <row r="5099" spans="1:48" ht="9.9" hidden="1" customHeight="1">
      <c r="A5099" s="3"/>
      <c r="B5099" s="335"/>
      <c r="C5099" s="336"/>
      <c r="F5099" s="909" t="s">
        <v>11</v>
      </c>
      <c r="G5099" s="910"/>
      <c r="H5099" s="910"/>
      <c r="I5099" s="910"/>
      <c r="J5099" s="919"/>
      <c r="K5099" s="918"/>
      <c r="L5099" s="337"/>
      <c r="M5099" s="909" t="s">
        <v>12</v>
      </c>
      <c r="N5099" s="910"/>
      <c r="O5099" s="910"/>
      <c r="P5099" s="910"/>
      <c r="Q5099" s="919"/>
      <c r="R5099" s="918"/>
      <c r="U5099" s="338"/>
      <c r="Y5099" s="3"/>
      <c r="Z5099" s="345"/>
      <c r="AA5099" s="930"/>
      <c r="AC5099" s="780"/>
      <c r="AD5099" s="780"/>
      <c r="AE5099" s="780"/>
      <c r="AF5099" s="780"/>
      <c r="AG5099" s="780"/>
      <c r="AH5099" s="780"/>
      <c r="AI5099" s="921"/>
      <c r="AJ5099" s="363"/>
      <c r="AK5099" s="678"/>
      <c r="AL5099" s="780"/>
      <c r="AM5099" s="780"/>
      <c r="AN5099" s="780"/>
      <c r="AO5099" s="780"/>
      <c r="AP5099" s="780"/>
      <c r="AQ5099" s="780"/>
      <c r="AS5099" s="338"/>
    </row>
    <row r="5100" spans="1:48" ht="9.9" hidden="1" customHeight="1" thickBot="1">
      <c r="A5100" s="3"/>
      <c r="B5100" s="335"/>
      <c r="C5100" s="336"/>
      <c r="F5100" s="909"/>
      <c r="G5100" s="910"/>
      <c r="H5100" s="910"/>
      <c r="I5100" s="910"/>
      <c r="J5100" s="913"/>
      <c r="K5100" s="914"/>
      <c r="L5100" s="337"/>
      <c r="M5100" s="909"/>
      <c r="N5100" s="910"/>
      <c r="O5100" s="910"/>
      <c r="P5100" s="910"/>
      <c r="Q5100" s="913"/>
      <c r="R5100" s="914"/>
      <c r="U5100" s="338"/>
      <c r="Y5100" s="3"/>
      <c r="Z5100" s="345"/>
      <c r="AA5100" s="929">
        <v>0.47916666666666669</v>
      </c>
      <c r="AC5100" s="780"/>
      <c r="AD5100" s="780"/>
      <c r="AE5100" s="780"/>
      <c r="AF5100" s="780"/>
      <c r="AG5100" s="780"/>
      <c r="AH5100" s="780"/>
      <c r="AI5100" s="921"/>
      <c r="AK5100" s="678"/>
      <c r="AL5100" s="780"/>
      <c r="AM5100" s="780"/>
      <c r="AN5100" s="780"/>
      <c r="AO5100" s="780"/>
      <c r="AP5100" s="780"/>
      <c r="AQ5100" s="780"/>
      <c r="AS5100" s="338"/>
    </row>
    <row r="5101" spans="1:48" ht="9.9" hidden="1" customHeight="1">
      <c r="A5101" s="3"/>
      <c r="B5101" s="335"/>
      <c r="C5101" s="336"/>
      <c r="F5101" s="905" t="s">
        <v>15</v>
      </c>
      <c r="G5101" s="906"/>
      <c r="H5101" s="906"/>
      <c r="I5101" s="906"/>
      <c r="J5101" s="907"/>
      <c r="K5101" s="908"/>
      <c r="L5101" s="337"/>
      <c r="M5101" s="905" t="s">
        <v>16</v>
      </c>
      <c r="N5101" s="906"/>
      <c r="O5101" s="906"/>
      <c r="P5101" s="906"/>
      <c r="Q5101" s="907"/>
      <c r="R5101" s="908"/>
      <c r="U5101" s="338"/>
      <c r="Y5101" s="3"/>
      <c r="Z5101" s="345"/>
      <c r="AA5101" s="930"/>
      <c r="AC5101" s="780"/>
      <c r="AD5101" s="780"/>
      <c r="AE5101" s="780"/>
      <c r="AF5101" s="780"/>
      <c r="AG5101" s="780"/>
      <c r="AH5101" s="780"/>
      <c r="AI5101" s="921"/>
      <c r="AJ5101" s="363"/>
      <c r="AK5101" s="678"/>
      <c r="AL5101" s="780"/>
      <c r="AM5101" s="780"/>
      <c r="AN5101" s="780"/>
      <c r="AO5101" s="780"/>
      <c r="AP5101" s="780"/>
      <c r="AQ5101" s="780"/>
      <c r="AS5101" s="338"/>
    </row>
    <row r="5102" spans="1:48" ht="9.9" hidden="1" customHeight="1" thickBot="1">
      <c r="A5102" s="3"/>
      <c r="B5102" s="335"/>
      <c r="C5102" s="336"/>
      <c r="F5102" s="905"/>
      <c r="G5102" s="906"/>
      <c r="H5102" s="906"/>
      <c r="I5102" s="906"/>
      <c r="J5102" s="907"/>
      <c r="K5102" s="908"/>
      <c r="L5102" s="337"/>
      <c r="M5102" s="905"/>
      <c r="N5102" s="906"/>
      <c r="O5102" s="906"/>
      <c r="P5102" s="906"/>
      <c r="Q5102" s="907"/>
      <c r="R5102" s="908"/>
      <c r="U5102" s="338"/>
      <c r="Y5102" s="3"/>
      <c r="Z5102" s="345"/>
      <c r="AA5102" s="929">
        <v>0.54166666666666663</v>
      </c>
      <c r="AC5102" s="780"/>
      <c r="AD5102" s="780"/>
      <c r="AE5102" s="780"/>
      <c r="AF5102" s="780"/>
      <c r="AG5102" s="780"/>
      <c r="AH5102" s="780"/>
      <c r="AI5102" s="921"/>
      <c r="AK5102" s="678"/>
      <c r="AL5102" s="780"/>
      <c r="AM5102" s="780"/>
      <c r="AN5102" s="780"/>
      <c r="AO5102" s="780"/>
      <c r="AP5102" s="780"/>
      <c r="AQ5102" s="780"/>
      <c r="AS5102" s="338"/>
    </row>
    <row r="5103" spans="1:48" ht="9.9" hidden="1" customHeight="1">
      <c r="A5103" s="3"/>
      <c r="B5103" s="335"/>
      <c r="C5103" s="336"/>
      <c r="F5103" s="905" t="s">
        <v>19</v>
      </c>
      <c r="G5103" s="906"/>
      <c r="H5103" s="906"/>
      <c r="I5103" s="906"/>
      <c r="J5103" s="907"/>
      <c r="K5103" s="908"/>
      <c r="L5103" s="337"/>
      <c r="M5103" s="905" t="s">
        <v>20</v>
      </c>
      <c r="N5103" s="906"/>
      <c r="O5103" s="906"/>
      <c r="P5103" s="906"/>
      <c r="Q5103" s="907"/>
      <c r="R5103" s="908"/>
      <c r="U5103" s="338"/>
      <c r="Y5103" s="3"/>
      <c r="Z5103" s="345"/>
      <c r="AA5103" s="930"/>
      <c r="AC5103" s="780"/>
      <c r="AD5103" s="780"/>
      <c r="AE5103" s="780"/>
      <c r="AF5103" s="780"/>
      <c r="AG5103" s="780"/>
      <c r="AH5103" s="780"/>
      <c r="AI5103" s="921"/>
      <c r="AJ5103" s="363"/>
      <c r="AK5103" s="678"/>
      <c r="AL5103" s="780"/>
      <c r="AM5103" s="780"/>
      <c r="AN5103" s="780"/>
      <c r="AO5103" s="780"/>
      <c r="AP5103" s="780"/>
      <c r="AQ5103" s="780"/>
      <c r="AS5103" s="338"/>
    </row>
    <row r="5104" spans="1:48" ht="9.9" hidden="1" customHeight="1" thickBot="1">
      <c r="A5104" s="3"/>
      <c r="B5104" s="335"/>
      <c r="C5104" s="336"/>
      <c r="F5104" s="905"/>
      <c r="G5104" s="906"/>
      <c r="H5104" s="906"/>
      <c r="I5104" s="906"/>
      <c r="J5104" s="907"/>
      <c r="K5104" s="908"/>
      <c r="L5104" s="337"/>
      <c r="M5104" s="905"/>
      <c r="N5104" s="906"/>
      <c r="O5104" s="906"/>
      <c r="P5104" s="906"/>
      <c r="Q5104" s="907"/>
      <c r="R5104" s="908"/>
      <c r="U5104" s="338"/>
      <c r="Y5104" s="3"/>
      <c r="Z5104" s="345"/>
      <c r="AA5104" s="336"/>
      <c r="AS5104" s="338"/>
    </row>
    <row r="5105" spans="1:50" ht="9.9" hidden="1" customHeight="1" thickTop="1">
      <c r="A5105" s="3"/>
      <c r="B5105" s="335"/>
      <c r="C5105" s="336"/>
      <c r="F5105" s="909"/>
      <c r="G5105" s="910"/>
      <c r="H5105" s="910"/>
      <c r="I5105" s="910"/>
      <c r="J5105" s="913"/>
      <c r="K5105" s="914"/>
      <c r="L5105" s="337"/>
      <c r="M5105" s="909" t="s">
        <v>21</v>
      </c>
      <c r="N5105" s="910"/>
      <c r="O5105" s="910"/>
      <c r="P5105" s="910"/>
      <c r="Q5105" s="913"/>
      <c r="R5105" s="914"/>
      <c r="U5105" s="338"/>
      <c r="Y5105" s="3"/>
      <c r="Z5105" s="335"/>
      <c r="AA5105" s="336"/>
      <c r="AD5105" s="922" t="s">
        <v>37</v>
      </c>
      <c r="AE5105" s="923"/>
      <c r="AF5105" s="923"/>
      <c r="AG5105" s="923"/>
      <c r="AH5105" s="923"/>
      <c r="AI5105" s="924"/>
      <c r="AJ5105" s="337"/>
      <c r="AK5105" s="922" t="s">
        <v>37</v>
      </c>
      <c r="AL5105" s="923"/>
      <c r="AM5105" s="923"/>
      <c r="AN5105" s="923"/>
      <c r="AO5105" s="923"/>
      <c r="AP5105" s="924"/>
      <c r="AS5105" s="338"/>
    </row>
    <row r="5106" spans="1:50" ht="9.9" hidden="1" customHeight="1" thickBot="1">
      <c r="A5106" s="3"/>
      <c r="B5106" s="335"/>
      <c r="C5106" s="336"/>
      <c r="F5106" s="911"/>
      <c r="G5106" s="912"/>
      <c r="H5106" s="912"/>
      <c r="I5106" s="912"/>
      <c r="J5106" s="915"/>
      <c r="K5106" s="916"/>
      <c r="L5106" s="337"/>
      <c r="M5106" s="911"/>
      <c r="N5106" s="912"/>
      <c r="O5106" s="912"/>
      <c r="P5106" s="912"/>
      <c r="Q5106" s="915"/>
      <c r="R5106" s="916"/>
      <c r="U5106" s="338"/>
      <c r="Y5106" s="3"/>
      <c r="Z5106" s="335"/>
      <c r="AA5106" s="336"/>
      <c r="AD5106" s="925"/>
      <c r="AE5106" s="926"/>
      <c r="AF5106" s="926"/>
      <c r="AG5106" s="926"/>
      <c r="AH5106" s="926"/>
      <c r="AI5106" s="927"/>
      <c r="AJ5106" s="337"/>
      <c r="AK5106" s="925"/>
      <c r="AL5106" s="926"/>
      <c r="AM5106" s="926"/>
      <c r="AN5106" s="926"/>
      <c r="AO5106" s="926"/>
      <c r="AP5106" s="927"/>
      <c r="AS5106" s="338"/>
    </row>
    <row r="5107" spans="1:50" ht="9.9" hidden="1" customHeight="1" thickTop="1">
      <c r="A5107" s="3"/>
      <c r="B5107" s="335"/>
      <c r="C5107" s="336"/>
      <c r="U5107" s="338"/>
      <c r="Y5107" s="3"/>
      <c r="Z5107" s="335"/>
      <c r="AA5107" s="336"/>
      <c r="AD5107" s="909" t="s">
        <v>11</v>
      </c>
      <c r="AE5107" s="910"/>
      <c r="AF5107" s="910"/>
      <c r="AG5107" s="910"/>
      <c r="AH5107" s="919"/>
      <c r="AI5107" s="918"/>
      <c r="AJ5107" s="337"/>
      <c r="AK5107" s="909" t="s">
        <v>12</v>
      </c>
      <c r="AL5107" s="910"/>
      <c r="AM5107" s="910"/>
      <c r="AN5107" s="910"/>
      <c r="AO5107" s="919"/>
      <c r="AP5107" s="918"/>
      <c r="AS5107" s="338"/>
    </row>
    <row r="5108" spans="1:50" ht="9.9" hidden="1" customHeight="1">
      <c r="A5108" s="3"/>
      <c r="B5108" s="339" t="s">
        <v>343</v>
      </c>
      <c r="C5108" s="657" t="s">
        <v>26</v>
      </c>
      <c r="D5108" s="658"/>
      <c r="E5108" s="658"/>
      <c r="F5108" s="658"/>
      <c r="G5108" s="658"/>
      <c r="H5108" s="658"/>
      <c r="I5108" s="658"/>
      <c r="J5108" s="658"/>
      <c r="K5108" s="658"/>
      <c r="L5108" s="658"/>
      <c r="M5108" s="658"/>
      <c r="N5108" s="658"/>
      <c r="O5108" s="658"/>
      <c r="P5108" s="658"/>
      <c r="Q5108" s="658"/>
      <c r="R5108" s="658"/>
      <c r="S5108" s="340"/>
      <c r="T5108" s="340"/>
      <c r="U5108" s="341"/>
      <c r="V5108" s="3"/>
      <c r="Y5108" s="3"/>
      <c r="Z5108" s="335"/>
      <c r="AA5108" s="336"/>
      <c r="AD5108" s="909"/>
      <c r="AE5108" s="910"/>
      <c r="AF5108" s="910"/>
      <c r="AG5108" s="910"/>
      <c r="AH5108" s="913"/>
      <c r="AI5108" s="914"/>
      <c r="AJ5108" s="337"/>
      <c r="AK5108" s="909"/>
      <c r="AL5108" s="910"/>
      <c r="AM5108" s="910"/>
      <c r="AN5108" s="910"/>
      <c r="AO5108" s="913"/>
      <c r="AP5108" s="914"/>
      <c r="AS5108" s="338"/>
    </row>
    <row r="5109" spans="1:50" ht="9.9" hidden="1" customHeight="1">
      <c r="A5109" s="3"/>
      <c r="B5109" s="928"/>
      <c r="C5109" s="342"/>
      <c r="U5109" s="338"/>
      <c r="Y5109" s="3"/>
      <c r="Z5109" s="335"/>
      <c r="AA5109" s="336"/>
      <c r="AD5109" s="905" t="s">
        <v>15</v>
      </c>
      <c r="AE5109" s="906"/>
      <c r="AF5109" s="906"/>
      <c r="AG5109" s="906"/>
      <c r="AH5109" s="907"/>
      <c r="AI5109" s="908"/>
      <c r="AJ5109" s="337"/>
      <c r="AK5109" s="905" t="s">
        <v>16</v>
      </c>
      <c r="AL5109" s="906"/>
      <c r="AM5109" s="906"/>
      <c r="AN5109" s="906"/>
      <c r="AO5109" s="907"/>
      <c r="AP5109" s="908"/>
      <c r="AS5109" s="338"/>
    </row>
    <row r="5110" spans="1:50" ht="9.9" hidden="1" customHeight="1">
      <c r="A5110" s="3"/>
      <c r="B5110" s="928"/>
      <c r="C5110" s="342"/>
      <c r="E5110" s="636" t="s">
        <v>160</v>
      </c>
      <c r="F5110" s="636"/>
      <c r="G5110" s="636"/>
      <c r="H5110" s="636"/>
      <c r="I5110" s="636"/>
      <c r="J5110" s="636"/>
      <c r="K5110" s="636"/>
      <c r="L5110" s="636"/>
      <c r="M5110" s="636"/>
      <c r="N5110" s="636"/>
      <c r="O5110" s="126"/>
      <c r="R5110" s="640" t="s">
        <v>28</v>
      </c>
      <c r="S5110" s="640"/>
      <c r="T5110" s="640"/>
      <c r="U5110" s="660"/>
      <c r="Y5110" s="3"/>
      <c r="Z5110" s="335"/>
      <c r="AA5110" s="336"/>
      <c r="AD5110" s="905"/>
      <c r="AE5110" s="906"/>
      <c r="AF5110" s="906"/>
      <c r="AG5110" s="906"/>
      <c r="AH5110" s="907"/>
      <c r="AI5110" s="908"/>
      <c r="AJ5110" s="337"/>
      <c r="AK5110" s="905"/>
      <c r="AL5110" s="906"/>
      <c r="AM5110" s="906"/>
      <c r="AN5110" s="906"/>
      <c r="AO5110" s="907"/>
      <c r="AP5110" s="908"/>
      <c r="AS5110" s="338"/>
      <c r="AW5110" s="3"/>
      <c r="AX5110" s="3"/>
    </row>
    <row r="5111" spans="1:50" ht="9.9" hidden="1" customHeight="1">
      <c r="A5111" s="3"/>
      <c r="B5111" s="344"/>
      <c r="C5111" s="342"/>
      <c r="E5111" s="636"/>
      <c r="F5111" s="636"/>
      <c r="G5111" s="636"/>
      <c r="H5111" s="636"/>
      <c r="I5111" s="636"/>
      <c r="J5111" s="636"/>
      <c r="K5111" s="636"/>
      <c r="L5111" s="636"/>
      <c r="M5111" s="636"/>
      <c r="N5111" s="636"/>
      <c r="O5111" s="126"/>
      <c r="R5111" s="640"/>
      <c r="S5111" s="640"/>
      <c r="T5111" s="640"/>
      <c r="U5111" s="660"/>
      <c r="Y5111" s="3"/>
      <c r="Z5111" s="335"/>
      <c r="AA5111" s="336"/>
      <c r="AD5111" s="905" t="s">
        <v>19</v>
      </c>
      <c r="AE5111" s="906"/>
      <c r="AF5111" s="906"/>
      <c r="AG5111" s="906"/>
      <c r="AH5111" s="907"/>
      <c r="AI5111" s="908"/>
      <c r="AJ5111" s="337"/>
      <c r="AK5111" s="905" t="s">
        <v>20</v>
      </c>
      <c r="AL5111" s="906"/>
      <c r="AM5111" s="906"/>
      <c r="AN5111" s="906"/>
      <c r="AO5111" s="907"/>
      <c r="AP5111" s="908"/>
      <c r="AS5111" s="338"/>
    </row>
    <row r="5112" spans="1:50" ht="9.9" hidden="1" customHeight="1">
      <c r="A5112" s="3"/>
      <c r="B5112" s="344"/>
      <c r="C5112" s="342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3"/>
      <c r="Y5112" s="3"/>
      <c r="Z5112" s="335"/>
      <c r="AA5112" s="336"/>
      <c r="AD5112" s="905"/>
      <c r="AE5112" s="906"/>
      <c r="AF5112" s="906"/>
      <c r="AG5112" s="906"/>
      <c r="AH5112" s="907"/>
      <c r="AI5112" s="908"/>
      <c r="AJ5112" s="337"/>
      <c r="AK5112" s="905"/>
      <c r="AL5112" s="906"/>
      <c r="AM5112" s="906"/>
      <c r="AN5112" s="906"/>
      <c r="AO5112" s="907"/>
      <c r="AP5112" s="908"/>
      <c r="AS5112" s="338"/>
    </row>
    <row r="5113" spans="1:50" ht="9.9" hidden="1" customHeight="1">
      <c r="A5113" s="3"/>
      <c r="B5113" s="344"/>
      <c r="C5113" s="342"/>
      <c r="R5113" s="127"/>
      <c r="S5113" s="127"/>
      <c r="T5113" s="127"/>
      <c r="U5113" s="347"/>
      <c r="Y5113" s="3"/>
      <c r="Z5113" s="335"/>
      <c r="AA5113" s="336"/>
      <c r="AD5113" s="909"/>
      <c r="AE5113" s="910"/>
      <c r="AF5113" s="910"/>
      <c r="AG5113" s="910"/>
      <c r="AH5113" s="913"/>
      <c r="AI5113" s="914"/>
      <c r="AJ5113" s="337"/>
      <c r="AK5113" s="909" t="s">
        <v>21</v>
      </c>
      <c r="AL5113" s="910"/>
      <c r="AM5113" s="910"/>
      <c r="AN5113" s="910"/>
      <c r="AO5113" s="913"/>
      <c r="AP5113" s="914"/>
      <c r="AS5113" s="338"/>
    </row>
    <row r="5114" spans="1:50" ht="9.9" hidden="1" customHeight="1" thickBot="1">
      <c r="A5114" s="3"/>
      <c r="B5114" s="345"/>
      <c r="C5114" s="920" t="s">
        <v>29</v>
      </c>
      <c r="E5114" s="780"/>
      <c r="F5114" s="780"/>
      <c r="G5114" s="780"/>
      <c r="H5114" s="780"/>
      <c r="I5114" s="780"/>
      <c r="J5114" s="780"/>
      <c r="K5114" s="921"/>
      <c r="M5114" s="678"/>
      <c r="N5114" s="780"/>
      <c r="O5114" s="780"/>
      <c r="P5114" s="780"/>
      <c r="Q5114" s="780"/>
      <c r="R5114" s="780"/>
      <c r="S5114" s="780"/>
      <c r="T5114" s="127"/>
      <c r="U5114" s="347"/>
      <c r="X5114" s="3"/>
      <c r="Y5114" s="3"/>
      <c r="Z5114" s="335"/>
      <c r="AA5114" s="336"/>
      <c r="AD5114" s="911"/>
      <c r="AE5114" s="912"/>
      <c r="AF5114" s="912"/>
      <c r="AG5114" s="912"/>
      <c r="AH5114" s="915"/>
      <c r="AI5114" s="916"/>
      <c r="AJ5114" s="337"/>
      <c r="AK5114" s="911"/>
      <c r="AL5114" s="912"/>
      <c r="AM5114" s="912"/>
      <c r="AN5114" s="912"/>
      <c r="AO5114" s="915"/>
      <c r="AP5114" s="916"/>
      <c r="AS5114" s="338"/>
    </row>
    <row r="5115" spans="1:50" ht="9.9" hidden="1" customHeight="1" thickTop="1" thickBot="1">
      <c r="A5115" s="3"/>
      <c r="B5115" s="345"/>
      <c r="C5115" s="920"/>
      <c r="E5115" s="780"/>
      <c r="F5115" s="780"/>
      <c r="G5115" s="780"/>
      <c r="H5115" s="780"/>
      <c r="I5115" s="780"/>
      <c r="J5115" s="780"/>
      <c r="K5115" s="921"/>
      <c r="L5115" s="363"/>
      <c r="M5115" s="678"/>
      <c r="N5115" s="780"/>
      <c r="O5115" s="780"/>
      <c r="P5115" s="780"/>
      <c r="Q5115" s="780"/>
      <c r="R5115" s="780"/>
      <c r="S5115" s="780"/>
      <c r="U5115" s="338"/>
      <c r="Y5115" s="3"/>
      <c r="Z5115" s="335"/>
      <c r="AA5115" s="336"/>
      <c r="AS5115" s="338"/>
      <c r="AV5115" s="3"/>
    </row>
    <row r="5116" spans="1:50" ht="20.100000000000001" hidden="1" customHeight="1">
      <c r="A5116" s="3"/>
      <c r="B5116" s="345"/>
      <c r="C5116" s="929">
        <v>0.41666666666666669</v>
      </c>
      <c r="E5116" s="780"/>
      <c r="F5116" s="780"/>
      <c r="G5116" s="780"/>
      <c r="H5116" s="780"/>
      <c r="I5116" s="780"/>
      <c r="J5116" s="780"/>
      <c r="K5116" s="921"/>
      <c r="M5116" s="678"/>
      <c r="N5116" s="780"/>
      <c r="O5116" s="780"/>
      <c r="P5116" s="780"/>
      <c r="Q5116" s="780"/>
      <c r="R5116" s="780"/>
      <c r="S5116" s="780"/>
      <c r="U5116" s="338"/>
      <c r="W5116" s="3"/>
      <c r="Y5116" s="3"/>
      <c r="Z5116" s="339" t="s">
        <v>345</v>
      </c>
      <c r="AA5116" s="657" t="s">
        <v>26</v>
      </c>
      <c r="AB5116" s="658"/>
      <c r="AC5116" s="658"/>
      <c r="AD5116" s="658"/>
      <c r="AE5116" s="658"/>
      <c r="AF5116" s="658"/>
      <c r="AG5116" s="658"/>
      <c r="AH5116" s="658"/>
      <c r="AI5116" s="658"/>
      <c r="AJ5116" s="658"/>
      <c r="AK5116" s="658"/>
      <c r="AL5116" s="658"/>
      <c r="AM5116" s="658"/>
      <c r="AN5116" s="658"/>
      <c r="AO5116" s="658"/>
      <c r="AP5116" s="658"/>
      <c r="AQ5116" s="340"/>
      <c r="AR5116" s="340"/>
      <c r="AS5116" s="341"/>
      <c r="AT5116" s="3"/>
      <c r="AU5116" s="3"/>
    </row>
    <row r="5117" spans="1:50" ht="9.9" hidden="1" customHeight="1">
      <c r="A5117" s="3"/>
      <c r="B5117" s="345"/>
      <c r="C5117" s="930"/>
      <c r="E5117" s="780"/>
      <c r="F5117" s="780"/>
      <c r="G5117" s="780"/>
      <c r="H5117" s="780"/>
      <c r="I5117" s="780"/>
      <c r="J5117" s="780"/>
      <c r="K5117" s="921"/>
      <c r="L5117" s="363"/>
      <c r="M5117" s="678"/>
      <c r="N5117" s="780"/>
      <c r="O5117" s="780"/>
      <c r="P5117" s="780"/>
      <c r="Q5117" s="780"/>
      <c r="R5117" s="780"/>
      <c r="S5117" s="780"/>
      <c r="U5117" s="338"/>
      <c r="Y5117" s="3"/>
      <c r="Z5117" s="928"/>
      <c r="AA5117" s="342"/>
      <c r="AS5117" s="338"/>
    </row>
    <row r="5118" spans="1:50" ht="9.9" hidden="1" customHeight="1">
      <c r="A5118" s="3"/>
      <c r="B5118" s="345"/>
      <c r="C5118" s="929">
        <v>0.47916666666666669</v>
      </c>
      <c r="E5118" s="780"/>
      <c r="F5118" s="780"/>
      <c r="G5118" s="780"/>
      <c r="H5118" s="780"/>
      <c r="I5118" s="780"/>
      <c r="J5118" s="780"/>
      <c r="K5118" s="921"/>
      <c r="M5118" s="678"/>
      <c r="N5118" s="780"/>
      <c r="O5118" s="780"/>
      <c r="P5118" s="780"/>
      <c r="Q5118" s="780"/>
      <c r="R5118" s="780"/>
      <c r="S5118" s="780"/>
      <c r="U5118" s="338"/>
      <c r="Y5118" s="3"/>
      <c r="Z5118" s="928"/>
      <c r="AA5118" s="342"/>
      <c r="AC5118" s="636" t="s">
        <v>160</v>
      </c>
      <c r="AD5118" s="636"/>
      <c r="AE5118" s="636"/>
      <c r="AF5118" s="636"/>
      <c r="AG5118" s="636"/>
      <c r="AH5118" s="636"/>
      <c r="AI5118" s="636"/>
      <c r="AJ5118" s="636"/>
      <c r="AK5118" s="636"/>
      <c r="AL5118" s="636"/>
      <c r="AM5118" s="126"/>
      <c r="AP5118" s="640" t="s">
        <v>28</v>
      </c>
      <c r="AQ5118" s="640"/>
      <c r="AR5118" s="640"/>
      <c r="AS5118" s="660"/>
    </row>
    <row r="5119" spans="1:50" ht="9.9" hidden="1" customHeight="1">
      <c r="A5119" s="3"/>
      <c r="B5119" s="345"/>
      <c r="C5119" s="930"/>
      <c r="E5119" s="780"/>
      <c r="F5119" s="780"/>
      <c r="G5119" s="780"/>
      <c r="H5119" s="780"/>
      <c r="I5119" s="780"/>
      <c r="J5119" s="780"/>
      <c r="K5119" s="921"/>
      <c r="L5119" s="363"/>
      <c r="M5119" s="678"/>
      <c r="N5119" s="780"/>
      <c r="O5119" s="780"/>
      <c r="P5119" s="780"/>
      <c r="Q5119" s="780"/>
      <c r="R5119" s="780"/>
      <c r="S5119" s="780"/>
      <c r="U5119" s="338"/>
      <c r="Y5119" s="3"/>
      <c r="Z5119" s="344"/>
      <c r="AA5119" s="342"/>
      <c r="AC5119" s="636"/>
      <c r="AD5119" s="636"/>
      <c r="AE5119" s="636"/>
      <c r="AF5119" s="636"/>
      <c r="AG5119" s="636"/>
      <c r="AH5119" s="636"/>
      <c r="AI5119" s="636"/>
      <c r="AJ5119" s="636"/>
      <c r="AK5119" s="636"/>
      <c r="AL5119" s="636"/>
      <c r="AM5119" s="126"/>
      <c r="AP5119" s="640"/>
      <c r="AQ5119" s="640"/>
      <c r="AR5119" s="640"/>
      <c r="AS5119" s="660"/>
    </row>
    <row r="5120" spans="1:50" ht="9.9" hidden="1" customHeight="1">
      <c r="A5120" s="3"/>
      <c r="B5120" s="345"/>
      <c r="C5120" s="929">
        <v>0.54166666666666663</v>
      </c>
      <c r="E5120" s="780"/>
      <c r="F5120" s="780"/>
      <c r="G5120" s="780"/>
      <c r="H5120" s="780"/>
      <c r="I5120" s="780"/>
      <c r="J5120" s="780"/>
      <c r="K5120" s="921"/>
      <c r="M5120" s="678"/>
      <c r="N5120" s="780"/>
      <c r="O5120" s="780"/>
      <c r="P5120" s="780"/>
      <c r="Q5120" s="780"/>
      <c r="R5120" s="780"/>
      <c r="S5120" s="780"/>
      <c r="U5120" s="338"/>
      <c r="Y5120" s="3"/>
      <c r="Z5120" s="344"/>
      <c r="AA5120" s="342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3"/>
    </row>
    <row r="5121" spans="1:50" ht="9.9" hidden="1" customHeight="1">
      <c r="A5121" s="3"/>
      <c r="B5121" s="345"/>
      <c r="C5121" s="930"/>
      <c r="E5121" s="780"/>
      <c r="F5121" s="780"/>
      <c r="G5121" s="780"/>
      <c r="H5121" s="780"/>
      <c r="I5121" s="780"/>
      <c r="J5121" s="780"/>
      <c r="K5121" s="921"/>
      <c r="L5121" s="363"/>
      <c r="M5121" s="678"/>
      <c r="N5121" s="780"/>
      <c r="O5121" s="780"/>
      <c r="P5121" s="780"/>
      <c r="Q5121" s="780"/>
      <c r="R5121" s="780"/>
      <c r="S5121" s="780"/>
      <c r="U5121" s="338"/>
      <c r="Y5121" s="3"/>
      <c r="Z5121" s="344"/>
      <c r="AA5121" s="342"/>
      <c r="AP5121" s="127"/>
      <c r="AQ5121" s="127"/>
      <c r="AR5121" s="127"/>
      <c r="AS5121" s="347"/>
    </row>
    <row r="5122" spans="1:50" ht="9.9" hidden="1" customHeight="1" thickBot="1">
      <c r="A5122" s="3"/>
      <c r="B5122" s="345"/>
      <c r="C5122" s="336"/>
      <c r="U5122" s="338"/>
      <c r="Y5122" s="3"/>
      <c r="Z5122" s="345"/>
      <c r="AA5122" s="920" t="s">
        <v>29</v>
      </c>
      <c r="AC5122" s="780"/>
      <c r="AD5122" s="780"/>
      <c r="AE5122" s="780"/>
      <c r="AF5122" s="780"/>
      <c r="AG5122" s="780"/>
      <c r="AH5122" s="780"/>
      <c r="AI5122" s="921"/>
      <c r="AK5122" s="678"/>
      <c r="AL5122" s="780"/>
      <c r="AM5122" s="780"/>
      <c r="AN5122" s="780"/>
      <c r="AO5122" s="780"/>
      <c r="AP5122" s="780"/>
      <c r="AQ5122" s="780"/>
      <c r="AR5122" s="127"/>
      <c r="AS5122" s="347"/>
    </row>
    <row r="5123" spans="1:50" ht="9.9" hidden="1" customHeight="1">
      <c r="A5123" s="3"/>
      <c r="B5123" s="335"/>
      <c r="C5123" s="336"/>
      <c r="F5123" s="922" t="s">
        <v>37</v>
      </c>
      <c r="G5123" s="923"/>
      <c r="H5123" s="923"/>
      <c r="I5123" s="923"/>
      <c r="J5123" s="923"/>
      <c r="K5123" s="924"/>
      <c r="L5123" s="337"/>
      <c r="M5123" s="922" t="s">
        <v>37</v>
      </c>
      <c r="N5123" s="923"/>
      <c r="O5123" s="923"/>
      <c r="P5123" s="923"/>
      <c r="Q5123" s="923"/>
      <c r="R5123" s="924"/>
      <c r="U5123" s="338"/>
      <c r="Y5123" s="3"/>
      <c r="Z5123" s="345"/>
      <c r="AA5123" s="920"/>
      <c r="AC5123" s="780"/>
      <c r="AD5123" s="780"/>
      <c r="AE5123" s="780"/>
      <c r="AF5123" s="780"/>
      <c r="AG5123" s="780"/>
      <c r="AH5123" s="780"/>
      <c r="AI5123" s="921"/>
      <c r="AJ5123" s="363"/>
      <c r="AK5123" s="678"/>
      <c r="AL5123" s="780"/>
      <c r="AM5123" s="780"/>
      <c r="AN5123" s="780"/>
      <c r="AO5123" s="780"/>
      <c r="AP5123" s="780"/>
      <c r="AQ5123" s="780"/>
      <c r="AS5123" s="338"/>
    </row>
    <row r="5124" spans="1:50" ht="9.9" hidden="1" customHeight="1" thickBot="1">
      <c r="A5124" s="3"/>
      <c r="B5124" s="335"/>
      <c r="C5124" s="336"/>
      <c r="F5124" s="925"/>
      <c r="G5124" s="926"/>
      <c r="H5124" s="926"/>
      <c r="I5124" s="926"/>
      <c r="J5124" s="926"/>
      <c r="K5124" s="927"/>
      <c r="L5124" s="337"/>
      <c r="M5124" s="925"/>
      <c r="N5124" s="926"/>
      <c r="O5124" s="926"/>
      <c r="P5124" s="926"/>
      <c r="Q5124" s="926"/>
      <c r="R5124" s="927"/>
      <c r="U5124" s="338"/>
      <c r="Y5124" s="3"/>
      <c r="Z5124" s="345"/>
      <c r="AA5124" s="929">
        <v>0.41666666666666669</v>
      </c>
      <c r="AC5124" s="780"/>
      <c r="AD5124" s="780"/>
      <c r="AE5124" s="780"/>
      <c r="AF5124" s="780"/>
      <c r="AG5124" s="780"/>
      <c r="AH5124" s="780"/>
      <c r="AI5124" s="921"/>
      <c r="AK5124" s="678"/>
      <c r="AL5124" s="780"/>
      <c r="AM5124" s="780"/>
      <c r="AN5124" s="780"/>
      <c r="AO5124" s="780"/>
      <c r="AP5124" s="780"/>
      <c r="AQ5124" s="780"/>
      <c r="AS5124" s="338"/>
    </row>
    <row r="5125" spans="1:50" ht="9.9" hidden="1" customHeight="1">
      <c r="A5125" s="3"/>
      <c r="B5125" s="335"/>
      <c r="C5125" s="336"/>
      <c r="F5125" s="909" t="s">
        <v>11</v>
      </c>
      <c r="G5125" s="910"/>
      <c r="H5125" s="910"/>
      <c r="I5125" s="910"/>
      <c r="J5125" s="919"/>
      <c r="K5125" s="918"/>
      <c r="L5125" s="337"/>
      <c r="M5125" s="909" t="s">
        <v>12</v>
      </c>
      <c r="N5125" s="910"/>
      <c r="O5125" s="910"/>
      <c r="P5125" s="910"/>
      <c r="Q5125" s="919"/>
      <c r="R5125" s="918"/>
      <c r="U5125" s="338"/>
      <c r="Y5125" s="3"/>
      <c r="Z5125" s="345"/>
      <c r="AA5125" s="930"/>
      <c r="AC5125" s="780"/>
      <c r="AD5125" s="780"/>
      <c r="AE5125" s="780"/>
      <c r="AF5125" s="780"/>
      <c r="AG5125" s="780"/>
      <c r="AH5125" s="780"/>
      <c r="AI5125" s="921"/>
      <c r="AJ5125" s="363"/>
      <c r="AK5125" s="678"/>
      <c r="AL5125" s="780"/>
      <c r="AM5125" s="780"/>
      <c r="AN5125" s="780"/>
      <c r="AO5125" s="780"/>
      <c r="AP5125" s="780"/>
      <c r="AQ5125" s="780"/>
      <c r="AS5125" s="338"/>
    </row>
    <row r="5126" spans="1:50" ht="9.9" hidden="1" customHeight="1" thickBot="1">
      <c r="A5126" s="3"/>
      <c r="B5126" s="335"/>
      <c r="C5126" s="336"/>
      <c r="F5126" s="909"/>
      <c r="G5126" s="910"/>
      <c r="H5126" s="910"/>
      <c r="I5126" s="910"/>
      <c r="J5126" s="913"/>
      <c r="K5126" s="914"/>
      <c r="L5126" s="337"/>
      <c r="M5126" s="909"/>
      <c r="N5126" s="910"/>
      <c r="O5126" s="910"/>
      <c r="P5126" s="910"/>
      <c r="Q5126" s="913"/>
      <c r="R5126" s="914"/>
      <c r="U5126" s="338"/>
      <c r="Y5126" s="3"/>
      <c r="Z5126" s="345"/>
      <c r="AA5126" s="929">
        <v>0.47916666666666669</v>
      </c>
      <c r="AC5126" s="780"/>
      <c r="AD5126" s="780"/>
      <c r="AE5126" s="780"/>
      <c r="AF5126" s="780"/>
      <c r="AG5126" s="780"/>
      <c r="AH5126" s="780"/>
      <c r="AI5126" s="921"/>
      <c r="AK5126" s="678"/>
      <c r="AL5126" s="780"/>
      <c r="AM5126" s="780"/>
      <c r="AN5126" s="780"/>
      <c r="AO5126" s="780"/>
      <c r="AP5126" s="780"/>
      <c r="AQ5126" s="780"/>
      <c r="AS5126" s="338"/>
    </row>
    <row r="5127" spans="1:50" ht="9.9" hidden="1" customHeight="1">
      <c r="A5127" s="3"/>
      <c r="B5127" s="335"/>
      <c r="C5127" s="336"/>
      <c r="F5127" s="905" t="s">
        <v>15</v>
      </c>
      <c r="G5127" s="906"/>
      <c r="H5127" s="906"/>
      <c r="I5127" s="906"/>
      <c r="J5127" s="907"/>
      <c r="K5127" s="908"/>
      <c r="L5127" s="337"/>
      <c r="M5127" s="905" t="s">
        <v>16</v>
      </c>
      <c r="N5127" s="906"/>
      <c r="O5127" s="906"/>
      <c r="P5127" s="906"/>
      <c r="Q5127" s="907"/>
      <c r="R5127" s="908"/>
      <c r="U5127" s="338"/>
      <c r="Y5127" s="3"/>
      <c r="Z5127" s="345"/>
      <c r="AA5127" s="930"/>
      <c r="AC5127" s="780"/>
      <c r="AD5127" s="780"/>
      <c r="AE5127" s="780"/>
      <c r="AF5127" s="780"/>
      <c r="AG5127" s="780"/>
      <c r="AH5127" s="780"/>
      <c r="AI5127" s="921"/>
      <c r="AJ5127" s="363"/>
      <c r="AK5127" s="678"/>
      <c r="AL5127" s="780"/>
      <c r="AM5127" s="780"/>
      <c r="AN5127" s="780"/>
      <c r="AO5127" s="780"/>
      <c r="AP5127" s="780"/>
      <c r="AQ5127" s="780"/>
      <c r="AS5127" s="338"/>
    </row>
    <row r="5128" spans="1:50" ht="9.9" hidden="1" customHeight="1" thickBot="1">
      <c r="A5128" s="3"/>
      <c r="B5128" s="335"/>
      <c r="C5128" s="336"/>
      <c r="F5128" s="905"/>
      <c r="G5128" s="906"/>
      <c r="H5128" s="906"/>
      <c r="I5128" s="906"/>
      <c r="J5128" s="907"/>
      <c r="K5128" s="908"/>
      <c r="L5128" s="337"/>
      <c r="M5128" s="905"/>
      <c r="N5128" s="906"/>
      <c r="O5128" s="906"/>
      <c r="P5128" s="906"/>
      <c r="Q5128" s="907"/>
      <c r="R5128" s="908"/>
      <c r="U5128" s="338"/>
      <c r="Y5128" s="3"/>
      <c r="Z5128" s="345"/>
      <c r="AA5128" s="929">
        <v>0.54166666666666663</v>
      </c>
      <c r="AC5128" s="780"/>
      <c r="AD5128" s="780"/>
      <c r="AE5128" s="780"/>
      <c r="AF5128" s="780"/>
      <c r="AG5128" s="780"/>
      <c r="AH5128" s="780"/>
      <c r="AI5128" s="921"/>
      <c r="AK5128" s="678"/>
      <c r="AL5128" s="780"/>
      <c r="AM5128" s="780"/>
      <c r="AN5128" s="780"/>
      <c r="AO5128" s="780"/>
      <c r="AP5128" s="780"/>
      <c r="AQ5128" s="780"/>
      <c r="AS5128" s="338"/>
    </row>
    <row r="5129" spans="1:50" ht="9.9" hidden="1" customHeight="1">
      <c r="A5129" s="3"/>
      <c r="B5129" s="335"/>
      <c r="C5129" s="336"/>
      <c r="F5129" s="905" t="s">
        <v>19</v>
      </c>
      <c r="G5129" s="906"/>
      <c r="H5129" s="906"/>
      <c r="I5129" s="906"/>
      <c r="J5129" s="907"/>
      <c r="K5129" s="908"/>
      <c r="L5129" s="337"/>
      <c r="M5129" s="905" t="s">
        <v>20</v>
      </c>
      <c r="N5129" s="906"/>
      <c r="O5129" s="906"/>
      <c r="P5129" s="906"/>
      <c r="Q5129" s="907"/>
      <c r="R5129" s="908"/>
      <c r="U5129" s="338"/>
      <c r="Y5129" s="3"/>
      <c r="Z5129" s="345"/>
      <c r="AA5129" s="930"/>
      <c r="AC5129" s="780"/>
      <c r="AD5129" s="780"/>
      <c r="AE5129" s="780"/>
      <c r="AF5129" s="780"/>
      <c r="AG5129" s="780"/>
      <c r="AH5129" s="780"/>
      <c r="AI5129" s="921"/>
      <c r="AJ5129" s="363"/>
      <c r="AK5129" s="678"/>
      <c r="AL5129" s="780"/>
      <c r="AM5129" s="780"/>
      <c r="AN5129" s="780"/>
      <c r="AO5129" s="780"/>
      <c r="AP5129" s="780"/>
      <c r="AQ5129" s="780"/>
      <c r="AS5129" s="338"/>
    </row>
    <row r="5130" spans="1:50" ht="9.9" hidden="1" customHeight="1" thickBot="1">
      <c r="A5130" s="3"/>
      <c r="B5130" s="335"/>
      <c r="C5130" s="336"/>
      <c r="F5130" s="905"/>
      <c r="G5130" s="906"/>
      <c r="H5130" s="906"/>
      <c r="I5130" s="906"/>
      <c r="J5130" s="907"/>
      <c r="K5130" s="908"/>
      <c r="L5130" s="337"/>
      <c r="M5130" s="905"/>
      <c r="N5130" s="906"/>
      <c r="O5130" s="906"/>
      <c r="P5130" s="906"/>
      <c r="Q5130" s="907"/>
      <c r="R5130" s="908"/>
      <c r="U5130" s="338"/>
      <c r="Y5130" s="3"/>
      <c r="Z5130" s="345"/>
      <c r="AA5130" s="336"/>
      <c r="AS5130" s="338"/>
    </row>
    <row r="5131" spans="1:50" ht="9.9" hidden="1" customHeight="1" thickTop="1">
      <c r="A5131" s="3"/>
      <c r="B5131" s="335"/>
      <c r="C5131" s="336"/>
      <c r="F5131" s="909"/>
      <c r="G5131" s="910"/>
      <c r="H5131" s="910"/>
      <c r="I5131" s="910"/>
      <c r="J5131" s="913"/>
      <c r="K5131" s="914"/>
      <c r="L5131" s="337"/>
      <c r="M5131" s="909" t="s">
        <v>21</v>
      </c>
      <c r="N5131" s="910"/>
      <c r="O5131" s="910"/>
      <c r="P5131" s="910"/>
      <c r="Q5131" s="913"/>
      <c r="R5131" s="914"/>
      <c r="U5131" s="338"/>
      <c r="Y5131" s="3"/>
      <c r="Z5131" s="335"/>
      <c r="AA5131" s="336"/>
      <c r="AD5131" s="922" t="s">
        <v>37</v>
      </c>
      <c r="AE5131" s="923"/>
      <c r="AF5131" s="923"/>
      <c r="AG5131" s="923"/>
      <c r="AH5131" s="923"/>
      <c r="AI5131" s="924"/>
      <c r="AJ5131" s="337"/>
      <c r="AK5131" s="922" t="s">
        <v>37</v>
      </c>
      <c r="AL5131" s="923"/>
      <c r="AM5131" s="923"/>
      <c r="AN5131" s="923"/>
      <c r="AO5131" s="923"/>
      <c r="AP5131" s="924"/>
      <c r="AS5131" s="338"/>
    </row>
    <row r="5132" spans="1:50" ht="9.9" hidden="1" customHeight="1" thickBot="1">
      <c r="A5132" s="3"/>
      <c r="B5132" s="335"/>
      <c r="C5132" s="336"/>
      <c r="F5132" s="911"/>
      <c r="G5132" s="912"/>
      <c r="H5132" s="912"/>
      <c r="I5132" s="912"/>
      <c r="J5132" s="915"/>
      <c r="K5132" s="916"/>
      <c r="L5132" s="337"/>
      <c r="M5132" s="911"/>
      <c r="N5132" s="912"/>
      <c r="O5132" s="912"/>
      <c r="P5132" s="912"/>
      <c r="Q5132" s="915"/>
      <c r="R5132" s="916"/>
      <c r="U5132" s="338"/>
      <c r="Y5132" s="3"/>
      <c r="Z5132" s="335"/>
      <c r="AA5132" s="336"/>
      <c r="AD5132" s="925"/>
      <c r="AE5132" s="926"/>
      <c r="AF5132" s="926"/>
      <c r="AG5132" s="926"/>
      <c r="AH5132" s="926"/>
      <c r="AI5132" s="927"/>
      <c r="AJ5132" s="337"/>
      <c r="AK5132" s="925"/>
      <c r="AL5132" s="926"/>
      <c r="AM5132" s="926"/>
      <c r="AN5132" s="926"/>
      <c r="AO5132" s="926"/>
      <c r="AP5132" s="927"/>
      <c r="AS5132" s="338"/>
    </row>
    <row r="5133" spans="1:50" ht="9.9" hidden="1" customHeight="1" thickTop="1">
      <c r="A5133" s="3"/>
      <c r="B5133" s="335"/>
      <c r="C5133" s="336"/>
      <c r="U5133" s="338"/>
      <c r="Y5133" s="3"/>
      <c r="Z5133" s="335"/>
      <c r="AA5133" s="336"/>
      <c r="AD5133" s="909" t="s">
        <v>11</v>
      </c>
      <c r="AE5133" s="910"/>
      <c r="AF5133" s="910"/>
      <c r="AG5133" s="910"/>
      <c r="AH5133" s="919"/>
      <c r="AI5133" s="918"/>
      <c r="AJ5133" s="337"/>
      <c r="AK5133" s="909" t="s">
        <v>12</v>
      </c>
      <c r="AL5133" s="910"/>
      <c r="AM5133" s="910"/>
      <c r="AN5133" s="910"/>
      <c r="AO5133" s="919"/>
      <c r="AP5133" s="918"/>
      <c r="AS5133" s="338"/>
    </row>
    <row r="5134" spans="1:50" ht="9.9" hidden="1" customHeight="1">
      <c r="A5134" s="3"/>
      <c r="B5134" s="339" t="s">
        <v>186</v>
      </c>
      <c r="C5134" s="657" t="s">
        <v>26</v>
      </c>
      <c r="D5134" s="658"/>
      <c r="E5134" s="658"/>
      <c r="F5134" s="658"/>
      <c r="G5134" s="658"/>
      <c r="H5134" s="658"/>
      <c r="I5134" s="658"/>
      <c r="J5134" s="658"/>
      <c r="K5134" s="658"/>
      <c r="L5134" s="658"/>
      <c r="M5134" s="658"/>
      <c r="N5134" s="658"/>
      <c r="O5134" s="658"/>
      <c r="P5134" s="658"/>
      <c r="Q5134" s="658"/>
      <c r="R5134" s="658"/>
      <c r="S5134" s="340"/>
      <c r="T5134" s="340"/>
      <c r="U5134" s="341"/>
      <c r="V5134" s="3"/>
      <c r="Y5134" s="3"/>
      <c r="Z5134" s="335"/>
      <c r="AA5134" s="336"/>
      <c r="AD5134" s="909"/>
      <c r="AE5134" s="910"/>
      <c r="AF5134" s="910"/>
      <c r="AG5134" s="910"/>
      <c r="AH5134" s="913"/>
      <c r="AI5134" s="914"/>
      <c r="AJ5134" s="337"/>
      <c r="AK5134" s="909"/>
      <c r="AL5134" s="910"/>
      <c r="AM5134" s="910"/>
      <c r="AN5134" s="910"/>
      <c r="AO5134" s="913"/>
      <c r="AP5134" s="914"/>
      <c r="AS5134" s="338"/>
    </row>
    <row r="5135" spans="1:50" ht="9.9" hidden="1" customHeight="1">
      <c r="A5135" s="3"/>
      <c r="B5135" s="928" t="s">
        <v>85</v>
      </c>
      <c r="C5135" s="342"/>
      <c r="U5135" s="338"/>
      <c r="Y5135" s="3"/>
      <c r="Z5135" s="335"/>
      <c r="AA5135" s="336"/>
      <c r="AD5135" s="905" t="s">
        <v>15</v>
      </c>
      <c r="AE5135" s="906"/>
      <c r="AF5135" s="906"/>
      <c r="AG5135" s="906"/>
      <c r="AH5135" s="907"/>
      <c r="AI5135" s="908"/>
      <c r="AJ5135" s="337"/>
      <c r="AK5135" s="905" t="s">
        <v>16</v>
      </c>
      <c r="AL5135" s="906"/>
      <c r="AM5135" s="906"/>
      <c r="AN5135" s="906"/>
      <c r="AO5135" s="907"/>
      <c r="AP5135" s="908"/>
      <c r="AS5135" s="338"/>
    </row>
    <row r="5136" spans="1:50" ht="9.9" hidden="1" customHeight="1">
      <c r="A5136" s="3"/>
      <c r="B5136" s="928"/>
      <c r="C5136" s="342"/>
      <c r="E5136" s="636" t="s">
        <v>160</v>
      </c>
      <c r="F5136" s="636"/>
      <c r="G5136" s="636"/>
      <c r="H5136" s="636"/>
      <c r="I5136" s="636"/>
      <c r="J5136" s="636"/>
      <c r="K5136" s="636"/>
      <c r="L5136" s="636"/>
      <c r="M5136" s="636"/>
      <c r="N5136" s="636"/>
      <c r="O5136" s="126"/>
      <c r="R5136" s="640" t="s">
        <v>28</v>
      </c>
      <c r="S5136" s="640"/>
      <c r="T5136" s="640"/>
      <c r="U5136" s="660"/>
      <c r="Y5136" s="3"/>
      <c r="Z5136" s="335"/>
      <c r="AA5136" s="336"/>
      <c r="AD5136" s="905"/>
      <c r="AE5136" s="906"/>
      <c r="AF5136" s="906"/>
      <c r="AG5136" s="906"/>
      <c r="AH5136" s="907"/>
      <c r="AI5136" s="908"/>
      <c r="AJ5136" s="337"/>
      <c r="AK5136" s="905"/>
      <c r="AL5136" s="906"/>
      <c r="AM5136" s="906"/>
      <c r="AN5136" s="906"/>
      <c r="AO5136" s="907"/>
      <c r="AP5136" s="908"/>
      <c r="AS5136" s="338"/>
      <c r="AW5136" s="3"/>
      <c r="AX5136" s="3"/>
    </row>
    <row r="5137" spans="1:48" ht="9.9" hidden="1" customHeight="1">
      <c r="A5137" s="3"/>
      <c r="B5137" s="344"/>
      <c r="C5137" s="342"/>
      <c r="E5137" s="636"/>
      <c r="F5137" s="636"/>
      <c r="G5137" s="636"/>
      <c r="H5137" s="636"/>
      <c r="I5137" s="636"/>
      <c r="J5137" s="636"/>
      <c r="K5137" s="636"/>
      <c r="L5137" s="636"/>
      <c r="M5137" s="636"/>
      <c r="N5137" s="636"/>
      <c r="O5137" s="126"/>
      <c r="R5137" s="640"/>
      <c r="S5137" s="640"/>
      <c r="T5137" s="640"/>
      <c r="U5137" s="660"/>
      <c r="Y5137" s="3"/>
      <c r="Z5137" s="335"/>
      <c r="AA5137" s="336"/>
      <c r="AD5137" s="905" t="s">
        <v>19</v>
      </c>
      <c r="AE5137" s="906"/>
      <c r="AF5137" s="906"/>
      <c r="AG5137" s="906"/>
      <c r="AH5137" s="907"/>
      <c r="AI5137" s="908"/>
      <c r="AJ5137" s="337"/>
      <c r="AK5137" s="905" t="s">
        <v>20</v>
      </c>
      <c r="AL5137" s="906"/>
      <c r="AM5137" s="906"/>
      <c r="AN5137" s="906"/>
      <c r="AO5137" s="907"/>
      <c r="AP5137" s="908"/>
      <c r="AS5137" s="338"/>
    </row>
    <row r="5138" spans="1:48" ht="9.9" hidden="1" customHeight="1">
      <c r="A5138" s="3"/>
      <c r="B5138" s="344"/>
      <c r="C5138" s="342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3"/>
      <c r="Y5138" s="3"/>
      <c r="Z5138" s="335"/>
      <c r="AA5138" s="336"/>
      <c r="AD5138" s="905"/>
      <c r="AE5138" s="906"/>
      <c r="AF5138" s="906"/>
      <c r="AG5138" s="906"/>
      <c r="AH5138" s="907"/>
      <c r="AI5138" s="908"/>
      <c r="AJ5138" s="337"/>
      <c r="AK5138" s="905"/>
      <c r="AL5138" s="906"/>
      <c r="AM5138" s="906"/>
      <c r="AN5138" s="906"/>
      <c r="AO5138" s="907"/>
      <c r="AP5138" s="908"/>
      <c r="AS5138" s="338"/>
    </row>
    <row r="5139" spans="1:48" ht="9.9" hidden="1" customHeight="1">
      <c r="A5139" s="3"/>
      <c r="B5139" s="344"/>
      <c r="C5139" s="342"/>
      <c r="R5139" s="127"/>
      <c r="S5139" s="127"/>
      <c r="T5139" s="127"/>
      <c r="U5139" s="347"/>
      <c r="Y5139" s="3"/>
      <c r="Z5139" s="335"/>
      <c r="AA5139" s="336"/>
      <c r="AD5139" s="909"/>
      <c r="AE5139" s="910"/>
      <c r="AF5139" s="910"/>
      <c r="AG5139" s="910"/>
      <c r="AH5139" s="913"/>
      <c r="AI5139" s="914"/>
      <c r="AJ5139" s="337"/>
      <c r="AK5139" s="909" t="s">
        <v>21</v>
      </c>
      <c r="AL5139" s="910"/>
      <c r="AM5139" s="910"/>
      <c r="AN5139" s="910"/>
      <c r="AO5139" s="913"/>
      <c r="AP5139" s="914"/>
      <c r="AS5139" s="338"/>
    </row>
    <row r="5140" spans="1:48" ht="9.9" hidden="1" customHeight="1" thickBot="1">
      <c r="A5140" s="3"/>
      <c r="B5140" s="345"/>
      <c r="C5140" s="920" t="s">
        <v>29</v>
      </c>
      <c r="E5140" s="780"/>
      <c r="F5140" s="780"/>
      <c r="G5140" s="780"/>
      <c r="H5140" s="780"/>
      <c r="I5140" s="780"/>
      <c r="J5140" s="780"/>
      <c r="K5140" s="921"/>
      <c r="M5140" s="678"/>
      <c r="N5140" s="780"/>
      <c r="O5140" s="780"/>
      <c r="P5140" s="780"/>
      <c r="Q5140" s="780"/>
      <c r="R5140" s="780"/>
      <c r="S5140" s="780"/>
      <c r="T5140" s="127"/>
      <c r="U5140" s="347"/>
      <c r="X5140" s="3"/>
      <c r="Y5140" s="3"/>
      <c r="Z5140" s="335"/>
      <c r="AA5140" s="336"/>
      <c r="AD5140" s="911"/>
      <c r="AE5140" s="912"/>
      <c r="AF5140" s="912"/>
      <c r="AG5140" s="912"/>
      <c r="AH5140" s="915"/>
      <c r="AI5140" s="916"/>
      <c r="AJ5140" s="337"/>
      <c r="AK5140" s="911"/>
      <c r="AL5140" s="912"/>
      <c r="AM5140" s="912"/>
      <c r="AN5140" s="912"/>
      <c r="AO5140" s="915"/>
      <c r="AP5140" s="916"/>
      <c r="AS5140" s="338"/>
    </row>
    <row r="5141" spans="1:48" ht="9.9" hidden="1" customHeight="1" thickTop="1" thickBot="1">
      <c r="A5141" s="3"/>
      <c r="B5141" s="345"/>
      <c r="C5141" s="920"/>
      <c r="E5141" s="780"/>
      <c r="F5141" s="780"/>
      <c r="G5141" s="780"/>
      <c r="H5141" s="780"/>
      <c r="I5141" s="780"/>
      <c r="J5141" s="780"/>
      <c r="K5141" s="921"/>
      <c r="L5141" s="363"/>
      <c r="M5141" s="678"/>
      <c r="N5141" s="780"/>
      <c r="O5141" s="780"/>
      <c r="P5141" s="780"/>
      <c r="Q5141" s="780"/>
      <c r="R5141" s="780"/>
      <c r="S5141" s="780"/>
      <c r="U5141" s="338"/>
      <c r="Y5141" s="3"/>
      <c r="Z5141" s="335"/>
      <c r="AA5141" s="336"/>
      <c r="AS5141" s="338"/>
      <c r="AV5141" s="3"/>
    </row>
    <row r="5142" spans="1:48" ht="20.100000000000001" hidden="1" customHeight="1">
      <c r="A5142" s="3"/>
      <c r="B5142" s="345"/>
      <c r="C5142" s="929">
        <v>0.41666666666666669</v>
      </c>
      <c r="E5142" s="780"/>
      <c r="F5142" s="780"/>
      <c r="G5142" s="780"/>
      <c r="H5142" s="780"/>
      <c r="I5142" s="780"/>
      <c r="J5142" s="780"/>
      <c r="K5142" s="921"/>
      <c r="M5142" s="678"/>
      <c r="N5142" s="780"/>
      <c r="O5142" s="780"/>
      <c r="P5142" s="780"/>
      <c r="Q5142" s="780"/>
      <c r="R5142" s="780"/>
      <c r="S5142" s="780"/>
      <c r="U5142" s="338"/>
      <c r="W5142" s="3"/>
      <c r="Y5142" s="3"/>
      <c r="Z5142" s="339" t="s">
        <v>188</v>
      </c>
      <c r="AA5142" s="657" t="s">
        <v>26</v>
      </c>
      <c r="AB5142" s="658"/>
      <c r="AC5142" s="658"/>
      <c r="AD5142" s="658"/>
      <c r="AE5142" s="658"/>
      <c r="AF5142" s="658"/>
      <c r="AG5142" s="658"/>
      <c r="AH5142" s="658"/>
      <c r="AI5142" s="658"/>
      <c r="AJ5142" s="658"/>
      <c r="AK5142" s="658"/>
      <c r="AL5142" s="658"/>
      <c r="AM5142" s="658"/>
      <c r="AN5142" s="658"/>
      <c r="AO5142" s="658"/>
      <c r="AP5142" s="658"/>
      <c r="AQ5142" s="340"/>
      <c r="AR5142" s="340"/>
      <c r="AS5142" s="341"/>
      <c r="AT5142" s="3"/>
      <c r="AU5142" s="3"/>
    </row>
    <row r="5143" spans="1:48" ht="9.9" hidden="1" customHeight="1">
      <c r="A5143" s="3"/>
      <c r="B5143" s="345"/>
      <c r="C5143" s="930"/>
      <c r="E5143" s="780"/>
      <c r="F5143" s="780"/>
      <c r="G5143" s="780"/>
      <c r="H5143" s="780"/>
      <c r="I5143" s="780"/>
      <c r="J5143" s="780"/>
      <c r="K5143" s="921"/>
      <c r="L5143" s="363"/>
      <c r="M5143" s="678"/>
      <c r="N5143" s="780"/>
      <c r="O5143" s="780"/>
      <c r="P5143" s="780"/>
      <c r="Q5143" s="780"/>
      <c r="R5143" s="780"/>
      <c r="S5143" s="780"/>
      <c r="U5143" s="338"/>
      <c r="Y5143" s="3"/>
      <c r="Z5143" s="928" t="s">
        <v>85</v>
      </c>
      <c r="AA5143" s="342"/>
      <c r="AS5143" s="338"/>
    </row>
    <row r="5144" spans="1:48" ht="9.9" hidden="1" customHeight="1">
      <c r="A5144" s="3"/>
      <c r="B5144" s="345"/>
      <c r="C5144" s="929">
        <v>0.47916666666666669</v>
      </c>
      <c r="E5144" s="780"/>
      <c r="F5144" s="780"/>
      <c r="G5144" s="780"/>
      <c r="H5144" s="780"/>
      <c r="I5144" s="780"/>
      <c r="J5144" s="780"/>
      <c r="K5144" s="921"/>
      <c r="M5144" s="678"/>
      <c r="N5144" s="780"/>
      <c r="O5144" s="780"/>
      <c r="P5144" s="780"/>
      <c r="Q5144" s="780"/>
      <c r="R5144" s="780"/>
      <c r="S5144" s="780"/>
      <c r="U5144" s="338"/>
      <c r="Y5144" s="3"/>
      <c r="Z5144" s="928"/>
      <c r="AA5144" s="342"/>
      <c r="AC5144" s="636" t="s">
        <v>160</v>
      </c>
      <c r="AD5144" s="636"/>
      <c r="AE5144" s="636"/>
      <c r="AF5144" s="636"/>
      <c r="AG5144" s="636"/>
      <c r="AH5144" s="636"/>
      <c r="AI5144" s="636"/>
      <c r="AJ5144" s="636"/>
      <c r="AK5144" s="636"/>
      <c r="AL5144" s="636"/>
      <c r="AM5144" s="126"/>
      <c r="AP5144" s="640" t="s">
        <v>28</v>
      </c>
      <c r="AQ5144" s="640"/>
      <c r="AR5144" s="640"/>
      <c r="AS5144" s="660"/>
    </row>
    <row r="5145" spans="1:48" ht="9.9" hidden="1" customHeight="1">
      <c r="A5145" s="3"/>
      <c r="B5145" s="345"/>
      <c r="C5145" s="930"/>
      <c r="E5145" s="780"/>
      <c r="F5145" s="780"/>
      <c r="G5145" s="780"/>
      <c r="H5145" s="780"/>
      <c r="I5145" s="780"/>
      <c r="J5145" s="780"/>
      <c r="K5145" s="921"/>
      <c r="L5145" s="363"/>
      <c r="M5145" s="678"/>
      <c r="N5145" s="780"/>
      <c r="O5145" s="780"/>
      <c r="P5145" s="780"/>
      <c r="Q5145" s="780"/>
      <c r="R5145" s="780"/>
      <c r="S5145" s="780"/>
      <c r="U5145" s="338"/>
      <c r="Y5145" s="3"/>
      <c r="Z5145" s="344"/>
      <c r="AA5145" s="342"/>
      <c r="AC5145" s="636"/>
      <c r="AD5145" s="636"/>
      <c r="AE5145" s="636"/>
      <c r="AF5145" s="636"/>
      <c r="AG5145" s="636"/>
      <c r="AH5145" s="636"/>
      <c r="AI5145" s="636"/>
      <c r="AJ5145" s="636"/>
      <c r="AK5145" s="636"/>
      <c r="AL5145" s="636"/>
      <c r="AM5145" s="126"/>
      <c r="AP5145" s="640"/>
      <c r="AQ5145" s="640"/>
      <c r="AR5145" s="640"/>
      <c r="AS5145" s="660"/>
    </row>
    <row r="5146" spans="1:48" ht="9.9" hidden="1" customHeight="1">
      <c r="A5146" s="3"/>
      <c r="B5146" s="345"/>
      <c r="C5146" s="929">
        <v>0.54166666666666663</v>
      </c>
      <c r="E5146" s="780"/>
      <c r="F5146" s="780"/>
      <c r="G5146" s="780"/>
      <c r="H5146" s="780"/>
      <c r="I5146" s="780"/>
      <c r="J5146" s="780"/>
      <c r="K5146" s="921"/>
      <c r="M5146" s="678"/>
      <c r="N5146" s="780"/>
      <c r="O5146" s="780"/>
      <c r="P5146" s="780"/>
      <c r="Q5146" s="780"/>
      <c r="R5146" s="780"/>
      <c r="S5146" s="780"/>
      <c r="U5146" s="338"/>
      <c r="Y5146" s="3"/>
      <c r="Z5146" s="344"/>
      <c r="AA5146" s="342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3"/>
    </row>
    <row r="5147" spans="1:48" ht="9.9" hidden="1" customHeight="1">
      <c r="A5147" s="3"/>
      <c r="B5147" s="345"/>
      <c r="C5147" s="930"/>
      <c r="E5147" s="780"/>
      <c r="F5147" s="780"/>
      <c r="G5147" s="780"/>
      <c r="H5147" s="780"/>
      <c r="I5147" s="780"/>
      <c r="J5147" s="780"/>
      <c r="K5147" s="921"/>
      <c r="L5147" s="363"/>
      <c r="M5147" s="678"/>
      <c r="N5147" s="780"/>
      <c r="O5147" s="780"/>
      <c r="P5147" s="780"/>
      <c r="Q5147" s="780"/>
      <c r="R5147" s="780"/>
      <c r="S5147" s="780"/>
      <c r="U5147" s="338"/>
      <c r="Y5147" s="3"/>
      <c r="Z5147" s="344"/>
      <c r="AA5147" s="342"/>
      <c r="AP5147" s="127"/>
      <c r="AQ5147" s="127"/>
      <c r="AR5147" s="127"/>
      <c r="AS5147" s="347"/>
    </row>
    <row r="5148" spans="1:48" ht="9.9" hidden="1" customHeight="1" thickBot="1">
      <c r="A5148" s="3"/>
      <c r="B5148" s="345"/>
      <c r="C5148" s="336"/>
      <c r="U5148" s="338"/>
      <c r="Y5148" s="3"/>
      <c r="Z5148" s="345"/>
      <c r="AA5148" s="920" t="s">
        <v>29</v>
      </c>
      <c r="AC5148" s="780"/>
      <c r="AD5148" s="780"/>
      <c r="AE5148" s="780"/>
      <c r="AF5148" s="780"/>
      <c r="AG5148" s="780"/>
      <c r="AH5148" s="780"/>
      <c r="AI5148" s="921"/>
      <c r="AK5148" s="678"/>
      <c r="AL5148" s="780"/>
      <c r="AM5148" s="780"/>
      <c r="AN5148" s="780"/>
      <c r="AO5148" s="780"/>
      <c r="AP5148" s="780"/>
      <c r="AQ5148" s="780"/>
      <c r="AR5148" s="127"/>
      <c r="AS5148" s="347"/>
    </row>
    <row r="5149" spans="1:48" ht="9.9" hidden="1" customHeight="1">
      <c r="A5149" s="3"/>
      <c r="B5149" s="335"/>
      <c r="C5149" s="336"/>
      <c r="F5149" s="922" t="s">
        <v>37</v>
      </c>
      <c r="G5149" s="923"/>
      <c r="H5149" s="923"/>
      <c r="I5149" s="923"/>
      <c r="J5149" s="923"/>
      <c r="K5149" s="924"/>
      <c r="L5149" s="337"/>
      <c r="M5149" s="922" t="s">
        <v>37</v>
      </c>
      <c r="N5149" s="923"/>
      <c r="O5149" s="923"/>
      <c r="P5149" s="923"/>
      <c r="Q5149" s="923"/>
      <c r="R5149" s="924"/>
      <c r="U5149" s="338"/>
      <c r="Y5149" s="3"/>
      <c r="Z5149" s="345"/>
      <c r="AA5149" s="920"/>
      <c r="AC5149" s="780"/>
      <c r="AD5149" s="780"/>
      <c r="AE5149" s="780"/>
      <c r="AF5149" s="780"/>
      <c r="AG5149" s="780"/>
      <c r="AH5149" s="780"/>
      <c r="AI5149" s="921"/>
      <c r="AJ5149" s="363"/>
      <c r="AK5149" s="678"/>
      <c r="AL5149" s="780"/>
      <c r="AM5149" s="780"/>
      <c r="AN5149" s="780"/>
      <c r="AO5149" s="780"/>
      <c r="AP5149" s="780"/>
      <c r="AQ5149" s="780"/>
      <c r="AS5149" s="338"/>
    </row>
    <row r="5150" spans="1:48" ht="9.9" hidden="1" customHeight="1" thickBot="1">
      <c r="A5150" s="3"/>
      <c r="B5150" s="335"/>
      <c r="C5150" s="336"/>
      <c r="F5150" s="925"/>
      <c r="G5150" s="926"/>
      <c r="H5150" s="926"/>
      <c r="I5150" s="926"/>
      <c r="J5150" s="926"/>
      <c r="K5150" s="927"/>
      <c r="L5150" s="337"/>
      <c r="M5150" s="925"/>
      <c r="N5150" s="926"/>
      <c r="O5150" s="926"/>
      <c r="P5150" s="926"/>
      <c r="Q5150" s="926"/>
      <c r="R5150" s="927"/>
      <c r="U5150" s="338"/>
      <c r="Y5150" s="3"/>
      <c r="Z5150" s="345"/>
      <c r="AA5150" s="929">
        <v>0.41666666666666669</v>
      </c>
      <c r="AC5150" s="780"/>
      <c r="AD5150" s="780"/>
      <c r="AE5150" s="780"/>
      <c r="AF5150" s="780"/>
      <c r="AG5150" s="780"/>
      <c r="AH5150" s="780"/>
      <c r="AI5150" s="921"/>
      <c r="AK5150" s="678"/>
      <c r="AL5150" s="780"/>
      <c r="AM5150" s="780"/>
      <c r="AN5150" s="780"/>
      <c r="AO5150" s="780"/>
      <c r="AP5150" s="780"/>
      <c r="AQ5150" s="780"/>
      <c r="AS5150" s="338"/>
    </row>
    <row r="5151" spans="1:48" ht="9.9" hidden="1" customHeight="1">
      <c r="A5151" s="3"/>
      <c r="B5151" s="335"/>
      <c r="C5151" s="336"/>
      <c r="F5151" s="909" t="s">
        <v>11</v>
      </c>
      <c r="G5151" s="910"/>
      <c r="H5151" s="910"/>
      <c r="I5151" s="910"/>
      <c r="J5151" s="919"/>
      <c r="K5151" s="918"/>
      <c r="L5151" s="337"/>
      <c r="M5151" s="909" t="s">
        <v>12</v>
      </c>
      <c r="N5151" s="910"/>
      <c r="O5151" s="910"/>
      <c r="P5151" s="910"/>
      <c r="Q5151" s="919"/>
      <c r="R5151" s="918"/>
      <c r="U5151" s="338"/>
      <c r="Y5151" s="3"/>
      <c r="Z5151" s="345"/>
      <c r="AA5151" s="930"/>
      <c r="AC5151" s="780"/>
      <c r="AD5151" s="780"/>
      <c r="AE5151" s="780"/>
      <c r="AF5151" s="780"/>
      <c r="AG5151" s="780"/>
      <c r="AH5151" s="780"/>
      <c r="AI5151" s="921"/>
      <c r="AJ5151" s="363"/>
      <c r="AK5151" s="678"/>
      <c r="AL5151" s="780"/>
      <c r="AM5151" s="780"/>
      <c r="AN5151" s="780"/>
      <c r="AO5151" s="780"/>
      <c r="AP5151" s="780"/>
      <c r="AQ5151" s="780"/>
      <c r="AS5151" s="338"/>
    </row>
    <row r="5152" spans="1:48" ht="9.9" hidden="1" customHeight="1" thickBot="1">
      <c r="A5152" s="3"/>
      <c r="B5152" s="335"/>
      <c r="C5152" s="336"/>
      <c r="F5152" s="909"/>
      <c r="G5152" s="910"/>
      <c r="H5152" s="910"/>
      <c r="I5152" s="910"/>
      <c r="J5152" s="913"/>
      <c r="K5152" s="914"/>
      <c r="L5152" s="337"/>
      <c r="M5152" s="909"/>
      <c r="N5152" s="910"/>
      <c r="O5152" s="910"/>
      <c r="P5152" s="910"/>
      <c r="Q5152" s="913"/>
      <c r="R5152" s="914"/>
      <c r="U5152" s="338"/>
      <c r="Y5152" s="3"/>
      <c r="Z5152" s="345"/>
      <c r="AA5152" s="929">
        <v>0.47916666666666669</v>
      </c>
      <c r="AC5152" s="780"/>
      <c r="AD5152" s="780"/>
      <c r="AE5152" s="780"/>
      <c r="AF5152" s="780"/>
      <c r="AG5152" s="780"/>
      <c r="AH5152" s="780"/>
      <c r="AI5152" s="921"/>
      <c r="AK5152" s="678"/>
      <c r="AL5152" s="780"/>
      <c r="AM5152" s="780"/>
      <c r="AN5152" s="780"/>
      <c r="AO5152" s="780"/>
      <c r="AP5152" s="780"/>
      <c r="AQ5152" s="780"/>
      <c r="AS5152" s="338"/>
    </row>
    <row r="5153" spans="1:50" ht="9.9" hidden="1" customHeight="1">
      <c r="A5153" s="3"/>
      <c r="B5153" s="335"/>
      <c r="C5153" s="336"/>
      <c r="F5153" s="905" t="s">
        <v>15</v>
      </c>
      <c r="G5153" s="906"/>
      <c r="H5153" s="906"/>
      <c r="I5153" s="906"/>
      <c r="J5153" s="907"/>
      <c r="K5153" s="908"/>
      <c r="L5153" s="337"/>
      <c r="M5153" s="905" t="s">
        <v>16</v>
      </c>
      <c r="N5153" s="906"/>
      <c r="O5153" s="906"/>
      <c r="P5153" s="906"/>
      <c r="Q5153" s="907"/>
      <c r="R5153" s="908"/>
      <c r="U5153" s="338"/>
      <c r="Y5153" s="3"/>
      <c r="Z5153" s="345"/>
      <c r="AA5153" s="930"/>
      <c r="AC5153" s="780"/>
      <c r="AD5153" s="780"/>
      <c r="AE5153" s="780"/>
      <c r="AF5153" s="780"/>
      <c r="AG5153" s="780"/>
      <c r="AH5153" s="780"/>
      <c r="AI5153" s="921"/>
      <c r="AJ5153" s="363"/>
      <c r="AK5153" s="678"/>
      <c r="AL5153" s="780"/>
      <c r="AM5153" s="780"/>
      <c r="AN5153" s="780"/>
      <c r="AO5153" s="780"/>
      <c r="AP5153" s="780"/>
      <c r="AQ5153" s="780"/>
      <c r="AS5153" s="338"/>
    </row>
    <row r="5154" spans="1:50" ht="9.9" hidden="1" customHeight="1" thickBot="1">
      <c r="A5154" s="3"/>
      <c r="B5154" s="335"/>
      <c r="C5154" s="336"/>
      <c r="F5154" s="905"/>
      <c r="G5154" s="906"/>
      <c r="H5154" s="906"/>
      <c r="I5154" s="906"/>
      <c r="J5154" s="907"/>
      <c r="K5154" s="908"/>
      <c r="L5154" s="337"/>
      <c r="M5154" s="905"/>
      <c r="N5154" s="906"/>
      <c r="O5154" s="906"/>
      <c r="P5154" s="906"/>
      <c r="Q5154" s="907"/>
      <c r="R5154" s="908"/>
      <c r="U5154" s="338"/>
      <c r="Y5154" s="3"/>
      <c r="Z5154" s="345"/>
      <c r="AA5154" s="929">
        <v>0.54166666666666663</v>
      </c>
      <c r="AC5154" s="780"/>
      <c r="AD5154" s="780"/>
      <c r="AE5154" s="780"/>
      <c r="AF5154" s="780"/>
      <c r="AG5154" s="780"/>
      <c r="AH5154" s="780"/>
      <c r="AI5154" s="921"/>
      <c r="AK5154" s="678"/>
      <c r="AL5154" s="780"/>
      <c r="AM5154" s="780"/>
      <c r="AN5154" s="780"/>
      <c r="AO5154" s="780"/>
      <c r="AP5154" s="780"/>
      <c r="AQ5154" s="780"/>
      <c r="AS5154" s="338"/>
    </row>
    <row r="5155" spans="1:50" ht="9.9" hidden="1" customHeight="1">
      <c r="A5155" s="3"/>
      <c r="B5155" s="335"/>
      <c r="C5155" s="336"/>
      <c r="F5155" s="905" t="s">
        <v>19</v>
      </c>
      <c r="G5155" s="906"/>
      <c r="H5155" s="906"/>
      <c r="I5155" s="906"/>
      <c r="J5155" s="907"/>
      <c r="K5155" s="908"/>
      <c r="L5155" s="337"/>
      <c r="M5155" s="905" t="s">
        <v>20</v>
      </c>
      <c r="N5155" s="906"/>
      <c r="O5155" s="906"/>
      <c r="P5155" s="906"/>
      <c r="Q5155" s="907"/>
      <c r="R5155" s="908"/>
      <c r="U5155" s="338"/>
      <c r="Y5155" s="3"/>
      <c r="Z5155" s="345"/>
      <c r="AA5155" s="930"/>
      <c r="AC5155" s="780"/>
      <c r="AD5155" s="780"/>
      <c r="AE5155" s="780"/>
      <c r="AF5155" s="780"/>
      <c r="AG5155" s="780"/>
      <c r="AH5155" s="780"/>
      <c r="AI5155" s="921"/>
      <c r="AJ5155" s="363"/>
      <c r="AK5155" s="678"/>
      <c r="AL5155" s="780"/>
      <c r="AM5155" s="780"/>
      <c r="AN5155" s="780"/>
      <c r="AO5155" s="780"/>
      <c r="AP5155" s="780"/>
      <c r="AQ5155" s="780"/>
      <c r="AS5155" s="338"/>
    </row>
    <row r="5156" spans="1:50" ht="9.9" hidden="1" customHeight="1" thickBot="1">
      <c r="A5156" s="3"/>
      <c r="B5156" s="335"/>
      <c r="C5156" s="336"/>
      <c r="F5156" s="905"/>
      <c r="G5156" s="906"/>
      <c r="H5156" s="906"/>
      <c r="I5156" s="906"/>
      <c r="J5156" s="907"/>
      <c r="K5156" s="908"/>
      <c r="L5156" s="337"/>
      <c r="M5156" s="905"/>
      <c r="N5156" s="906"/>
      <c r="O5156" s="906"/>
      <c r="P5156" s="906"/>
      <c r="Q5156" s="907"/>
      <c r="R5156" s="908"/>
      <c r="U5156" s="338"/>
      <c r="Y5156" s="3"/>
      <c r="Z5156" s="345"/>
      <c r="AA5156" s="336"/>
      <c r="AS5156" s="338"/>
    </row>
    <row r="5157" spans="1:50" ht="9.9" hidden="1" customHeight="1" thickTop="1">
      <c r="A5157" s="3"/>
      <c r="B5157" s="335"/>
      <c r="C5157" s="336"/>
      <c r="F5157" s="909"/>
      <c r="G5157" s="910"/>
      <c r="H5157" s="910"/>
      <c r="I5157" s="910"/>
      <c r="J5157" s="913"/>
      <c r="K5157" s="914"/>
      <c r="L5157" s="337"/>
      <c r="M5157" s="909" t="s">
        <v>21</v>
      </c>
      <c r="N5157" s="910"/>
      <c r="O5157" s="910"/>
      <c r="P5157" s="910"/>
      <c r="Q5157" s="913"/>
      <c r="R5157" s="914"/>
      <c r="U5157" s="338"/>
      <c r="Y5157" s="3"/>
      <c r="Z5157" s="335"/>
      <c r="AA5157" s="336"/>
      <c r="AD5157" s="922" t="s">
        <v>37</v>
      </c>
      <c r="AE5157" s="923"/>
      <c r="AF5157" s="923"/>
      <c r="AG5157" s="923"/>
      <c r="AH5157" s="923"/>
      <c r="AI5157" s="924"/>
      <c r="AJ5157" s="337"/>
      <c r="AK5157" s="922" t="s">
        <v>37</v>
      </c>
      <c r="AL5157" s="923"/>
      <c r="AM5157" s="923"/>
      <c r="AN5157" s="923"/>
      <c r="AO5157" s="923"/>
      <c r="AP5157" s="924"/>
      <c r="AS5157" s="338"/>
    </row>
    <row r="5158" spans="1:50" ht="9.9" hidden="1" customHeight="1" thickBot="1">
      <c r="A5158" s="3"/>
      <c r="B5158" s="335"/>
      <c r="C5158" s="336"/>
      <c r="F5158" s="911"/>
      <c r="G5158" s="912"/>
      <c r="H5158" s="912"/>
      <c r="I5158" s="912"/>
      <c r="J5158" s="915"/>
      <c r="K5158" s="916"/>
      <c r="L5158" s="337"/>
      <c r="M5158" s="911"/>
      <c r="N5158" s="912"/>
      <c r="O5158" s="912"/>
      <c r="P5158" s="912"/>
      <c r="Q5158" s="915"/>
      <c r="R5158" s="916"/>
      <c r="U5158" s="338"/>
      <c r="Y5158" s="3"/>
      <c r="Z5158" s="335"/>
      <c r="AA5158" s="336"/>
      <c r="AD5158" s="925"/>
      <c r="AE5158" s="926"/>
      <c r="AF5158" s="926"/>
      <c r="AG5158" s="926"/>
      <c r="AH5158" s="926"/>
      <c r="AI5158" s="927"/>
      <c r="AJ5158" s="337"/>
      <c r="AK5158" s="925"/>
      <c r="AL5158" s="926"/>
      <c r="AM5158" s="926"/>
      <c r="AN5158" s="926"/>
      <c r="AO5158" s="926"/>
      <c r="AP5158" s="927"/>
      <c r="AS5158" s="338"/>
    </row>
    <row r="5159" spans="1:50" ht="9.9" hidden="1" customHeight="1" thickTop="1">
      <c r="A5159" s="3"/>
      <c r="B5159" s="335"/>
      <c r="C5159" s="336"/>
      <c r="U5159" s="338"/>
      <c r="Y5159" s="3"/>
      <c r="Z5159" s="335"/>
      <c r="AA5159" s="336"/>
      <c r="AD5159" s="909" t="s">
        <v>11</v>
      </c>
      <c r="AE5159" s="910"/>
      <c r="AF5159" s="910"/>
      <c r="AG5159" s="910"/>
      <c r="AH5159" s="919"/>
      <c r="AI5159" s="918"/>
      <c r="AJ5159" s="337"/>
      <c r="AK5159" s="909" t="s">
        <v>12</v>
      </c>
      <c r="AL5159" s="910"/>
      <c r="AM5159" s="910"/>
      <c r="AN5159" s="910"/>
      <c r="AO5159" s="919"/>
      <c r="AP5159" s="918"/>
      <c r="AS5159" s="338"/>
    </row>
    <row r="5160" spans="1:50" ht="9.9" hidden="1" customHeight="1">
      <c r="A5160" s="3"/>
      <c r="B5160" s="339" t="s">
        <v>344</v>
      </c>
      <c r="C5160" s="657" t="s">
        <v>26</v>
      </c>
      <c r="D5160" s="658"/>
      <c r="E5160" s="658"/>
      <c r="F5160" s="658"/>
      <c r="G5160" s="658"/>
      <c r="H5160" s="658"/>
      <c r="I5160" s="658"/>
      <c r="J5160" s="658"/>
      <c r="K5160" s="658"/>
      <c r="L5160" s="658"/>
      <c r="M5160" s="658"/>
      <c r="N5160" s="658"/>
      <c r="O5160" s="658"/>
      <c r="P5160" s="658"/>
      <c r="Q5160" s="658"/>
      <c r="R5160" s="658"/>
      <c r="S5160" s="340"/>
      <c r="T5160" s="340"/>
      <c r="U5160" s="341"/>
      <c r="V5160" s="3"/>
      <c r="Y5160" s="3"/>
      <c r="Z5160" s="335"/>
      <c r="AA5160" s="336"/>
      <c r="AD5160" s="909"/>
      <c r="AE5160" s="910"/>
      <c r="AF5160" s="910"/>
      <c r="AG5160" s="910"/>
      <c r="AH5160" s="913"/>
      <c r="AI5160" s="914"/>
      <c r="AJ5160" s="337"/>
      <c r="AK5160" s="909"/>
      <c r="AL5160" s="910"/>
      <c r="AM5160" s="910"/>
      <c r="AN5160" s="910"/>
      <c r="AO5160" s="913"/>
      <c r="AP5160" s="914"/>
      <c r="AS5160" s="338"/>
    </row>
    <row r="5161" spans="1:50" ht="9.9" hidden="1" customHeight="1">
      <c r="A5161" s="3"/>
      <c r="B5161" s="928"/>
      <c r="C5161" s="342"/>
      <c r="U5161" s="338"/>
      <c r="Y5161" s="3"/>
      <c r="Z5161" s="335"/>
      <c r="AA5161" s="336"/>
      <c r="AD5161" s="905" t="s">
        <v>15</v>
      </c>
      <c r="AE5161" s="906"/>
      <c r="AF5161" s="906"/>
      <c r="AG5161" s="906"/>
      <c r="AH5161" s="907"/>
      <c r="AI5161" s="908"/>
      <c r="AJ5161" s="337"/>
      <c r="AK5161" s="905" t="s">
        <v>16</v>
      </c>
      <c r="AL5161" s="906"/>
      <c r="AM5161" s="906"/>
      <c r="AN5161" s="906"/>
      <c r="AO5161" s="907"/>
      <c r="AP5161" s="908"/>
      <c r="AS5161" s="338"/>
    </row>
    <row r="5162" spans="1:50" ht="9.9" hidden="1" customHeight="1">
      <c r="A5162" s="3"/>
      <c r="B5162" s="928"/>
      <c r="C5162" s="342"/>
      <c r="E5162" s="636" t="s">
        <v>160</v>
      </c>
      <c r="F5162" s="636"/>
      <c r="G5162" s="636"/>
      <c r="H5162" s="636"/>
      <c r="I5162" s="636"/>
      <c r="J5162" s="636"/>
      <c r="K5162" s="636"/>
      <c r="L5162" s="636"/>
      <c r="M5162" s="636"/>
      <c r="N5162" s="636"/>
      <c r="O5162" s="126"/>
      <c r="R5162" s="640" t="s">
        <v>28</v>
      </c>
      <c r="S5162" s="640"/>
      <c r="T5162" s="640"/>
      <c r="U5162" s="660"/>
      <c r="Y5162" s="3"/>
      <c r="Z5162" s="335"/>
      <c r="AA5162" s="336"/>
      <c r="AD5162" s="905"/>
      <c r="AE5162" s="906"/>
      <c r="AF5162" s="906"/>
      <c r="AG5162" s="906"/>
      <c r="AH5162" s="907"/>
      <c r="AI5162" s="908"/>
      <c r="AJ5162" s="337"/>
      <c r="AK5162" s="905"/>
      <c r="AL5162" s="906"/>
      <c r="AM5162" s="906"/>
      <c r="AN5162" s="906"/>
      <c r="AO5162" s="907"/>
      <c r="AP5162" s="908"/>
      <c r="AS5162" s="338"/>
      <c r="AW5162" s="3"/>
      <c r="AX5162" s="3"/>
    </row>
    <row r="5163" spans="1:50" ht="9.9" hidden="1" customHeight="1">
      <c r="A5163" s="3"/>
      <c r="B5163" s="344"/>
      <c r="C5163" s="342"/>
      <c r="E5163" s="636"/>
      <c r="F5163" s="636"/>
      <c r="G5163" s="636"/>
      <c r="H5163" s="636"/>
      <c r="I5163" s="636"/>
      <c r="J5163" s="636"/>
      <c r="K5163" s="636"/>
      <c r="L5163" s="636"/>
      <c r="M5163" s="636"/>
      <c r="N5163" s="636"/>
      <c r="O5163" s="126"/>
      <c r="R5163" s="640"/>
      <c r="S5163" s="640"/>
      <c r="T5163" s="640"/>
      <c r="U5163" s="660"/>
      <c r="Y5163" s="3"/>
      <c r="Z5163" s="335"/>
      <c r="AA5163" s="336"/>
      <c r="AD5163" s="905" t="s">
        <v>19</v>
      </c>
      <c r="AE5163" s="906"/>
      <c r="AF5163" s="906"/>
      <c r="AG5163" s="906"/>
      <c r="AH5163" s="907"/>
      <c r="AI5163" s="908"/>
      <c r="AJ5163" s="337"/>
      <c r="AK5163" s="905" t="s">
        <v>20</v>
      </c>
      <c r="AL5163" s="906"/>
      <c r="AM5163" s="906"/>
      <c r="AN5163" s="906"/>
      <c r="AO5163" s="907"/>
      <c r="AP5163" s="908"/>
      <c r="AS5163" s="338"/>
    </row>
    <row r="5164" spans="1:50" ht="9.9" hidden="1" customHeight="1">
      <c r="A5164" s="3"/>
      <c r="B5164" s="344"/>
      <c r="C5164" s="342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3"/>
      <c r="Y5164" s="3"/>
      <c r="Z5164" s="335"/>
      <c r="AA5164" s="336"/>
      <c r="AD5164" s="905"/>
      <c r="AE5164" s="906"/>
      <c r="AF5164" s="906"/>
      <c r="AG5164" s="906"/>
      <c r="AH5164" s="907"/>
      <c r="AI5164" s="908"/>
      <c r="AJ5164" s="337"/>
      <c r="AK5164" s="905"/>
      <c r="AL5164" s="906"/>
      <c r="AM5164" s="906"/>
      <c r="AN5164" s="906"/>
      <c r="AO5164" s="907"/>
      <c r="AP5164" s="908"/>
      <c r="AS5164" s="338"/>
    </row>
    <row r="5165" spans="1:50" ht="9.9" hidden="1" customHeight="1">
      <c r="A5165" s="3"/>
      <c r="B5165" s="344"/>
      <c r="C5165" s="342"/>
      <c r="R5165" s="127"/>
      <c r="S5165" s="127"/>
      <c r="T5165" s="127"/>
      <c r="U5165" s="347"/>
      <c r="Y5165" s="3"/>
      <c r="Z5165" s="335"/>
      <c r="AA5165" s="336"/>
      <c r="AD5165" s="909"/>
      <c r="AE5165" s="910"/>
      <c r="AF5165" s="910"/>
      <c r="AG5165" s="910"/>
      <c r="AH5165" s="913"/>
      <c r="AI5165" s="914"/>
      <c r="AJ5165" s="337"/>
      <c r="AK5165" s="909" t="s">
        <v>21</v>
      </c>
      <c r="AL5165" s="910"/>
      <c r="AM5165" s="910"/>
      <c r="AN5165" s="910"/>
      <c r="AO5165" s="913"/>
      <c r="AP5165" s="914"/>
      <c r="AS5165" s="338"/>
    </row>
    <row r="5166" spans="1:50" ht="9.9" hidden="1" customHeight="1" thickBot="1">
      <c r="A5166" s="3"/>
      <c r="B5166" s="345"/>
      <c r="C5166" s="920" t="s">
        <v>29</v>
      </c>
      <c r="E5166" s="780"/>
      <c r="F5166" s="780"/>
      <c r="G5166" s="780"/>
      <c r="H5166" s="780"/>
      <c r="I5166" s="780"/>
      <c r="J5166" s="780"/>
      <c r="K5166" s="921"/>
      <c r="M5166" s="678"/>
      <c r="N5166" s="780"/>
      <c r="O5166" s="780"/>
      <c r="P5166" s="780"/>
      <c r="Q5166" s="780"/>
      <c r="R5166" s="780"/>
      <c r="S5166" s="780"/>
      <c r="T5166" s="127"/>
      <c r="U5166" s="347"/>
      <c r="X5166" s="3"/>
      <c r="Y5166" s="3"/>
      <c r="Z5166" s="335"/>
      <c r="AA5166" s="336"/>
      <c r="AD5166" s="911"/>
      <c r="AE5166" s="912"/>
      <c r="AF5166" s="912"/>
      <c r="AG5166" s="912"/>
      <c r="AH5166" s="915"/>
      <c r="AI5166" s="916"/>
      <c r="AJ5166" s="337"/>
      <c r="AK5166" s="911"/>
      <c r="AL5166" s="912"/>
      <c r="AM5166" s="912"/>
      <c r="AN5166" s="912"/>
      <c r="AO5166" s="915"/>
      <c r="AP5166" s="916"/>
      <c r="AS5166" s="338"/>
    </row>
    <row r="5167" spans="1:50" ht="9.9" hidden="1" customHeight="1" thickTop="1" thickBot="1">
      <c r="A5167" s="3"/>
      <c r="B5167" s="345"/>
      <c r="C5167" s="920"/>
      <c r="E5167" s="780"/>
      <c r="F5167" s="780"/>
      <c r="G5167" s="780"/>
      <c r="H5167" s="780"/>
      <c r="I5167" s="780"/>
      <c r="J5167" s="780"/>
      <c r="K5167" s="921"/>
      <c r="L5167" s="363"/>
      <c r="M5167" s="678"/>
      <c r="N5167" s="780"/>
      <c r="O5167" s="780"/>
      <c r="P5167" s="780"/>
      <c r="Q5167" s="780"/>
      <c r="R5167" s="780"/>
      <c r="S5167" s="780"/>
      <c r="U5167" s="338"/>
      <c r="Y5167" s="3"/>
      <c r="Z5167" s="335"/>
      <c r="AA5167" s="336"/>
      <c r="AS5167" s="338"/>
      <c r="AV5167" s="3"/>
    </row>
    <row r="5168" spans="1:50" ht="20.100000000000001" hidden="1" customHeight="1">
      <c r="A5168" s="3"/>
      <c r="B5168" s="345"/>
      <c r="C5168" s="929">
        <v>0.41666666666666669</v>
      </c>
      <c r="E5168" s="780"/>
      <c r="F5168" s="780"/>
      <c r="G5168" s="780"/>
      <c r="H5168" s="780"/>
      <c r="I5168" s="780"/>
      <c r="J5168" s="780"/>
      <c r="K5168" s="921"/>
      <c r="M5168" s="678"/>
      <c r="N5168" s="780"/>
      <c r="O5168" s="780"/>
      <c r="P5168" s="780"/>
      <c r="Q5168" s="780"/>
      <c r="R5168" s="780"/>
      <c r="S5168" s="780"/>
      <c r="U5168" s="338"/>
      <c r="W5168" s="3"/>
      <c r="Y5168" s="3"/>
      <c r="Z5168" s="339" t="s">
        <v>346</v>
      </c>
      <c r="AA5168" s="657" t="s">
        <v>26</v>
      </c>
      <c r="AB5168" s="658"/>
      <c r="AC5168" s="658"/>
      <c r="AD5168" s="658"/>
      <c r="AE5168" s="658"/>
      <c r="AF5168" s="658"/>
      <c r="AG5168" s="658"/>
      <c r="AH5168" s="658"/>
      <c r="AI5168" s="658"/>
      <c r="AJ5168" s="658"/>
      <c r="AK5168" s="658"/>
      <c r="AL5168" s="658"/>
      <c r="AM5168" s="658"/>
      <c r="AN5168" s="658"/>
      <c r="AO5168" s="658"/>
      <c r="AP5168" s="658"/>
      <c r="AQ5168" s="340"/>
      <c r="AR5168" s="340"/>
      <c r="AS5168" s="341"/>
      <c r="AT5168" s="3"/>
      <c r="AU5168" s="3"/>
    </row>
    <row r="5169" spans="1:45" ht="9.9" hidden="1" customHeight="1">
      <c r="A5169" s="3"/>
      <c r="B5169" s="345"/>
      <c r="C5169" s="930"/>
      <c r="E5169" s="780"/>
      <c r="F5169" s="780"/>
      <c r="G5169" s="780"/>
      <c r="H5169" s="780"/>
      <c r="I5169" s="780"/>
      <c r="J5169" s="780"/>
      <c r="K5169" s="921"/>
      <c r="L5169" s="363"/>
      <c r="M5169" s="678"/>
      <c r="N5169" s="780"/>
      <c r="O5169" s="780"/>
      <c r="P5169" s="780"/>
      <c r="Q5169" s="780"/>
      <c r="R5169" s="780"/>
      <c r="S5169" s="780"/>
      <c r="U5169" s="338"/>
      <c r="Y5169" s="3"/>
      <c r="Z5169" s="928"/>
      <c r="AA5169" s="342"/>
      <c r="AS5169" s="338"/>
    </row>
    <row r="5170" spans="1:45" ht="9.9" hidden="1" customHeight="1">
      <c r="A5170" s="3"/>
      <c r="B5170" s="345"/>
      <c r="C5170" s="929">
        <v>0.47916666666666669</v>
      </c>
      <c r="E5170" s="780"/>
      <c r="F5170" s="780"/>
      <c r="G5170" s="780"/>
      <c r="H5170" s="780"/>
      <c r="I5170" s="780"/>
      <c r="J5170" s="780"/>
      <c r="K5170" s="921"/>
      <c r="M5170" s="678"/>
      <c r="N5170" s="780"/>
      <c r="O5170" s="780"/>
      <c r="P5170" s="780"/>
      <c r="Q5170" s="780"/>
      <c r="R5170" s="780"/>
      <c r="S5170" s="780"/>
      <c r="U5170" s="338"/>
      <c r="Y5170" s="3"/>
      <c r="Z5170" s="928"/>
      <c r="AA5170" s="342"/>
      <c r="AC5170" s="636" t="s">
        <v>160</v>
      </c>
      <c r="AD5170" s="636"/>
      <c r="AE5170" s="636"/>
      <c r="AF5170" s="636"/>
      <c r="AG5170" s="636"/>
      <c r="AH5170" s="636"/>
      <c r="AI5170" s="636"/>
      <c r="AJ5170" s="636"/>
      <c r="AK5170" s="636"/>
      <c r="AL5170" s="636"/>
      <c r="AM5170" s="126"/>
      <c r="AP5170" s="640" t="s">
        <v>28</v>
      </c>
      <c r="AQ5170" s="640"/>
      <c r="AR5170" s="640"/>
      <c r="AS5170" s="660"/>
    </row>
    <row r="5171" spans="1:45" ht="9.9" hidden="1" customHeight="1">
      <c r="A5171" s="3"/>
      <c r="B5171" s="345"/>
      <c r="C5171" s="930"/>
      <c r="E5171" s="780"/>
      <c r="F5171" s="780"/>
      <c r="G5171" s="780"/>
      <c r="H5171" s="780"/>
      <c r="I5171" s="780"/>
      <c r="J5171" s="780"/>
      <c r="K5171" s="921"/>
      <c r="L5171" s="363"/>
      <c r="M5171" s="678"/>
      <c r="N5171" s="780"/>
      <c r="O5171" s="780"/>
      <c r="P5171" s="780"/>
      <c r="Q5171" s="780"/>
      <c r="R5171" s="780"/>
      <c r="S5171" s="780"/>
      <c r="U5171" s="338"/>
      <c r="Y5171" s="3"/>
      <c r="Z5171" s="344"/>
      <c r="AA5171" s="342"/>
      <c r="AC5171" s="636"/>
      <c r="AD5171" s="636"/>
      <c r="AE5171" s="636"/>
      <c r="AF5171" s="636"/>
      <c r="AG5171" s="636"/>
      <c r="AH5171" s="636"/>
      <c r="AI5171" s="636"/>
      <c r="AJ5171" s="636"/>
      <c r="AK5171" s="636"/>
      <c r="AL5171" s="636"/>
      <c r="AM5171" s="126"/>
      <c r="AP5171" s="640"/>
      <c r="AQ5171" s="640"/>
      <c r="AR5171" s="640"/>
      <c r="AS5171" s="660"/>
    </row>
    <row r="5172" spans="1:45" ht="9.9" hidden="1" customHeight="1">
      <c r="A5172" s="3"/>
      <c r="B5172" s="345"/>
      <c r="C5172" s="929">
        <v>0.54166666666666663</v>
      </c>
      <c r="E5172" s="780"/>
      <c r="F5172" s="780"/>
      <c r="G5172" s="780"/>
      <c r="H5172" s="780"/>
      <c r="I5172" s="780"/>
      <c r="J5172" s="780"/>
      <c r="K5172" s="921"/>
      <c r="M5172" s="678"/>
      <c r="N5172" s="780"/>
      <c r="O5172" s="780"/>
      <c r="P5172" s="780"/>
      <c r="Q5172" s="780"/>
      <c r="R5172" s="780"/>
      <c r="S5172" s="780"/>
      <c r="U5172" s="338"/>
      <c r="Y5172" s="3"/>
      <c r="Z5172" s="344"/>
      <c r="AA5172" s="342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3"/>
    </row>
    <row r="5173" spans="1:45" ht="9.9" hidden="1" customHeight="1">
      <c r="A5173" s="3"/>
      <c r="B5173" s="345"/>
      <c r="C5173" s="930"/>
      <c r="E5173" s="780"/>
      <c r="F5173" s="780"/>
      <c r="G5173" s="780"/>
      <c r="H5173" s="780"/>
      <c r="I5173" s="780"/>
      <c r="J5173" s="780"/>
      <c r="K5173" s="921"/>
      <c r="L5173" s="363"/>
      <c r="M5173" s="678"/>
      <c r="N5173" s="780"/>
      <c r="O5173" s="780"/>
      <c r="P5173" s="780"/>
      <c r="Q5173" s="780"/>
      <c r="R5173" s="780"/>
      <c r="S5173" s="780"/>
      <c r="U5173" s="338"/>
      <c r="Y5173" s="3"/>
      <c r="Z5173" s="344"/>
      <c r="AA5173" s="342"/>
      <c r="AP5173" s="127"/>
      <c r="AQ5173" s="127"/>
      <c r="AR5173" s="127"/>
      <c r="AS5173" s="347"/>
    </row>
    <row r="5174" spans="1:45" ht="9.9" hidden="1" customHeight="1" thickBot="1">
      <c r="A5174" s="3"/>
      <c r="B5174" s="345"/>
      <c r="C5174" s="336"/>
      <c r="U5174" s="338"/>
      <c r="Y5174" s="3"/>
      <c r="Z5174" s="345"/>
      <c r="AA5174" s="920" t="s">
        <v>29</v>
      </c>
      <c r="AC5174" s="780"/>
      <c r="AD5174" s="780"/>
      <c r="AE5174" s="780"/>
      <c r="AF5174" s="780"/>
      <c r="AG5174" s="780"/>
      <c r="AH5174" s="780"/>
      <c r="AI5174" s="921"/>
      <c r="AK5174" s="678"/>
      <c r="AL5174" s="780"/>
      <c r="AM5174" s="780"/>
      <c r="AN5174" s="780"/>
      <c r="AO5174" s="780"/>
      <c r="AP5174" s="780"/>
      <c r="AQ5174" s="780"/>
      <c r="AR5174" s="127"/>
      <c r="AS5174" s="347"/>
    </row>
    <row r="5175" spans="1:45" ht="9.9" hidden="1" customHeight="1">
      <c r="A5175" s="3"/>
      <c r="B5175" s="335"/>
      <c r="C5175" s="336"/>
      <c r="F5175" s="922" t="s">
        <v>37</v>
      </c>
      <c r="G5175" s="923"/>
      <c r="H5175" s="923"/>
      <c r="I5175" s="923"/>
      <c r="J5175" s="923"/>
      <c r="K5175" s="924"/>
      <c r="L5175" s="337"/>
      <c r="M5175" s="922" t="s">
        <v>37</v>
      </c>
      <c r="N5175" s="923"/>
      <c r="O5175" s="923"/>
      <c r="P5175" s="923"/>
      <c r="Q5175" s="923"/>
      <c r="R5175" s="924"/>
      <c r="U5175" s="338"/>
      <c r="Y5175" s="3"/>
      <c r="Z5175" s="345"/>
      <c r="AA5175" s="920"/>
      <c r="AC5175" s="780"/>
      <c r="AD5175" s="780"/>
      <c r="AE5175" s="780"/>
      <c r="AF5175" s="780"/>
      <c r="AG5175" s="780"/>
      <c r="AH5175" s="780"/>
      <c r="AI5175" s="921"/>
      <c r="AJ5175" s="363"/>
      <c r="AK5175" s="678"/>
      <c r="AL5175" s="780"/>
      <c r="AM5175" s="780"/>
      <c r="AN5175" s="780"/>
      <c r="AO5175" s="780"/>
      <c r="AP5175" s="780"/>
      <c r="AQ5175" s="780"/>
      <c r="AS5175" s="338"/>
    </row>
    <row r="5176" spans="1:45" ht="9.9" hidden="1" customHeight="1" thickBot="1">
      <c r="A5176" s="3"/>
      <c r="B5176" s="335"/>
      <c r="C5176" s="336"/>
      <c r="F5176" s="925"/>
      <c r="G5176" s="926"/>
      <c r="H5176" s="926"/>
      <c r="I5176" s="926"/>
      <c r="J5176" s="926"/>
      <c r="K5176" s="927"/>
      <c r="L5176" s="337"/>
      <c r="M5176" s="925"/>
      <c r="N5176" s="926"/>
      <c r="O5176" s="926"/>
      <c r="P5176" s="926"/>
      <c r="Q5176" s="926"/>
      <c r="R5176" s="927"/>
      <c r="U5176" s="338"/>
      <c r="Y5176" s="3"/>
      <c r="Z5176" s="345"/>
      <c r="AA5176" s="929">
        <v>0.41666666666666669</v>
      </c>
      <c r="AC5176" s="780"/>
      <c r="AD5176" s="780"/>
      <c r="AE5176" s="780"/>
      <c r="AF5176" s="780"/>
      <c r="AG5176" s="780"/>
      <c r="AH5176" s="780"/>
      <c r="AI5176" s="921"/>
      <c r="AK5176" s="678"/>
      <c r="AL5176" s="780"/>
      <c r="AM5176" s="780"/>
      <c r="AN5176" s="780"/>
      <c r="AO5176" s="780"/>
      <c r="AP5176" s="780"/>
      <c r="AQ5176" s="780"/>
      <c r="AS5176" s="338"/>
    </row>
    <row r="5177" spans="1:45" ht="9.9" hidden="1" customHeight="1">
      <c r="A5177" s="3"/>
      <c r="B5177" s="335"/>
      <c r="C5177" s="336"/>
      <c r="F5177" s="909" t="s">
        <v>11</v>
      </c>
      <c r="G5177" s="910"/>
      <c r="H5177" s="910"/>
      <c r="I5177" s="910"/>
      <c r="J5177" s="919"/>
      <c r="K5177" s="918"/>
      <c r="L5177" s="337"/>
      <c r="M5177" s="909" t="s">
        <v>12</v>
      </c>
      <c r="N5177" s="910"/>
      <c r="O5177" s="910"/>
      <c r="P5177" s="910"/>
      <c r="Q5177" s="919"/>
      <c r="R5177" s="918"/>
      <c r="U5177" s="338"/>
      <c r="Y5177" s="3"/>
      <c r="Z5177" s="345"/>
      <c r="AA5177" s="930"/>
      <c r="AC5177" s="780"/>
      <c r="AD5177" s="780"/>
      <c r="AE5177" s="780"/>
      <c r="AF5177" s="780"/>
      <c r="AG5177" s="780"/>
      <c r="AH5177" s="780"/>
      <c r="AI5177" s="921"/>
      <c r="AJ5177" s="363"/>
      <c r="AK5177" s="678"/>
      <c r="AL5177" s="780"/>
      <c r="AM5177" s="780"/>
      <c r="AN5177" s="780"/>
      <c r="AO5177" s="780"/>
      <c r="AP5177" s="780"/>
      <c r="AQ5177" s="780"/>
      <c r="AS5177" s="338"/>
    </row>
    <row r="5178" spans="1:45" ht="9.9" hidden="1" customHeight="1" thickBot="1">
      <c r="A5178" s="3"/>
      <c r="B5178" s="335"/>
      <c r="C5178" s="336"/>
      <c r="F5178" s="909"/>
      <c r="G5178" s="910"/>
      <c r="H5178" s="910"/>
      <c r="I5178" s="910"/>
      <c r="J5178" s="913"/>
      <c r="K5178" s="914"/>
      <c r="L5178" s="337"/>
      <c r="M5178" s="909"/>
      <c r="N5178" s="910"/>
      <c r="O5178" s="910"/>
      <c r="P5178" s="910"/>
      <c r="Q5178" s="913"/>
      <c r="R5178" s="914"/>
      <c r="U5178" s="338"/>
      <c r="Y5178" s="3"/>
      <c r="Z5178" s="345"/>
      <c r="AA5178" s="929">
        <v>0.47916666666666669</v>
      </c>
      <c r="AC5178" s="780"/>
      <c r="AD5178" s="780"/>
      <c r="AE5178" s="780"/>
      <c r="AF5178" s="780"/>
      <c r="AG5178" s="780"/>
      <c r="AH5178" s="780"/>
      <c r="AI5178" s="921"/>
      <c r="AK5178" s="678"/>
      <c r="AL5178" s="780"/>
      <c r="AM5178" s="780"/>
      <c r="AN5178" s="780"/>
      <c r="AO5178" s="780"/>
      <c r="AP5178" s="780"/>
      <c r="AQ5178" s="780"/>
      <c r="AS5178" s="338"/>
    </row>
    <row r="5179" spans="1:45" ht="9.9" hidden="1" customHeight="1">
      <c r="A5179" s="3"/>
      <c r="B5179" s="335"/>
      <c r="C5179" s="336"/>
      <c r="F5179" s="905" t="s">
        <v>15</v>
      </c>
      <c r="G5179" s="906"/>
      <c r="H5179" s="906"/>
      <c r="I5179" s="906"/>
      <c r="J5179" s="907"/>
      <c r="K5179" s="908"/>
      <c r="L5179" s="337"/>
      <c r="M5179" s="905" t="s">
        <v>16</v>
      </c>
      <c r="N5179" s="906"/>
      <c r="O5179" s="906"/>
      <c r="P5179" s="906"/>
      <c r="Q5179" s="907"/>
      <c r="R5179" s="908"/>
      <c r="U5179" s="338"/>
      <c r="Y5179" s="3"/>
      <c r="Z5179" s="345"/>
      <c r="AA5179" s="930"/>
      <c r="AC5179" s="780"/>
      <c r="AD5179" s="780"/>
      <c r="AE5179" s="780"/>
      <c r="AF5179" s="780"/>
      <c r="AG5179" s="780"/>
      <c r="AH5179" s="780"/>
      <c r="AI5179" s="921"/>
      <c r="AJ5179" s="363"/>
      <c r="AK5179" s="678"/>
      <c r="AL5179" s="780"/>
      <c r="AM5179" s="780"/>
      <c r="AN5179" s="780"/>
      <c r="AO5179" s="780"/>
      <c r="AP5179" s="780"/>
      <c r="AQ5179" s="780"/>
      <c r="AS5179" s="338"/>
    </row>
    <row r="5180" spans="1:45" ht="9.9" hidden="1" customHeight="1" thickBot="1">
      <c r="A5180" s="3"/>
      <c r="B5180" s="335"/>
      <c r="C5180" s="336"/>
      <c r="F5180" s="905"/>
      <c r="G5180" s="906"/>
      <c r="H5180" s="906"/>
      <c r="I5180" s="906"/>
      <c r="J5180" s="907"/>
      <c r="K5180" s="908"/>
      <c r="L5180" s="337"/>
      <c r="M5180" s="905"/>
      <c r="N5180" s="906"/>
      <c r="O5180" s="906"/>
      <c r="P5180" s="906"/>
      <c r="Q5180" s="907"/>
      <c r="R5180" s="908"/>
      <c r="U5180" s="338"/>
      <c r="Y5180" s="3"/>
      <c r="Z5180" s="345"/>
      <c r="AA5180" s="929">
        <v>0.54166666666666663</v>
      </c>
      <c r="AC5180" s="780"/>
      <c r="AD5180" s="780"/>
      <c r="AE5180" s="780"/>
      <c r="AF5180" s="780"/>
      <c r="AG5180" s="780"/>
      <c r="AH5180" s="780"/>
      <c r="AI5180" s="921"/>
      <c r="AK5180" s="678"/>
      <c r="AL5180" s="780"/>
      <c r="AM5180" s="780"/>
      <c r="AN5180" s="780"/>
      <c r="AO5180" s="780"/>
      <c r="AP5180" s="780"/>
      <c r="AQ5180" s="780"/>
      <c r="AS5180" s="338"/>
    </row>
    <row r="5181" spans="1:45" ht="9.9" hidden="1" customHeight="1">
      <c r="A5181" s="3"/>
      <c r="B5181" s="335"/>
      <c r="C5181" s="336"/>
      <c r="F5181" s="905" t="s">
        <v>19</v>
      </c>
      <c r="G5181" s="906"/>
      <c r="H5181" s="906"/>
      <c r="I5181" s="906"/>
      <c r="J5181" s="907"/>
      <c r="K5181" s="908"/>
      <c r="L5181" s="337"/>
      <c r="M5181" s="905" t="s">
        <v>20</v>
      </c>
      <c r="N5181" s="906"/>
      <c r="O5181" s="906"/>
      <c r="P5181" s="906"/>
      <c r="Q5181" s="907"/>
      <c r="R5181" s="908"/>
      <c r="U5181" s="338"/>
      <c r="Y5181" s="3"/>
      <c r="Z5181" s="345"/>
      <c r="AA5181" s="930"/>
      <c r="AC5181" s="780"/>
      <c r="AD5181" s="780"/>
      <c r="AE5181" s="780"/>
      <c r="AF5181" s="780"/>
      <c r="AG5181" s="780"/>
      <c r="AH5181" s="780"/>
      <c r="AI5181" s="921"/>
      <c r="AJ5181" s="363"/>
      <c r="AK5181" s="678"/>
      <c r="AL5181" s="780"/>
      <c r="AM5181" s="780"/>
      <c r="AN5181" s="780"/>
      <c r="AO5181" s="780"/>
      <c r="AP5181" s="780"/>
      <c r="AQ5181" s="780"/>
      <c r="AS5181" s="338"/>
    </row>
    <row r="5182" spans="1:45" ht="9.9" hidden="1" customHeight="1" thickBot="1">
      <c r="A5182" s="3"/>
      <c r="B5182" s="335"/>
      <c r="C5182" s="336"/>
      <c r="F5182" s="905"/>
      <c r="G5182" s="906"/>
      <c r="H5182" s="906"/>
      <c r="I5182" s="906"/>
      <c r="J5182" s="907"/>
      <c r="K5182" s="908"/>
      <c r="L5182" s="337"/>
      <c r="M5182" s="905"/>
      <c r="N5182" s="906"/>
      <c r="O5182" s="906"/>
      <c r="P5182" s="906"/>
      <c r="Q5182" s="907"/>
      <c r="R5182" s="908"/>
      <c r="U5182" s="338"/>
      <c r="Y5182" s="3"/>
      <c r="Z5182" s="345"/>
      <c r="AA5182" s="336"/>
      <c r="AS5182" s="338"/>
    </row>
    <row r="5183" spans="1:45" ht="9.9" hidden="1" customHeight="1" thickTop="1">
      <c r="A5183" s="3"/>
      <c r="B5183" s="335"/>
      <c r="C5183" s="336"/>
      <c r="F5183" s="909"/>
      <c r="G5183" s="910"/>
      <c r="H5183" s="910"/>
      <c r="I5183" s="910"/>
      <c r="J5183" s="913"/>
      <c r="K5183" s="914"/>
      <c r="L5183" s="337"/>
      <c r="M5183" s="909" t="s">
        <v>21</v>
      </c>
      <c r="N5183" s="910"/>
      <c r="O5183" s="910"/>
      <c r="P5183" s="910"/>
      <c r="Q5183" s="913"/>
      <c r="R5183" s="914"/>
      <c r="U5183" s="338"/>
      <c r="Y5183" s="3"/>
      <c r="Z5183" s="335"/>
      <c r="AA5183" s="336"/>
      <c r="AD5183" s="922" t="s">
        <v>37</v>
      </c>
      <c r="AE5183" s="923"/>
      <c r="AF5183" s="923"/>
      <c r="AG5183" s="923"/>
      <c r="AH5183" s="923"/>
      <c r="AI5183" s="924"/>
      <c r="AJ5183" s="337"/>
      <c r="AK5183" s="922" t="s">
        <v>37</v>
      </c>
      <c r="AL5183" s="923"/>
      <c r="AM5183" s="923"/>
      <c r="AN5183" s="923"/>
      <c r="AO5183" s="923"/>
      <c r="AP5183" s="924"/>
      <c r="AS5183" s="338"/>
    </row>
    <row r="5184" spans="1:45" ht="9.9" hidden="1" customHeight="1" thickBot="1">
      <c r="A5184" s="3"/>
      <c r="B5184" s="335"/>
      <c r="C5184" s="336"/>
      <c r="F5184" s="911"/>
      <c r="G5184" s="912"/>
      <c r="H5184" s="912"/>
      <c r="I5184" s="912"/>
      <c r="J5184" s="915"/>
      <c r="K5184" s="916"/>
      <c r="L5184" s="337"/>
      <c r="M5184" s="911"/>
      <c r="N5184" s="912"/>
      <c r="O5184" s="912"/>
      <c r="P5184" s="912"/>
      <c r="Q5184" s="915"/>
      <c r="R5184" s="916"/>
      <c r="U5184" s="338"/>
      <c r="Y5184" s="3"/>
      <c r="Z5184" s="335"/>
      <c r="AA5184" s="336"/>
      <c r="AD5184" s="925"/>
      <c r="AE5184" s="926"/>
      <c r="AF5184" s="926"/>
      <c r="AG5184" s="926"/>
      <c r="AH5184" s="926"/>
      <c r="AI5184" s="927"/>
      <c r="AJ5184" s="337"/>
      <c r="AK5184" s="925"/>
      <c r="AL5184" s="926"/>
      <c r="AM5184" s="926"/>
      <c r="AN5184" s="926"/>
      <c r="AO5184" s="926"/>
      <c r="AP5184" s="927"/>
      <c r="AS5184" s="338"/>
    </row>
    <row r="5185" spans="1:50" ht="9.9" hidden="1" customHeight="1" thickTop="1">
      <c r="A5185" s="3"/>
      <c r="B5185" s="335"/>
      <c r="C5185" s="336"/>
      <c r="U5185" s="338"/>
      <c r="Y5185" s="3"/>
      <c r="Z5185" s="335"/>
      <c r="AA5185" s="336"/>
      <c r="AD5185" s="909" t="s">
        <v>11</v>
      </c>
      <c r="AE5185" s="910"/>
      <c r="AF5185" s="910"/>
      <c r="AG5185" s="910"/>
      <c r="AH5185" s="919"/>
      <c r="AI5185" s="918"/>
      <c r="AJ5185" s="337"/>
      <c r="AK5185" s="909" t="s">
        <v>12</v>
      </c>
      <c r="AL5185" s="910"/>
      <c r="AM5185" s="910"/>
      <c r="AN5185" s="910"/>
      <c r="AO5185" s="919"/>
      <c r="AP5185" s="918"/>
      <c r="AS5185" s="338"/>
    </row>
    <row r="5186" spans="1:50" ht="9.9" hidden="1" customHeight="1">
      <c r="A5186" s="3"/>
      <c r="B5186" s="339" t="s">
        <v>187</v>
      </c>
      <c r="C5186" s="657" t="s">
        <v>26</v>
      </c>
      <c r="D5186" s="658"/>
      <c r="E5186" s="658"/>
      <c r="F5186" s="658"/>
      <c r="G5186" s="658"/>
      <c r="H5186" s="658"/>
      <c r="I5186" s="658"/>
      <c r="J5186" s="658"/>
      <c r="K5186" s="658"/>
      <c r="L5186" s="658"/>
      <c r="M5186" s="658"/>
      <c r="N5186" s="658"/>
      <c r="O5186" s="658"/>
      <c r="P5186" s="658"/>
      <c r="Q5186" s="658"/>
      <c r="R5186" s="658"/>
      <c r="S5186" s="340"/>
      <c r="T5186" s="340"/>
      <c r="U5186" s="341"/>
      <c r="V5186" s="3"/>
      <c r="Y5186" s="3"/>
      <c r="Z5186" s="335"/>
      <c r="AA5186" s="336"/>
      <c r="AD5186" s="909"/>
      <c r="AE5186" s="910"/>
      <c r="AF5186" s="910"/>
      <c r="AG5186" s="910"/>
      <c r="AH5186" s="913"/>
      <c r="AI5186" s="914"/>
      <c r="AJ5186" s="337"/>
      <c r="AK5186" s="909"/>
      <c r="AL5186" s="910"/>
      <c r="AM5186" s="910"/>
      <c r="AN5186" s="910"/>
      <c r="AO5186" s="913"/>
      <c r="AP5186" s="914"/>
      <c r="AS5186" s="338"/>
    </row>
    <row r="5187" spans="1:50" ht="9.9" hidden="1" customHeight="1">
      <c r="A5187" s="3"/>
      <c r="B5187" s="928" t="s">
        <v>85</v>
      </c>
      <c r="C5187" s="342"/>
      <c r="U5187" s="338"/>
      <c r="Y5187" s="3"/>
      <c r="Z5187" s="335"/>
      <c r="AA5187" s="336"/>
      <c r="AD5187" s="905" t="s">
        <v>15</v>
      </c>
      <c r="AE5187" s="906"/>
      <c r="AF5187" s="906"/>
      <c r="AG5187" s="906"/>
      <c r="AH5187" s="907"/>
      <c r="AI5187" s="908"/>
      <c r="AJ5187" s="337"/>
      <c r="AK5187" s="905" t="s">
        <v>16</v>
      </c>
      <c r="AL5187" s="906"/>
      <c r="AM5187" s="906"/>
      <c r="AN5187" s="906"/>
      <c r="AO5187" s="907"/>
      <c r="AP5187" s="908"/>
      <c r="AS5187" s="338"/>
    </row>
    <row r="5188" spans="1:50" ht="9.9" hidden="1" customHeight="1">
      <c r="A5188" s="3"/>
      <c r="B5188" s="928"/>
      <c r="C5188" s="342"/>
      <c r="E5188" s="636" t="s">
        <v>160</v>
      </c>
      <c r="F5188" s="636"/>
      <c r="G5188" s="636"/>
      <c r="H5188" s="636"/>
      <c r="I5188" s="636"/>
      <c r="J5188" s="636"/>
      <c r="K5188" s="636"/>
      <c r="L5188" s="636"/>
      <c r="M5188" s="636"/>
      <c r="N5188" s="636"/>
      <c r="O5188" s="126"/>
      <c r="R5188" s="640" t="s">
        <v>28</v>
      </c>
      <c r="S5188" s="640"/>
      <c r="T5188" s="640"/>
      <c r="U5188" s="660"/>
      <c r="Y5188" s="3"/>
      <c r="Z5188" s="335"/>
      <c r="AA5188" s="336"/>
      <c r="AD5188" s="905"/>
      <c r="AE5188" s="906"/>
      <c r="AF5188" s="906"/>
      <c r="AG5188" s="906"/>
      <c r="AH5188" s="907"/>
      <c r="AI5188" s="908"/>
      <c r="AJ5188" s="337"/>
      <c r="AK5188" s="905"/>
      <c r="AL5188" s="906"/>
      <c r="AM5188" s="906"/>
      <c r="AN5188" s="906"/>
      <c r="AO5188" s="907"/>
      <c r="AP5188" s="908"/>
      <c r="AS5188" s="338"/>
      <c r="AW5188" s="3"/>
      <c r="AX5188" s="3"/>
    </row>
    <row r="5189" spans="1:50" ht="9.9" hidden="1" customHeight="1">
      <c r="A5189" s="3"/>
      <c r="B5189" s="344"/>
      <c r="C5189" s="342"/>
      <c r="E5189" s="636"/>
      <c r="F5189" s="636"/>
      <c r="G5189" s="636"/>
      <c r="H5189" s="636"/>
      <c r="I5189" s="636"/>
      <c r="J5189" s="636"/>
      <c r="K5189" s="636"/>
      <c r="L5189" s="636"/>
      <c r="M5189" s="636"/>
      <c r="N5189" s="636"/>
      <c r="O5189" s="126"/>
      <c r="R5189" s="640"/>
      <c r="S5189" s="640"/>
      <c r="T5189" s="640"/>
      <c r="U5189" s="660"/>
      <c r="Y5189" s="3"/>
      <c r="Z5189" s="335"/>
      <c r="AA5189" s="336"/>
      <c r="AD5189" s="905" t="s">
        <v>19</v>
      </c>
      <c r="AE5189" s="906"/>
      <c r="AF5189" s="906"/>
      <c r="AG5189" s="906"/>
      <c r="AH5189" s="907"/>
      <c r="AI5189" s="908"/>
      <c r="AJ5189" s="337"/>
      <c r="AK5189" s="905" t="s">
        <v>20</v>
      </c>
      <c r="AL5189" s="906"/>
      <c r="AM5189" s="906"/>
      <c r="AN5189" s="906"/>
      <c r="AO5189" s="907"/>
      <c r="AP5189" s="908"/>
      <c r="AS5189" s="338"/>
    </row>
    <row r="5190" spans="1:50" ht="9.9" hidden="1" customHeight="1">
      <c r="A5190" s="3"/>
      <c r="B5190" s="344"/>
      <c r="C5190" s="342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3"/>
      <c r="Y5190" s="3"/>
      <c r="Z5190" s="335"/>
      <c r="AA5190" s="336"/>
      <c r="AD5190" s="905"/>
      <c r="AE5190" s="906"/>
      <c r="AF5190" s="906"/>
      <c r="AG5190" s="906"/>
      <c r="AH5190" s="907"/>
      <c r="AI5190" s="908"/>
      <c r="AJ5190" s="337"/>
      <c r="AK5190" s="905"/>
      <c r="AL5190" s="906"/>
      <c r="AM5190" s="906"/>
      <c r="AN5190" s="906"/>
      <c r="AO5190" s="907"/>
      <c r="AP5190" s="908"/>
      <c r="AS5190" s="338"/>
    </row>
    <row r="5191" spans="1:50" ht="9.9" hidden="1" customHeight="1">
      <c r="A5191" s="3"/>
      <c r="B5191" s="344"/>
      <c r="C5191" s="342"/>
      <c r="R5191" s="127"/>
      <c r="S5191" s="127"/>
      <c r="T5191" s="127"/>
      <c r="U5191" s="347"/>
      <c r="Y5191" s="3"/>
      <c r="Z5191" s="335"/>
      <c r="AA5191" s="336"/>
      <c r="AD5191" s="909"/>
      <c r="AE5191" s="910"/>
      <c r="AF5191" s="910"/>
      <c r="AG5191" s="910"/>
      <c r="AH5191" s="913"/>
      <c r="AI5191" s="914"/>
      <c r="AJ5191" s="337"/>
      <c r="AK5191" s="909" t="s">
        <v>21</v>
      </c>
      <c r="AL5191" s="910"/>
      <c r="AM5191" s="910"/>
      <c r="AN5191" s="910"/>
      <c r="AO5191" s="913"/>
      <c r="AP5191" s="914"/>
      <c r="AS5191" s="338"/>
    </row>
    <row r="5192" spans="1:50" ht="9.9" hidden="1" customHeight="1" thickBot="1">
      <c r="A5192" s="3"/>
      <c r="B5192" s="345"/>
      <c r="C5192" s="920" t="s">
        <v>29</v>
      </c>
      <c r="E5192" s="780"/>
      <c r="F5192" s="780"/>
      <c r="G5192" s="780"/>
      <c r="H5192" s="780"/>
      <c r="I5192" s="780"/>
      <c r="J5192" s="780"/>
      <c r="K5192" s="921"/>
      <c r="M5192" s="678"/>
      <c r="N5192" s="780"/>
      <c r="O5192" s="780"/>
      <c r="P5192" s="780"/>
      <c r="Q5192" s="780"/>
      <c r="R5192" s="780"/>
      <c r="S5192" s="780"/>
      <c r="T5192" s="127"/>
      <c r="U5192" s="347"/>
      <c r="X5192" s="3"/>
      <c r="Y5192" s="3"/>
      <c r="Z5192" s="335"/>
      <c r="AA5192" s="336"/>
      <c r="AD5192" s="911"/>
      <c r="AE5192" s="912"/>
      <c r="AF5192" s="912"/>
      <c r="AG5192" s="912"/>
      <c r="AH5192" s="915"/>
      <c r="AI5192" s="916"/>
      <c r="AJ5192" s="337"/>
      <c r="AK5192" s="911"/>
      <c r="AL5192" s="912"/>
      <c r="AM5192" s="912"/>
      <c r="AN5192" s="912"/>
      <c r="AO5192" s="915"/>
      <c r="AP5192" s="916"/>
      <c r="AS5192" s="338"/>
    </row>
    <row r="5193" spans="1:50" ht="9.9" hidden="1" customHeight="1" thickTop="1" thickBot="1">
      <c r="A5193" s="3"/>
      <c r="B5193" s="345"/>
      <c r="C5193" s="920"/>
      <c r="E5193" s="780"/>
      <c r="F5193" s="780"/>
      <c r="G5193" s="780"/>
      <c r="H5193" s="780"/>
      <c r="I5193" s="780"/>
      <c r="J5193" s="780"/>
      <c r="K5193" s="921"/>
      <c r="L5193" s="363"/>
      <c r="M5193" s="678"/>
      <c r="N5193" s="780"/>
      <c r="O5193" s="780"/>
      <c r="P5193" s="780"/>
      <c r="Q5193" s="780"/>
      <c r="R5193" s="780"/>
      <c r="S5193" s="780"/>
      <c r="U5193" s="338"/>
      <c r="Y5193" s="3"/>
      <c r="Z5193" s="335"/>
      <c r="AA5193" s="336"/>
      <c r="AS5193" s="338"/>
      <c r="AV5193" s="3"/>
    </row>
    <row r="5194" spans="1:50" ht="20.100000000000001" hidden="1" customHeight="1">
      <c r="A5194" s="3"/>
      <c r="B5194" s="345"/>
      <c r="C5194" s="929">
        <v>0.41666666666666669</v>
      </c>
      <c r="E5194" s="780"/>
      <c r="F5194" s="780"/>
      <c r="G5194" s="780"/>
      <c r="H5194" s="780"/>
      <c r="I5194" s="780"/>
      <c r="J5194" s="780"/>
      <c r="K5194" s="921"/>
      <c r="M5194" s="678"/>
      <c r="N5194" s="780"/>
      <c r="O5194" s="780"/>
      <c r="P5194" s="780"/>
      <c r="Q5194" s="780"/>
      <c r="R5194" s="780"/>
      <c r="S5194" s="780"/>
      <c r="U5194" s="338"/>
      <c r="W5194" s="3"/>
      <c r="Y5194" s="3"/>
      <c r="Z5194" s="339" t="s">
        <v>189</v>
      </c>
      <c r="AA5194" s="657" t="s">
        <v>26</v>
      </c>
      <c r="AB5194" s="658"/>
      <c r="AC5194" s="658"/>
      <c r="AD5194" s="658"/>
      <c r="AE5194" s="658"/>
      <c r="AF5194" s="658"/>
      <c r="AG5194" s="658"/>
      <c r="AH5194" s="658"/>
      <c r="AI5194" s="658"/>
      <c r="AJ5194" s="658"/>
      <c r="AK5194" s="658"/>
      <c r="AL5194" s="658"/>
      <c r="AM5194" s="658"/>
      <c r="AN5194" s="658"/>
      <c r="AO5194" s="658"/>
      <c r="AP5194" s="658"/>
      <c r="AQ5194" s="340"/>
      <c r="AR5194" s="340"/>
      <c r="AS5194" s="341"/>
      <c r="AT5194" s="3"/>
      <c r="AU5194" s="3"/>
    </row>
    <row r="5195" spans="1:50" ht="9.9" hidden="1" customHeight="1">
      <c r="A5195" s="3"/>
      <c r="B5195" s="345"/>
      <c r="C5195" s="930"/>
      <c r="E5195" s="780"/>
      <c r="F5195" s="780"/>
      <c r="G5195" s="780"/>
      <c r="H5195" s="780"/>
      <c r="I5195" s="780"/>
      <c r="J5195" s="780"/>
      <c r="K5195" s="921"/>
      <c r="L5195" s="363"/>
      <c r="M5195" s="678"/>
      <c r="N5195" s="780"/>
      <c r="O5195" s="780"/>
      <c r="P5195" s="780"/>
      <c r="Q5195" s="780"/>
      <c r="R5195" s="780"/>
      <c r="S5195" s="780"/>
      <c r="U5195" s="338"/>
      <c r="Y5195" s="3"/>
      <c r="Z5195" s="928" t="s">
        <v>85</v>
      </c>
      <c r="AA5195" s="342"/>
      <c r="AS5195" s="338"/>
    </row>
    <row r="5196" spans="1:50" ht="9.9" hidden="1" customHeight="1">
      <c r="A5196" s="3"/>
      <c r="B5196" s="345"/>
      <c r="C5196" s="929">
        <v>0.47916666666666669</v>
      </c>
      <c r="E5196" s="780"/>
      <c r="F5196" s="780"/>
      <c r="G5196" s="780"/>
      <c r="H5196" s="780"/>
      <c r="I5196" s="780"/>
      <c r="J5196" s="780"/>
      <c r="K5196" s="921"/>
      <c r="M5196" s="678"/>
      <c r="N5196" s="780"/>
      <c r="O5196" s="780"/>
      <c r="P5196" s="780"/>
      <c r="Q5196" s="780"/>
      <c r="R5196" s="780"/>
      <c r="S5196" s="780"/>
      <c r="U5196" s="338"/>
      <c r="Y5196" s="3"/>
      <c r="Z5196" s="928"/>
      <c r="AA5196" s="342"/>
      <c r="AC5196" s="636" t="s">
        <v>160</v>
      </c>
      <c r="AD5196" s="636"/>
      <c r="AE5196" s="636"/>
      <c r="AF5196" s="636"/>
      <c r="AG5196" s="636"/>
      <c r="AH5196" s="636"/>
      <c r="AI5196" s="636"/>
      <c r="AJ5196" s="636"/>
      <c r="AK5196" s="636"/>
      <c r="AL5196" s="636"/>
      <c r="AM5196" s="126"/>
      <c r="AP5196" s="640" t="s">
        <v>28</v>
      </c>
      <c r="AQ5196" s="640"/>
      <c r="AR5196" s="640"/>
      <c r="AS5196" s="660"/>
    </row>
    <row r="5197" spans="1:50" ht="9.9" hidden="1" customHeight="1">
      <c r="A5197" s="3"/>
      <c r="B5197" s="345"/>
      <c r="C5197" s="930"/>
      <c r="E5197" s="780"/>
      <c r="F5197" s="780"/>
      <c r="G5197" s="780"/>
      <c r="H5197" s="780"/>
      <c r="I5197" s="780"/>
      <c r="J5197" s="780"/>
      <c r="K5197" s="921"/>
      <c r="L5197" s="363"/>
      <c r="M5197" s="678"/>
      <c r="N5197" s="780"/>
      <c r="O5197" s="780"/>
      <c r="P5197" s="780"/>
      <c r="Q5197" s="780"/>
      <c r="R5197" s="780"/>
      <c r="S5197" s="780"/>
      <c r="U5197" s="338"/>
      <c r="Y5197" s="3"/>
      <c r="Z5197" s="344"/>
      <c r="AA5197" s="342"/>
      <c r="AC5197" s="636"/>
      <c r="AD5197" s="636"/>
      <c r="AE5197" s="636"/>
      <c r="AF5197" s="636"/>
      <c r="AG5197" s="636"/>
      <c r="AH5197" s="636"/>
      <c r="AI5197" s="636"/>
      <c r="AJ5197" s="636"/>
      <c r="AK5197" s="636"/>
      <c r="AL5197" s="636"/>
      <c r="AM5197" s="126"/>
      <c r="AP5197" s="640"/>
      <c r="AQ5197" s="640"/>
      <c r="AR5197" s="640"/>
      <c r="AS5197" s="660"/>
    </row>
    <row r="5198" spans="1:50" ht="9.9" hidden="1" customHeight="1">
      <c r="A5198" s="3"/>
      <c r="B5198" s="345"/>
      <c r="C5198" s="929">
        <v>0.54166666666666663</v>
      </c>
      <c r="E5198" s="780"/>
      <c r="F5198" s="780"/>
      <c r="G5198" s="780"/>
      <c r="H5198" s="780"/>
      <c r="I5198" s="780"/>
      <c r="J5198" s="780"/>
      <c r="K5198" s="921"/>
      <c r="M5198" s="678"/>
      <c r="N5198" s="780"/>
      <c r="O5198" s="780"/>
      <c r="P5198" s="780"/>
      <c r="Q5198" s="780"/>
      <c r="R5198" s="780"/>
      <c r="S5198" s="780"/>
      <c r="U5198" s="338"/>
      <c r="Y5198" s="3"/>
      <c r="Z5198" s="344"/>
      <c r="AA5198" s="342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3"/>
    </row>
    <row r="5199" spans="1:50" ht="9.9" hidden="1" customHeight="1">
      <c r="A5199" s="3"/>
      <c r="B5199" s="345"/>
      <c r="C5199" s="930"/>
      <c r="E5199" s="780"/>
      <c r="F5199" s="780"/>
      <c r="G5199" s="780"/>
      <c r="H5199" s="780"/>
      <c r="I5199" s="780"/>
      <c r="J5199" s="780"/>
      <c r="K5199" s="921"/>
      <c r="L5199" s="363"/>
      <c r="M5199" s="678"/>
      <c r="N5199" s="780"/>
      <c r="O5199" s="780"/>
      <c r="P5199" s="780"/>
      <c r="Q5199" s="780"/>
      <c r="R5199" s="780"/>
      <c r="S5199" s="780"/>
      <c r="U5199" s="338"/>
      <c r="Y5199" s="3"/>
      <c r="Z5199" s="344"/>
      <c r="AA5199" s="342"/>
      <c r="AP5199" s="127"/>
      <c r="AQ5199" s="127"/>
      <c r="AR5199" s="127"/>
      <c r="AS5199" s="347"/>
    </row>
    <row r="5200" spans="1:50" ht="9.9" hidden="1" customHeight="1" thickBot="1">
      <c r="A5200" s="3"/>
      <c r="B5200" s="345"/>
      <c r="C5200" s="336"/>
      <c r="U5200" s="338"/>
      <c r="Y5200" s="3"/>
      <c r="Z5200" s="345"/>
      <c r="AA5200" s="920" t="s">
        <v>29</v>
      </c>
      <c r="AC5200" s="780"/>
      <c r="AD5200" s="780"/>
      <c r="AE5200" s="780"/>
      <c r="AF5200" s="780"/>
      <c r="AG5200" s="780"/>
      <c r="AH5200" s="780"/>
      <c r="AI5200" s="921"/>
      <c r="AK5200" s="678"/>
      <c r="AL5200" s="780"/>
      <c r="AM5200" s="780"/>
      <c r="AN5200" s="780"/>
      <c r="AO5200" s="780"/>
      <c r="AP5200" s="780"/>
      <c r="AQ5200" s="780"/>
      <c r="AR5200" s="127"/>
      <c r="AS5200" s="347"/>
    </row>
    <row r="5201" spans="1:50" ht="9.9" hidden="1" customHeight="1">
      <c r="A5201" s="3"/>
      <c r="B5201" s="335"/>
      <c r="C5201" s="336"/>
      <c r="F5201" s="922" t="s">
        <v>37</v>
      </c>
      <c r="G5201" s="923"/>
      <c r="H5201" s="923"/>
      <c r="I5201" s="923"/>
      <c r="J5201" s="923"/>
      <c r="K5201" s="924"/>
      <c r="L5201" s="337"/>
      <c r="M5201" s="922" t="s">
        <v>37</v>
      </c>
      <c r="N5201" s="923"/>
      <c r="O5201" s="923"/>
      <c r="P5201" s="923"/>
      <c r="Q5201" s="923"/>
      <c r="R5201" s="924"/>
      <c r="U5201" s="338"/>
      <c r="Y5201" s="3"/>
      <c r="Z5201" s="345"/>
      <c r="AA5201" s="920"/>
      <c r="AC5201" s="780"/>
      <c r="AD5201" s="780"/>
      <c r="AE5201" s="780"/>
      <c r="AF5201" s="780"/>
      <c r="AG5201" s="780"/>
      <c r="AH5201" s="780"/>
      <c r="AI5201" s="921"/>
      <c r="AJ5201" s="363"/>
      <c r="AK5201" s="678"/>
      <c r="AL5201" s="780"/>
      <c r="AM5201" s="780"/>
      <c r="AN5201" s="780"/>
      <c r="AO5201" s="780"/>
      <c r="AP5201" s="780"/>
      <c r="AQ5201" s="780"/>
      <c r="AS5201" s="338"/>
    </row>
    <row r="5202" spans="1:50" ht="9.9" hidden="1" customHeight="1" thickBot="1">
      <c r="A5202" s="3"/>
      <c r="B5202" s="335"/>
      <c r="C5202" s="336"/>
      <c r="F5202" s="925"/>
      <c r="G5202" s="926"/>
      <c r="H5202" s="926"/>
      <c r="I5202" s="926"/>
      <c r="J5202" s="926"/>
      <c r="K5202" s="927"/>
      <c r="L5202" s="337"/>
      <c r="M5202" s="925"/>
      <c r="N5202" s="926"/>
      <c r="O5202" s="926"/>
      <c r="P5202" s="926"/>
      <c r="Q5202" s="926"/>
      <c r="R5202" s="927"/>
      <c r="U5202" s="338"/>
      <c r="Y5202" s="3"/>
      <c r="Z5202" s="345"/>
      <c r="AA5202" s="929">
        <v>0.41666666666666669</v>
      </c>
      <c r="AC5202" s="780"/>
      <c r="AD5202" s="780"/>
      <c r="AE5202" s="780"/>
      <c r="AF5202" s="780"/>
      <c r="AG5202" s="780"/>
      <c r="AH5202" s="780"/>
      <c r="AI5202" s="921"/>
      <c r="AK5202" s="678"/>
      <c r="AL5202" s="780"/>
      <c r="AM5202" s="780"/>
      <c r="AN5202" s="780"/>
      <c r="AO5202" s="780"/>
      <c r="AP5202" s="780"/>
      <c r="AQ5202" s="780"/>
      <c r="AS5202" s="338"/>
    </row>
    <row r="5203" spans="1:50" ht="9.9" hidden="1" customHeight="1">
      <c r="A5203" s="3"/>
      <c r="B5203" s="335"/>
      <c r="C5203" s="336"/>
      <c r="F5203" s="909" t="s">
        <v>11</v>
      </c>
      <c r="G5203" s="910"/>
      <c r="H5203" s="910"/>
      <c r="I5203" s="910"/>
      <c r="J5203" s="919"/>
      <c r="K5203" s="918"/>
      <c r="L5203" s="337"/>
      <c r="M5203" s="909" t="s">
        <v>12</v>
      </c>
      <c r="N5203" s="910"/>
      <c r="O5203" s="910"/>
      <c r="P5203" s="910"/>
      <c r="Q5203" s="919"/>
      <c r="R5203" s="918"/>
      <c r="U5203" s="338"/>
      <c r="Y5203" s="3"/>
      <c r="Z5203" s="345"/>
      <c r="AA5203" s="930"/>
      <c r="AC5203" s="780"/>
      <c r="AD5203" s="780"/>
      <c r="AE5203" s="780"/>
      <c r="AF5203" s="780"/>
      <c r="AG5203" s="780"/>
      <c r="AH5203" s="780"/>
      <c r="AI5203" s="921"/>
      <c r="AJ5203" s="363"/>
      <c r="AK5203" s="678"/>
      <c r="AL5203" s="780"/>
      <c r="AM5203" s="780"/>
      <c r="AN5203" s="780"/>
      <c r="AO5203" s="780"/>
      <c r="AP5203" s="780"/>
      <c r="AQ5203" s="780"/>
      <c r="AS5203" s="338"/>
    </row>
    <row r="5204" spans="1:50" ht="9.9" hidden="1" customHeight="1" thickBot="1">
      <c r="A5204" s="3"/>
      <c r="B5204" s="335"/>
      <c r="C5204" s="336"/>
      <c r="F5204" s="909"/>
      <c r="G5204" s="910"/>
      <c r="H5204" s="910"/>
      <c r="I5204" s="910"/>
      <c r="J5204" s="913"/>
      <c r="K5204" s="914"/>
      <c r="L5204" s="337"/>
      <c r="M5204" s="909"/>
      <c r="N5204" s="910"/>
      <c r="O5204" s="910"/>
      <c r="P5204" s="910"/>
      <c r="Q5204" s="913"/>
      <c r="R5204" s="914"/>
      <c r="U5204" s="338"/>
      <c r="Y5204" s="3"/>
      <c r="Z5204" s="345"/>
      <c r="AA5204" s="929">
        <v>0.47916666666666669</v>
      </c>
      <c r="AC5204" s="780"/>
      <c r="AD5204" s="780"/>
      <c r="AE5204" s="780"/>
      <c r="AF5204" s="780"/>
      <c r="AG5204" s="780"/>
      <c r="AH5204" s="780"/>
      <c r="AI5204" s="921"/>
      <c r="AK5204" s="678"/>
      <c r="AL5204" s="780"/>
      <c r="AM5204" s="780"/>
      <c r="AN5204" s="780"/>
      <c r="AO5204" s="780"/>
      <c r="AP5204" s="780"/>
      <c r="AQ5204" s="780"/>
      <c r="AS5204" s="338"/>
    </row>
    <row r="5205" spans="1:50" ht="9.9" hidden="1" customHeight="1">
      <c r="A5205" s="3"/>
      <c r="B5205" s="335"/>
      <c r="C5205" s="336"/>
      <c r="F5205" s="905" t="s">
        <v>15</v>
      </c>
      <c r="G5205" s="906"/>
      <c r="H5205" s="906"/>
      <c r="I5205" s="906"/>
      <c r="J5205" s="907"/>
      <c r="K5205" s="908"/>
      <c r="L5205" s="337"/>
      <c r="M5205" s="905" t="s">
        <v>16</v>
      </c>
      <c r="N5205" s="906"/>
      <c r="O5205" s="906"/>
      <c r="P5205" s="906"/>
      <c r="Q5205" s="907"/>
      <c r="R5205" s="908"/>
      <c r="U5205" s="338"/>
      <c r="Y5205" s="3"/>
      <c r="Z5205" s="345"/>
      <c r="AA5205" s="930"/>
      <c r="AC5205" s="780"/>
      <c r="AD5205" s="780"/>
      <c r="AE5205" s="780"/>
      <c r="AF5205" s="780"/>
      <c r="AG5205" s="780"/>
      <c r="AH5205" s="780"/>
      <c r="AI5205" s="921"/>
      <c r="AJ5205" s="363"/>
      <c r="AK5205" s="678"/>
      <c r="AL5205" s="780"/>
      <c r="AM5205" s="780"/>
      <c r="AN5205" s="780"/>
      <c r="AO5205" s="780"/>
      <c r="AP5205" s="780"/>
      <c r="AQ5205" s="780"/>
      <c r="AS5205" s="338"/>
    </row>
    <row r="5206" spans="1:50" ht="9.9" hidden="1" customHeight="1" thickBot="1">
      <c r="A5206" s="3"/>
      <c r="B5206" s="335"/>
      <c r="C5206" s="336"/>
      <c r="F5206" s="905"/>
      <c r="G5206" s="906"/>
      <c r="H5206" s="906"/>
      <c r="I5206" s="906"/>
      <c r="J5206" s="907"/>
      <c r="K5206" s="908"/>
      <c r="L5206" s="337"/>
      <c r="M5206" s="905"/>
      <c r="N5206" s="906"/>
      <c r="O5206" s="906"/>
      <c r="P5206" s="906"/>
      <c r="Q5206" s="907"/>
      <c r="R5206" s="908"/>
      <c r="U5206" s="338"/>
      <c r="Y5206" s="3"/>
      <c r="Z5206" s="345"/>
      <c r="AA5206" s="929">
        <v>0.54166666666666663</v>
      </c>
      <c r="AC5206" s="780"/>
      <c r="AD5206" s="780"/>
      <c r="AE5206" s="780"/>
      <c r="AF5206" s="780"/>
      <c r="AG5206" s="780"/>
      <c r="AH5206" s="780"/>
      <c r="AI5206" s="921"/>
      <c r="AK5206" s="678"/>
      <c r="AL5206" s="780"/>
      <c r="AM5206" s="780"/>
      <c r="AN5206" s="780"/>
      <c r="AO5206" s="780"/>
      <c r="AP5206" s="780"/>
      <c r="AQ5206" s="780"/>
      <c r="AS5206" s="338"/>
    </row>
    <row r="5207" spans="1:50" ht="9.9" hidden="1" customHeight="1">
      <c r="A5207" s="3"/>
      <c r="B5207" s="335"/>
      <c r="C5207" s="336"/>
      <c r="F5207" s="905" t="s">
        <v>19</v>
      </c>
      <c r="G5207" s="906"/>
      <c r="H5207" s="906"/>
      <c r="I5207" s="906"/>
      <c r="J5207" s="907"/>
      <c r="K5207" s="908"/>
      <c r="L5207" s="337"/>
      <c r="M5207" s="905" t="s">
        <v>20</v>
      </c>
      <c r="N5207" s="906"/>
      <c r="O5207" s="906"/>
      <c r="P5207" s="906"/>
      <c r="Q5207" s="907"/>
      <c r="R5207" s="908"/>
      <c r="U5207" s="338"/>
      <c r="Y5207" s="3"/>
      <c r="Z5207" s="345"/>
      <c r="AA5207" s="930"/>
      <c r="AC5207" s="780"/>
      <c r="AD5207" s="780"/>
      <c r="AE5207" s="780"/>
      <c r="AF5207" s="780"/>
      <c r="AG5207" s="780"/>
      <c r="AH5207" s="780"/>
      <c r="AI5207" s="921"/>
      <c r="AJ5207" s="363"/>
      <c r="AK5207" s="678"/>
      <c r="AL5207" s="780"/>
      <c r="AM5207" s="780"/>
      <c r="AN5207" s="780"/>
      <c r="AO5207" s="780"/>
      <c r="AP5207" s="780"/>
      <c r="AQ5207" s="780"/>
      <c r="AS5207" s="338"/>
    </row>
    <row r="5208" spans="1:50" ht="9.9" hidden="1" customHeight="1" thickBot="1">
      <c r="A5208" s="3"/>
      <c r="B5208" s="335"/>
      <c r="C5208" s="336"/>
      <c r="F5208" s="905"/>
      <c r="G5208" s="906"/>
      <c r="H5208" s="906"/>
      <c r="I5208" s="906"/>
      <c r="J5208" s="907"/>
      <c r="K5208" s="908"/>
      <c r="L5208" s="337"/>
      <c r="M5208" s="905"/>
      <c r="N5208" s="906"/>
      <c r="O5208" s="906"/>
      <c r="P5208" s="906"/>
      <c r="Q5208" s="907"/>
      <c r="R5208" s="908"/>
      <c r="U5208" s="338"/>
      <c r="Y5208" s="3"/>
      <c r="Z5208" s="345"/>
      <c r="AA5208" s="336"/>
      <c r="AS5208" s="338"/>
    </row>
    <row r="5209" spans="1:50" ht="9.9" hidden="1" customHeight="1" thickTop="1">
      <c r="A5209" s="3"/>
      <c r="B5209" s="335"/>
      <c r="C5209" s="336"/>
      <c r="F5209" s="909"/>
      <c r="G5209" s="910"/>
      <c r="H5209" s="910"/>
      <c r="I5209" s="910"/>
      <c r="J5209" s="913"/>
      <c r="K5209" s="914"/>
      <c r="L5209" s="337"/>
      <c r="M5209" s="909" t="s">
        <v>21</v>
      </c>
      <c r="N5209" s="910"/>
      <c r="O5209" s="910"/>
      <c r="P5209" s="910"/>
      <c r="Q5209" s="913"/>
      <c r="R5209" s="914"/>
      <c r="U5209" s="338"/>
      <c r="Y5209" s="3"/>
      <c r="Z5209" s="335"/>
      <c r="AA5209" s="336"/>
      <c r="AD5209" s="922" t="s">
        <v>37</v>
      </c>
      <c r="AE5209" s="923"/>
      <c r="AF5209" s="923"/>
      <c r="AG5209" s="923"/>
      <c r="AH5209" s="923"/>
      <c r="AI5209" s="924"/>
      <c r="AJ5209" s="337"/>
      <c r="AK5209" s="922" t="s">
        <v>37</v>
      </c>
      <c r="AL5209" s="923"/>
      <c r="AM5209" s="923"/>
      <c r="AN5209" s="923"/>
      <c r="AO5209" s="923"/>
      <c r="AP5209" s="924"/>
      <c r="AS5209" s="338"/>
    </row>
    <row r="5210" spans="1:50" ht="9.9" hidden="1" customHeight="1" thickBot="1">
      <c r="A5210" s="3"/>
      <c r="B5210" s="335"/>
      <c r="C5210" s="336"/>
      <c r="F5210" s="911"/>
      <c r="G5210" s="912"/>
      <c r="H5210" s="912"/>
      <c r="I5210" s="912"/>
      <c r="J5210" s="915"/>
      <c r="K5210" s="916"/>
      <c r="L5210" s="337"/>
      <c r="M5210" s="911"/>
      <c r="N5210" s="912"/>
      <c r="O5210" s="912"/>
      <c r="P5210" s="912"/>
      <c r="Q5210" s="915"/>
      <c r="R5210" s="916"/>
      <c r="U5210" s="338"/>
      <c r="Y5210" s="3"/>
      <c r="Z5210" s="335"/>
      <c r="AA5210" s="336"/>
      <c r="AD5210" s="925"/>
      <c r="AE5210" s="926"/>
      <c r="AF5210" s="926"/>
      <c r="AG5210" s="926"/>
      <c r="AH5210" s="926"/>
      <c r="AI5210" s="927"/>
      <c r="AJ5210" s="337"/>
      <c r="AK5210" s="925"/>
      <c r="AL5210" s="926"/>
      <c r="AM5210" s="926"/>
      <c r="AN5210" s="926"/>
      <c r="AO5210" s="926"/>
      <c r="AP5210" s="927"/>
      <c r="AS5210" s="338"/>
    </row>
    <row r="5211" spans="1:50" ht="9.9" hidden="1" customHeight="1" thickTop="1">
      <c r="A5211" s="3"/>
      <c r="B5211" s="335"/>
      <c r="C5211" s="336"/>
      <c r="U5211" s="338"/>
      <c r="Y5211" s="3"/>
      <c r="Z5211" s="335"/>
      <c r="AA5211" s="336"/>
      <c r="AD5211" s="909" t="s">
        <v>11</v>
      </c>
      <c r="AE5211" s="910"/>
      <c r="AF5211" s="910"/>
      <c r="AG5211" s="910"/>
      <c r="AH5211" s="919"/>
      <c r="AI5211" s="918"/>
      <c r="AJ5211" s="337"/>
      <c r="AK5211" s="909" t="s">
        <v>12</v>
      </c>
      <c r="AL5211" s="910"/>
      <c r="AM5211" s="910"/>
      <c r="AN5211" s="910"/>
      <c r="AO5211" s="919"/>
      <c r="AP5211" s="918"/>
      <c r="AS5211" s="338"/>
    </row>
    <row r="5212" spans="1:50" ht="9.9" hidden="1" customHeight="1">
      <c r="A5212" s="3"/>
      <c r="B5212" s="339" t="s">
        <v>345</v>
      </c>
      <c r="C5212" s="657" t="s">
        <v>26</v>
      </c>
      <c r="D5212" s="658"/>
      <c r="E5212" s="658"/>
      <c r="F5212" s="658"/>
      <c r="G5212" s="658"/>
      <c r="H5212" s="658"/>
      <c r="I5212" s="658"/>
      <c r="J5212" s="658"/>
      <c r="K5212" s="658"/>
      <c r="L5212" s="658"/>
      <c r="M5212" s="658"/>
      <c r="N5212" s="658"/>
      <c r="O5212" s="658"/>
      <c r="P5212" s="658"/>
      <c r="Q5212" s="658"/>
      <c r="R5212" s="658"/>
      <c r="S5212" s="340"/>
      <c r="T5212" s="340"/>
      <c r="U5212" s="341"/>
      <c r="V5212" s="3"/>
      <c r="Y5212" s="3"/>
      <c r="Z5212" s="335"/>
      <c r="AA5212" s="336"/>
      <c r="AD5212" s="909"/>
      <c r="AE5212" s="910"/>
      <c r="AF5212" s="910"/>
      <c r="AG5212" s="910"/>
      <c r="AH5212" s="913"/>
      <c r="AI5212" s="914"/>
      <c r="AJ5212" s="337"/>
      <c r="AK5212" s="909"/>
      <c r="AL5212" s="910"/>
      <c r="AM5212" s="910"/>
      <c r="AN5212" s="910"/>
      <c r="AO5212" s="913"/>
      <c r="AP5212" s="914"/>
      <c r="AS5212" s="338"/>
    </row>
    <row r="5213" spans="1:50" ht="9.9" hidden="1" customHeight="1">
      <c r="A5213" s="3"/>
      <c r="B5213" s="928"/>
      <c r="C5213" s="342"/>
      <c r="U5213" s="338"/>
      <c r="Y5213" s="3"/>
      <c r="Z5213" s="335"/>
      <c r="AA5213" s="336"/>
      <c r="AD5213" s="905" t="s">
        <v>15</v>
      </c>
      <c r="AE5213" s="906"/>
      <c r="AF5213" s="906"/>
      <c r="AG5213" s="906"/>
      <c r="AH5213" s="907"/>
      <c r="AI5213" s="908"/>
      <c r="AJ5213" s="337"/>
      <c r="AK5213" s="905" t="s">
        <v>16</v>
      </c>
      <c r="AL5213" s="906"/>
      <c r="AM5213" s="906"/>
      <c r="AN5213" s="906"/>
      <c r="AO5213" s="907"/>
      <c r="AP5213" s="908"/>
      <c r="AS5213" s="338"/>
    </row>
    <row r="5214" spans="1:50" ht="9.9" hidden="1" customHeight="1">
      <c r="A5214" s="3"/>
      <c r="B5214" s="928"/>
      <c r="C5214" s="342"/>
      <c r="E5214" s="636" t="s">
        <v>160</v>
      </c>
      <c r="F5214" s="636"/>
      <c r="G5214" s="636"/>
      <c r="H5214" s="636"/>
      <c r="I5214" s="636"/>
      <c r="J5214" s="636"/>
      <c r="K5214" s="636"/>
      <c r="L5214" s="636"/>
      <c r="M5214" s="636"/>
      <c r="N5214" s="636"/>
      <c r="O5214" s="126"/>
      <c r="R5214" s="640" t="s">
        <v>28</v>
      </c>
      <c r="S5214" s="640"/>
      <c r="T5214" s="640"/>
      <c r="U5214" s="660"/>
      <c r="Y5214" s="3"/>
      <c r="Z5214" s="335"/>
      <c r="AA5214" s="336"/>
      <c r="AD5214" s="905"/>
      <c r="AE5214" s="906"/>
      <c r="AF5214" s="906"/>
      <c r="AG5214" s="906"/>
      <c r="AH5214" s="907"/>
      <c r="AI5214" s="908"/>
      <c r="AJ5214" s="337"/>
      <c r="AK5214" s="905"/>
      <c r="AL5214" s="906"/>
      <c r="AM5214" s="906"/>
      <c r="AN5214" s="906"/>
      <c r="AO5214" s="907"/>
      <c r="AP5214" s="908"/>
      <c r="AS5214" s="338"/>
      <c r="AW5214" s="3"/>
      <c r="AX5214" s="3"/>
    </row>
    <row r="5215" spans="1:50" ht="9.9" hidden="1" customHeight="1">
      <c r="A5215" s="3"/>
      <c r="B5215" s="344"/>
      <c r="C5215" s="342"/>
      <c r="E5215" s="636"/>
      <c r="F5215" s="636"/>
      <c r="G5215" s="636"/>
      <c r="H5215" s="636"/>
      <c r="I5215" s="636"/>
      <c r="J5215" s="636"/>
      <c r="K5215" s="636"/>
      <c r="L5215" s="636"/>
      <c r="M5215" s="636"/>
      <c r="N5215" s="636"/>
      <c r="O5215" s="126"/>
      <c r="R5215" s="640"/>
      <c r="S5215" s="640"/>
      <c r="T5215" s="640"/>
      <c r="U5215" s="660"/>
      <c r="Y5215" s="3"/>
      <c r="Z5215" s="335"/>
      <c r="AA5215" s="336"/>
      <c r="AD5215" s="905" t="s">
        <v>19</v>
      </c>
      <c r="AE5215" s="906"/>
      <c r="AF5215" s="906"/>
      <c r="AG5215" s="906"/>
      <c r="AH5215" s="907"/>
      <c r="AI5215" s="908"/>
      <c r="AJ5215" s="337"/>
      <c r="AK5215" s="905" t="s">
        <v>20</v>
      </c>
      <c r="AL5215" s="906"/>
      <c r="AM5215" s="906"/>
      <c r="AN5215" s="906"/>
      <c r="AO5215" s="907"/>
      <c r="AP5215" s="908"/>
      <c r="AS5215" s="338"/>
    </row>
    <row r="5216" spans="1:50" ht="9.9" hidden="1" customHeight="1">
      <c r="A5216" s="3"/>
      <c r="B5216" s="344"/>
      <c r="C5216" s="342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3"/>
      <c r="Y5216" s="3"/>
      <c r="Z5216" s="335"/>
      <c r="AA5216" s="336"/>
      <c r="AD5216" s="905"/>
      <c r="AE5216" s="906"/>
      <c r="AF5216" s="906"/>
      <c r="AG5216" s="906"/>
      <c r="AH5216" s="907"/>
      <c r="AI5216" s="908"/>
      <c r="AJ5216" s="337"/>
      <c r="AK5216" s="905"/>
      <c r="AL5216" s="906"/>
      <c r="AM5216" s="906"/>
      <c r="AN5216" s="906"/>
      <c r="AO5216" s="907"/>
      <c r="AP5216" s="908"/>
      <c r="AS5216" s="338"/>
    </row>
    <row r="5217" spans="1:48" ht="9.9" hidden="1" customHeight="1">
      <c r="A5217" s="3"/>
      <c r="B5217" s="344"/>
      <c r="C5217" s="342"/>
      <c r="R5217" s="127"/>
      <c r="S5217" s="127"/>
      <c r="T5217" s="127"/>
      <c r="U5217" s="347"/>
      <c r="Y5217" s="3"/>
      <c r="Z5217" s="335"/>
      <c r="AA5217" s="336"/>
      <c r="AD5217" s="909"/>
      <c r="AE5217" s="910"/>
      <c r="AF5217" s="910"/>
      <c r="AG5217" s="910"/>
      <c r="AH5217" s="913"/>
      <c r="AI5217" s="914"/>
      <c r="AJ5217" s="337"/>
      <c r="AK5217" s="909" t="s">
        <v>21</v>
      </c>
      <c r="AL5217" s="910"/>
      <c r="AM5217" s="910"/>
      <c r="AN5217" s="910"/>
      <c r="AO5217" s="913"/>
      <c r="AP5217" s="914"/>
      <c r="AS5217" s="338"/>
    </row>
    <row r="5218" spans="1:48" ht="9.9" hidden="1" customHeight="1" thickBot="1">
      <c r="A5218" s="3"/>
      <c r="B5218" s="345"/>
      <c r="C5218" s="920" t="s">
        <v>29</v>
      </c>
      <c r="E5218" s="780"/>
      <c r="F5218" s="780"/>
      <c r="G5218" s="780"/>
      <c r="H5218" s="780"/>
      <c r="I5218" s="780"/>
      <c r="J5218" s="780"/>
      <c r="K5218" s="921"/>
      <c r="M5218" s="678"/>
      <c r="N5218" s="780"/>
      <c r="O5218" s="780"/>
      <c r="P5218" s="780"/>
      <c r="Q5218" s="780"/>
      <c r="R5218" s="780"/>
      <c r="S5218" s="780"/>
      <c r="T5218" s="127"/>
      <c r="U5218" s="347"/>
      <c r="X5218" s="3"/>
      <c r="Y5218" s="3"/>
      <c r="Z5218" s="335"/>
      <c r="AA5218" s="336"/>
      <c r="AD5218" s="911"/>
      <c r="AE5218" s="912"/>
      <c r="AF5218" s="912"/>
      <c r="AG5218" s="912"/>
      <c r="AH5218" s="915"/>
      <c r="AI5218" s="916"/>
      <c r="AJ5218" s="337"/>
      <c r="AK5218" s="911"/>
      <c r="AL5218" s="912"/>
      <c r="AM5218" s="912"/>
      <c r="AN5218" s="912"/>
      <c r="AO5218" s="915"/>
      <c r="AP5218" s="916"/>
      <c r="AS5218" s="338"/>
    </row>
    <row r="5219" spans="1:48" ht="9.9" hidden="1" customHeight="1" thickTop="1" thickBot="1">
      <c r="A5219" s="3"/>
      <c r="B5219" s="345"/>
      <c r="C5219" s="920"/>
      <c r="E5219" s="780"/>
      <c r="F5219" s="780"/>
      <c r="G5219" s="780"/>
      <c r="H5219" s="780"/>
      <c r="I5219" s="780"/>
      <c r="J5219" s="780"/>
      <c r="K5219" s="921"/>
      <c r="L5219" s="363"/>
      <c r="M5219" s="678"/>
      <c r="N5219" s="780"/>
      <c r="O5219" s="780"/>
      <c r="P5219" s="780"/>
      <c r="Q5219" s="780"/>
      <c r="R5219" s="780"/>
      <c r="S5219" s="780"/>
      <c r="U5219" s="338"/>
      <c r="Y5219" s="3"/>
      <c r="Z5219" s="335"/>
      <c r="AA5219" s="336"/>
      <c r="AS5219" s="338"/>
      <c r="AV5219" s="3"/>
    </row>
    <row r="5220" spans="1:48" ht="20.100000000000001" hidden="1" customHeight="1">
      <c r="A5220" s="3"/>
      <c r="B5220" s="345"/>
      <c r="C5220" s="929">
        <v>0.41666666666666669</v>
      </c>
      <c r="E5220" s="780"/>
      <c r="F5220" s="780"/>
      <c r="G5220" s="780"/>
      <c r="H5220" s="780"/>
      <c r="I5220" s="780"/>
      <c r="J5220" s="780"/>
      <c r="K5220" s="921"/>
      <c r="M5220" s="678"/>
      <c r="N5220" s="780"/>
      <c r="O5220" s="780"/>
      <c r="P5220" s="780"/>
      <c r="Q5220" s="780"/>
      <c r="R5220" s="780"/>
      <c r="S5220" s="780"/>
      <c r="U5220" s="338"/>
      <c r="W5220" s="3"/>
      <c r="Y5220" s="3"/>
      <c r="Z5220" s="339" t="s">
        <v>347</v>
      </c>
      <c r="AA5220" s="657" t="s">
        <v>26</v>
      </c>
      <c r="AB5220" s="658"/>
      <c r="AC5220" s="658"/>
      <c r="AD5220" s="658"/>
      <c r="AE5220" s="658"/>
      <c r="AF5220" s="658"/>
      <c r="AG5220" s="658"/>
      <c r="AH5220" s="658"/>
      <c r="AI5220" s="658"/>
      <c r="AJ5220" s="658"/>
      <c r="AK5220" s="658"/>
      <c r="AL5220" s="658"/>
      <c r="AM5220" s="658"/>
      <c r="AN5220" s="658"/>
      <c r="AO5220" s="658"/>
      <c r="AP5220" s="658"/>
      <c r="AQ5220" s="340"/>
      <c r="AR5220" s="340"/>
      <c r="AS5220" s="341"/>
      <c r="AT5220" s="3"/>
      <c r="AU5220" s="3"/>
    </row>
    <row r="5221" spans="1:48" ht="9.9" hidden="1" customHeight="1">
      <c r="A5221" s="3"/>
      <c r="B5221" s="345"/>
      <c r="C5221" s="930"/>
      <c r="E5221" s="780"/>
      <c r="F5221" s="780"/>
      <c r="G5221" s="780"/>
      <c r="H5221" s="780"/>
      <c r="I5221" s="780"/>
      <c r="J5221" s="780"/>
      <c r="K5221" s="921"/>
      <c r="L5221" s="363"/>
      <c r="M5221" s="678"/>
      <c r="N5221" s="780"/>
      <c r="O5221" s="780"/>
      <c r="P5221" s="780"/>
      <c r="Q5221" s="780"/>
      <c r="R5221" s="780"/>
      <c r="S5221" s="780"/>
      <c r="U5221" s="338"/>
      <c r="Y5221" s="3"/>
      <c r="Z5221" s="928"/>
      <c r="AA5221" s="342"/>
      <c r="AS5221" s="338"/>
    </row>
    <row r="5222" spans="1:48" ht="9.9" hidden="1" customHeight="1">
      <c r="A5222" s="3"/>
      <c r="B5222" s="345"/>
      <c r="C5222" s="929">
        <v>0.47916666666666669</v>
      </c>
      <c r="E5222" s="780"/>
      <c r="F5222" s="780"/>
      <c r="G5222" s="780"/>
      <c r="H5222" s="780"/>
      <c r="I5222" s="780"/>
      <c r="J5222" s="780"/>
      <c r="K5222" s="921"/>
      <c r="M5222" s="678"/>
      <c r="N5222" s="780"/>
      <c r="O5222" s="780"/>
      <c r="P5222" s="780"/>
      <c r="Q5222" s="780"/>
      <c r="R5222" s="780"/>
      <c r="S5222" s="780"/>
      <c r="U5222" s="338"/>
      <c r="Y5222" s="3"/>
      <c r="Z5222" s="928"/>
      <c r="AA5222" s="342"/>
      <c r="AC5222" s="636" t="s">
        <v>160</v>
      </c>
      <c r="AD5222" s="636"/>
      <c r="AE5222" s="636"/>
      <c r="AF5222" s="636"/>
      <c r="AG5222" s="636"/>
      <c r="AH5222" s="636"/>
      <c r="AI5222" s="636"/>
      <c r="AJ5222" s="636"/>
      <c r="AK5222" s="636"/>
      <c r="AL5222" s="636"/>
      <c r="AM5222" s="126"/>
      <c r="AP5222" s="640" t="s">
        <v>28</v>
      </c>
      <c r="AQ5222" s="640"/>
      <c r="AR5222" s="640"/>
      <c r="AS5222" s="660"/>
    </row>
    <row r="5223" spans="1:48" ht="9.9" hidden="1" customHeight="1">
      <c r="A5223" s="3"/>
      <c r="B5223" s="345"/>
      <c r="C5223" s="930"/>
      <c r="E5223" s="780"/>
      <c r="F5223" s="780"/>
      <c r="G5223" s="780"/>
      <c r="H5223" s="780"/>
      <c r="I5223" s="780"/>
      <c r="J5223" s="780"/>
      <c r="K5223" s="921"/>
      <c r="L5223" s="363"/>
      <c r="M5223" s="678"/>
      <c r="N5223" s="780"/>
      <c r="O5223" s="780"/>
      <c r="P5223" s="780"/>
      <c r="Q5223" s="780"/>
      <c r="R5223" s="780"/>
      <c r="S5223" s="780"/>
      <c r="U5223" s="338"/>
      <c r="Y5223" s="3"/>
      <c r="Z5223" s="344"/>
      <c r="AA5223" s="342"/>
      <c r="AC5223" s="636"/>
      <c r="AD5223" s="636"/>
      <c r="AE5223" s="636"/>
      <c r="AF5223" s="636"/>
      <c r="AG5223" s="636"/>
      <c r="AH5223" s="636"/>
      <c r="AI5223" s="636"/>
      <c r="AJ5223" s="636"/>
      <c r="AK5223" s="636"/>
      <c r="AL5223" s="636"/>
      <c r="AM5223" s="126"/>
      <c r="AP5223" s="640"/>
      <c r="AQ5223" s="640"/>
      <c r="AR5223" s="640"/>
      <c r="AS5223" s="660"/>
    </row>
    <row r="5224" spans="1:48" ht="9.9" hidden="1" customHeight="1">
      <c r="A5224" s="3"/>
      <c r="B5224" s="345"/>
      <c r="C5224" s="929">
        <v>0.54166666666666663</v>
      </c>
      <c r="E5224" s="780"/>
      <c r="F5224" s="780"/>
      <c r="G5224" s="780"/>
      <c r="H5224" s="780"/>
      <c r="I5224" s="780"/>
      <c r="J5224" s="780"/>
      <c r="K5224" s="921"/>
      <c r="M5224" s="678"/>
      <c r="N5224" s="780"/>
      <c r="O5224" s="780"/>
      <c r="P5224" s="780"/>
      <c r="Q5224" s="780"/>
      <c r="R5224" s="780"/>
      <c r="S5224" s="780"/>
      <c r="U5224" s="338"/>
      <c r="Y5224" s="3"/>
      <c r="Z5224" s="344"/>
      <c r="AA5224" s="342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3"/>
    </row>
    <row r="5225" spans="1:48" ht="9.9" hidden="1" customHeight="1">
      <c r="A5225" s="3"/>
      <c r="B5225" s="345"/>
      <c r="C5225" s="930"/>
      <c r="E5225" s="780"/>
      <c r="F5225" s="780"/>
      <c r="G5225" s="780"/>
      <c r="H5225" s="780"/>
      <c r="I5225" s="780"/>
      <c r="J5225" s="780"/>
      <c r="K5225" s="921"/>
      <c r="L5225" s="363"/>
      <c r="M5225" s="678"/>
      <c r="N5225" s="780"/>
      <c r="O5225" s="780"/>
      <c r="P5225" s="780"/>
      <c r="Q5225" s="780"/>
      <c r="R5225" s="780"/>
      <c r="S5225" s="780"/>
      <c r="U5225" s="338"/>
      <c r="Y5225" s="3"/>
      <c r="Z5225" s="344"/>
      <c r="AA5225" s="342"/>
      <c r="AP5225" s="127"/>
      <c r="AQ5225" s="127"/>
      <c r="AR5225" s="127"/>
      <c r="AS5225" s="347"/>
    </row>
    <row r="5226" spans="1:48" ht="9.9" hidden="1" customHeight="1" thickBot="1">
      <c r="A5226" s="3"/>
      <c r="B5226" s="345"/>
      <c r="C5226" s="336"/>
      <c r="U5226" s="338"/>
      <c r="Y5226" s="3"/>
      <c r="Z5226" s="345"/>
      <c r="AA5226" s="920" t="s">
        <v>29</v>
      </c>
      <c r="AC5226" s="780"/>
      <c r="AD5226" s="780"/>
      <c r="AE5226" s="780"/>
      <c r="AF5226" s="780"/>
      <c r="AG5226" s="780"/>
      <c r="AH5226" s="780"/>
      <c r="AI5226" s="921"/>
      <c r="AK5226" s="678"/>
      <c r="AL5226" s="780"/>
      <c r="AM5226" s="780"/>
      <c r="AN5226" s="780"/>
      <c r="AO5226" s="780"/>
      <c r="AP5226" s="780"/>
      <c r="AQ5226" s="780"/>
      <c r="AR5226" s="127"/>
      <c r="AS5226" s="347"/>
    </row>
    <row r="5227" spans="1:48" ht="9.9" hidden="1" customHeight="1">
      <c r="A5227" s="3"/>
      <c r="B5227" s="335"/>
      <c r="C5227" s="336"/>
      <c r="F5227" s="922" t="s">
        <v>37</v>
      </c>
      <c r="G5227" s="923"/>
      <c r="H5227" s="923"/>
      <c r="I5227" s="923"/>
      <c r="J5227" s="923"/>
      <c r="K5227" s="924"/>
      <c r="L5227" s="337"/>
      <c r="M5227" s="922" t="s">
        <v>37</v>
      </c>
      <c r="N5227" s="923"/>
      <c r="O5227" s="923"/>
      <c r="P5227" s="923"/>
      <c r="Q5227" s="923"/>
      <c r="R5227" s="924"/>
      <c r="U5227" s="338"/>
      <c r="Y5227" s="3"/>
      <c r="Z5227" s="345"/>
      <c r="AA5227" s="920"/>
      <c r="AC5227" s="780"/>
      <c r="AD5227" s="780"/>
      <c r="AE5227" s="780"/>
      <c r="AF5227" s="780"/>
      <c r="AG5227" s="780"/>
      <c r="AH5227" s="780"/>
      <c r="AI5227" s="921"/>
      <c r="AJ5227" s="363"/>
      <c r="AK5227" s="678"/>
      <c r="AL5227" s="780"/>
      <c r="AM5227" s="780"/>
      <c r="AN5227" s="780"/>
      <c r="AO5227" s="780"/>
      <c r="AP5227" s="780"/>
      <c r="AQ5227" s="780"/>
      <c r="AS5227" s="338"/>
    </row>
    <row r="5228" spans="1:48" ht="9.9" hidden="1" customHeight="1" thickBot="1">
      <c r="A5228" s="3"/>
      <c r="B5228" s="335"/>
      <c r="C5228" s="336"/>
      <c r="F5228" s="925"/>
      <c r="G5228" s="926"/>
      <c r="H5228" s="926"/>
      <c r="I5228" s="926"/>
      <c r="J5228" s="926"/>
      <c r="K5228" s="927"/>
      <c r="L5228" s="337"/>
      <c r="M5228" s="925"/>
      <c r="N5228" s="926"/>
      <c r="O5228" s="926"/>
      <c r="P5228" s="926"/>
      <c r="Q5228" s="926"/>
      <c r="R5228" s="927"/>
      <c r="U5228" s="338"/>
      <c r="Y5228" s="3"/>
      <c r="Z5228" s="345"/>
      <c r="AA5228" s="929">
        <v>0.41666666666666669</v>
      </c>
      <c r="AC5228" s="780"/>
      <c r="AD5228" s="780"/>
      <c r="AE5228" s="780"/>
      <c r="AF5228" s="780"/>
      <c r="AG5228" s="780"/>
      <c r="AH5228" s="780"/>
      <c r="AI5228" s="921"/>
      <c r="AK5228" s="678"/>
      <c r="AL5228" s="780"/>
      <c r="AM5228" s="780"/>
      <c r="AN5228" s="780"/>
      <c r="AO5228" s="780"/>
      <c r="AP5228" s="780"/>
      <c r="AQ5228" s="780"/>
      <c r="AS5228" s="338"/>
    </row>
    <row r="5229" spans="1:48" ht="9.9" hidden="1" customHeight="1">
      <c r="A5229" s="3"/>
      <c r="B5229" s="335"/>
      <c r="C5229" s="336"/>
      <c r="F5229" s="909" t="s">
        <v>11</v>
      </c>
      <c r="G5229" s="910"/>
      <c r="H5229" s="910"/>
      <c r="I5229" s="910"/>
      <c r="J5229" s="919"/>
      <c r="K5229" s="918"/>
      <c r="L5229" s="337"/>
      <c r="M5229" s="909" t="s">
        <v>12</v>
      </c>
      <c r="N5229" s="910"/>
      <c r="O5229" s="910"/>
      <c r="P5229" s="910"/>
      <c r="Q5229" s="919"/>
      <c r="R5229" s="918"/>
      <c r="U5229" s="338"/>
      <c r="Y5229" s="3"/>
      <c r="Z5229" s="345"/>
      <c r="AA5229" s="930"/>
      <c r="AC5229" s="780"/>
      <c r="AD5229" s="780"/>
      <c r="AE5229" s="780"/>
      <c r="AF5229" s="780"/>
      <c r="AG5229" s="780"/>
      <c r="AH5229" s="780"/>
      <c r="AI5229" s="921"/>
      <c r="AJ5229" s="363"/>
      <c r="AK5229" s="678"/>
      <c r="AL5229" s="780"/>
      <c r="AM5229" s="780"/>
      <c r="AN5229" s="780"/>
      <c r="AO5229" s="780"/>
      <c r="AP5229" s="780"/>
      <c r="AQ5229" s="780"/>
      <c r="AS5229" s="338"/>
    </row>
    <row r="5230" spans="1:48" ht="9.9" hidden="1" customHeight="1" thickBot="1">
      <c r="A5230" s="3"/>
      <c r="B5230" s="335"/>
      <c r="C5230" s="336"/>
      <c r="F5230" s="909"/>
      <c r="G5230" s="910"/>
      <c r="H5230" s="910"/>
      <c r="I5230" s="910"/>
      <c r="J5230" s="913"/>
      <c r="K5230" s="914"/>
      <c r="L5230" s="337"/>
      <c r="M5230" s="909"/>
      <c r="N5230" s="910"/>
      <c r="O5230" s="910"/>
      <c r="P5230" s="910"/>
      <c r="Q5230" s="913"/>
      <c r="R5230" s="914"/>
      <c r="U5230" s="338"/>
      <c r="Y5230" s="3"/>
      <c r="Z5230" s="345"/>
      <c r="AA5230" s="929">
        <v>0.47916666666666669</v>
      </c>
      <c r="AC5230" s="780"/>
      <c r="AD5230" s="780"/>
      <c r="AE5230" s="780"/>
      <c r="AF5230" s="780"/>
      <c r="AG5230" s="780"/>
      <c r="AH5230" s="780"/>
      <c r="AI5230" s="921"/>
      <c r="AK5230" s="678"/>
      <c r="AL5230" s="780"/>
      <c r="AM5230" s="780"/>
      <c r="AN5230" s="780"/>
      <c r="AO5230" s="780"/>
      <c r="AP5230" s="780"/>
      <c r="AQ5230" s="780"/>
      <c r="AS5230" s="338"/>
    </row>
    <row r="5231" spans="1:48" ht="9.9" hidden="1" customHeight="1">
      <c r="A5231" s="3"/>
      <c r="B5231" s="335"/>
      <c r="C5231" s="336"/>
      <c r="F5231" s="905" t="s">
        <v>15</v>
      </c>
      <c r="G5231" s="906"/>
      <c r="H5231" s="906"/>
      <c r="I5231" s="906"/>
      <c r="J5231" s="907"/>
      <c r="K5231" s="908"/>
      <c r="L5231" s="337"/>
      <c r="M5231" s="905" t="s">
        <v>16</v>
      </c>
      <c r="N5231" s="906"/>
      <c r="O5231" s="906"/>
      <c r="P5231" s="906"/>
      <c r="Q5231" s="907"/>
      <c r="R5231" s="908"/>
      <c r="U5231" s="338"/>
      <c r="Y5231" s="3"/>
      <c r="Z5231" s="345"/>
      <c r="AA5231" s="930"/>
      <c r="AC5231" s="780"/>
      <c r="AD5231" s="780"/>
      <c r="AE5231" s="780"/>
      <c r="AF5231" s="780"/>
      <c r="AG5231" s="780"/>
      <c r="AH5231" s="780"/>
      <c r="AI5231" s="921"/>
      <c r="AJ5231" s="363"/>
      <c r="AK5231" s="678"/>
      <c r="AL5231" s="780"/>
      <c r="AM5231" s="780"/>
      <c r="AN5231" s="780"/>
      <c r="AO5231" s="780"/>
      <c r="AP5231" s="780"/>
      <c r="AQ5231" s="780"/>
      <c r="AS5231" s="338"/>
    </row>
    <row r="5232" spans="1:48" ht="9.9" hidden="1" customHeight="1" thickBot="1">
      <c r="A5232" s="3"/>
      <c r="B5232" s="335"/>
      <c r="C5232" s="336"/>
      <c r="F5232" s="905"/>
      <c r="G5232" s="906"/>
      <c r="H5232" s="906"/>
      <c r="I5232" s="906"/>
      <c r="J5232" s="907"/>
      <c r="K5232" s="908"/>
      <c r="L5232" s="337"/>
      <c r="M5232" s="905"/>
      <c r="N5232" s="906"/>
      <c r="O5232" s="906"/>
      <c r="P5232" s="906"/>
      <c r="Q5232" s="907"/>
      <c r="R5232" s="908"/>
      <c r="U5232" s="338"/>
      <c r="Y5232" s="3"/>
      <c r="Z5232" s="345"/>
      <c r="AA5232" s="929">
        <v>0.54166666666666663</v>
      </c>
      <c r="AC5232" s="780"/>
      <c r="AD5232" s="780"/>
      <c r="AE5232" s="780"/>
      <c r="AF5232" s="780"/>
      <c r="AG5232" s="780"/>
      <c r="AH5232" s="780"/>
      <c r="AI5232" s="921"/>
      <c r="AK5232" s="678"/>
      <c r="AL5232" s="780"/>
      <c r="AM5232" s="780"/>
      <c r="AN5232" s="780"/>
      <c r="AO5232" s="780"/>
      <c r="AP5232" s="780"/>
      <c r="AQ5232" s="780"/>
      <c r="AS5232" s="338"/>
    </row>
    <row r="5233" spans="1:50" ht="9.9" hidden="1" customHeight="1">
      <c r="A5233" s="3"/>
      <c r="B5233" s="335"/>
      <c r="C5233" s="336"/>
      <c r="F5233" s="905" t="s">
        <v>19</v>
      </c>
      <c r="G5233" s="906"/>
      <c r="H5233" s="906"/>
      <c r="I5233" s="906"/>
      <c r="J5233" s="907"/>
      <c r="K5233" s="908"/>
      <c r="L5233" s="337"/>
      <c r="M5233" s="905" t="s">
        <v>20</v>
      </c>
      <c r="N5233" s="906"/>
      <c r="O5233" s="906"/>
      <c r="P5233" s="906"/>
      <c r="Q5233" s="907"/>
      <c r="R5233" s="908"/>
      <c r="U5233" s="338"/>
      <c r="Y5233" s="3"/>
      <c r="Z5233" s="345"/>
      <c r="AA5233" s="930"/>
      <c r="AC5233" s="780"/>
      <c r="AD5233" s="780"/>
      <c r="AE5233" s="780"/>
      <c r="AF5233" s="780"/>
      <c r="AG5233" s="780"/>
      <c r="AH5233" s="780"/>
      <c r="AI5233" s="921"/>
      <c r="AJ5233" s="363"/>
      <c r="AK5233" s="678"/>
      <c r="AL5233" s="780"/>
      <c r="AM5233" s="780"/>
      <c r="AN5233" s="780"/>
      <c r="AO5233" s="780"/>
      <c r="AP5233" s="780"/>
      <c r="AQ5233" s="780"/>
      <c r="AS5233" s="338"/>
    </row>
    <row r="5234" spans="1:50" ht="9.9" hidden="1" customHeight="1" thickBot="1">
      <c r="A5234" s="3"/>
      <c r="B5234" s="335"/>
      <c r="C5234" s="336"/>
      <c r="F5234" s="905"/>
      <c r="G5234" s="906"/>
      <c r="H5234" s="906"/>
      <c r="I5234" s="906"/>
      <c r="J5234" s="907"/>
      <c r="K5234" s="908"/>
      <c r="L5234" s="337"/>
      <c r="M5234" s="905"/>
      <c r="N5234" s="906"/>
      <c r="O5234" s="906"/>
      <c r="P5234" s="906"/>
      <c r="Q5234" s="907"/>
      <c r="R5234" s="908"/>
      <c r="U5234" s="338"/>
      <c r="Y5234" s="3"/>
      <c r="Z5234" s="345"/>
      <c r="AA5234" s="336"/>
      <c r="AS5234" s="338"/>
    </row>
    <row r="5235" spans="1:50" ht="9.9" hidden="1" customHeight="1" thickTop="1">
      <c r="A5235" s="3"/>
      <c r="B5235" s="335"/>
      <c r="C5235" s="336"/>
      <c r="F5235" s="909"/>
      <c r="G5235" s="910"/>
      <c r="H5235" s="910"/>
      <c r="I5235" s="910"/>
      <c r="J5235" s="913"/>
      <c r="K5235" s="914"/>
      <c r="L5235" s="337"/>
      <c r="M5235" s="909" t="s">
        <v>21</v>
      </c>
      <c r="N5235" s="910"/>
      <c r="O5235" s="910"/>
      <c r="P5235" s="910"/>
      <c r="Q5235" s="913"/>
      <c r="R5235" s="914"/>
      <c r="U5235" s="338"/>
      <c r="Y5235" s="3"/>
      <c r="Z5235" s="335"/>
      <c r="AA5235" s="336"/>
      <c r="AD5235" s="922" t="s">
        <v>37</v>
      </c>
      <c r="AE5235" s="923"/>
      <c r="AF5235" s="923"/>
      <c r="AG5235" s="923"/>
      <c r="AH5235" s="923"/>
      <c r="AI5235" s="924"/>
      <c r="AJ5235" s="337"/>
      <c r="AK5235" s="922" t="s">
        <v>37</v>
      </c>
      <c r="AL5235" s="923"/>
      <c r="AM5235" s="923"/>
      <c r="AN5235" s="923"/>
      <c r="AO5235" s="923"/>
      <c r="AP5235" s="924"/>
      <c r="AS5235" s="338"/>
    </row>
    <row r="5236" spans="1:50" ht="9.9" hidden="1" customHeight="1" thickBot="1">
      <c r="A5236" s="3"/>
      <c r="B5236" s="335"/>
      <c r="C5236" s="336"/>
      <c r="F5236" s="911"/>
      <c r="G5236" s="912"/>
      <c r="H5236" s="912"/>
      <c r="I5236" s="912"/>
      <c r="J5236" s="915"/>
      <c r="K5236" s="916"/>
      <c r="L5236" s="337"/>
      <c r="M5236" s="911"/>
      <c r="N5236" s="912"/>
      <c r="O5236" s="912"/>
      <c r="P5236" s="912"/>
      <c r="Q5236" s="915"/>
      <c r="R5236" s="916"/>
      <c r="U5236" s="338"/>
      <c r="Y5236" s="3"/>
      <c r="Z5236" s="335"/>
      <c r="AA5236" s="336"/>
      <c r="AD5236" s="925"/>
      <c r="AE5236" s="926"/>
      <c r="AF5236" s="926"/>
      <c r="AG5236" s="926"/>
      <c r="AH5236" s="926"/>
      <c r="AI5236" s="927"/>
      <c r="AJ5236" s="337"/>
      <c r="AK5236" s="925"/>
      <c r="AL5236" s="926"/>
      <c r="AM5236" s="926"/>
      <c r="AN5236" s="926"/>
      <c r="AO5236" s="926"/>
      <c r="AP5236" s="927"/>
      <c r="AS5236" s="338"/>
    </row>
    <row r="5237" spans="1:50" ht="9.9" hidden="1" customHeight="1" thickTop="1">
      <c r="A5237" s="3"/>
      <c r="B5237" s="335"/>
      <c r="C5237" s="336"/>
      <c r="U5237" s="338"/>
      <c r="Y5237" s="3"/>
      <c r="Z5237" s="335"/>
      <c r="AA5237" s="336"/>
      <c r="AD5237" s="909" t="s">
        <v>11</v>
      </c>
      <c r="AE5237" s="910"/>
      <c r="AF5237" s="910"/>
      <c r="AG5237" s="910"/>
      <c r="AH5237" s="919"/>
      <c r="AI5237" s="918"/>
      <c r="AJ5237" s="337"/>
      <c r="AK5237" s="909" t="s">
        <v>12</v>
      </c>
      <c r="AL5237" s="910"/>
      <c r="AM5237" s="910"/>
      <c r="AN5237" s="910"/>
      <c r="AO5237" s="919"/>
      <c r="AP5237" s="918"/>
      <c r="AS5237" s="338"/>
    </row>
    <row r="5238" spans="1:50" ht="9.9" hidden="1" customHeight="1">
      <c r="A5238" s="3"/>
      <c r="B5238" s="339" t="s">
        <v>188</v>
      </c>
      <c r="C5238" s="657" t="s">
        <v>26</v>
      </c>
      <c r="D5238" s="658"/>
      <c r="E5238" s="658"/>
      <c r="F5238" s="658"/>
      <c r="G5238" s="658"/>
      <c r="H5238" s="658"/>
      <c r="I5238" s="658"/>
      <c r="J5238" s="658"/>
      <c r="K5238" s="658"/>
      <c r="L5238" s="658"/>
      <c r="M5238" s="658"/>
      <c r="N5238" s="658"/>
      <c r="O5238" s="658"/>
      <c r="P5238" s="658"/>
      <c r="Q5238" s="658"/>
      <c r="R5238" s="658"/>
      <c r="S5238" s="340"/>
      <c r="T5238" s="340"/>
      <c r="U5238" s="341"/>
      <c r="V5238" s="3"/>
      <c r="Y5238" s="3"/>
      <c r="Z5238" s="335"/>
      <c r="AA5238" s="336"/>
      <c r="AD5238" s="909"/>
      <c r="AE5238" s="910"/>
      <c r="AF5238" s="910"/>
      <c r="AG5238" s="910"/>
      <c r="AH5238" s="913"/>
      <c r="AI5238" s="914"/>
      <c r="AJ5238" s="337"/>
      <c r="AK5238" s="909"/>
      <c r="AL5238" s="910"/>
      <c r="AM5238" s="910"/>
      <c r="AN5238" s="910"/>
      <c r="AO5238" s="913"/>
      <c r="AP5238" s="914"/>
      <c r="AS5238" s="338"/>
    </row>
    <row r="5239" spans="1:50" ht="9.9" hidden="1" customHeight="1">
      <c r="A5239" s="3"/>
      <c r="B5239" s="928" t="s">
        <v>85</v>
      </c>
      <c r="C5239" s="342"/>
      <c r="U5239" s="338"/>
      <c r="Y5239" s="3"/>
      <c r="Z5239" s="335"/>
      <c r="AA5239" s="336"/>
      <c r="AD5239" s="905" t="s">
        <v>15</v>
      </c>
      <c r="AE5239" s="906"/>
      <c r="AF5239" s="906"/>
      <c r="AG5239" s="906"/>
      <c r="AH5239" s="907"/>
      <c r="AI5239" s="908"/>
      <c r="AJ5239" s="337"/>
      <c r="AK5239" s="905" t="s">
        <v>16</v>
      </c>
      <c r="AL5239" s="906"/>
      <c r="AM5239" s="906"/>
      <c r="AN5239" s="906"/>
      <c r="AO5239" s="907"/>
      <c r="AP5239" s="908"/>
      <c r="AS5239" s="338"/>
    </row>
    <row r="5240" spans="1:50" ht="9.9" hidden="1" customHeight="1">
      <c r="A5240" s="3"/>
      <c r="B5240" s="928"/>
      <c r="C5240" s="342"/>
      <c r="E5240" s="636" t="s">
        <v>160</v>
      </c>
      <c r="F5240" s="636"/>
      <c r="G5240" s="636"/>
      <c r="H5240" s="636"/>
      <c r="I5240" s="636"/>
      <c r="J5240" s="636"/>
      <c r="K5240" s="636"/>
      <c r="L5240" s="636"/>
      <c r="M5240" s="636"/>
      <c r="N5240" s="636"/>
      <c r="O5240" s="126"/>
      <c r="R5240" s="640" t="s">
        <v>28</v>
      </c>
      <c r="S5240" s="640"/>
      <c r="T5240" s="640"/>
      <c r="U5240" s="660"/>
      <c r="Y5240" s="3"/>
      <c r="Z5240" s="335"/>
      <c r="AA5240" s="336"/>
      <c r="AD5240" s="905"/>
      <c r="AE5240" s="906"/>
      <c r="AF5240" s="906"/>
      <c r="AG5240" s="906"/>
      <c r="AH5240" s="907"/>
      <c r="AI5240" s="908"/>
      <c r="AJ5240" s="337"/>
      <c r="AK5240" s="905"/>
      <c r="AL5240" s="906"/>
      <c r="AM5240" s="906"/>
      <c r="AN5240" s="906"/>
      <c r="AO5240" s="907"/>
      <c r="AP5240" s="908"/>
      <c r="AS5240" s="338"/>
      <c r="AW5240" s="3"/>
      <c r="AX5240" s="3"/>
    </row>
    <row r="5241" spans="1:50" ht="9.9" hidden="1" customHeight="1">
      <c r="A5241" s="3"/>
      <c r="B5241" s="344"/>
      <c r="C5241" s="342"/>
      <c r="E5241" s="636"/>
      <c r="F5241" s="636"/>
      <c r="G5241" s="636"/>
      <c r="H5241" s="636"/>
      <c r="I5241" s="636"/>
      <c r="J5241" s="636"/>
      <c r="K5241" s="636"/>
      <c r="L5241" s="636"/>
      <c r="M5241" s="636"/>
      <c r="N5241" s="636"/>
      <c r="O5241" s="126"/>
      <c r="R5241" s="640"/>
      <c r="S5241" s="640"/>
      <c r="T5241" s="640"/>
      <c r="U5241" s="660"/>
      <c r="Y5241" s="3"/>
      <c r="Z5241" s="335"/>
      <c r="AA5241" s="336"/>
      <c r="AD5241" s="905" t="s">
        <v>19</v>
      </c>
      <c r="AE5241" s="906"/>
      <c r="AF5241" s="906"/>
      <c r="AG5241" s="906"/>
      <c r="AH5241" s="907"/>
      <c r="AI5241" s="908"/>
      <c r="AJ5241" s="337"/>
      <c r="AK5241" s="905" t="s">
        <v>20</v>
      </c>
      <c r="AL5241" s="906"/>
      <c r="AM5241" s="906"/>
      <c r="AN5241" s="906"/>
      <c r="AO5241" s="907"/>
      <c r="AP5241" s="908"/>
      <c r="AS5241" s="338"/>
    </row>
    <row r="5242" spans="1:50" ht="9.9" hidden="1" customHeight="1">
      <c r="A5242" s="3"/>
      <c r="B5242" s="344"/>
      <c r="C5242" s="342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3"/>
      <c r="Y5242" s="3"/>
      <c r="Z5242" s="335"/>
      <c r="AA5242" s="336"/>
      <c r="AD5242" s="905"/>
      <c r="AE5242" s="906"/>
      <c r="AF5242" s="906"/>
      <c r="AG5242" s="906"/>
      <c r="AH5242" s="907"/>
      <c r="AI5242" s="908"/>
      <c r="AJ5242" s="337"/>
      <c r="AK5242" s="905"/>
      <c r="AL5242" s="906"/>
      <c r="AM5242" s="906"/>
      <c r="AN5242" s="906"/>
      <c r="AO5242" s="907"/>
      <c r="AP5242" s="908"/>
      <c r="AS5242" s="338"/>
    </row>
    <row r="5243" spans="1:50" ht="9.9" hidden="1" customHeight="1">
      <c r="A5243" s="3"/>
      <c r="B5243" s="344"/>
      <c r="C5243" s="342"/>
      <c r="R5243" s="127"/>
      <c r="S5243" s="127"/>
      <c r="T5243" s="127"/>
      <c r="U5243" s="347"/>
      <c r="Y5243" s="3"/>
      <c r="Z5243" s="335"/>
      <c r="AA5243" s="336"/>
      <c r="AD5243" s="909"/>
      <c r="AE5243" s="910"/>
      <c r="AF5243" s="910"/>
      <c r="AG5243" s="910"/>
      <c r="AH5243" s="913"/>
      <c r="AI5243" s="914"/>
      <c r="AJ5243" s="337"/>
      <c r="AK5243" s="909" t="s">
        <v>21</v>
      </c>
      <c r="AL5243" s="910"/>
      <c r="AM5243" s="910"/>
      <c r="AN5243" s="910"/>
      <c r="AO5243" s="913"/>
      <c r="AP5243" s="914"/>
      <c r="AS5243" s="338"/>
    </row>
    <row r="5244" spans="1:50" ht="9.9" hidden="1" customHeight="1" thickBot="1">
      <c r="A5244" s="3"/>
      <c r="B5244" s="345"/>
      <c r="C5244" s="920" t="s">
        <v>29</v>
      </c>
      <c r="E5244" s="780"/>
      <c r="F5244" s="780"/>
      <c r="G5244" s="780"/>
      <c r="H5244" s="780"/>
      <c r="I5244" s="780"/>
      <c r="J5244" s="780"/>
      <c r="K5244" s="921"/>
      <c r="M5244" s="678"/>
      <c r="N5244" s="780"/>
      <c r="O5244" s="780"/>
      <c r="P5244" s="780"/>
      <c r="Q5244" s="780"/>
      <c r="R5244" s="780"/>
      <c r="S5244" s="780"/>
      <c r="T5244" s="127"/>
      <c r="U5244" s="347"/>
      <c r="X5244" s="3"/>
      <c r="Y5244" s="3"/>
      <c r="Z5244" s="335"/>
      <c r="AA5244" s="336"/>
      <c r="AD5244" s="911"/>
      <c r="AE5244" s="912"/>
      <c r="AF5244" s="912"/>
      <c r="AG5244" s="912"/>
      <c r="AH5244" s="915"/>
      <c r="AI5244" s="916"/>
      <c r="AJ5244" s="337"/>
      <c r="AK5244" s="911"/>
      <c r="AL5244" s="912"/>
      <c r="AM5244" s="912"/>
      <c r="AN5244" s="912"/>
      <c r="AO5244" s="915"/>
      <c r="AP5244" s="916"/>
      <c r="AS5244" s="338"/>
    </row>
    <row r="5245" spans="1:50" ht="9.9" hidden="1" customHeight="1" thickTop="1" thickBot="1">
      <c r="A5245" s="3"/>
      <c r="B5245" s="345"/>
      <c r="C5245" s="920"/>
      <c r="E5245" s="780"/>
      <c r="F5245" s="780"/>
      <c r="G5245" s="780"/>
      <c r="H5245" s="780"/>
      <c r="I5245" s="780"/>
      <c r="J5245" s="780"/>
      <c r="K5245" s="921"/>
      <c r="L5245" s="363"/>
      <c r="M5245" s="678"/>
      <c r="N5245" s="780"/>
      <c r="O5245" s="780"/>
      <c r="P5245" s="780"/>
      <c r="Q5245" s="780"/>
      <c r="R5245" s="780"/>
      <c r="S5245" s="780"/>
      <c r="U5245" s="338"/>
      <c r="Y5245" s="3"/>
      <c r="Z5245" s="335"/>
      <c r="AA5245" s="336"/>
      <c r="AS5245" s="338"/>
      <c r="AV5245" s="3"/>
    </row>
    <row r="5246" spans="1:50" ht="20.100000000000001" hidden="1" customHeight="1">
      <c r="A5246" s="3"/>
      <c r="B5246" s="345"/>
      <c r="C5246" s="929">
        <v>0.41666666666666669</v>
      </c>
      <c r="E5246" s="780"/>
      <c r="F5246" s="780"/>
      <c r="G5246" s="780"/>
      <c r="H5246" s="780"/>
      <c r="I5246" s="780"/>
      <c r="J5246" s="780"/>
      <c r="K5246" s="921"/>
      <c r="M5246" s="678"/>
      <c r="N5246" s="780"/>
      <c r="O5246" s="780"/>
      <c r="P5246" s="780"/>
      <c r="Q5246" s="780"/>
      <c r="R5246" s="780"/>
      <c r="S5246" s="780"/>
      <c r="U5246" s="338"/>
      <c r="W5246" s="3"/>
      <c r="Y5246" s="3"/>
      <c r="Z5246" s="339" t="s">
        <v>191</v>
      </c>
      <c r="AA5246" s="657" t="s">
        <v>26</v>
      </c>
      <c r="AB5246" s="658"/>
      <c r="AC5246" s="658"/>
      <c r="AD5246" s="658"/>
      <c r="AE5246" s="658"/>
      <c r="AF5246" s="658"/>
      <c r="AG5246" s="658"/>
      <c r="AH5246" s="658"/>
      <c r="AI5246" s="658"/>
      <c r="AJ5246" s="658"/>
      <c r="AK5246" s="658"/>
      <c r="AL5246" s="658"/>
      <c r="AM5246" s="658"/>
      <c r="AN5246" s="658"/>
      <c r="AO5246" s="658"/>
      <c r="AP5246" s="658"/>
      <c r="AQ5246" s="340"/>
      <c r="AR5246" s="340"/>
      <c r="AS5246" s="341"/>
      <c r="AT5246" s="3"/>
      <c r="AU5246" s="3"/>
    </row>
    <row r="5247" spans="1:50" ht="9.9" hidden="1" customHeight="1">
      <c r="A5247" s="3"/>
      <c r="B5247" s="345"/>
      <c r="C5247" s="930"/>
      <c r="E5247" s="780"/>
      <c r="F5247" s="780"/>
      <c r="G5247" s="780"/>
      <c r="H5247" s="780"/>
      <c r="I5247" s="780"/>
      <c r="J5247" s="780"/>
      <c r="K5247" s="921"/>
      <c r="L5247" s="363"/>
      <c r="M5247" s="678"/>
      <c r="N5247" s="780"/>
      <c r="O5247" s="780"/>
      <c r="P5247" s="780"/>
      <c r="Q5247" s="780"/>
      <c r="R5247" s="780"/>
      <c r="S5247" s="780"/>
      <c r="U5247" s="338"/>
      <c r="Y5247" s="3"/>
      <c r="Z5247" s="928" t="s">
        <v>85</v>
      </c>
      <c r="AA5247" s="342"/>
      <c r="AS5247" s="338"/>
    </row>
    <row r="5248" spans="1:50" ht="9.9" hidden="1" customHeight="1">
      <c r="A5248" s="3"/>
      <c r="B5248" s="345"/>
      <c r="C5248" s="929">
        <v>0.47916666666666669</v>
      </c>
      <c r="E5248" s="780"/>
      <c r="F5248" s="780"/>
      <c r="G5248" s="780"/>
      <c r="H5248" s="780"/>
      <c r="I5248" s="780"/>
      <c r="J5248" s="780"/>
      <c r="K5248" s="921"/>
      <c r="M5248" s="678"/>
      <c r="N5248" s="780"/>
      <c r="O5248" s="780"/>
      <c r="P5248" s="780"/>
      <c r="Q5248" s="780"/>
      <c r="R5248" s="780"/>
      <c r="S5248" s="780"/>
      <c r="U5248" s="338"/>
      <c r="Y5248" s="3"/>
      <c r="Z5248" s="928"/>
      <c r="AA5248" s="342"/>
      <c r="AC5248" s="636" t="s">
        <v>160</v>
      </c>
      <c r="AD5248" s="636"/>
      <c r="AE5248" s="636"/>
      <c r="AF5248" s="636"/>
      <c r="AG5248" s="636"/>
      <c r="AH5248" s="636"/>
      <c r="AI5248" s="636"/>
      <c r="AJ5248" s="636"/>
      <c r="AK5248" s="636"/>
      <c r="AL5248" s="636"/>
      <c r="AM5248" s="126"/>
      <c r="AP5248" s="640" t="s">
        <v>28</v>
      </c>
      <c r="AQ5248" s="640"/>
      <c r="AR5248" s="640"/>
      <c r="AS5248" s="660"/>
    </row>
    <row r="5249" spans="1:45" ht="9.9" hidden="1" customHeight="1">
      <c r="A5249" s="3"/>
      <c r="B5249" s="345"/>
      <c r="C5249" s="930"/>
      <c r="E5249" s="780"/>
      <c r="F5249" s="780"/>
      <c r="G5249" s="780"/>
      <c r="H5249" s="780"/>
      <c r="I5249" s="780"/>
      <c r="J5249" s="780"/>
      <c r="K5249" s="921"/>
      <c r="L5249" s="363"/>
      <c r="M5249" s="678"/>
      <c r="N5249" s="780"/>
      <c r="O5249" s="780"/>
      <c r="P5249" s="780"/>
      <c r="Q5249" s="780"/>
      <c r="R5249" s="780"/>
      <c r="S5249" s="780"/>
      <c r="U5249" s="338"/>
      <c r="Y5249" s="3"/>
      <c r="Z5249" s="344"/>
      <c r="AA5249" s="342"/>
      <c r="AC5249" s="636"/>
      <c r="AD5249" s="636"/>
      <c r="AE5249" s="636"/>
      <c r="AF5249" s="636"/>
      <c r="AG5249" s="636"/>
      <c r="AH5249" s="636"/>
      <c r="AI5249" s="636"/>
      <c r="AJ5249" s="636"/>
      <c r="AK5249" s="636"/>
      <c r="AL5249" s="636"/>
      <c r="AM5249" s="126"/>
      <c r="AP5249" s="640"/>
      <c r="AQ5249" s="640"/>
      <c r="AR5249" s="640"/>
      <c r="AS5249" s="660"/>
    </row>
    <row r="5250" spans="1:45" ht="9.9" hidden="1" customHeight="1">
      <c r="A5250" s="3"/>
      <c r="B5250" s="345"/>
      <c r="C5250" s="929">
        <v>0.54166666666666663</v>
      </c>
      <c r="E5250" s="780"/>
      <c r="F5250" s="780"/>
      <c r="G5250" s="780"/>
      <c r="H5250" s="780"/>
      <c r="I5250" s="780"/>
      <c r="J5250" s="780"/>
      <c r="K5250" s="921"/>
      <c r="M5250" s="678"/>
      <c r="N5250" s="780"/>
      <c r="O5250" s="780"/>
      <c r="P5250" s="780"/>
      <c r="Q5250" s="780"/>
      <c r="R5250" s="780"/>
      <c r="S5250" s="780"/>
      <c r="U5250" s="338"/>
      <c r="Y5250" s="3"/>
      <c r="Z5250" s="344"/>
      <c r="AA5250" s="342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3"/>
    </row>
    <row r="5251" spans="1:45" ht="9.9" hidden="1" customHeight="1">
      <c r="A5251" s="3"/>
      <c r="B5251" s="345"/>
      <c r="C5251" s="930"/>
      <c r="E5251" s="780"/>
      <c r="F5251" s="780"/>
      <c r="G5251" s="780"/>
      <c r="H5251" s="780"/>
      <c r="I5251" s="780"/>
      <c r="J5251" s="780"/>
      <c r="K5251" s="921"/>
      <c r="L5251" s="363"/>
      <c r="M5251" s="678"/>
      <c r="N5251" s="780"/>
      <c r="O5251" s="780"/>
      <c r="P5251" s="780"/>
      <c r="Q5251" s="780"/>
      <c r="R5251" s="780"/>
      <c r="S5251" s="780"/>
      <c r="U5251" s="338"/>
      <c r="Y5251" s="3"/>
      <c r="Z5251" s="344"/>
      <c r="AA5251" s="342"/>
      <c r="AP5251" s="127"/>
      <c r="AQ5251" s="127"/>
      <c r="AR5251" s="127"/>
      <c r="AS5251" s="347"/>
    </row>
    <row r="5252" spans="1:45" ht="9.9" hidden="1" customHeight="1" thickBot="1">
      <c r="A5252" s="3"/>
      <c r="B5252" s="345"/>
      <c r="C5252" s="336"/>
      <c r="U5252" s="338"/>
      <c r="Y5252" s="3"/>
      <c r="Z5252" s="345"/>
      <c r="AA5252" s="920" t="s">
        <v>29</v>
      </c>
      <c r="AC5252" s="780"/>
      <c r="AD5252" s="780"/>
      <c r="AE5252" s="780"/>
      <c r="AF5252" s="780"/>
      <c r="AG5252" s="780"/>
      <c r="AH5252" s="780"/>
      <c r="AI5252" s="921"/>
      <c r="AK5252" s="678"/>
      <c r="AL5252" s="780"/>
      <c r="AM5252" s="780"/>
      <c r="AN5252" s="780"/>
      <c r="AO5252" s="780"/>
      <c r="AP5252" s="780"/>
      <c r="AQ5252" s="780"/>
      <c r="AR5252" s="127"/>
      <c r="AS5252" s="347"/>
    </row>
    <row r="5253" spans="1:45" ht="9.9" hidden="1" customHeight="1">
      <c r="A5253" s="3"/>
      <c r="B5253" s="335"/>
      <c r="C5253" s="336"/>
      <c r="F5253" s="922" t="s">
        <v>37</v>
      </c>
      <c r="G5253" s="923"/>
      <c r="H5253" s="923"/>
      <c r="I5253" s="923"/>
      <c r="J5253" s="923"/>
      <c r="K5253" s="924"/>
      <c r="L5253" s="337"/>
      <c r="M5253" s="922" t="s">
        <v>37</v>
      </c>
      <c r="N5253" s="923"/>
      <c r="O5253" s="923"/>
      <c r="P5253" s="923"/>
      <c r="Q5253" s="923"/>
      <c r="R5253" s="924"/>
      <c r="U5253" s="338"/>
      <c r="Y5253" s="3"/>
      <c r="Z5253" s="345"/>
      <c r="AA5253" s="920"/>
      <c r="AC5253" s="780"/>
      <c r="AD5253" s="780"/>
      <c r="AE5253" s="780"/>
      <c r="AF5253" s="780"/>
      <c r="AG5253" s="780"/>
      <c r="AH5253" s="780"/>
      <c r="AI5253" s="921"/>
      <c r="AJ5253" s="363"/>
      <c r="AK5253" s="678"/>
      <c r="AL5253" s="780"/>
      <c r="AM5253" s="780"/>
      <c r="AN5253" s="780"/>
      <c r="AO5253" s="780"/>
      <c r="AP5253" s="780"/>
      <c r="AQ5253" s="780"/>
      <c r="AS5253" s="338"/>
    </row>
    <row r="5254" spans="1:45" ht="9.9" hidden="1" customHeight="1" thickBot="1">
      <c r="A5254" s="3"/>
      <c r="B5254" s="335"/>
      <c r="C5254" s="336"/>
      <c r="F5254" s="925"/>
      <c r="G5254" s="926"/>
      <c r="H5254" s="926"/>
      <c r="I5254" s="926"/>
      <c r="J5254" s="926"/>
      <c r="K5254" s="927"/>
      <c r="L5254" s="337"/>
      <c r="M5254" s="925"/>
      <c r="N5254" s="926"/>
      <c r="O5254" s="926"/>
      <c r="P5254" s="926"/>
      <c r="Q5254" s="926"/>
      <c r="R5254" s="927"/>
      <c r="U5254" s="338"/>
      <c r="Y5254" s="3"/>
      <c r="Z5254" s="345"/>
      <c r="AA5254" s="929">
        <v>0.41666666666666669</v>
      </c>
      <c r="AC5254" s="780"/>
      <c r="AD5254" s="780"/>
      <c r="AE5254" s="780"/>
      <c r="AF5254" s="780"/>
      <c r="AG5254" s="780"/>
      <c r="AH5254" s="780"/>
      <c r="AI5254" s="921"/>
      <c r="AK5254" s="678"/>
      <c r="AL5254" s="780"/>
      <c r="AM5254" s="780"/>
      <c r="AN5254" s="780"/>
      <c r="AO5254" s="780"/>
      <c r="AP5254" s="780"/>
      <c r="AQ5254" s="780"/>
      <c r="AS5254" s="338"/>
    </row>
    <row r="5255" spans="1:45" ht="9.9" hidden="1" customHeight="1">
      <c r="A5255" s="3"/>
      <c r="B5255" s="335"/>
      <c r="C5255" s="336"/>
      <c r="F5255" s="909" t="s">
        <v>11</v>
      </c>
      <c r="G5255" s="910"/>
      <c r="H5255" s="910"/>
      <c r="I5255" s="910"/>
      <c r="J5255" s="919"/>
      <c r="K5255" s="918"/>
      <c r="L5255" s="337"/>
      <c r="M5255" s="909" t="s">
        <v>12</v>
      </c>
      <c r="N5255" s="910"/>
      <c r="O5255" s="910"/>
      <c r="P5255" s="910"/>
      <c r="Q5255" s="919"/>
      <c r="R5255" s="918"/>
      <c r="U5255" s="338"/>
      <c r="Y5255" s="3"/>
      <c r="Z5255" s="345"/>
      <c r="AA5255" s="930"/>
      <c r="AC5255" s="780"/>
      <c r="AD5255" s="780"/>
      <c r="AE5255" s="780"/>
      <c r="AF5255" s="780"/>
      <c r="AG5255" s="780"/>
      <c r="AH5255" s="780"/>
      <c r="AI5255" s="921"/>
      <c r="AJ5255" s="363"/>
      <c r="AK5255" s="678"/>
      <c r="AL5255" s="780"/>
      <c r="AM5255" s="780"/>
      <c r="AN5255" s="780"/>
      <c r="AO5255" s="780"/>
      <c r="AP5255" s="780"/>
      <c r="AQ5255" s="780"/>
      <c r="AS5255" s="338"/>
    </row>
    <row r="5256" spans="1:45" ht="9.9" hidden="1" customHeight="1" thickBot="1">
      <c r="A5256" s="3"/>
      <c r="B5256" s="335"/>
      <c r="C5256" s="336"/>
      <c r="F5256" s="909"/>
      <c r="G5256" s="910"/>
      <c r="H5256" s="910"/>
      <c r="I5256" s="910"/>
      <c r="J5256" s="913"/>
      <c r="K5256" s="914"/>
      <c r="L5256" s="337"/>
      <c r="M5256" s="909"/>
      <c r="N5256" s="910"/>
      <c r="O5256" s="910"/>
      <c r="P5256" s="910"/>
      <c r="Q5256" s="913"/>
      <c r="R5256" s="914"/>
      <c r="U5256" s="338"/>
      <c r="Y5256" s="3"/>
      <c r="Z5256" s="345"/>
      <c r="AA5256" s="929">
        <v>0.47916666666666669</v>
      </c>
      <c r="AC5256" s="780"/>
      <c r="AD5256" s="780"/>
      <c r="AE5256" s="780"/>
      <c r="AF5256" s="780"/>
      <c r="AG5256" s="780"/>
      <c r="AH5256" s="780"/>
      <c r="AI5256" s="921"/>
      <c r="AK5256" s="678"/>
      <c r="AL5256" s="780"/>
      <c r="AM5256" s="780"/>
      <c r="AN5256" s="780"/>
      <c r="AO5256" s="780"/>
      <c r="AP5256" s="780"/>
      <c r="AQ5256" s="780"/>
      <c r="AS5256" s="338"/>
    </row>
    <row r="5257" spans="1:45" ht="9.9" hidden="1" customHeight="1">
      <c r="A5257" s="3"/>
      <c r="B5257" s="335"/>
      <c r="C5257" s="336"/>
      <c r="F5257" s="905" t="s">
        <v>15</v>
      </c>
      <c r="G5257" s="906"/>
      <c r="H5257" s="906"/>
      <c r="I5257" s="906"/>
      <c r="J5257" s="907"/>
      <c r="K5257" s="908"/>
      <c r="L5257" s="337"/>
      <c r="M5257" s="905" t="s">
        <v>16</v>
      </c>
      <c r="N5257" s="906"/>
      <c r="O5257" s="906"/>
      <c r="P5257" s="906"/>
      <c r="Q5257" s="907"/>
      <c r="R5257" s="908"/>
      <c r="U5257" s="338"/>
      <c r="Y5257" s="3"/>
      <c r="Z5257" s="345"/>
      <c r="AA5257" s="930"/>
      <c r="AC5257" s="780"/>
      <c r="AD5257" s="780"/>
      <c r="AE5257" s="780"/>
      <c r="AF5257" s="780"/>
      <c r="AG5257" s="780"/>
      <c r="AH5257" s="780"/>
      <c r="AI5257" s="921"/>
      <c r="AJ5257" s="363"/>
      <c r="AK5257" s="678"/>
      <c r="AL5257" s="780"/>
      <c r="AM5257" s="780"/>
      <c r="AN5257" s="780"/>
      <c r="AO5257" s="780"/>
      <c r="AP5257" s="780"/>
      <c r="AQ5257" s="780"/>
      <c r="AS5257" s="338"/>
    </row>
    <row r="5258" spans="1:45" ht="9.9" hidden="1" customHeight="1" thickBot="1">
      <c r="A5258" s="3"/>
      <c r="B5258" s="335"/>
      <c r="C5258" s="336"/>
      <c r="F5258" s="905"/>
      <c r="G5258" s="906"/>
      <c r="H5258" s="906"/>
      <c r="I5258" s="906"/>
      <c r="J5258" s="907"/>
      <c r="K5258" s="908"/>
      <c r="L5258" s="337"/>
      <c r="M5258" s="905"/>
      <c r="N5258" s="906"/>
      <c r="O5258" s="906"/>
      <c r="P5258" s="906"/>
      <c r="Q5258" s="907"/>
      <c r="R5258" s="908"/>
      <c r="U5258" s="338"/>
      <c r="Y5258" s="3"/>
      <c r="Z5258" s="345"/>
      <c r="AA5258" s="929">
        <v>0.54166666666666663</v>
      </c>
      <c r="AC5258" s="780"/>
      <c r="AD5258" s="780"/>
      <c r="AE5258" s="780"/>
      <c r="AF5258" s="780"/>
      <c r="AG5258" s="780"/>
      <c r="AH5258" s="780"/>
      <c r="AI5258" s="921"/>
      <c r="AK5258" s="678"/>
      <c r="AL5258" s="780"/>
      <c r="AM5258" s="780"/>
      <c r="AN5258" s="780"/>
      <c r="AO5258" s="780"/>
      <c r="AP5258" s="780"/>
      <c r="AQ5258" s="780"/>
      <c r="AS5258" s="338"/>
    </row>
    <row r="5259" spans="1:45" ht="9.9" hidden="1" customHeight="1">
      <c r="A5259" s="3"/>
      <c r="B5259" s="335"/>
      <c r="C5259" s="336"/>
      <c r="F5259" s="905" t="s">
        <v>19</v>
      </c>
      <c r="G5259" s="906"/>
      <c r="H5259" s="906"/>
      <c r="I5259" s="906"/>
      <c r="J5259" s="907"/>
      <c r="K5259" s="908"/>
      <c r="L5259" s="337"/>
      <c r="M5259" s="905" t="s">
        <v>20</v>
      </c>
      <c r="N5259" s="906"/>
      <c r="O5259" s="906"/>
      <c r="P5259" s="906"/>
      <c r="Q5259" s="907"/>
      <c r="R5259" s="908"/>
      <c r="U5259" s="338"/>
      <c r="Y5259" s="3"/>
      <c r="Z5259" s="345"/>
      <c r="AA5259" s="930"/>
      <c r="AC5259" s="780"/>
      <c r="AD5259" s="780"/>
      <c r="AE5259" s="780"/>
      <c r="AF5259" s="780"/>
      <c r="AG5259" s="780"/>
      <c r="AH5259" s="780"/>
      <c r="AI5259" s="921"/>
      <c r="AJ5259" s="363"/>
      <c r="AK5259" s="678"/>
      <c r="AL5259" s="780"/>
      <c r="AM5259" s="780"/>
      <c r="AN5259" s="780"/>
      <c r="AO5259" s="780"/>
      <c r="AP5259" s="780"/>
      <c r="AQ5259" s="780"/>
      <c r="AS5259" s="338"/>
    </row>
    <row r="5260" spans="1:45" ht="9.9" hidden="1" customHeight="1" thickBot="1">
      <c r="A5260" s="3"/>
      <c r="B5260" s="335"/>
      <c r="C5260" s="336"/>
      <c r="F5260" s="905"/>
      <c r="G5260" s="906"/>
      <c r="H5260" s="906"/>
      <c r="I5260" s="906"/>
      <c r="J5260" s="907"/>
      <c r="K5260" s="908"/>
      <c r="L5260" s="337"/>
      <c r="M5260" s="905"/>
      <c r="N5260" s="906"/>
      <c r="O5260" s="906"/>
      <c r="P5260" s="906"/>
      <c r="Q5260" s="907"/>
      <c r="R5260" s="908"/>
      <c r="U5260" s="338"/>
      <c r="Y5260" s="3"/>
      <c r="Z5260" s="345"/>
      <c r="AA5260" s="336"/>
      <c r="AS5260" s="338"/>
    </row>
    <row r="5261" spans="1:45" ht="9.9" hidden="1" customHeight="1" thickTop="1">
      <c r="A5261" s="3"/>
      <c r="B5261" s="335"/>
      <c r="C5261" s="336"/>
      <c r="F5261" s="909"/>
      <c r="G5261" s="910"/>
      <c r="H5261" s="910"/>
      <c r="I5261" s="910"/>
      <c r="J5261" s="913"/>
      <c r="K5261" s="914"/>
      <c r="L5261" s="337"/>
      <c r="M5261" s="909" t="s">
        <v>21</v>
      </c>
      <c r="N5261" s="910"/>
      <c r="O5261" s="910"/>
      <c r="P5261" s="910"/>
      <c r="Q5261" s="913"/>
      <c r="R5261" s="914"/>
      <c r="U5261" s="338"/>
      <c r="Y5261" s="3"/>
      <c r="Z5261" s="335"/>
      <c r="AA5261" s="336"/>
      <c r="AD5261" s="922" t="s">
        <v>37</v>
      </c>
      <c r="AE5261" s="923"/>
      <c r="AF5261" s="923"/>
      <c r="AG5261" s="923"/>
      <c r="AH5261" s="923"/>
      <c r="AI5261" s="924"/>
      <c r="AJ5261" s="337"/>
      <c r="AK5261" s="922" t="s">
        <v>37</v>
      </c>
      <c r="AL5261" s="923"/>
      <c r="AM5261" s="923"/>
      <c r="AN5261" s="923"/>
      <c r="AO5261" s="923"/>
      <c r="AP5261" s="924"/>
      <c r="AS5261" s="338"/>
    </row>
    <row r="5262" spans="1:45" ht="9.9" hidden="1" customHeight="1" thickBot="1">
      <c r="A5262" s="3"/>
      <c r="B5262" s="335"/>
      <c r="C5262" s="336"/>
      <c r="F5262" s="911"/>
      <c r="G5262" s="912"/>
      <c r="H5262" s="912"/>
      <c r="I5262" s="912"/>
      <c r="J5262" s="915"/>
      <c r="K5262" s="916"/>
      <c r="L5262" s="337"/>
      <c r="M5262" s="911"/>
      <c r="N5262" s="912"/>
      <c r="O5262" s="912"/>
      <c r="P5262" s="912"/>
      <c r="Q5262" s="915"/>
      <c r="R5262" s="916"/>
      <c r="U5262" s="338"/>
      <c r="Y5262" s="3"/>
      <c r="Z5262" s="335"/>
      <c r="AA5262" s="336"/>
      <c r="AD5262" s="925"/>
      <c r="AE5262" s="926"/>
      <c r="AF5262" s="926"/>
      <c r="AG5262" s="926"/>
      <c r="AH5262" s="926"/>
      <c r="AI5262" s="927"/>
      <c r="AJ5262" s="337"/>
      <c r="AK5262" s="925"/>
      <c r="AL5262" s="926"/>
      <c r="AM5262" s="926"/>
      <c r="AN5262" s="926"/>
      <c r="AO5262" s="926"/>
      <c r="AP5262" s="927"/>
      <c r="AS5262" s="338"/>
    </row>
    <row r="5263" spans="1:45" ht="9.9" hidden="1" customHeight="1" thickTop="1">
      <c r="A5263" s="3"/>
      <c r="B5263" s="335"/>
      <c r="C5263" s="336"/>
      <c r="U5263" s="338"/>
      <c r="Y5263" s="3"/>
      <c r="Z5263" s="335"/>
      <c r="AA5263" s="336"/>
      <c r="AD5263" s="909" t="s">
        <v>11</v>
      </c>
      <c r="AE5263" s="910"/>
      <c r="AF5263" s="910"/>
      <c r="AG5263" s="910"/>
      <c r="AH5263" s="919"/>
      <c r="AI5263" s="918"/>
      <c r="AJ5263" s="337"/>
      <c r="AK5263" s="909" t="s">
        <v>12</v>
      </c>
      <c r="AL5263" s="910"/>
      <c r="AM5263" s="910"/>
      <c r="AN5263" s="910"/>
      <c r="AO5263" s="919"/>
      <c r="AP5263" s="918"/>
      <c r="AS5263" s="338"/>
    </row>
    <row r="5264" spans="1:45" ht="9.9" hidden="1" customHeight="1">
      <c r="A5264" s="3"/>
      <c r="B5264" s="339" t="s">
        <v>346</v>
      </c>
      <c r="C5264" s="657" t="s">
        <v>26</v>
      </c>
      <c r="D5264" s="658"/>
      <c r="E5264" s="658"/>
      <c r="F5264" s="658"/>
      <c r="G5264" s="658"/>
      <c r="H5264" s="658"/>
      <c r="I5264" s="658"/>
      <c r="J5264" s="658"/>
      <c r="K5264" s="658"/>
      <c r="L5264" s="658"/>
      <c r="M5264" s="658"/>
      <c r="N5264" s="658"/>
      <c r="O5264" s="658"/>
      <c r="P5264" s="658"/>
      <c r="Q5264" s="658"/>
      <c r="R5264" s="658"/>
      <c r="S5264" s="340"/>
      <c r="T5264" s="340"/>
      <c r="U5264" s="341"/>
      <c r="V5264" s="3"/>
      <c r="Y5264" s="3"/>
      <c r="Z5264" s="335"/>
      <c r="AA5264" s="336"/>
      <c r="AD5264" s="909"/>
      <c r="AE5264" s="910"/>
      <c r="AF5264" s="910"/>
      <c r="AG5264" s="910"/>
      <c r="AH5264" s="913"/>
      <c r="AI5264" s="914"/>
      <c r="AJ5264" s="337"/>
      <c r="AK5264" s="909"/>
      <c r="AL5264" s="910"/>
      <c r="AM5264" s="910"/>
      <c r="AN5264" s="910"/>
      <c r="AO5264" s="913"/>
      <c r="AP5264" s="914"/>
      <c r="AS5264" s="338"/>
    </row>
    <row r="5265" spans="1:50" ht="9.9" hidden="1" customHeight="1">
      <c r="A5265" s="3"/>
      <c r="B5265" s="928"/>
      <c r="C5265" s="342"/>
      <c r="U5265" s="338"/>
      <c r="Y5265" s="3"/>
      <c r="Z5265" s="335"/>
      <c r="AA5265" s="336"/>
      <c r="AD5265" s="905" t="s">
        <v>15</v>
      </c>
      <c r="AE5265" s="906"/>
      <c r="AF5265" s="906"/>
      <c r="AG5265" s="906"/>
      <c r="AH5265" s="907"/>
      <c r="AI5265" s="908"/>
      <c r="AJ5265" s="337"/>
      <c r="AK5265" s="905" t="s">
        <v>16</v>
      </c>
      <c r="AL5265" s="906"/>
      <c r="AM5265" s="906"/>
      <c r="AN5265" s="906"/>
      <c r="AO5265" s="907"/>
      <c r="AP5265" s="908"/>
      <c r="AS5265" s="338"/>
    </row>
    <row r="5266" spans="1:50" ht="9.9" hidden="1" customHeight="1">
      <c r="A5266" s="3"/>
      <c r="B5266" s="928"/>
      <c r="C5266" s="342"/>
      <c r="E5266" s="636" t="s">
        <v>160</v>
      </c>
      <c r="F5266" s="636"/>
      <c r="G5266" s="636"/>
      <c r="H5266" s="636"/>
      <c r="I5266" s="636"/>
      <c r="J5266" s="636"/>
      <c r="K5266" s="636"/>
      <c r="L5266" s="636"/>
      <c r="M5266" s="636"/>
      <c r="N5266" s="636"/>
      <c r="O5266" s="126"/>
      <c r="R5266" s="640" t="s">
        <v>28</v>
      </c>
      <c r="S5266" s="640"/>
      <c r="T5266" s="640"/>
      <c r="U5266" s="660"/>
      <c r="Y5266" s="3"/>
      <c r="Z5266" s="335"/>
      <c r="AA5266" s="336"/>
      <c r="AD5266" s="905"/>
      <c r="AE5266" s="906"/>
      <c r="AF5266" s="906"/>
      <c r="AG5266" s="906"/>
      <c r="AH5266" s="907"/>
      <c r="AI5266" s="908"/>
      <c r="AJ5266" s="337"/>
      <c r="AK5266" s="905"/>
      <c r="AL5266" s="906"/>
      <c r="AM5266" s="906"/>
      <c r="AN5266" s="906"/>
      <c r="AO5266" s="907"/>
      <c r="AP5266" s="908"/>
      <c r="AS5266" s="338"/>
      <c r="AW5266" s="3"/>
      <c r="AX5266" s="3"/>
    </row>
    <row r="5267" spans="1:50" ht="9.9" hidden="1" customHeight="1">
      <c r="A5267" s="3"/>
      <c r="B5267" s="344"/>
      <c r="C5267" s="342"/>
      <c r="E5267" s="636"/>
      <c r="F5267" s="636"/>
      <c r="G5267" s="636"/>
      <c r="H5267" s="636"/>
      <c r="I5267" s="636"/>
      <c r="J5267" s="636"/>
      <c r="K5267" s="636"/>
      <c r="L5267" s="636"/>
      <c r="M5267" s="636"/>
      <c r="N5267" s="636"/>
      <c r="O5267" s="126"/>
      <c r="R5267" s="640"/>
      <c r="S5267" s="640"/>
      <c r="T5267" s="640"/>
      <c r="U5267" s="660"/>
      <c r="Y5267" s="3"/>
      <c r="Z5267" s="335"/>
      <c r="AA5267" s="336"/>
      <c r="AD5267" s="905" t="s">
        <v>19</v>
      </c>
      <c r="AE5267" s="906"/>
      <c r="AF5267" s="906"/>
      <c r="AG5267" s="906"/>
      <c r="AH5267" s="907"/>
      <c r="AI5267" s="908"/>
      <c r="AJ5267" s="337"/>
      <c r="AK5267" s="905" t="s">
        <v>20</v>
      </c>
      <c r="AL5267" s="906"/>
      <c r="AM5267" s="906"/>
      <c r="AN5267" s="906"/>
      <c r="AO5267" s="907"/>
      <c r="AP5267" s="908"/>
      <c r="AS5267" s="338"/>
    </row>
    <row r="5268" spans="1:50" ht="9.9" hidden="1" customHeight="1">
      <c r="A5268" s="3"/>
      <c r="B5268" s="344"/>
      <c r="C5268" s="342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3"/>
      <c r="Y5268" s="3"/>
      <c r="Z5268" s="335"/>
      <c r="AA5268" s="336"/>
      <c r="AD5268" s="905"/>
      <c r="AE5268" s="906"/>
      <c r="AF5268" s="906"/>
      <c r="AG5268" s="906"/>
      <c r="AH5268" s="907"/>
      <c r="AI5268" s="908"/>
      <c r="AJ5268" s="337"/>
      <c r="AK5268" s="905"/>
      <c r="AL5268" s="906"/>
      <c r="AM5268" s="906"/>
      <c r="AN5268" s="906"/>
      <c r="AO5268" s="907"/>
      <c r="AP5268" s="908"/>
      <c r="AS5268" s="338"/>
    </row>
    <row r="5269" spans="1:50" ht="9.9" hidden="1" customHeight="1">
      <c r="A5269" s="3"/>
      <c r="B5269" s="344"/>
      <c r="C5269" s="342"/>
      <c r="R5269" s="127"/>
      <c r="S5269" s="127"/>
      <c r="T5269" s="127"/>
      <c r="U5269" s="347"/>
      <c r="Y5269" s="3"/>
      <c r="Z5269" s="335"/>
      <c r="AA5269" s="336"/>
      <c r="AD5269" s="909"/>
      <c r="AE5269" s="910"/>
      <c r="AF5269" s="910"/>
      <c r="AG5269" s="910"/>
      <c r="AH5269" s="913"/>
      <c r="AI5269" s="914"/>
      <c r="AJ5269" s="337"/>
      <c r="AK5269" s="909" t="s">
        <v>21</v>
      </c>
      <c r="AL5269" s="910"/>
      <c r="AM5269" s="910"/>
      <c r="AN5269" s="910"/>
      <c r="AO5269" s="913"/>
      <c r="AP5269" s="914"/>
      <c r="AS5269" s="338"/>
    </row>
    <row r="5270" spans="1:50" ht="9.9" hidden="1" customHeight="1" thickBot="1">
      <c r="A5270" s="3"/>
      <c r="B5270" s="345"/>
      <c r="C5270" s="920" t="s">
        <v>29</v>
      </c>
      <c r="E5270" s="780"/>
      <c r="F5270" s="780"/>
      <c r="G5270" s="780"/>
      <c r="H5270" s="780"/>
      <c r="I5270" s="780"/>
      <c r="J5270" s="780"/>
      <c r="K5270" s="921"/>
      <c r="M5270" s="678"/>
      <c r="N5270" s="780"/>
      <c r="O5270" s="780"/>
      <c r="P5270" s="780"/>
      <c r="Q5270" s="780"/>
      <c r="R5270" s="780"/>
      <c r="S5270" s="780"/>
      <c r="T5270" s="127"/>
      <c r="U5270" s="347"/>
      <c r="X5270" s="3"/>
      <c r="Y5270" s="3"/>
      <c r="Z5270" s="335"/>
      <c r="AA5270" s="336"/>
      <c r="AD5270" s="911"/>
      <c r="AE5270" s="912"/>
      <c r="AF5270" s="912"/>
      <c r="AG5270" s="912"/>
      <c r="AH5270" s="915"/>
      <c r="AI5270" s="916"/>
      <c r="AJ5270" s="337"/>
      <c r="AK5270" s="911"/>
      <c r="AL5270" s="912"/>
      <c r="AM5270" s="912"/>
      <c r="AN5270" s="912"/>
      <c r="AO5270" s="915"/>
      <c r="AP5270" s="916"/>
      <c r="AS5270" s="338"/>
    </row>
    <row r="5271" spans="1:50" ht="9.9" hidden="1" customHeight="1" thickTop="1" thickBot="1">
      <c r="A5271" s="3"/>
      <c r="B5271" s="345"/>
      <c r="C5271" s="920"/>
      <c r="E5271" s="780"/>
      <c r="F5271" s="780"/>
      <c r="G5271" s="780"/>
      <c r="H5271" s="780"/>
      <c r="I5271" s="780"/>
      <c r="J5271" s="780"/>
      <c r="K5271" s="921"/>
      <c r="L5271" s="363"/>
      <c r="M5271" s="678"/>
      <c r="N5271" s="780"/>
      <c r="O5271" s="780"/>
      <c r="P5271" s="780"/>
      <c r="Q5271" s="780"/>
      <c r="R5271" s="780"/>
      <c r="S5271" s="780"/>
      <c r="U5271" s="338"/>
      <c r="Y5271" s="3"/>
      <c r="Z5271" s="335"/>
      <c r="AA5271" s="336"/>
      <c r="AS5271" s="338"/>
      <c r="AV5271" s="3"/>
    </row>
    <row r="5272" spans="1:50" ht="20.100000000000001" hidden="1" customHeight="1">
      <c r="A5272" s="3"/>
      <c r="B5272" s="345"/>
      <c r="C5272" s="929">
        <v>0.41666666666666669</v>
      </c>
      <c r="E5272" s="780"/>
      <c r="F5272" s="780"/>
      <c r="G5272" s="780"/>
      <c r="H5272" s="780"/>
      <c r="I5272" s="780"/>
      <c r="J5272" s="780"/>
      <c r="K5272" s="921"/>
      <c r="M5272" s="678"/>
      <c r="N5272" s="780"/>
      <c r="O5272" s="780"/>
      <c r="P5272" s="780"/>
      <c r="Q5272" s="780"/>
      <c r="R5272" s="780"/>
      <c r="S5272" s="780"/>
      <c r="U5272" s="338"/>
      <c r="W5272" s="3"/>
      <c r="Y5272" s="3"/>
      <c r="Z5272" s="339" t="s">
        <v>192</v>
      </c>
      <c r="AA5272" s="657" t="s">
        <v>26</v>
      </c>
      <c r="AB5272" s="658"/>
      <c r="AC5272" s="658"/>
      <c r="AD5272" s="658"/>
      <c r="AE5272" s="658"/>
      <c r="AF5272" s="658"/>
      <c r="AG5272" s="658"/>
      <c r="AH5272" s="658"/>
      <c r="AI5272" s="658"/>
      <c r="AJ5272" s="658"/>
      <c r="AK5272" s="658"/>
      <c r="AL5272" s="658"/>
      <c r="AM5272" s="658"/>
      <c r="AN5272" s="658"/>
      <c r="AO5272" s="658"/>
      <c r="AP5272" s="658"/>
      <c r="AQ5272" s="340"/>
      <c r="AR5272" s="340"/>
      <c r="AS5272" s="341"/>
      <c r="AT5272" s="3"/>
      <c r="AU5272" s="3"/>
    </row>
    <row r="5273" spans="1:50" ht="9.9" hidden="1" customHeight="1">
      <c r="A5273" s="3"/>
      <c r="B5273" s="345"/>
      <c r="C5273" s="930"/>
      <c r="E5273" s="780"/>
      <c r="F5273" s="780"/>
      <c r="G5273" s="780"/>
      <c r="H5273" s="780"/>
      <c r="I5273" s="780"/>
      <c r="J5273" s="780"/>
      <c r="K5273" s="921"/>
      <c r="L5273" s="363"/>
      <c r="M5273" s="678"/>
      <c r="N5273" s="780"/>
      <c r="O5273" s="780"/>
      <c r="P5273" s="780"/>
      <c r="Q5273" s="780"/>
      <c r="R5273" s="780"/>
      <c r="S5273" s="780"/>
      <c r="U5273" s="338"/>
      <c r="Y5273" s="3"/>
      <c r="Z5273" s="928"/>
      <c r="AA5273" s="342"/>
      <c r="AS5273" s="338"/>
    </row>
    <row r="5274" spans="1:50" ht="9.9" hidden="1" customHeight="1">
      <c r="A5274" s="3"/>
      <c r="B5274" s="345"/>
      <c r="C5274" s="929">
        <v>0.47916666666666669</v>
      </c>
      <c r="E5274" s="780"/>
      <c r="F5274" s="780"/>
      <c r="G5274" s="780"/>
      <c r="H5274" s="780"/>
      <c r="I5274" s="780"/>
      <c r="J5274" s="780"/>
      <c r="K5274" s="921"/>
      <c r="M5274" s="678"/>
      <c r="N5274" s="780"/>
      <c r="O5274" s="780"/>
      <c r="P5274" s="780"/>
      <c r="Q5274" s="780"/>
      <c r="R5274" s="780"/>
      <c r="S5274" s="780"/>
      <c r="U5274" s="338"/>
      <c r="Y5274" s="3"/>
      <c r="Z5274" s="928"/>
      <c r="AA5274" s="342"/>
      <c r="AC5274" s="636" t="s">
        <v>160</v>
      </c>
      <c r="AD5274" s="636"/>
      <c r="AE5274" s="636"/>
      <c r="AF5274" s="636"/>
      <c r="AG5274" s="636"/>
      <c r="AH5274" s="636"/>
      <c r="AI5274" s="636"/>
      <c r="AJ5274" s="636"/>
      <c r="AK5274" s="636"/>
      <c r="AL5274" s="636"/>
      <c r="AM5274" s="126"/>
      <c r="AP5274" s="640" t="s">
        <v>28</v>
      </c>
      <c r="AQ5274" s="640"/>
      <c r="AR5274" s="640"/>
      <c r="AS5274" s="660"/>
    </row>
    <row r="5275" spans="1:50" ht="9.9" hidden="1" customHeight="1">
      <c r="A5275" s="3"/>
      <c r="B5275" s="345"/>
      <c r="C5275" s="930"/>
      <c r="E5275" s="780"/>
      <c r="F5275" s="780"/>
      <c r="G5275" s="780"/>
      <c r="H5275" s="780"/>
      <c r="I5275" s="780"/>
      <c r="J5275" s="780"/>
      <c r="K5275" s="921"/>
      <c r="L5275" s="363"/>
      <c r="M5275" s="678"/>
      <c r="N5275" s="780"/>
      <c r="O5275" s="780"/>
      <c r="P5275" s="780"/>
      <c r="Q5275" s="780"/>
      <c r="R5275" s="780"/>
      <c r="S5275" s="780"/>
      <c r="U5275" s="338"/>
      <c r="Y5275" s="3"/>
      <c r="Z5275" s="344"/>
      <c r="AA5275" s="342"/>
      <c r="AC5275" s="636"/>
      <c r="AD5275" s="636"/>
      <c r="AE5275" s="636"/>
      <c r="AF5275" s="636"/>
      <c r="AG5275" s="636"/>
      <c r="AH5275" s="636"/>
      <c r="AI5275" s="636"/>
      <c r="AJ5275" s="636"/>
      <c r="AK5275" s="636"/>
      <c r="AL5275" s="636"/>
      <c r="AM5275" s="126"/>
      <c r="AP5275" s="640"/>
      <c r="AQ5275" s="640"/>
      <c r="AR5275" s="640"/>
      <c r="AS5275" s="660"/>
    </row>
    <row r="5276" spans="1:50" ht="9.9" hidden="1" customHeight="1">
      <c r="A5276" s="3"/>
      <c r="B5276" s="345"/>
      <c r="C5276" s="929">
        <v>0.54166666666666663</v>
      </c>
      <c r="E5276" s="780"/>
      <c r="F5276" s="780"/>
      <c r="G5276" s="780"/>
      <c r="H5276" s="780"/>
      <c r="I5276" s="780"/>
      <c r="J5276" s="780"/>
      <c r="K5276" s="921"/>
      <c r="M5276" s="678"/>
      <c r="N5276" s="780"/>
      <c r="O5276" s="780"/>
      <c r="P5276" s="780"/>
      <c r="Q5276" s="780"/>
      <c r="R5276" s="780"/>
      <c r="S5276" s="780"/>
      <c r="U5276" s="338"/>
      <c r="Y5276" s="3"/>
      <c r="Z5276" s="344"/>
      <c r="AA5276" s="342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3"/>
    </row>
    <row r="5277" spans="1:50" ht="9.9" hidden="1" customHeight="1">
      <c r="A5277" s="3"/>
      <c r="B5277" s="345"/>
      <c r="C5277" s="930"/>
      <c r="E5277" s="780"/>
      <c r="F5277" s="780"/>
      <c r="G5277" s="780"/>
      <c r="H5277" s="780"/>
      <c r="I5277" s="780"/>
      <c r="J5277" s="780"/>
      <c r="K5277" s="921"/>
      <c r="L5277" s="363"/>
      <c r="M5277" s="678"/>
      <c r="N5277" s="780"/>
      <c r="O5277" s="780"/>
      <c r="P5277" s="780"/>
      <c r="Q5277" s="780"/>
      <c r="R5277" s="780"/>
      <c r="S5277" s="780"/>
      <c r="U5277" s="338"/>
      <c r="Y5277" s="3"/>
      <c r="Z5277" s="344"/>
      <c r="AA5277" s="342"/>
      <c r="AP5277" s="127"/>
      <c r="AQ5277" s="127"/>
      <c r="AR5277" s="127"/>
      <c r="AS5277" s="347"/>
    </row>
    <row r="5278" spans="1:50" ht="9.9" hidden="1" customHeight="1" thickBot="1">
      <c r="A5278" s="3"/>
      <c r="B5278" s="345"/>
      <c r="C5278" s="336"/>
      <c r="U5278" s="338"/>
      <c r="Y5278" s="3"/>
      <c r="Z5278" s="345"/>
      <c r="AA5278" s="920" t="s">
        <v>29</v>
      </c>
      <c r="AC5278" s="780"/>
      <c r="AD5278" s="780"/>
      <c r="AE5278" s="780"/>
      <c r="AF5278" s="780"/>
      <c r="AG5278" s="780"/>
      <c r="AH5278" s="780"/>
      <c r="AI5278" s="921"/>
      <c r="AK5278" s="678"/>
      <c r="AL5278" s="780"/>
      <c r="AM5278" s="780"/>
      <c r="AN5278" s="780"/>
      <c r="AO5278" s="780"/>
      <c r="AP5278" s="780"/>
      <c r="AQ5278" s="780"/>
      <c r="AR5278" s="127"/>
      <c r="AS5278" s="347"/>
    </row>
    <row r="5279" spans="1:50" ht="9.9" hidden="1" customHeight="1">
      <c r="A5279" s="3"/>
      <c r="B5279" s="335"/>
      <c r="C5279" s="336"/>
      <c r="F5279" s="922" t="s">
        <v>37</v>
      </c>
      <c r="G5279" s="923"/>
      <c r="H5279" s="923"/>
      <c r="I5279" s="923"/>
      <c r="J5279" s="923"/>
      <c r="K5279" s="924"/>
      <c r="L5279" s="337"/>
      <c r="M5279" s="922" t="s">
        <v>37</v>
      </c>
      <c r="N5279" s="923"/>
      <c r="O5279" s="923"/>
      <c r="P5279" s="923"/>
      <c r="Q5279" s="923"/>
      <c r="R5279" s="924"/>
      <c r="U5279" s="338"/>
      <c r="Y5279" s="3"/>
      <c r="Z5279" s="345"/>
      <c r="AA5279" s="920"/>
      <c r="AC5279" s="780"/>
      <c r="AD5279" s="780"/>
      <c r="AE5279" s="780"/>
      <c r="AF5279" s="780"/>
      <c r="AG5279" s="780"/>
      <c r="AH5279" s="780"/>
      <c r="AI5279" s="921"/>
      <c r="AJ5279" s="363"/>
      <c r="AK5279" s="678"/>
      <c r="AL5279" s="780"/>
      <c r="AM5279" s="780"/>
      <c r="AN5279" s="780"/>
      <c r="AO5279" s="780"/>
      <c r="AP5279" s="780"/>
      <c r="AQ5279" s="780"/>
      <c r="AS5279" s="338"/>
    </row>
    <row r="5280" spans="1:50" ht="9.9" hidden="1" customHeight="1" thickBot="1">
      <c r="A5280" s="3"/>
      <c r="B5280" s="335"/>
      <c r="C5280" s="336"/>
      <c r="F5280" s="925"/>
      <c r="G5280" s="926"/>
      <c r="H5280" s="926"/>
      <c r="I5280" s="926"/>
      <c r="J5280" s="926"/>
      <c r="K5280" s="927"/>
      <c r="L5280" s="337"/>
      <c r="M5280" s="925"/>
      <c r="N5280" s="926"/>
      <c r="O5280" s="926"/>
      <c r="P5280" s="926"/>
      <c r="Q5280" s="926"/>
      <c r="R5280" s="927"/>
      <c r="U5280" s="338"/>
      <c r="Y5280" s="3"/>
      <c r="Z5280" s="345"/>
      <c r="AA5280" s="929">
        <v>0.41666666666666669</v>
      </c>
      <c r="AC5280" s="780"/>
      <c r="AD5280" s="780"/>
      <c r="AE5280" s="780"/>
      <c r="AF5280" s="780"/>
      <c r="AG5280" s="780"/>
      <c r="AH5280" s="780"/>
      <c r="AI5280" s="921"/>
      <c r="AK5280" s="678"/>
      <c r="AL5280" s="780"/>
      <c r="AM5280" s="780"/>
      <c r="AN5280" s="780"/>
      <c r="AO5280" s="780"/>
      <c r="AP5280" s="780"/>
      <c r="AQ5280" s="780"/>
      <c r="AS5280" s="338"/>
    </row>
    <row r="5281" spans="1:50" ht="9.9" hidden="1" customHeight="1">
      <c r="A5281" s="3"/>
      <c r="B5281" s="335"/>
      <c r="C5281" s="336"/>
      <c r="F5281" s="909" t="s">
        <v>11</v>
      </c>
      <c r="G5281" s="910"/>
      <c r="H5281" s="910"/>
      <c r="I5281" s="910"/>
      <c r="J5281" s="919"/>
      <c r="K5281" s="918"/>
      <c r="L5281" s="337"/>
      <c r="M5281" s="909" t="s">
        <v>12</v>
      </c>
      <c r="N5281" s="910"/>
      <c r="O5281" s="910"/>
      <c r="P5281" s="910"/>
      <c r="Q5281" s="919"/>
      <c r="R5281" s="918"/>
      <c r="U5281" s="338"/>
      <c r="Y5281" s="3"/>
      <c r="Z5281" s="345"/>
      <c r="AA5281" s="930"/>
      <c r="AC5281" s="780"/>
      <c r="AD5281" s="780"/>
      <c r="AE5281" s="780"/>
      <c r="AF5281" s="780"/>
      <c r="AG5281" s="780"/>
      <c r="AH5281" s="780"/>
      <c r="AI5281" s="921"/>
      <c r="AJ5281" s="363"/>
      <c r="AK5281" s="678"/>
      <c r="AL5281" s="780"/>
      <c r="AM5281" s="780"/>
      <c r="AN5281" s="780"/>
      <c r="AO5281" s="780"/>
      <c r="AP5281" s="780"/>
      <c r="AQ5281" s="780"/>
      <c r="AS5281" s="338"/>
    </row>
    <row r="5282" spans="1:50" ht="9.9" hidden="1" customHeight="1" thickBot="1">
      <c r="A5282" s="3"/>
      <c r="B5282" s="335"/>
      <c r="C5282" s="336"/>
      <c r="F5282" s="909"/>
      <c r="G5282" s="910"/>
      <c r="H5282" s="910"/>
      <c r="I5282" s="910"/>
      <c r="J5282" s="913"/>
      <c r="K5282" s="914"/>
      <c r="L5282" s="337"/>
      <c r="M5282" s="909"/>
      <c r="N5282" s="910"/>
      <c r="O5282" s="910"/>
      <c r="P5282" s="910"/>
      <c r="Q5282" s="913"/>
      <c r="R5282" s="914"/>
      <c r="U5282" s="338"/>
      <c r="Y5282" s="3"/>
      <c r="Z5282" s="345"/>
      <c r="AA5282" s="929">
        <v>0.47916666666666669</v>
      </c>
      <c r="AC5282" s="780"/>
      <c r="AD5282" s="780"/>
      <c r="AE5282" s="780"/>
      <c r="AF5282" s="780"/>
      <c r="AG5282" s="780"/>
      <c r="AH5282" s="780"/>
      <c r="AI5282" s="921"/>
      <c r="AK5282" s="678"/>
      <c r="AL5282" s="780"/>
      <c r="AM5282" s="780"/>
      <c r="AN5282" s="780"/>
      <c r="AO5282" s="780"/>
      <c r="AP5282" s="780"/>
      <c r="AQ5282" s="780"/>
      <c r="AS5282" s="338"/>
    </row>
    <row r="5283" spans="1:50" ht="9.9" hidden="1" customHeight="1">
      <c r="A5283" s="3"/>
      <c r="B5283" s="335"/>
      <c r="C5283" s="336"/>
      <c r="F5283" s="905" t="s">
        <v>15</v>
      </c>
      <c r="G5283" s="906"/>
      <c r="H5283" s="906"/>
      <c r="I5283" s="906"/>
      <c r="J5283" s="907"/>
      <c r="K5283" s="908"/>
      <c r="L5283" s="337"/>
      <c r="M5283" s="905" t="s">
        <v>16</v>
      </c>
      <c r="N5283" s="906"/>
      <c r="O5283" s="906"/>
      <c r="P5283" s="906"/>
      <c r="Q5283" s="907"/>
      <c r="R5283" s="908"/>
      <c r="U5283" s="338"/>
      <c r="Y5283" s="3"/>
      <c r="Z5283" s="345"/>
      <c r="AA5283" s="930"/>
      <c r="AC5283" s="780"/>
      <c r="AD5283" s="780"/>
      <c r="AE5283" s="780"/>
      <c r="AF5283" s="780"/>
      <c r="AG5283" s="780"/>
      <c r="AH5283" s="780"/>
      <c r="AI5283" s="921"/>
      <c r="AJ5283" s="363"/>
      <c r="AK5283" s="678"/>
      <c r="AL5283" s="780"/>
      <c r="AM5283" s="780"/>
      <c r="AN5283" s="780"/>
      <c r="AO5283" s="780"/>
      <c r="AP5283" s="780"/>
      <c r="AQ5283" s="780"/>
      <c r="AS5283" s="338"/>
    </row>
    <row r="5284" spans="1:50" ht="9.9" hidden="1" customHeight="1" thickBot="1">
      <c r="A5284" s="3"/>
      <c r="B5284" s="335"/>
      <c r="C5284" s="336"/>
      <c r="F5284" s="905"/>
      <c r="G5284" s="906"/>
      <c r="H5284" s="906"/>
      <c r="I5284" s="906"/>
      <c r="J5284" s="907"/>
      <c r="K5284" s="908"/>
      <c r="L5284" s="337"/>
      <c r="M5284" s="905"/>
      <c r="N5284" s="906"/>
      <c r="O5284" s="906"/>
      <c r="P5284" s="906"/>
      <c r="Q5284" s="907"/>
      <c r="R5284" s="908"/>
      <c r="U5284" s="338"/>
      <c r="Y5284" s="3"/>
      <c r="Z5284" s="345"/>
      <c r="AA5284" s="929">
        <v>0.54166666666666663</v>
      </c>
      <c r="AC5284" s="780"/>
      <c r="AD5284" s="780"/>
      <c r="AE5284" s="780"/>
      <c r="AF5284" s="780"/>
      <c r="AG5284" s="780"/>
      <c r="AH5284" s="780"/>
      <c r="AI5284" s="921"/>
      <c r="AK5284" s="678"/>
      <c r="AL5284" s="780"/>
      <c r="AM5284" s="780"/>
      <c r="AN5284" s="780"/>
      <c r="AO5284" s="780"/>
      <c r="AP5284" s="780"/>
      <c r="AQ5284" s="780"/>
      <c r="AS5284" s="338"/>
    </row>
    <row r="5285" spans="1:50" ht="9.9" hidden="1" customHeight="1">
      <c r="A5285" s="3"/>
      <c r="B5285" s="335"/>
      <c r="C5285" s="336"/>
      <c r="F5285" s="905" t="s">
        <v>19</v>
      </c>
      <c r="G5285" s="906"/>
      <c r="H5285" s="906"/>
      <c r="I5285" s="906"/>
      <c r="J5285" s="907"/>
      <c r="K5285" s="908"/>
      <c r="L5285" s="337"/>
      <c r="M5285" s="905" t="s">
        <v>20</v>
      </c>
      <c r="N5285" s="906"/>
      <c r="O5285" s="906"/>
      <c r="P5285" s="906"/>
      <c r="Q5285" s="907"/>
      <c r="R5285" s="908"/>
      <c r="U5285" s="338"/>
      <c r="Y5285" s="3"/>
      <c r="Z5285" s="345"/>
      <c r="AA5285" s="930"/>
      <c r="AC5285" s="780"/>
      <c r="AD5285" s="780"/>
      <c r="AE5285" s="780"/>
      <c r="AF5285" s="780"/>
      <c r="AG5285" s="780"/>
      <c r="AH5285" s="780"/>
      <c r="AI5285" s="921"/>
      <c r="AJ5285" s="363"/>
      <c r="AK5285" s="678"/>
      <c r="AL5285" s="780"/>
      <c r="AM5285" s="780"/>
      <c r="AN5285" s="780"/>
      <c r="AO5285" s="780"/>
      <c r="AP5285" s="780"/>
      <c r="AQ5285" s="780"/>
      <c r="AS5285" s="338"/>
    </row>
    <row r="5286" spans="1:50" ht="9.9" hidden="1" customHeight="1" thickBot="1">
      <c r="A5286" s="3"/>
      <c r="B5286" s="335"/>
      <c r="C5286" s="336"/>
      <c r="F5286" s="905"/>
      <c r="G5286" s="906"/>
      <c r="H5286" s="906"/>
      <c r="I5286" s="906"/>
      <c r="J5286" s="907"/>
      <c r="K5286" s="908"/>
      <c r="L5286" s="337"/>
      <c r="M5286" s="905"/>
      <c r="N5286" s="906"/>
      <c r="O5286" s="906"/>
      <c r="P5286" s="906"/>
      <c r="Q5286" s="907"/>
      <c r="R5286" s="908"/>
      <c r="U5286" s="338"/>
      <c r="Y5286" s="3"/>
      <c r="Z5286" s="345"/>
      <c r="AA5286" s="336"/>
      <c r="AS5286" s="338"/>
    </row>
    <row r="5287" spans="1:50" ht="9.9" hidden="1" customHeight="1" thickTop="1">
      <c r="A5287" s="3"/>
      <c r="B5287" s="335"/>
      <c r="C5287" s="336"/>
      <c r="F5287" s="909"/>
      <c r="G5287" s="910"/>
      <c r="H5287" s="910"/>
      <c r="I5287" s="910"/>
      <c r="J5287" s="913"/>
      <c r="K5287" s="914"/>
      <c r="L5287" s="337"/>
      <c r="M5287" s="909" t="s">
        <v>21</v>
      </c>
      <c r="N5287" s="910"/>
      <c r="O5287" s="910"/>
      <c r="P5287" s="910"/>
      <c r="Q5287" s="913"/>
      <c r="R5287" s="914"/>
      <c r="U5287" s="338"/>
      <c r="Y5287" s="3"/>
      <c r="Z5287" s="335"/>
      <c r="AA5287" s="336"/>
      <c r="AD5287" s="922" t="s">
        <v>37</v>
      </c>
      <c r="AE5287" s="923"/>
      <c r="AF5287" s="923"/>
      <c r="AG5287" s="923"/>
      <c r="AH5287" s="923"/>
      <c r="AI5287" s="924"/>
      <c r="AJ5287" s="337"/>
      <c r="AK5287" s="922" t="s">
        <v>37</v>
      </c>
      <c r="AL5287" s="923"/>
      <c r="AM5287" s="923"/>
      <c r="AN5287" s="923"/>
      <c r="AO5287" s="923"/>
      <c r="AP5287" s="924"/>
      <c r="AS5287" s="338"/>
    </row>
    <row r="5288" spans="1:50" ht="9.9" hidden="1" customHeight="1" thickBot="1">
      <c r="A5288" s="3"/>
      <c r="B5288" s="335"/>
      <c r="C5288" s="336"/>
      <c r="F5288" s="911"/>
      <c r="G5288" s="912"/>
      <c r="H5288" s="912"/>
      <c r="I5288" s="912"/>
      <c r="J5288" s="915"/>
      <c r="K5288" s="916"/>
      <c r="L5288" s="337"/>
      <c r="M5288" s="911"/>
      <c r="N5288" s="912"/>
      <c r="O5288" s="912"/>
      <c r="P5288" s="912"/>
      <c r="Q5288" s="915"/>
      <c r="R5288" s="916"/>
      <c r="U5288" s="338"/>
      <c r="Y5288" s="3"/>
      <c r="Z5288" s="335"/>
      <c r="AA5288" s="336"/>
      <c r="AD5288" s="925"/>
      <c r="AE5288" s="926"/>
      <c r="AF5288" s="926"/>
      <c r="AG5288" s="926"/>
      <c r="AH5288" s="926"/>
      <c r="AI5288" s="927"/>
      <c r="AJ5288" s="337"/>
      <c r="AK5288" s="925"/>
      <c r="AL5288" s="926"/>
      <c r="AM5288" s="926"/>
      <c r="AN5288" s="926"/>
      <c r="AO5288" s="926"/>
      <c r="AP5288" s="927"/>
      <c r="AS5288" s="338"/>
    </row>
    <row r="5289" spans="1:50" ht="9.9" hidden="1" customHeight="1" thickTop="1">
      <c r="A5289" s="3"/>
      <c r="B5289" s="335"/>
      <c r="C5289" s="336"/>
      <c r="U5289" s="338"/>
      <c r="Y5289" s="3"/>
      <c r="Z5289" s="335"/>
      <c r="AA5289" s="336"/>
      <c r="AD5289" s="909" t="s">
        <v>11</v>
      </c>
      <c r="AE5289" s="910"/>
      <c r="AF5289" s="910"/>
      <c r="AG5289" s="910"/>
      <c r="AH5289" s="919"/>
      <c r="AI5289" s="918"/>
      <c r="AJ5289" s="337"/>
      <c r="AK5289" s="909" t="s">
        <v>12</v>
      </c>
      <c r="AL5289" s="910"/>
      <c r="AM5289" s="910"/>
      <c r="AN5289" s="910"/>
      <c r="AO5289" s="919"/>
      <c r="AP5289" s="918"/>
      <c r="AS5289" s="338"/>
    </row>
    <row r="5290" spans="1:50" ht="9.9" hidden="1" customHeight="1">
      <c r="A5290" s="3"/>
      <c r="B5290" s="339" t="s">
        <v>189</v>
      </c>
      <c r="C5290" s="657" t="s">
        <v>26</v>
      </c>
      <c r="D5290" s="658"/>
      <c r="E5290" s="658"/>
      <c r="F5290" s="658"/>
      <c r="G5290" s="658"/>
      <c r="H5290" s="658"/>
      <c r="I5290" s="658"/>
      <c r="J5290" s="658"/>
      <c r="K5290" s="658"/>
      <c r="L5290" s="658"/>
      <c r="M5290" s="658"/>
      <c r="N5290" s="658"/>
      <c r="O5290" s="658"/>
      <c r="P5290" s="658"/>
      <c r="Q5290" s="658"/>
      <c r="R5290" s="658"/>
      <c r="S5290" s="340"/>
      <c r="T5290" s="340"/>
      <c r="U5290" s="341"/>
      <c r="V5290" s="3"/>
      <c r="Y5290" s="3"/>
      <c r="Z5290" s="335"/>
      <c r="AA5290" s="336"/>
      <c r="AD5290" s="909"/>
      <c r="AE5290" s="910"/>
      <c r="AF5290" s="910"/>
      <c r="AG5290" s="910"/>
      <c r="AH5290" s="913"/>
      <c r="AI5290" s="914"/>
      <c r="AJ5290" s="337"/>
      <c r="AK5290" s="909"/>
      <c r="AL5290" s="910"/>
      <c r="AM5290" s="910"/>
      <c r="AN5290" s="910"/>
      <c r="AO5290" s="913"/>
      <c r="AP5290" s="914"/>
      <c r="AS5290" s="338"/>
    </row>
    <row r="5291" spans="1:50" ht="9.9" hidden="1" customHeight="1">
      <c r="A5291" s="3"/>
      <c r="B5291" s="928" t="s">
        <v>85</v>
      </c>
      <c r="C5291" s="342"/>
      <c r="U5291" s="338"/>
      <c r="Y5291" s="3"/>
      <c r="Z5291" s="335"/>
      <c r="AA5291" s="336"/>
      <c r="AD5291" s="905" t="s">
        <v>15</v>
      </c>
      <c r="AE5291" s="906"/>
      <c r="AF5291" s="906"/>
      <c r="AG5291" s="906"/>
      <c r="AH5291" s="907"/>
      <c r="AI5291" s="908"/>
      <c r="AJ5291" s="337"/>
      <c r="AK5291" s="905" t="s">
        <v>16</v>
      </c>
      <c r="AL5291" s="906"/>
      <c r="AM5291" s="906"/>
      <c r="AN5291" s="906"/>
      <c r="AO5291" s="907"/>
      <c r="AP5291" s="908"/>
      <c r="AS5291" s="338"/>
    </row>
    <row r="5292" spans="1:50" ht="9.9" hidden="1" customHeight="1">
      <c r="A5292" s="3"/>
      <c r="B5292" s="928"/>
      <c r="C5292" s="342"/>
      <c r="E5292" s="636" t="s">
        <v>160</v>
      </c>
      <c r="F5292" s="636"/>
      <c r="G5292" s="636"/>
      <c r="H5292" s="636"/>
      <c r="I5292" s="636"/>
      <c r="J5292" s="636"/>
      <c r="K5292" s="636"/>
      <c r="L5292" s="636"/>
      <c r="M5292" s="636"/>
      <c r="N5292" s="636"/>
      <c r="O5292" s="126"/>
      <c r="R5292" s="640" t="s">
        <v>28</v>
      </c>
      <c r="S5292" s="640"/>
      <c r="T5292" s="640"/>
      <c r="U5292" s="660"/>
      <c r="Y5292" s="3"/>
      <c r="Z5292" s="335"/>
      <c r="AA5292" s="336"/>
      <c r="AD5292" s="905"/>
      <c r="AE5292" s="906"/>
      <c r="AF5292" s="906"/>
      <c r="AG5292" s="906"/>
      <c r="AH5292" s="907"/>
      <c r="AI5292" s="908"/>
      <c r="AJ5292" s="337"/>
      <c r="AK5292" s="905"/>
      <c r="AL5292" s="906"/>
      <c r="AM5292" s="906"/>
      <c r="AN5292" s="906"/>
      <c r="AO5292" s="907"/>
      <c r="AP5292" s="908"/>
      <c r="AS5292" s="338"/>
      <c r="AW5292" s="3"/>
      <c r="AX5292" s="3"/>
    </row>
    <row r="5293" spans="1:50" ht="9.9" hidden="1" customHeight="1">
      <c r="A5293" s="3"/>
      <c r="B5293" s="344"/>
      <c r="C5293" s="342"/>
      <c r="E5293" s="636"/>
      <c r="F5293" s="636"/>
      <c r="G5293" s="636"/>
      <c r="H5293" s="636"/>
      <c r="I5293" s="636"/>
      <c r="J5293" s="636"/>
      <c r="K5293" s="636"/>
      <c r="L5293" s="636"/>
      <c r="M5293" s="636"/>
      <c r="N5293" s="636"/>
      <c r="O5293" s="126"/>
      <c r="R5293" s="640"/>
      <c r="S5293" s="640"/>
      <c r="T5293" s="640"/>
      <c r="U5293" s="660"/>
      <c r="Y5293" s="3"/>
      <c r="Z5293" s="335"/>
      <c r="AA5293" s="336"/>
      <c r="AD5293" s="905" t="s">
        <v>19</v>
      </c>
      <c r="AE5293" s="906"/>
      <c r="AF5293" s="906"/>
      <c r="AG5293" s="906"/>
      <c r="AH5293" s="907"/>
      <c r="AI5293" s="908"/>
      <c r="AJ5293" s="337"/>
      <c r="AK5293" s="905" t="s">
        <v>20</v>
      </c>
      <c r="AL5293" s="906"/>
      <c r="AM5293" s="906"/>
      <c r="AN5293" s="906"/>
      <c r="AO5293" s="907"/>
      <c r="AP5293" s="908"/>
      <c r="AS5293" s="338"/>
    </row>
    <row r="5294" spans="1:50" ht="9.9" hidden="1" customHeight="1">
      <c r="A5294" s="3"/>
      <c r="B5294" s="344"/>
      <c r="C5294" s="342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3"/>
      <c r="Y5294" s="3"/>
      <c r="Z5294" s="335"/>
      <c r="AA5294" s="336"/>
      <c r="AD5294" s="905"/>
      <c r="AE5294" s="906"/>
      <c r="AF5294" s="906"/>
      <c r="AG5294" s="906"/>
      <c r="AH5294" s="907"/>
      <c r="AI5294" s="908"/>
      <c r="AJ5294" s="337"/>
      <c r="AK5294" s="905"/>
      <c r="AL5294" s="906"/>
      <c r="AM5294" s="906"/>
      <c r="AN5294" s="906"/>
      <c r="AO5294" s="907"/>
      <c r="AP5294" s="908"/>
      <c r="AS5294" s="338"/>
    </row>
    <row r="5295" spans="1:50" ht="9.9" hidden="1" customHeight="1">
      <c r="A5295" s="3"/>
      <c r="B5295" s="344"/>
      <c r="C5295" s="342"/>
      <c r="R5295" s="127"/>
      <c r="S5295" s="127"/>
      <c r="T5295" s="127"/>
      <c r="U5295" s="347"/>
      <c r="Y5295" s="3"/>
      <c r="Z5295" s="335"/>
      <c r="AA5295" s="336"/>
      <c r="AD5295" s="909"/>
      <c r="AE5295" s="910"/>
      <c r="AF5295" s="910"/>
      <c r="AG5295" s="910"/>
      <c r="AH5295" s="913"/>
      <c r="AI5295" s="914"/>
      <c r="AJ5295" s="337"/>
      <c r="AK5295" s="909" t="s">
        <v>21</v>
      </c>
      <c r="AL5295" s="910"/>
      <c r="AM5295" s="910"/>
      <c r="AN5295" s="910"/>
      <c r="AO5295" s="913"/>
      <c r="AP5295" s="914"/>
      <c r="AS5295" s="338"/>
    </row>
    <row r="5296" spans="1:50" ht="9.9" hidden="1" customHeight="1" thickBot="1">
      <c r="A5296" s="3"/>
      <c r="B5296" s="345"/>
      <c r="C5296" s="920" t="s">
        <v>29</v>
      </c>
      <c r="E5296" s="780"/>
      <c r="F5296" s="780"/>
      <c r="G5296" s="780"/>
      <c r="H5296" s="780"/>
      <c r="I5296" s="780"/>
      <c r="J5296" s="780"/>
      <c r="K5296" s="921"/>
      <c r="M5296" s="678"/>
      <c r="N5296" s="780"/>
      <c r="O5296" s="780"/>
      <c r="P5296" s="780"/>
      <c r="Q5296" s="780"/>
      <c r="R5296" s="780"/>
      <c r="S5296" s="780"/>
      <c r="T5296" s="127"/>
      <c r="U5296" s="347"/>
      <c r="X5296" s="3"/>
      <c r="Y5296" s="3"/>
      <c r="Z5296" s="335"/>
      <c r="AA5296" s="336"/>
      <c r="AD5296" s="911"/>
      <c r="AE5296" s="912"/>
      <c r="AF5296" s="912"/>
      <c r="AG5296" s="912"/>
      <c r="AH5296" s="915"/>
      <c r="AI5296" s="916"/>
      <c r="AJ5296" s="337"/>
      <c r="AK5296" s="911"/>
      <c r="AL5296" s="912"/>
      <c r="AM5296" s="912"/>
      <c r="AN5296" s="912"/>
      <c r="AO5296" s="915"/>
      <c r="AP5296" s="916"/>
      <c r="AS5296" s="338"/>
    </row>
    <row r="5297" spans="1:48" ht="9.9" hidden="1" customHeight="1" thickTop="1" thickBot="1">
      <c r="A5297" s="3"/>
      <c r="B5297" s="345"/>
      <c r="C5297" s="920"/>
      <c r="E5297" s="780"/>
      <c r="F5297" s="780"/>
      <c r="G5297" s="780"/>
      <c r="H5297" s="780"/>
      <c r="I5297" s="780"/>
      <c r="J5297" s="780"/>
      <c r="K5297" s="921"/>
      <c r="L5297" s="363"/>
      <c r="M5297" s="678"/>
      <c r="N5297" s="780"/>
      <c r="O5297" s="780"/>
      <c r="P5297" s="780"/>
      <c r="Q5297" s="780"/>
      <c r="R5297" s="780"/>
      <c r="S5297" s="780"/>
      <c r="U5297" s="338"/>
      <c r="Y5297" s="3"/>
      <c r="Z5297" s="335"/>
      <c r="AA5297" s="336"/>
      <c r="AS5297" s="338"/>
      <c r="AV5297" s="3"/>
    </row>
    <row r="5298" spans="1:48" ht="20.100000000000001" hidden="1" customHeight="1">
      <c r="A5298" s="3"/>
      <c r="B5298" s="345"/>
      <c r="C5298" s="929">
        <v>0.41666666666666669</v>
      </c>
      <c r="E5298" s="780"/>
      <c r="F5298" s="780"/>
      <c r="G5298" s="780"/>
      <c r="H5298" s="780"/>
      <c r="I5298" s="780"/>
      <c r="J5298" s="780"/>
      <c r="K5298" s="921"/>
      <c r="M5298" s="678"/>
      <c r="N5298" s="780"/>
      <c r="O5298" s="780"/>
      <c r="P5298" s="780"/>
      <c r="Q5298" s="780"/>
      <c r="R5298" s="780"/>
      <c r="S5298" s="780"/>
      <c r="U5298" s="338"/>
      <c r="W5298" s="3"/>
      <c r="Y5298" s="3"/>
      <c r="Z5298" s="339" t="s">
        <v>193</v>
      </c>
      <c r="AA5298" s="657" t="s">
        <v>26</v>
      </c>
      <c r="AB5298" s="658"/>
      <c r="AC5298" s="658"/>
      <c r="AD5298" s="658"/>
      <c r="AE5298" s="658"/>
      <c r="AF5298" s="658"/>
      <c r="AG5298" s="658"/>
      <c r="AH5298" s="658"/>
      <c r="AI5298" s="658"/>
      <c r="AJ5298" s="658"/>
      <c r="AK5298" s="658"/>
      <c r="AL5298" s="658"/>
      <c r="AM5298" s="658"/>
      <c r="AN5298" s="658"/>
      <c r="AO5298" s="658"/>
      <c r="AP5298" s="658"/>
      <c r="AQ5298" s="340"/>
      <c r="AR5298" s="340"/>
      <c r="AS5298" s="341"/>
      <c r="AT5298" s="3"/>
      <c r="AU5298" s="3"/>
    </row>
    <row r="5299" spans="1:48" ht="9.9" hidden="1" customHeight="1">
      <c r="A5299" s="3"/>
      <c r="B5299" s="345"/>
      <c r="C5299" s="930"/>
      <c r="E5299" s="780"/>
      <c r="F5299" s="780"/>
      <c r="G5299" s="780"/>
      <c r="H5299" s="780"/>
      <c r="I5299" s="780"/>
      <c r="J5299" s="780"/>
      <c r="K5299" s="921"/>
      <c r="L5299" s="363"/>
      <c r="M5299" s="678"/>
      <c r="N5299" s="780"/>
      <c r="O5299" s="780"/>
      <c r="P5299" s="780"/>
      <c r="Q5299" s="780"/>
      <c r="R5299" s="780"/>
      <c r="S5299" s="780"/>
      <c r="U5299" s="338"/>
      <c r="Y5299" s="3"/>
      <c r="Z5299" s="928" t="s">
        <v>85</v>
      </c>
      <c r="AA5299" s="342"/>
      <c r="AS5299" s="338"/>
    </row>
    <row r="5300" spans="1:48" ht="9.9" hidden="1" customHeight="1">
      <c r="A5300" s="3"/>
      <c r="B5300" s="345"/>
      <c r="C5300" s="929">
        <v>0.47916666666666669</v>
      </c>
      <c r="E5300" s="780"/>
      <c r="F5300" s="780"/>
      <c r="G5300" s="780"/>
      <c r="H5300" s="780"/>
      <c r="I5300" s="780"/>
      <c r="J5300" s="780"/>
      <c r="K5300" s="921"/>
      <c r="M5300" s="678"/>
      <c r="N5300" s="780"/>
      <c r="O5300" s="780"/>
      <c r="P5300" s="780"/>
      <c r="Q5300" s="780"/>
      <c r="R5300" s="780"/>
      <c r="S5300" s="780"/>
      <c r="U5300" s="338"/>
      <c r="Y5300" s="3"/>
      <c r="Z5300" s="928"/>
      <c r="AA5300" s="342"/>
      <c r="AC5300" s="636" t="s">
        <v>160</v>
      </c>
      <c r="AD5300" s="636"/>
      <c r="AE5300" s="636"/>
      <c r="AF5300" s="636"/>
      <c r="AG5300" s="636"/>
      <c r="AH5300" s="636"/>
      <c r="AI5300" s="636"/>
      <c r="AJ5300" s="636"/>
      <c r="AK5300" s="636"/>
      <c r="AL5300" s="636"/>
      <c r="AM5300" s="126"/>
      <c r="AP5300" s="640" t="s">
        <v>28</v>
      </c>
      <c r="AQ5300" s="640"/>
      <c r="AR5300" s="640"/>
      <c r="AS5300" s="660"/>
    </row>
    <row r="5301" spans="1:48" ht="9.9" hidden="1" customHeight="1">
      <c r="A5301" s="3"/>
      <c r="B5301" s="345"/>
      <c r="C5301" s="930"/>
      <c r="E5301" s="780"/>
      <c r="F5301" s="780"/>
      <c r="G5301" s="780"/>
      <c r="H5301" s="780"/>
      <c r="I5301" s="780"/>
      <c r="J5301" s="780"/>
      <c r="K5301" s="921"/>
      <c r="L5301" s="363"/>
      <c r="M5301" s="678"/>
      <c r="N5301" s="780"/>
      <c r="O5301" s="780"/>
      <c r="P5301" s="780"/>
      <c r="Q5301" s="780"/>
      <c r="R5301" s="780"/>
      <c r="S5301" s="780"/>
      <c r="U5301" s="338"/>
      <c r="Y5301" s="3"/>
      <c r="Z5301" s="344"/>
      <c r="AA5301" s="342"/>
      <c r="AC5301" s="636"/>
      <c r="AD5301" s="636"/>
      <c r="AE5301" s="636"/>
      <c r="AF5301" s="636"/>
      <c r="AG5301" s="636"/>
      <c r="AH5301" s="636"/>
      <c r="AI5301" s="636"/>
      <c r="AJ5301" s="636"/>
      <c r="AK5301" s="636"/>
      <c r="AL5301" s="636"/>
      <c r="AM5301" s="126"/>
      <c r="AP5301" s="640"/>
      <c r="AQ5301" s="640"/>
      <c r="AR5301" s="640"/>
      <c r="AS5301" s="660"/>
    </row>
    <row r="5302" spans="1:48" ht="9.9" hidden="1" customHeight="1">
      <c r="A5302" s="3"/>
      <c r="B5302" s="345"/>
      <c r="C5302" s="929">
        <v>0.54166666666666663</v>
      </c>
      <c r="E5302" s="780"/>
      <c r="F5302" s="780"/>
      <c r="G5302" s="780"/>
      <c r="H5302" s="780"/>
      <c r="I5302" s="780"/>
      <c r="J5302" s="780"/>
      <c r="K5302" s="921"/>
      <c r="M5302" s="678"/>
      <c r="N5302" s="780"/>
      <c r="O5302" s="780"/>
      <c r="P5302" s="780"/>
      <c r="Q5302" s="780"/>
      <c r="R5302" s="780"/>
      <c r="S5302" s="780"/>
      <c r="U5302" s="338"/>
      <c r="Y5302" s="3"/>
      <c r="Z5302" s="344"/>
      <c r="AA5302" s="342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3"/>
    </row>
    <row r="5303" spans="1:48" ht="9.9" hidden="1" customHeight="1">
      <c r="A5303" s="3"/>
      <c r="B5303" s="345"/>
      <c r="C5303" s="930"/>
      <c r="E5303" s="780"/>
      <c r="F5303" s="780"/>
      <c r="G5303" s="780"/>
      <c r="H5303" s="780"/>
      <c r="I5303" s="780"/>
      <c r="J5303" s="780"/>
      <c r="K5303" s="921"/>
      <c r="L5303" s="363"/>
      <c r="M5303" s="678"/>
      <c r="N5303" s="780"/>
      <c r="O5303" s="780"/>
      <c r="P5303" s="780"/>
      <c r="Q5303" s="780"/>
      <c r="R5303" s="780"/>
      <c r="S5303" s="780"/>
      <c r="U5303" s="338"/>
      <c r="Y5303" s="3"/>
      <c r="Z5303" s="344"/>
      <c r="AA5303" s="342"/>
      <c r="AP5303" s="127"/>
      <c r="AQ5303" s="127"/>
      <c r="AR5303" s="127"/>
      <c r="AS5303" s="347"/>
    </row>
    <row r="5304" spans="1:48" ht="9.9" hidden="1" customHeight="1" thickBot="1">
      <c r="A5304" s="3"/>
      <c r="B5304" s="345"/>
      <c r="C5304" s="336"/>
      <c r="U5304" s="338"/>
      <c r="Y5304" s="3"/>
      <c r="Z5304" s="345"/>
      <c r="AA5304" s="920" t="s">
        <v>29</v>
      </c>
      <c r="AC5304" s="780"/>
      <c r="AD5304" s="780"/>
      <c r="AE5304" s="780"/>
      <c r="AF5304" s="780"/>
      <c r="AG5304" s="780"/>
      <c r="AH5304" s="780"/>
      <c r="AI5304" s="921"/>
      <c r="AK5304" s="678"/>
      <c r="AL5304" s="780"/>
      <c r="AM5304" s="780"/>
      <c r="AN5304" s="780"/>
      <c r="AO5304" s="780"/>
      <c r="AP5304" s="780"/>
      <c r="AQ5304" s="780"/>
      <c r="AR5304" s="127"/>
      <c r="AS5304" s="347"/>
    </row>
    <row r="5305" spans="1:48" ht="9.9" hidden="1" customHeight="1">
      <c r="A5305" s="3"/>
      <c r="B5305" s="335"/>
      <c r="C5305" s="336"/>
      <c r="F5305" s="922" t="s">
        <v>37</v>
      </c>
      <c r="G5305" s="923"/>
      <c r="H5305" s="923"/>
      <c r="I5305" s="923"/>
      <c r="J5305" s="923"/>
      <c r="K5305" s="924"/>
      <c r="L5305" s="337"/>
      <c r="M5305" s="922" t="s">
        <v>37</v>
      </c>
      <c r="N5305" s="923"/>
      <c r="O5305" s="923"/>
      <c r="P5305" s="923"/>
      <c r="Q5305" s="923"/>
      <c r="R5305" s="924"/>
      <c r="U5305" s="338"/>
      <c r="Y5305" s="3"/>
      <c r="Z5305" s="345"/>
      <c r="AA5305" s="920"/>
      <c r="AC5305" s="780"/>
      <c r="AD5305" s="780"/>
      <c r="AE5305" s="780"/>
      <c r="AF5305" s="780"/>
      <c r="AG5305" s="780"/>
      <c r="AH5305" s="780"/>
      <c r="AI5305" s="921"/>
      <c r="AJ5305" s="363"/>
      <c r="AK5305" s="678"/>
      <c r="AL5305" s="780"/>
      <c r="AM5305" s="780"/>
      <c r="AN5305" s="780"/>
      <c r="AO5305" s="780"/>
      <c r="AP5305" s="780"/>
      <c r="AQ5305" s="780"/>
      <c r="AS5305" s="338"/>
    </row>
    <row r="5306" spans="1:48" ht="9.9" hidden="1" customHeight="1" thickBot="1">
      <c r="A5306" s="3"/>
      <c r="B5306" s="335"/>
      <c r="C5306" s="336"/>
      <c r="F5306" s="925"/>
      <c r="G5306" s="926"/>
      <c r="H5306" s="926"/>
      <c r="I5306" s="926"/>
      <c r="J5306" s="926"/>
      <c r="K5306" s="927"/>
      <c r="L5306" s="337"/>
      <c r="M5306" s="925"/>
      <c r="N5306" s="926"/>
      <c r="O5306" s="926"/>
      <c r="P5306" s="926"/>
      <c r="Q5306" s="926"/>
      <c r="R5306" s="927"/>
      <c r="U5306" s="338"/>
      <c r="Y5306" s="3"/>
      <c r="Z5306" s="345"/>
      <c r="AA5306" s="929">
        <v>0.41666666666666669</v>
      </c>
      <c r="AC5306" s="780"/>
      <c r="AD5306" s="780"/>
      <c r="AE5306" s="780"/>
      <c r="AF5306" s="780"/>
      <c r="AG5306" s="780"/>
      <c r="AH5306" s="780"/>
      <c r="AI5306" s="921"/>
      <c r="AK5306" s="678"/>
      <c r="AL5306" s="780"/>
      <c r="AM5306" s="780"/>
      <c r="AN5306" s="780"/>
      <c r="AO5306" s="780"/>
      <c r="AP5306" s="780"/>
      <c r="AQ5306" s="780"/>
      <c r="AS5306" s="338"/>
    </row>
    <row r="5307" spans="1:48" ht="9.9" hidden="1" customHeight="1">
      <c r="A5307" s="3"/>
      <c r="B5307" s="335"/>
      <c r="C5307" s="336"/>
      <c r="F5307" s="909" t="s">
        <v>11</v>
      </c>
      <c r="G5307" s="910"/>
      <c r="H5307" s="910"/>
      <c r="I5307" s="910"/>
      <c r="J5307" s="919"/>
      <c r="K5307" s="918"/>
      <c r="L5307" s="337"/>
      <c r="M5307" s="909" t="s">
        <v>12</v>
      </c>
      <c r="N5307" s="910"/>
      <c r="O5307" s="910"/>
      <c r="P5307" s="910"/>
      <c r="Q5307" s="919"/>
      <c r="R5307" s="918"/>
      <c r="U5307" s="338"/>
      <c r="Y5307" s="3"/>
      <c r="Z5307" s="345"/>
      <c r="AA5307" s="930"/>
      <c r="AC5307" s="780"/>
      <c r="AD5307" s="780"/>
      <c r="AE5307" s="780"/>
      <c r="AF5307" s="780"/>
      <c r="AG5307" s="780"/>
      <c r="AH5307" s="780"/>
      <c r="AI5307" s="921"/>
      <c r="AJ5307" s="363"/>
      <c r="AK5307" s="678"/>
      <c r="AL5307" s="780"/>
      <c r="AM5307" s="780"/>
      <c r="AN5307" s="780"/>
      <c r="AO5307" s="780"/>
      <c r="AP5307" s="780"/>
      <c r="AQ5307" s="780"/>
      <c r="AS5307" s="338"/>
    </row>
    <row r="5308" spans="1:48" ht="9.9" hidden="1" customHeight="1" thickBot="1">
      <c r="A5308" s="3"/>
      <c r="B5308" s="335"/>
      <c r="C5308" s="336"/>
      <c r="F5308" s="909"/>
      <c r="G5308" s="910"/>
      <c r="H5308" s="910"/>
      <c r="I5308" s="910"/>
      <c r="J5308" s="913"/>
      <c r="K5308" s="914"/>
      <c r="L5308" s="337"/>
      <c r="M5308" s="909"/>
      <c r="N5308" s="910"/>
      <c r="O5308" s="910"/>
      <c r="P5308" s="910"/>
      <c r="Q5308" s="913"/>
      <c r="R5308" s="914"/>
      <c r="U5308" s="338"/>
      <c r="Y5308" s="3"/>
      <c r="Z5308" s="345"/>
      <c r="AA5308" s="929">
        <v>0.47916666666666669</v>
      </c>
      <c r="AC5308" s="780"/>
      <c r="AD5308" s="780"/>
      <c r="AE5308" s="780"/>
      <c r="AF5308" s="780"/>
      <c r="AG5308" s="780"/>
      <c r="AH5308" s="780"/>
      <c r="AI5308" s="921"/>
      <c r="AK5308" s="678"/>
      <c r="AL5308" s="780"/>
      <c r="AM5308" s="780"/>
      <c r="AN5308" s="780"/>
      <c r="AO5308" s="780"/>
      <c r="AP5308" s="780"/>
      <c r="AQ5308" s="780"/>
      <c r="AS5308" s="338"/>
    </row>
    <row r="5309" spans="1:48" ht="9.9" hidden="1" customHeight="1">
      <c r="A5309" s="3"/>
      <c r="B5309" s="335"/>
      <c r="C5309" s="336"/>
      <c r="F5309" s="905" t="s">
        <v>15</v>
      </c>
      <c r="G5309" s="906"/>
      <c r="H5309" s="906"/>
      <c r="I5309" s="906"/>
      <c r="J5309" s="907"/>
      <c r="K5309" s="908"/>
      <c r="L5309" s="337"/>
      <c r="M5309" s="905" t="s">
        <v>16</v>
      </c>
      <c r="N5309" s="906"/>
      <c r="O5309" s="906"/>
      <c r="P5309" s="906"/>
      <c r="Q5309" s="907"/>
      <c r="R5309" s="908"/>
      <c r="U5309" s="338"/>
      <c r="Y5309" s="3"/>
      <c r="Z5309" s="345"/>
      <c r="AA5309" s="930"/>
      <c r="AC5309" s="780"/>
      <c r="AD5309" s="780"/>
      <c r="AE5309" s="780"/>
      <c r="AF5309" s="780"/>
      <c r="AG5309" s="780"/>
      <c r="AH5309" s="780"/>
      <c r="AI5309" s="921"/>
      <c r="AJ5309" s="363"/>
      <c r="AK5309" s="678"/>
      <c r="AL5309" s="780"/>
      <c r="AM5309" s="780"/>
      <c r="AN5309" s="780"/>
      <c r="AO5309" s="780"/>
      <c r="AP5309" s="780"/>
      <c r="AQ5309" s="780"/>
      <c r="AS5309" s="338"/>
    </row>
    <row r="5310" spans="1:48" ht="9.9" hidden="1" customHeight="1" thickBot="1">
      <c r="A5310" s="3"/>
      <c r="B5310" s="335"/>
      <c r="C5310" s="336"/>
      <c r="F5310" s="905"/>
      <c r="G5310" s="906"/>
      <c r="H5310" s="906"/>
      <c r="I5310" s="906"/>
      <c r="J5310" s="907"/>
      <c r="K5310" s="908"/>
      <c r="L5310" s="337"/>
      <c r="M5310" s="905"/>
      <c r="N5310" s="906"/>
      <c r="O5310" s="906"/>
      <c r="P5310" s="906"/>
      <c r="Q5310" s="907"/>
      <c r="R5310" s="908"/>
      <c r="U5310" s="338"/>
      <c r="Y5310" s="3"/>
      <c r="Z5310" s="345"/>
      <c r="AA5310" s="929">
        <v>0.54166666666666663</v>
      </c>
      <c r="AC5310" s="780"/>
      <c r="AD5310" s="780"/>
      <c r="AE5310" s="780"/>
      <c r="AF5310" s="780"/>
      <c r="AG5310" s="780"/>
      <c r="AH5310" s="780"/>
      <c r="AI5310" s="921"/>
      <c r="AK5310" s="678"/>
      <c r="AL5310" s="780"/>
      <c r="AM5310" s="780"/>
      <c r="AN5310" s="780"/>
      <c r="AO5310" s="780"/>
      <c r="AP5310" s="780"/>
      <c r="AQ5310" s="780"/>
      <c r="AS5310" s="338"/>
    </row>
    <row r="5311" spans="1:48" ht="9.9" hidden="1" customHeight="1">
      <c r="A5311" s="3"/>
      <c r="B5311" s="335"/>
      <c r="C5311" s="336"/>
      <c r="F5311" s="905" t="s">
        <v>19</v>
      </c>
      <c r="G5311" s="906"/>
      <c r="H5311" s="906"/>
      <c r="I5311" s="906"/>
      <c r="J5311" s="907"/>
      <c r="K5311" s="908"/>
      <c r="L5311" s="337"/>
      <c r="M5311" s="905" t="s">
        <v>20</v>
      </c>
      <c r="N5311" s="906"/>
      <c r="O5311" s="906"/>
      <c r="P5311" s="906"/>
      <c r="Q5311" s="907"/>
      <c r="R5311" s="908"/>
      <c r="U5311" s="338"/>
      <c r="Y5311" s="3"/>
      <c r="Z5311" s="345"/>
      <c r="AA5311" s="930"/>
      <c r="AC5311" s="780"/>
      <c r="AD5311" s="780"/>
      <c r="AE5311" s="780"/>
      <c r="AF5311" s="780"/>
      <c r="AG5311" s="780"/>
      <c r="AH5311" s="780"/>
      <c r="AI5311" s="921"/>
      <c r="AJ5311" s="363"/>
      <c r="AK5311" s="678"/>
      <c r="AL5311" s="780"/>
      <c r="AM5311" s="780"/>
      <c r="AN5311" s="780"/>
      <c r="AO5311" s="780"/>
      <c r="AP5311" s="780"/>
      <c r="AQ5311" s="780"/>
      <c r="AS5311" s="338"/>
    </row>
    <row r="5312" spans="1:48" ht="9.9" hidden="1" customHeight="1" thickBot="1">
      <c r="A5312" s="3"/>
      <c r="B5312" s="335"/>
      <c r="C5312" s="336"/>
      <c r="F5312" s="905"/>
      <c r="G5312" s="906"/>
      <c r="H5312" s="906"/>
      <c r="I5312" s="906"/>
      <c r="J5312" s="907"/>
      <c r="K5312" s="908"/>
      <c r="L5312" s="337"/>
      <c r="M5312" s="905"/>
      <c r="N5312" s="906"/>
      <c r="O5312" s="906"/>
      <c r="P5312" s="906"/>
      <c r="Q5312" s="907"/>
      <c r="R5312" s="908"/>
      <c r="U5312" s="338"/>
      <c r="Y5312" s="3"/>
      <c r="Z5312" s="345"/>
      <c r="AA5312" s="336"/>
      <c r="AS5312" s="338"/>
    </row>
    <row r="5313" spans="1:50" ht="9.9" hidden="1" customHeight="1" thickTop="1">
      <c r="A5313" s="3"/>
      <c r="B5313" s="335"/>
      <c r="C5313" s="336"/>
      <c r="F5313" s="909"/>
      <c r="G5313" s="910"/>
      <c r="H5313" s="910"/>
      <c r="I5313" s="910"/>
      <c r="J5313" s="913"/>
      <c r="K5313" s="914"/>
      <c r="L5313" s="337"/>
      <c r="M5313" s="909" t="s">
        <v>21</v>
      </c>
      <c r="N5313" s="910"/>
      <c r="O5313" s="910"/>
      <c r="P5313" s="910"/>
      <c r="Q5313" s="913"/>
      <c r="R5313" s="914"/>
      <c r="U5313" s="338"/>
      <c r="Y5313" s="3"/>
      <c r="Z5313" s="335"/>
      <c r="AA5313" s="336"/>
      <c r="AD5313" s="922" t="s">
        <v>37</v>
      </c>
      <c r="AE5313" s="923"/>
      <c r="AF5313" s="923"/>
      <c r="AG5313" s="923"/>
      <c r="AH5313" s="923"/>
      <c r="AI5313" s="924"/>
      <c r="AJ5313" s="337"/>
      <c r="AK5313" s="922" t="s">
        <v>37</v>
      </c>
      <c r="AL5313" s="923"/>
      <c r="AM5313" s="923"/>
      <c r="AN5313" s="923"/>
      <c r="AO5313" s="923"/>
      <c r="AP5313" s="924"/>
      <c r="AS5313" s="338"/>
    </row>
    <row r="5314" spans="1:50" ht="9.9" hidden="1" customHeight="1" thickBot="1">
      <c r="A5314" s="3"/>
      <c r="B5314" s="335"/>
      <c r="C5314" s="336"/>
      <c r="F5314" s="911"/>
      <c r="G5314" s="912"/>
      <c r="H5314" s="912"/>
      <c r="I5314" s="912"/>
      <c r="J5314" s="915"/>
      <c r="K5314" s="916"/>
      <c r="L5314" s="337"/>
      <c r="M5314" s="911"/>
      <c r="N5314" s="912"/>
      <c r="O5314" s="912"/>
      <c r="P5314" s="912"/>
      <c r="Q5314" s="915"/>
      <c r="R5314" s="916"/>
      <c r="U5314" s="338"/>
      <c r="Y5314" s="3"/>
      <c r="Z5314" s="335"/>
      <c r="AA5314" s="336"/>
      <c r="AD5314" s="925"/>
      <c r="AE5314" s="926"/>
      <c r="AF5314" s="926"/>
      <c r="AG5314" s="926"/>
      <c r="AH5314" s="926"/>
      <c r="AI5314" s="927"/>
      <c r="AJ5314" s="337"/>
      <c r="AK5314" s="925"/>
      <c r="AL5314" s="926"/>
      <c r="AM5314" s="926"/>
      <c r="AN5314" s="926"/>
      <c r="AO5314" s="926"/>
      <c r="AP5314" s="927"/>
      <c r="AS5314" s="338"/>
    </row>
    <row r="5315" spans="1:50" ht="9.9" hidden="1" customHeight="1" thickTop="1">
      <c r="A5315" s="3"/>
      <c r="B5315" s="335"/>
      <c r="C5315" s="336"/>
      <c r="U5315" s="338"/>
      <c r="Y5315" s="3"/>
      <c r="Z5315" s="335"/>
      <c r="AA5315" s="336"/>
      <c r="AD5315" s="909" t="s">
        <v>11</v>
      </c>
      <c r="AE5315" s="910"/>
      <c r="AF5315" s="910"/>
      <c r="AG5315" s="910"/>
      <c r="AH5315" s="919"/>
      <c r="AI5315" s="918"/>
      <c r="AJ5315" s="337"/>
      <c r="AK5315" s="909" t="s">
        <v>12</v>
      </c>
      <c r="AL5315" s="910"/>
      <c r="AM5315" s="910"/>
      <c r="AN5315" s="910"/>
      <c r="AO5315" s="919"/>
      <c r="AP5315" s="918"/>
      <c r="AS5315" s="338"/>
    </row>
    <row r="5316" spans="1:50" ht="9.9" hidden="1" customHeight="1">
      <c r="A5316" s="3"/>
      <c r="B5316" s="339" t="s">
        <v>347</v>
      </c>
      <c r="C5316" s="657" t="s">
        <v>26</v>
      </c>
      <c r="D5316" s="658"/>
      <c r="E5316" s="658"/>
      <c r="F5316" s="658"/>
      <c r="G5316" s="658"/>
      <c r="H5316" s="658"/>
      <c r="I5316" s="658"/>
      <c r="J5316" s="658"/>
      <c r="K5316" s="658"/>
      <c r="L5316" s="658"/>
      <c r="M5316" s="658"/>
      <c r="N5316" s="658"/>
      <c r="O5316" s="658"/>
      <c r="P5316" s="658"/>
      <c r="Q5316" s="658"/>
      <c r="R5316" s="658"/>
      <c r="S5316" s="340"/>
      <c r="T5316" s="340"/>
      <c r="U5316" s="341"/>
      <c r="V5316" s="3"/>
      <c r="Y5316" s="3"/>
      <c r="Z5316" s="335"/>
      <c r="AA5316" s="336"/>
      <c r="AD5316" s="909"/>
      <c r="AE5316" s="910"/>
      <c r="AF5316" s="910"/>
      <c r="AG5316" s="910"/>
      <c r="AH5316" s="913"/>
      <c r="AI5316" s="914"/>
      <c r="AJ5316" s="337"/>
      <c r="AK5316" s="909"/>
      <c r="AL5316" s="910"/>
      <c r="AM5316" s="910"/>
      <c r="AN5316" s="910"/>
      <c r="AO5316" s="913"/>
      <c r="AP5316" s="914"/>
      <c r="AS5316" s="338"/>
    </row>
    <row r="5317" spans="1:50" ht="9.9" hidden="1" customHeight="1">
      <c r="A5317" s="3"/>
      <c r="B5317" s="928"/>
      <c r="C5317" s="342"/>
      <c r="U5317" s="338"/>
      <c r="Y5317" s="3"/>
      <c r="Z5317" s="335"/>
      <c r="AA5317" s="336"/>
      <c r="AD5317" s="905" t="s">
        <v>15</v>
      </c>
      <c r="AE5317" s="906"/>
      <c r="AF5317" s="906"/>
      <c r="AG5317" s="906"/>
      <c r="AH5317" s="907"/>
      <c r="AI5317" s="908"/>
      <c r="AJ5317" s="337"/>
      <c r="AK5317" s="905" t="s">
        <v>16</v>
      </c>
      <c r="AL5317" s="906"/>
      <c r="AM5317" s="906"/>
      <c r="AN5317" s="906"/>
      <c r="AO5317" s="907"/>
      <c r="AP5317" s="908"/>
      <c r="AS5317" s="338"/>
    </row>
    <row r="5318" spans="1:50" ht="9.9" hidden="1" customHeight="1">
      <c r="A5318" s="3"/>
      <c r="B5318" s="928"/>
      <c r="C5318" s="342"/>
      <c r="E5318" s="636" t="s">
        <v>160</v>
      </c>
      <c r="F5318" s="636"/>
      <c r="G5318" s="636"/>
      <c r="H5318" s="636"/>
      <c r="I5318" s="636"/>
      <c r="J5318" s="636"/>
      <c r="K5318" s="636"/>
      <c r="L5318" s="636"/>
      <c r="M5318" s="636"/>
      <c r="N5318" s="636"/>
      <c r="O5318" s="126"/>
      <c r="R5318" s="640" t="s">
        <v>28</v>
      </c>
      <c r="S5318" s="640"/>
      <c r="T5318" s="640"/>
      <c r="U5318" s="660"/>
      <c r="Y5318" s="3"/>
      <c r="Z5318" s="335"/>
      <c r="AA5318" s="336"/>
      <c r="AD5318" s="905"/>
      <c r="AE5318" s="906"/>
      <c r="AF5318" s="906"/>
      <c r="AG5318" s="906"/>
      <c r="AH5318" s="907"/>
      <c r="AI5318" s="908"/>
      <c r="AJ5318" s="337"/>
      <c r="AK5318" s="905"/>
      <c r="AL5318" s="906"/>
      <c r="AM5318" s="906"/>
      <c r="AN5318" s="906"/>
      <c r="AO5318" s="907"/>
      <c r="AP5318" s="908"/>
      <c r="AS5318" s="338"/>
      <c r="AW5318" s="3"/>
      <c r="AX5318" s="3"/>
    </row>
    <row r="5319" spans="1:50" ht="9.9" hidden="1" customHeight="1">
      <c r="A5319" s="3"/>
      <c r="B5319" s="344"/>
      <c r="C5319" s="342"/>
      <c r="E5319" s="636"/>
      <c r="F5319" s="636"/>
      <c r="G5319" s="636"/>
      <c r="H5319" s="636"/>
      <c r="I5319" s="636"/>
      <c r="J5319" s="636"/>
      <c r="K5319" s="636"/>
      <c r="L5319" s="636"/>
      <c r="M5319" s="636"/>
      <c r="N5319" s="636"/>
      <c r="O5319" s="126"/>
      <c r="R5319" s="640"/>
      <c r="S5319" s="640"/>
      <c r="T5319" s="640"/>
      <c r="U5319" s="660"/>
      <c r="Y5319" s="3"/>
      <c r="Z5319" s="335"/>
      <c r="AA5319" s="336"/>
      <c r="AD5319" s="905" t="s">
        <v>19</v>
      </c>
      <c r="AE5319" s="906"/>
      <c r="AF5319" s="906"/>
      <c r="AG5319" s="906"/>
      <c r="AH5319" s="907"/>
      <c r="AI5319" s="908"/>
      <c r="AJ5319" s="337"/>
      <c r="AK5319" s="905" t="s">
        <v>20</v>
      </c>
      <c r="AL5319" s="906"/>
      <c r="AM5319" s="906"/>
      <c r="AN5319" s="906"/>
      <c r="AO5319" s="907"/>
      <c r="AP5319" s="908"/>
      <c r="AS5319" s="338"/>
    </row>
    <row r="5320" spans="1:50" ht="9.9" hidden="1" customHeight="1">
      <c r="A5320" s="3"/>
      <c r="B5320" s="344"/>
      <c r="C5320" s="342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3"/>
      <c r="Y5320" s="3"/>
      <c r="Z5320" s="335"/>
      <c r="AA5320" s="336"/>
      <c r="AD5320" s="905"/>
      <c r="AE5320" s="906"/>
      <c r="AF5320" s="906"/>
      <c r="AG5320" s="906"/>
      <c r="AH5320" s="907"/>
      <c r="AI5320" s="908"/>
      <c r="AJ5320" s="337"/>
      <c r="AK5320" s="905"/>
      <c r="AL5320" s="906"/>
      <c r="AM5320" s="906"/>
      <c r="AN5320" s="906"/>
      <c r="AO5320" s="907"/>
      <c r="AP5320" s="908"/>
      <c r="AS5320" s="338"/>
    </row>
    <row r="5321" spans="1:50" ht="9.9" hidden="1" customHeight="1">
      <c r="A5321" s="3"/>
      <c r="B5321" s="344"/>
      <c r="C5321" s="342"/>
      <c r="R5321" s="127"/>
      <c r="S5321" s="127"/>
      <c r="T5321" s="127"/>
      <c r="U5321" s="347"/>
      <c r="Y5321" s="3"/>
      <c r="Z5321" s="335"/>
      <c r="AA5321" s="336"/>
      <c r="AD5321" s="909"/>
      <c r="AE5321" s="910"/>
      <c r="AF5321" s="910"/>
      <c r="AG5321" s="910"/>
      <c r="AH5321" s="913"/>
      <c r="AI5321" s="914"/>
      <c r="AJ5321" s="337"/>
      <c r="AK5321" s="909" t="s">
        <v>21</v>
      </c>
      <c r="AL5321" s="910"/>
      <c r="AM5321" s="910"/>
      <c r="AN5321" s="910"/>
      <c r="AO5321" s="913"/>
      <c r="AP5321" s="914"/>
      <c r="AS5321" s="338"/>
    </row>
    <row r="5322" spans="1:50" ht="9.9" hidden="1" customHeight="1" thickBot="1">
      <c r="A5322" s="3"/>
      <c r="B5322" s="345"/>
      <c r="C5322" s="920" t="s">
        <v>29</v>
      </c>
      <c r="E5322" s="780"/>
      <c r="F5322" s="780"/>
      <c r="G5322" s="780"/>
      <c r="H5322" s="780"/>
      <c r="I5322" s="780"/>
      <c r="J5322" s="780"/>
      <c r="K5322" s="921"/>
      <c r="M5322" s="678"/>
      <c r="N5322" s="780"/>
      <c r="O5322" s="780"/>
      <c r="P5322" s="780"/>
      <c r="Q5322" s="780"/>
      <c r="R5322" s="780"/>
      <c r="S5322" s="780"/>
      <c r="T5322" s="127"/>
      <c r="U5322" s="347"/>
      <c r="X5322" s="3"/>
      <c r="Y5322" s="3"/>
      <c r="Z5322" s="335"/>
      <c r="AA5322" s="336"/>
      <c r="AD5322" s="911"/>
      <c r="AE5322" s="912"/>
      <c r="AF5322" s="912"/>
      <c r="AG5322" s="912"/>
      <c r="AH5322" s="915"/>
      <c r="AI5322" s="916"/>
      <c r="AJ5322" s="337"/>
      <c r="AK5322" s="911"/>
      <c r="AL5322" s="912"/>
      <c r="AM5322" s="912"/>
      <c r="AN5322" s="912"/>
      <c r="AO5322" s="915"/>
      <c r="AP5322" s="916"/>
      <c r="AS5322" s="338"/>
    </row>
    <row r="5323" spans="1:50" ht="9.9" hidden="1" customHeight="1" thickTop="1" thickBot="1">
      <c r="A5323" s="3"/>
      <c r="B5323" s="345"/>
      <c r="C5323" s="920"/>
      <c r="E5323" s="780"/>
      <c r="F5323" s="780"/>
      <c r="G5323" s="780"/>
      <c r="H5323" s="780"/>
      <c r="I5323" s="780"/>
      <c r="J5323" s="780"/>
      <c r="K5323" s="921"/>
      <c r="L5323" s="363"/>
      <c r="M5323" s="678"/>
      <c r="N5323" s="780"/>
      <c r="O5323" s="780"/>
      <c r="P5323" s="780"/>
      <c r="Q5323" s="780"/>
      <c r="R5323" s="780"/>
      <c r="S5323" s="780"/>
      <c r="U5323" s="338"/>
      <c r="Y5323" s="3"/>
      <c r="Z5323" s="335"/>
      <c r="AA5323" s="336"/>
      <c r="AS5323" s="338"/>
      <c r="AV5323" s="3"/>
    </row>
    <row r="5324" spans="1:50" ht="20.100000000000001" hidden="1" customHeight="1">
      <c r="A5324" s="3"/>
      <c r="B5324" s="345"/>
      <c r="C5324" s="929">
        <v>0.41666666666666669</v>
      </c>
      <c r="E5324" s="780"/>
      <c r="F5324" s="780"/>
      <c r="G5324" s="780"/>
      <c r="H5324" s="780"/>
      <c r="I5324" s="780"/>
      <c r="J5324" s="780"/>
      <c r="K5324" s="921"/>
      <c r="M5324" s="678"/>
      <c r="N5324" s="780"/>
      <c r="O5324" s="780"/>
      <c r="P5324" s="780"/>
      <c r="Q5324" s="780"/>
      <c r="R5324" s="780"/>
      <c r="S5324" s="780"/>
      <c r="U5324" s="338"/>
      <c r="W5324" s="3"/>
      <c r="Y5324" s="3"/>
      <c r="Z5324" s="339" t="s">
        <v>348</v>
      </c>
      <c r="AA5324" s="657" t="s">
        <v>176</v>
      </c>
      <c r="AB5324" s="658"/>
      <c r="AC5324" s="658"/>
      <c r="AD5324" s="658"/>
      <c r="AE5324" s="658"/>
      <c r="AF5324" s="658"/>
      <c r="AG5324" s="658"/>
      <c r="AH5324" s="658"/>
      <c r="AI5324" s="658"/>
      <c r="AJ5324" s="658"/>
      <c r="AK5324" s="658"/>
      <c r="AL5324" s="658"/>
      <c r="AM5324" s="658"/>
      <c r="AN5324" s="658"/>
      <c r="AO5324" s="658"/>
      <c r="AP5324" s="658"/>
      <c r="AQ5324" s="340"/>
      <c r="AR5324" s="340"/>
      <c r="AS5324" s="341"/>
      <c r="AT5324" s="3"/>
      <c r="AU5324" s="3"/>
    </row>
    <row r="5325" spans="1:50" ht="9.9" hidden="1" customHeight="1">
      <c r="A5325" s="3"/>
      <c r="B5325" s="345"/>
      <c r="C5325" s="930"/>
      <c r="E5325" s="780"/>
      <c r="F5325" s="780"/>
      <c r="G5325" s="780"/>
      <c r="H5325" s="780"/>
      <c r="I5325" s="780"/>
      <c r="J5325" s="780"/>
      <c r="K5325" s="921"/>
      <c r="L5325" s="363"/>
      <c r="M5325" s="678"/>
      <c r="N5325" s="780"/>
      <c r="O5325" s="780"/>
      <c r="P5325" s="780"/>
      <c r="Q5325" s="780"/>
      <c r="R5325" s="780"/>
      <c r="S5325" s="780"/>
      <c r="U5325" s="338"/>
      <c r="Y5325" s="3"/>
      <c r="Z5325" s="928" t="s">
        <v>85</v>
      </c>
      <c r="AA5325" s="342"/>
      <c r="AS5325" s="338"/>
    </row>
    <row r="5326" spans="1:50" ht="9.9" hidden="1" customHeight="1">
      <c r="A5326" s="3"/>
      <c r="B5326" s="345"/>
      <c r="C5326" s="929">
        <v>0.47916666666666669</v>
      </c>
      <c r="E5326" s="780"/>
      <c r="F5326" s="780"/>
      <c r="G5326" s="780"/>
      <c r="H5326" s="780"/>
      <c r="I5326" s="780"/>
      <c r="J5326" s="780"/>
      <c r="K5326" s="921"/>
      <c r="M5326" s="678"/>
      <c r="N5326" s="780"/>
      <c r="O5326" s="780"/>
      <c r="P5326" s="780"/>
      <c r="Q5326" s="780"/>
      <c r="R5326" s="780"/>
      <c r="S5326" s="780"/>
      <c r="U5326" s="338"/>
      <c r="Y5326" s="3"/>
      <c r="Z5326" s="928"/>
      <c r="AA5326" s="342"/>
      <c r="AC5326" s="636" t="s">
        <v>160</v>
      </c>
      <c r="AD5326" s="636"/>
      <c r="AE5326" s="636"/>
      <c r="AF5326" s="636"/>
      <c r="AG5326" s="636"/>
      <c r="AH5326" s="636"/>
      <c r="AI5326" s="636"/>
      <c r="AJ5326" s="636"/>
      <c r="AK5326" s="636"/>
      <c r="AL5326" s="636"/>
      <c r="AM5326" s="126"/>
      <c r="AP5326" s="640" t="s">
        <v>28</v>
      </c>
      <c r="AQ5326" s="640"/>
      <c r="AR5326" s="640"/>
      <c r="AS5326" s="660"/>
    </row>
    <row r="5327" spans="1:50" ht="9.9" hidden="1" customHeight="1">
      <c r="A5327" s="3"/>
      <c r="B5327" s="345"/>
      <c r="C5327" s="930"/>
      <c r="E5327" s="780"/>
      <c r="F5327" s="780"/>
      <c r="G5327" s="780"/>
      <c r="H5327" s="780"/>
      <c r="I5327" s="780"/>
      <c r="J5327" s="780"/>
      <c r="K5327" s="921"/>
      <c r="L5327" s="363"/>
      <c r="M5327" s="678"/>
      <c r="N5327" s="780"/>
      <c r="O5327" s="780"/>
      <c r="P5327" s="780"/>
      <c r="Q5327" s="780"/>
      <c r="R5327" s="780"/>
      <c r="S5327" s="780"/>
      <c r="U5327" s="338"/>
      <c r="Y5327" s="3"/>
      <c r="Z5327" s="931" t="s">
        <v>27</v>
      </c>
      <c r="AA5327" s="342"/>
      <c r="AC5327" s="636"/>
      <c r="AD5327" s="636"/>
      <c r="AE5327" s="636"/>
      <c r="AF5327" s="636"/>
      <c r="AG5327" s="636"/>
      <c r="AH5327" s="636"/>
      <c r="AI5327" s="636"/>
      <c r="AJ5327" s="636"/>
      <c r="AK5327" s="636"/>
      <c r="AL5327" s="636"/>
      <c r="AM5327" s="126"/>
      <c r="AP5327" s="640"/>
      <c r="AQ5327" s="640"/>
      <c r="AR5327" s="640"/>
      <c r="AS5327" s="660"/>
    </row>
    <row r="5328" spans="1:50" ht="9.9" hidden="1" customHeight="1">
      <c r="A5328" s="3"/>
      <c r="B5328" s="345"/>
      <c r="C5328" s="929">
        <v>0.54166666666666663</v>
      </c>
      <c r="E5328" s="780"/>
      <c r="F5328" s="780"/>
      <c r="G5328" s="780"/>
      <c r="H5328" s="780"/>
      <c r="I5328" s="780"/>
      <c r="J5328" s="780"/>
      <c r="K5328" s="921"/>
      <c r="M5328" s="678"/>
      <c r="N5328" s="780"/>
      <c r="O5328" s="780"/>
      <c r="P5328" s="780"/>
      <c r="Q5328" s="780"/>
      <c r="R5328" s="780"/>
      <c r="S5328" s="780"/>
      <c r="U5328" s="338"/>
      <c r="Y5328" s="3"/>
      <c r="Z5328" s="931"/>
      <c r="AA5328" s="342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640" t="s">
        <v>349</v>
      </c>
      <c r="AQ5328" s="640"/>
      <c r="AR5328" s="640"/>
      <c r="AS5328" s="660"/>
    </row>
    <row r="5329" spans="1:50" ht="9.9" hidden="1" customHeight="1">
      <c r="A5329" s="3"/>
      <c r="B5329" s="345"/>
      <c r="C5329" s="930"/>
      <c r="E5329" s="780"/>
      <c r="F5329" s="780"/>
      <c r="G5329" s="780"/>
      <c r="H5329" s="780"/>
      <c r="I5329" s="780"/>
      <c r="J5329" s="780"/>
      <c r="K5329" s="921"/>
      <c r="L5329" s="363"/>
      <c r="M5329" s="678"/>
      <c r="N5329" s="780"/>
      <c r="O5329" s="780"/>
      <c r="P5329" s="780"/>
      <c r="Q5329" s="780"/>
      <c r="R5329" s="780"/>
      <c r="S5329" s="780"/>
      <c r="U5329" s="338"/>
      <c r="Y5329" s="3"/>
      <c r="Z5329" s="344"/>
      <c r="AA5329" s="342"/>
      <c r="AP5329" s="640"/>
      <c r="AQ5329" s="640"/>
      <c r="AR5329" s="640"/>
      <c r="AS5329" s="660"/>
    </row>
    <row r="5330" spans="1:50" ht="9.9" hidden="1" customHeight="1" thickBot="1">
      <c r="A5330" s="3"/>
      <c r="B5330" s="345"/>
      <c r="C5330" s="336"/>
      <c r="U5330" s="338"/>
      <c r="Y5330" s="3"/>
      <c r="Z5330" s="345"/>
      <c r="AA5330" s="920" t="s">
        <v>29</v>
      </c>
      <c r="AC5330" s="780"/>
      <c r="AD5330" s="780"/>
      <c r="AE5330" s="780"/>
      <c r="AF5330" s="780"/>
      <c r="AG5330" s="780"/>
      <c r="AH5330" s="780"/>
      <c r="AI5330" s="921"/>
      <c r="AK5330" s="678"/>
      <c r="AL5330" s="780"/>
      <c r="AM5330" s="780"/>
      <c r="AN5330" s="780"/>
      <c r="AO5330" s="780"/>
      <c r="AP5330" s="780"/>
      <c r="AQ5330" s="780"/>
      <c r="AR5330" s="127"/>
      <c r="AS5330" s="347"/>
    </row>
    <row r="5331" spans="1:50" ht="9.9" hidden="1" customHeight="1">
      <c r="A5331" s="3"/>
      <c r="B5331" s="335"/>
      <c r="C5331" s="336"/>
      <c r="F5331" s="922" t="s">
        <v>37</v>
      </c>
      <c r="G5331" s="923"/>
      <c r="H5331" s="923"/>
      <c r="I5331" s="923"/>
      <c r="J5331" s="923"/>
      <c r="K5331" s="924"/>
      <c r="L5331" s="337"/>
      <c r="M5331" s="922" t="s">
        <v>37</v>
      </c>
      <c r="N5331" s="923"/>
      <c r="O5331" s="923"/>
      <c r="P5331" s="923"/>
      <c r="Q5331" s="923"/>
      <c r="R5331" s="924"/>
      <c r="U5331" s="338"/>
      <c r="Y5331" s="3"/>
      <c r="Z5331" s="345"/>
      <c r="AA5331" s="920"/>
      <c r="AC5331" s="780"/>
      <c r="AD5331" s="780"/>
      <c r="AE5331" s="780"/>
      <c r="AF5331" s="780"/>
      <c r="AG5331" s="780"/>
      <c r="AH5331" s="780"/>
      <c r="AI5331" s="921"/>
      <c r="AJ5331" s="363"/>
      <c r="AK5331" s="678"/>
      <c r="AL5331" s="780"/>
      <c r="AM5331" s="780"/>
      <c r="AN5331" s="780"/>
      <c r="AO5331" s="780"/>
      <c r="AP5331" s="780"/>
      <c r="AQ5331" s="780"/>
      <c r="AS5331" s="338"/>
    </row>
    <row r="5332" spans="1:50" ht="9.9" hidden="1" customHeight="1" thickBot="1">
      <c r="A5332" s="3"/>
      <c r="B5332" s="335"/>
      <c r="C5332" s="336"/>
      <c r="F5332" s="925"/>
      <c r="G5332" s="926"/>
      <c r="H5332" s="926"/>
      <c r="I5332" s="926"/>
      <c r="J5332" s="926"/>
      <c r="K5332" s="927"/>
      <c r="L5332" s="337"/>
      <c r="M5332" s="925"/>
      <c r="N5332" s="926"/>
      <c r="O5332" s="926"/>
      <c r="P5332" s="926"/>
      <c r="Q5332" s="926"/>
      <c r="R5332" s="927"/>
      <c r="U5332" s="338"/>
      <c r="Y5332" s="3"/>
      <c r="Z5332" s="345"/>
      <c r="AA5332" s="929">
        <v>0.4375</v>
      </c>
      <c r="AC5332" s="780" t="s">
        <v>79</v>
      </c>
      <c r="AD5332" s="780"/>
      <c r="AE5332" s="780"/>
      <c r="AF5332" s="780"/>
      <c r="AG5332" s="780"/>
      <c r="AH5332" s="780"/>
      <c r="AI5332" s="921"/>
      <c r="AK5332" s="678"/>
      <c r="AL5332" s="780" t="s">
        <v>170</v>
      </c>
      <c r="AM5332" s="780"/>
      <c r="AN5332" s="780"/>
      <c r="AO5332" s="780"/>
      <c r="AP5332" s="780"/>
      <c r="AQ5332" s="780"/>
      <c r="AS5332" s="338"/>
    </row>
    <row r="5333" spans="1:50" ht="9.9" hidden="1" customHeight="1">
      <c r="A5333" s="3"/>
      <c r="B5333" s="335"/>
      <c r="C5333" s="336"/>
      <c r="F5333" s="909" t="s">
        <v>11</v>
      </c>
      <c r="G5333" s="910"/>
      <c r="H5333" s="910"/>
      <c r="I5333" s="910"/>
      <c r="J5333" s="919"/>
      <c r="K5333" s="918"/>
      <c r="L5333" s="337"/>
      <c r="M5333" s="909" t="s">
        <v>12</v>
      </c>
      <c r="N5333" s="910"/>
      <c r="O5333" s="910"/>
      <c r="P5333" s="910"/>
      <c r="Q5333" s="919"/>
      <c r="R5333" s="918"/>
      <c r="U5333" s="338"/>
      <c r="Y5333" s="3"/>
      <c r="Z5333" s="345"/>
      <c r="AA5333" s="930"/>
      <c r="AC5333" s="780"/>
      <c r="AD5333" s="780"/>
      <c r="AE5333" s="780"/>
      <c r="AF5333" s="780"/>
      <c r="AG5333" s="780"/>
      <c r="AH5333" s="780"/>
      <c r="AI5333" s="921"/>
      <c r="AJ5333" s="363"/>
      <c r="AK5333" s="678"/>
      <c r="AL5333" s="780"/>
      <c r="AM5333" s="780"/>
      <c r="AN5333" s="780"/>
      <c r="AO5333" s="780"/>
      <c r="AP5333" s="780"/>
      <c r="AQ5333" s="780"/>
      <c r="AS5333" s="338"/>
    </row>
    <row r="5334" spans="1:50" ht="9.9" hidden="1" customHeight="1" thickBot="1">
      <c r="A5334" s="3"/>
      <c r="B5334" s="335"/>
      <c r="C5334" s="336"/>
      <c r="F5334" s="909"/>
      <c r="G5334" s="910"/>
      <c r="H5334" s="910"/>
      <c r="I5334" s="910"/>
      <c r="J5334" s="913"/>
      <c r="K5334" s="914"/>
      <c r="L5334" s="337"/>
      <c r="M5334" s="909"/>
      <c r="N5334" s="910"/>
      <c r="O5334" s="910"/>
      <c r="P5334" s="910"/>
      <c r="Q5334" s="913"/>
      <c r="R5334" s="914"/>
      <c r="U5334" s="338"/>
      <c r="Y5334" s="3"/>
      <c r="Z5334" s="345"/>
      <c r="AA5334" s="929">
        <v>0.5</v>
      </c>
      <c r="AC5334" s="780"/>
      <c r="AD5334" s="780"/>
      <c r="AE5334" s="780"/>
      <c r="AF5334" s="780"/>
      <c r="AG5334" s="780"/>
      <c r="AH5334" s="780"/>
      <c r="AI5334" s="921"/>
      <c r="AK5334" s="678"/>
      <c r="AL5334" s="780"/>
      <c r="AM5334" s="780"/>
      <c r="AN5334" s="780"/>
      <c r="AO5334" s="780"/>
      <c r="AP5334" s="780"/>
      <c r="AQ5334" s="780"/>
      <c r="AS5334" s="338"/>
    </row>
    <row r="5335" spans="1:50" ht="9.9" hidden="1" customHeight="1">
      <c r="A5335" s="3"/>
      <c r="B5335" s="335"/>
      <c r="C5335" s="336"/>
      <c r="F5335" s="905" t="s">
        <v>15</v>
      </c>
      <c r="G5335" s="906"/>
      <c r="H5335" s="906"/>
      <c r="I5335" s="906"/>
      <c r="J5335" s="907"/>
      <c r="K5335" s="908"/>
      <c r="L5335" s="337"/>
      <c r="M5335" s="905" t="s">
        <v>16</v>
      </c>
      <c r="N5335" s="906"/>
      <c r="O5335" s="906"/>
      <c r="P5335" s="906"/>
      <c r="Q5335" s="907"/>
      <c r="R5335" s="908"/>
      <c r="U5335" s="338"/>
      <c r="Y5335" s="3"/>
      <c r="Z5335" s="345"/>
      <c r="AA5335" s="930"/>
      <c r="AC5335" s="780"/>
      <c r="AD5335" s="780"/>
      <c r="AE5335" s="780"/>
      <c r="AF5335" s="780"/>
      <c r="AG5335" s="780"/>
      <c r="AH5335" s="780"/>
      <c r="AI5335" s="921"/>
      <c r="AJ5335" s="363"/>
      <c r="AK5335" s="678"/>
      <c r="AL5335" s="780"/>
      <c r="AM5335" s="780"/>
      <c r="AN5335" s="780"/>
      <c r="AO5335" s="780"/>
      <c r="AP5335" s="780"/>
      <c r="AQ5335" s="780"/>
      <c r="AS5335" s="338"/>
    </row>
    <row r="5336" spans="1:50" ht="9.9" hidden="1" customHeight="1" thickBot="1">
      <c r="A5336" s="3"/>
      <c r="B5336" s="335"/>
      <c r="C5336" s="336"/>
      <c r="F5336" s="905"/>
      <c r="G5336" s="906"/>
      <c r="H5336" s="906"/>
      <c r="I5336" s="906"/>
      <c r="J5336" s="907"/>
      <c r="K5336" s="908"/>
      <c r="L5336" s="337"/>
      <c r="M5336" s="905"/>
      <c r="N5336" s="906"/>
      <c r="O5336" s="906"/>
      <c r="P5336" s="906"/>
      <c r="Q5336" s="907"/>
      <c r="R5336" s="908"/>
      <c r="U5336" s="338"/>
      <c r="Y5336" s="3"/>
      <c r="Z5336" s="345"/>
      <c r="AA5336" s="929">
        <v>0.58333333333333337</v>
      </c>
      <c r="AC5336" s="780" t="s">
        <v>128</v>
      </c>
      <c r="AD5336" s="780"/>
      <c r="AE5336" s="780"/>
      <c r="AF5336" s="780"/>
      <c r="AG5336" s="780"/>
      <c r="AH5336" s="780"/>
      <c r="AI5336" s="921"/>
      <c r="AK5336" s="678"/>
      <c r="AL5336" s="780" t="s">
        <v>81</v>
      </c>
      <c r="AM5336" s="780"/>
      <c r="AN5336" s="780"/>
      <c r="AO5336" s="780"/>
      <c r="AP5336" s="780"/>
      <c r="AQ5336" s="780"/>
      <c r="AS5336" s="338"/>
    </row>
    <row r="5337" spans="1:50" ht="9.9" hidden="1" customHeight="1">
      <c r="A5337" s="3"/>
      <c r="B5337" s="335"/>
      <c r="C5337" s="336"/>
      <c r="F5337" s="905" t="s">
        <v>19</v>
      </c>
      <c r="G5337" s="906"/>
      <c r="H5337" s="906"/>
      <c r="I5337" s="906"/>
      <c r="J5337" s="907"/>
      <c r="K5337" s="908"/>
      <c r="L5337" s="337"/>
      <c r="M5337" s="905" t="s">
        <v>20</v>
      </c>
      <c r="N5337" s="906"/>
      <c r="O5337" s="906"/>
      <c r="P5337" s="906"/>
      <c r="Q5337" s="907"/>
      <c r="R5337" s="908"/>
      <c r="U5337" s="338"/>
      <c r="Y5337" s="3"/>
      <c r="Z5337" s="345"/>
      <c r="AA5337" s="930"/>
      <c r="AC5337" s="780"/>
      <c r="AD5337" s="780"/>
      <c r="AE5337" s="780"/>
      <c r="AF5337" s="780"/>
      <c r="AG5337" s="780"/>
      <c r="AH5337" s="780"/>
      <c r="AI5337" s="921"/>
      <c r="AJ5337" s="363"/>
      <c r="AK5337" s="678"/>
      <c r="AL5337" s="780"/>
      <c r="AM5337" s="780"/>
      <c r="AN5337" s="780"/>
      <c r="AO5337" s="780"/>
      <c r="AP5337" s="780"/>
      <c r="AQ5337" s="780"/>
      <c r="AS5337" s="338"/>
    </row>
    <row r="5338" spans="1:50" ht="9.9" hidden="1" customHeight="1" thickBot="1">
      <c r="A5338" s="3"/>
      <c r="B5338" s="335"/>
      <c r="C5338" s="336"/>
      <c r="F5338" s="905"/>
      <c r="G5338" s="906"/>
      <c r="H5338" s="906"/>
      <c r="I5338" s="906"/>
      <c r="J5338" s="907"/>
      <c r="K5338" s="908"/>
      <c r="L5338" s="337"/>
      <c r="M5338" s="905"/>
      <c r="N5338" s="906"/>
      <c r="O5338" s="906"/>
      <c r="P5338" s="906"/>
      <c r="Q5338" s="907"/>
      <c r="R5338" s="908"/>
      <c r="U5338" s="338"/>
      <c r="Y5338" s="3"/>
      <c r="Z5338" s="345"/>
      <c r="AA5338" s="336"/>
      <c r="AS5338" s="338"/>
    </row>
    <row r="5339" spans="1:50" ht="9.9" hidden="1" customHeight="1" thickTop="1">
      <c r="A5339" s="3"/>
      <c r="B5339" s="335"/>
      <c r="C5339" s="336"/>
      <c r="F5339" s="909"/>
      <c r="G5339" s="910"/>
      <c r="H5339" s="910"/>
      <c r="I5339" s="910"/>
      <c r="J5339" s="913"/>
      <c r="K5339" s="914"/>
      <c r="L5339" s="337"/>
      <c r="M5339" s="909" t="s">
        <v>21</v>
      </c>
      <c r="N5339" s="910"/>
      <c r="O5339" s="910"/>
      <c r="P5339" s="910"/>
      <c r="Q5339" s="913"/>
      <c r="R5339" s="914"/>
      <c r="U5339" s="338"/>
      <c r="Y5339" s="3"/>
      <c r="Z5339" s="335"/>
      <c r="AA5339" s="336"/>
      <c r="AD5339" s="922" t="s">
        <v>37</v>
      </c>
      <c r="AE5339" s="923"/>
      <c r="AF5339" s="923"/>
      <c r="AG5339" s="923"/>
      <c r="AH5339" s="923"/>
      <c r="AI5339" s="924"/>
      <c r="AJ5339" s="337"/>
      <c r="AK5339" s="922" t="s">
        <v>37</v>
      </c>
      <c r="AL5339" s="923"/>
      <c r="AM5339" s="923"/>
      <c r="AN5339" s="923"/>
      <c r="AO5339" s="923"/>
      <c r="AP5339" s="924"/>
      <c r="AS5339" s="338"/>
    </row>
    <row r="5340" spans="1:50" ht="9.9" hidden="1" customHeight="1" thickBot="1">
      <c r="A5340" s="3"/>
      <c r="B5340" s="335"/>
      <c r="C5340" s="336"/>
      <c r="F5340" s="911"/>
      <c r="G5340" s="912"/>
      <c r="H5340" s="912"/>
      <c r="I5340" s="912"/>
      <c r="J5340" s="915"/>
      <c r="K5340" s="916"/>
      <c r="L5340" s="337"/>
      <c r="M5340" s="911"/>
      <c r="N5340" s="912"/>
      <c r="O5340" s="912"/>
      <c r="P5340" s="912"/>
      <c r="Q5340" s="915"/>
      <c r="R5340" s="916"/>
      <c r="U5340" s="338"/>
      <c r="Y5340" s="3"/>
      <c r="Z5340" s="335"/>
      <c r="AA5340" s="336"/>
      <c r="AD5340" s="925"/>
      <c r="AE5340" s="926"/>
      <c r="AF5340" s="926"/>
      <c r="AG5340" s="926"/>
      <c r="AH5340" s="926"/>
      <c r="AI5340" s="927"/>
      <c r="AJ5340" s="337"/>
      <c r="AK5340" s="925"/>
      <c r="AL5340" s="926"/>
      <c r="AM5340" s="926"/>
      <c r="AN5340" s="926"/>
      <c r="AO5340" s="926"/>
      <c r="AP5340" s="927"/>
      <c r="AS5340" s="338"/>
    </row>
    <row r="5341" spans="1:50" ht="9.9" hidden="1" customHeight="1" thickTop="1">
      <c r="A5341" s="3"/>
      <c r="B5341" s="335"/>
      <c r="C5341" s="336"/>
      <c r="U5341" s="338"/>
      <c r="Y5341" s="3"/>
      <c r="Z5341" s="335"/>
      <c r="AA5341" s="336"/>
      <c r="AD5341" s="909" t="s">
        <v>11</v>
      </c>
      <c r="AE5341" s="910"/>
      <c r="AF5341" s="910"/>
      <c r="AG5341" s="910"/>
      <c r="AH5341" s="919"/>
      <c r="AI5341" s="918"/>
      <c r="AJ5341" s="337"/>
      <c r="AK5341" s="909" t="s">
        <v>12</v>
      </c>
      <c r="AL5341" s="910"/>
      <c r="AM5341" s="910"/>
      <c r="AN5341" s="910"/>
      <c r="AO5341" s="919"/>
      <c r="AP5341" s="918"/>
      <c r="AS5341" s="338"/>
    </row>
    <row r="5342" spans="1:50" ht="9.9" hidden="1" customHeight="1">
      <c r="A5342" s="3"/>
      <c r="B5342" s="339" t="s">
        <v>191</v>
      </c>
      <c r="C5342" s="657" t="s">
        <v>26</v>
      </c>
      <c r="D5342" s="658"/>
      <c r="E5342" s="658"/>
      <c r="F5342" s="658"/>
      <c r="G5342" s="658"/>
      <c r="H5342" s="658"/>
      <c r="I5342" s="658"/>
      <c r="J5342" s="658"/>
      <c r="K5342" s="658"/>
      <c r="L5342" s="658"/>
      <c r="M5342" s="658"/>
      <c r="N5342" s="658"/>
      <c r="O5342" s="658"/>
      <c r="P5342" s="658"/>
      <c r="Q5342" s="658"/>
      <c r="R5342" s="658"/>
      <c r="S5342" s="340"/>
      <c r="T5342" s="340"/>
      <c r="U5342" s="341"/>
      <c r="V5342" s="3"/>
      <c r="Y5342" s="3"/>
      <c r="Z5342" s="335"/>
      <c r="AA5342" s="336"/>
      <c r="AD5342" s="909"/>
      <c r="AE5342" s="910"/>
      <c r="AF5342" s="910"/>
      <c r="AG5342" s="910"/>
      <c r="AH5342" s="913"/>
      <c r="AI5342" s="914"/>
      <c r="AJ5342" s="337"/>
      <c r="AK5342" s="909"/>
      <c r="AL5342" s="910"/>
      <c r="AM5342" s="910"/>
      <c r="AN5342" s="910"/>
      <c r="AO5342" s="913"/>
      <c r="AP5342" s="914"/>
      <c r="AS5342" s="338"/>
    </row>
    <row r="5343" spans="1:50" ht="9.9" hidden="1" customHeight="1">
      <c r="A5343" s="3"/>
      <c r="B5343" s="928" t="s">
        <v>85</v>
      </c>
      <c r="C5343" s="342"/>
      <c r="U5343" s="338"/>
      <c r="Y5343" s="3"/>
      <c r="Z5343" s="335"/>
      <c r="AA5343" s="336"/>
      <c r="AD5343" s="905" t="s">
        <v>15</v>
      </c>
      <c r="AE5343" s="906"/>
      <c r="AF5343" s="906"/>
      <c r="AG5343" s="906"/>
      <c r="AH5343" s="907"/>
      <c r="AI5343" s="908"/>
      <c r="AJ5343" s="337"/>
      <c r="AK5343" s="905" t="s">
        <v>16</v>
      </c>
      <c r="AL5343" s="906"/>
      <c r="AM5343" s="906"/>
      <c r="AN5343" s="906"/>
      <c r="AO5343" s="907"/>
      <c r="AP5343" s="908"/>
      <c r="AS5343" s="338"/>
    </row>
    <row r="5344" spans="1:50" ht="9.9" hidden="1" customHeight="1">
      <c r="A5344" s="3"/>
      <c r="B5344" s="928"/>
      <c r="C5344" s="342"/>
      <c r="E5344" s="636" t="s">
        <v>160</v>
      </c>
      <c r="F5344" s="636"/>
      <c r="G5344" s="636"/>
      <c r="H5344" s="636"/>
      <c r="I5344" s="636"/>
      <c r="J5344" s="636"/>
      <c r="K5344" s="636"/>
      <c r="L5344" s="636"/>
      <c r="M5344" s="636"/>
      <c r="N5344" s="636"/>
      <c r="O5344" s="126"/>
      <c r="R5344" s="640" t="s">
        <v>28</v>
      </c>
      <c r="S5344" s="640"/>
      <c r="T5344" s="640"/>
      <c r="U5344" s="660"/>
      <c r="Y5344" s="3"/>
      <c r="Z5344" s="335"/>
      <c r="AA5344" s="336"/>
      <c r="AD5344" s="905"/>
      <c r="AE5344" s="906"/>
      <c r="AF5344" s="906"/>
      <c r="AG5344" s="906"/>
      <c r="AH5344" s="907"/>
      <c r="AI5344" s="908"/>
      <c r="AJ5344" s="337"/>
      <c r="AK5344" s="905"/>
      <c r="AL5344" s="906"/>
      <c r="AM5344" s="906"/>
      <c r="AN5344" s="906"/>
      <c r="AO5344" s="907"/>
      <c r="AP5344" s="908"/>
      <c r="AS5344" s="338"/>
      <c r="AW5344" s="3"/>
      <c r="AX5344" s="3"/>
    </row>
    <row r="5345" spans="1:48" ht="9.9" hidden="1" customHeight="1">
      <c r="A5345" s="3"/>
      <c r="B5345" s="344"/>
      <c r="C5345" s="342"/>
      <c r="E5345" s="636"/>
      <c r="F5345" s="636"/>
      <c r="G5345" s="636"/>
      <c r="H5345" s="636"/>
      <c r="I5345" s="636"/>
      <c r="J5345" s="636"/>
      <c r="K5345" s="636"/>
      <c r="L5345" s="636"/>
      <c r="M5345" s="636"/>
      <c r="N5345" s="636"/>
      <c r="O5345" s="126"/>
      <c r="R5345" s="640"/>
      <c r="S5345" s="640"/>
      <c r="T5345" s="640"/>
      <c r="U5345" s="660"/>
      <c r="Y5345" s="3"/>
      <c r="Z5345" s="335"/>
      <c r="AA5345" s="336"/>
      <c r="AD5345" s="905" t="s">
        <v>19</v>
      </c>
      <c r="AE5345" s="906"/>
      <c r="AF5345" s="906"/>
      <c r="AG5345" s="906"/>
      <c r="AH5345" s="907"/>
      <c r="AI5345" s="908"/>
      <c r="AJ5345" s="337"/>
      <c r="AK5345" s="905" t="s">
        <v>20</v>
      </c>
      <c r="AL5345" s="906"/>
      <c r="AM5345" s="906"/>
      <c r="AN5345" s="906"/>
      <c r="AO5345" s="907"/>
      <c r="AP5345" s="908"/>
      <c r="AS5345" s="338"/>
    </row>
    <row r="5346" spans="1:48" ht="9.9" hidden="1" customHeight="1">
      <c r="A5346" s="3"/>
      <c r="B5346" s="344"/>
      <c r="C5346" s="342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3"/>
      <c r="Y5346" s="3"/>
      <c r="Z5346" s="335"/>
      <c r="AA5346" s="336"/>
      <c r="AD5346" s="905"/>
      <c r="AE5346" s="906"/>
      <c r="AF5346" s="906"/>
      <c r="AG5346" s="906"/>
      <c r="AH5346" s="907"/>
      <c r="AI5346" s="908"/>
      <c r="AJ5346" s="337"/>
      <c r="AK5346" s="905"/>
      <c r="AL5346" s="906"/>
      <c r="AM5346" s="906"/>
      <c r="AN5346" s="906"/>
      <c r="AO5346" s="907"/>
      <c r="AP5346" s="908"/>
      <c r="AS5346" s="338"/>
    </row>
    <row r="5347" spans="1:48" ht="9.9" hidden="1" customHeight="1">
      <c r="A5347" s="3"/>
      <c r="B5347" s="344"/>
      <c r="C5347" s="342"/>
      <c r="R5347" s="127"/>
      <c r="S5347" s="127"/>
      <c r="T5347" s="127"/>
      <c r="U5347" s="347"/>
      <c r="Y5347" s="3"/>
      <c r="Z5347" s="335"/>
      <c r="AA5347" s="336"/>
      <c r="AD5347" s="909"/>
      <c r="AE5347" s="910"/>
      <c r="AF5347" s="910"/>
      <c r="AG5347" s="910"/>
      <c r="AH5347" s="913"/>
      <c r="AI5347" s="914"/>
      <c r="AJ5347" s="337"/>
      <c r="AK5347" s="909" t="s">
        <v>21</v>
      </c>
      <c r="AL5347" s="910"/>
      <c r="AM5347" s="910"/>
      <c r="AN5347" s="910"/>
      <c r="AO5347" s="913"/>
      <c r="AP5347" s="914"/>
      <c r="AS5347" s="338"/>
    </row>
    <row r="5348" spans="1:48" ht="9.9" hidden="1" customHeight="1" thickBot="1">
      <c r="A5348" s="3"/>
      <c r="B5348" s="345"/>
      <c r="C5348" s="920" t="s">
        <v>29</v>
      </c>
      <c r="E5348" s="780"/>
      <c r="F5348" s="780"/>
      <c r="G5348" s="780"/>
      <c r="H5348" s="780"/>
      <c r="I5348" s="780"/>
      <c r="J5348" s="780"/>
      <c r="K5348" s="921"/>
      <c r="M5348" s="678"/>
      <c r="N5348" s="780"/>
      <c r="O5348" s="780"/>
      <c r="P5348" s="780"/>
      <c r="Q5348" s="780"/>
      <c r="R5348" s="780"/>
      <c r="S5348" s="780"/>
      <c r="T5348" s="127"/>
      <c r="U5348" s="347"/>
      <c r="X5348" s="3"/>
      <c r="Y5348" s="3"/>
      <c r="Z5348" s="335"/>
      <c r="AA5348" s="336"/>
      <c r="AD5348" s="911"/>
      <c r="AE5348" s="912"/>
      <c r="AF5348" s="912"/>
      <c r="AG5348" s="912"/>
      <c r="AH5348" s="915"/>
      <c r="AI5348" s="916"/>
      <c r="AJ5348" s="337"/>
      <c r="AK5348" s="911"/>
      <c r="AL5348" s="912"/>
      <c r="AM5348" s="912"/>
      <c r="AN5348" s="912"/>
      <c r="AO5348" s="915"/>
      <c r="AP5348" s="916"/>
      <c r="AS5348" s="338"/>
    </row>
    <row r="5349" spans="1:48" ht="9.9" hidden="1" customHeight="1" thickTop="1" thickBot="1">
      <c r="A5349" s="3"/>
      <c r="B5349" s="345"/>
      <c r="C5349" s="920"/>
      <c r="E5349" s="780"/>
      <c r="F5349" s="780"/>
      <c r="G5349" s="780"/>
      <c r="H5349" s="780"/>
      <c r="I5349" s="780"/>
      <c r="J5349" s="780"/>
      <c r="K5349" s="921"/>
      <c r="L5349" s="363"/>
      <c r="M5349" s="678"/>
      <c r="N5349" s="780"/>
      <c r="O5349" s="780"/>
      <c r="P5349" s="780"/>
      <c r="Q5349" s="780"/>
      <c r="R5349" s="780"/>
      <c r="S5349" s="780"/>
      <c r="U5349" s="338"/>
      <c r="Y5349" s="3"/>
      <c r="Z5349" s="335"/>
      <c r="AA5349" s="336"/>
      <c r="AS5349" s="338"/>
      <c r="AV5349" s="3"/>
    </row>
    <row r="5350" spans="1:48" ht="20.100000000000001" hidden="1" customHeight="1">
      <c r="A5350" s="3"/>
      <c r="B5350" s="345"/>
      <c r="C5350" s="929">
        <v>0.41666666666666669</v>
      </c>
      <c r="E5350" s="780"/>
      <c r="F5350" s="780"/>
      <c r="G5350" s="780"/>
      <c r="H5350" s="780"/>
      <c r="I5350" s="780"/>
      <c r="J5350" s="780"/>
      <c r="K5350" s="921"/>
      <c r="M5350" s="678"/>
      <c r="N5350" s="780"/>
      <c r="O5350" s="780"/>
      <c r="P5350" s="780"/>
      <c r="Q5350" s="780"/>
      <c r="R5350" s="780"/>
      <c r="S5350" s="780"/>
      <c r="U5350" s="338"/>
      <c r="W5350" s="3"/>
      <c r="Y5350" s="3"/>
      <c r="Z5350" s="339" t="s">
        <v>350</v>
      </c>
      <c r="AA5350" s="657" t="s">
        <v>26</v>
      </c>
      <c r="AB5350" s="658"/>
      <c r="AC5350" s="658"/>
      <c r="AD5350" s="658"/>
      <c r="AE5350" s="658"/>
      <c r="AF5350" s="658"/>
      <c r="AG5350" s="658"/>
      <c r="AH5350" s="658"/>
      <c r="AI5350" s="658"/>
      <c r="AJ5350" s="658"/>
      <c r="AK5350" s="658"/>
      <c r="AL5350" s="658"/>
      <c r="AM5350" s="658"/>
      <c r="AN5350" s="658"/>
      <c r="AO5350" s="658"/>
      <c r="AP5350" s="658"/>
      <c r="AQ5350" s="340"/>
      <c r="AR5350" s="340"/>
      <c r="AS5350" s="341"/>
      <c r="AT5350" s="3"/>
      <c r="AU5350" s="3"/>
    </row>
    <row r="5351" spans="1:48" ht="9.9" hidden="1" customHeight="1">
      <c r="A5351" s="3"/>
      <c r="B5351" s="345"/>
      <c r="C5351" s="930"/>
      <c r="E5351" s="780"/>
      <c r="F5351" s="780"/>
      <c r="G5351" s="780"/>
      <c r="H5351" s="780"/>
      <c r="I5351" s="780"/>
      <c r="J5351" s="780"/>
      <c r="K5351" s="921"/>
      <c r="L5351" s="363"/>
      <c r="M5351" s="678"/>
      <c r="N5351" s="780"/>
      <c r="O5351" s="780"/>
      <c r="P5351" s="780"/>
      <c r="Q5351" s="780"/>
      <c r="R5351" s="780"/>
      <c r="S5351" s="780"/>
      <c r="U5351" s="338"/>
      <c r="Y5351" s="3"/>
      <c r="Z5351" s="928"/>
      <c r="AA5351" s="342"/>
      <c r="AS5351" s="338"/>
    </row>
    <row r="5352" spans="1:48" ht="9.9" hidden="1" customHeight="1">
      <c r="A5352" s="3"/>
      <c r="B5352" s="345"/>
      <c r="C5352" s="929">
        <v>0.47916666666666669</v>
      </c>
      <c r="E5352" s="780"/>
      <c r="F5352" s="780"/>
      <c r="G5352" s="780"/>
      <c r="H5352" s="780"/>
      <c r="I5352" s="780"/>
      <c r="J5352" s="780"/>
      <c r="K5352" s="921"/>
      <c r="M5352" s="678"/>
      <c r="N5352" s="780"/>
      <c r="O5352" s="780"/>
      <c r="P5352" s="780"/>
      <c r="Q5352" s="780"/>
      <c r="R5352" s="780"/>
      <c r="S5352" s="780"/>
      <c r="U5352" s="338"/>
      <c r="Y5352" s="3"/>
      <c r="Z5352" s="928"/>
      <c r="AA5352" s="342"/>
      <c r="AC5352" s="636" t="s">
        <v>160</v>
      </c>
      <c r="AD5352" s="636"/>
      <c r="AE5352" s="636"/>
      <c r="AF5352" s="636"/>
      <c r="AG5352" s="636"/>
      <c r="AH5352" s="636"/>
      <c r="AI5352" s="636"/>
      <c r="AJ5352" s="636"/>
      <c r="AK5352" s="636"/>
      <c r="AL5352" s="636"/>
      <c r="AM5352" s="126"/>
      <c r="AP5352" s="640" t="s">
        <v>28</v>
      </c>
      <c r="AQ5352" s="640"/>
      <c r="AR5352" s="640"/>
      <c r="AS5352" s="660"/>
    </row>
    <row r="5353" spans="1:48" ht="9.9" hidden="1" customHeight="1">
      <c r="A5353" s="3"/>
      <c r="B5353" s="345"/>
      <c r="C5353" s="930"/>
      <c r="E5353" s="780"/>
      <c r="F5353" s="780"/>
      <c r="G5353" s="780"/>
      <c r="H5353" s="780"/>
      <c r="I5353" s="780"/>
      <c r="J5353" s="780"/>
      <c r="K5353" s="921"/>
      <c r="L5353" s="363"/>
      <c r="M5353" s="678"/>
      <c r="N5353" s="780"/>
      <c r="O5353" s="780"/>
      <c r="P5353" s="780"/>
      <c r="Q5353" s="780"/>
      <c r="R5353" s="780"/>
      <c r="S5353" s="780"/>
      <c r="U5353" s="338"/>
      <c r="Y5353" s="3"/>
      <c r="Z5353" s="344"/>
      <c r="AA5353" s="342"/>
      <c r="AC5353" s="636"/>
      <c r="AD5353" s="636"/>
      <c r="AE5353" s="636"/>
      <c r="AF5353" s="636"/>
      <c r="AG5353" s="636"/>
      <c r="AH5353" s="636"/>
      <c r="AI5353" s="636"/>
      <c r="AJ5353" s="636"/>
      <c r="AK5353" s="636"/>
      <c r="AL5353" s="636"/>
      <c r="AM5353" s="126"/>
      <c r="AP5353" s="640"/>
      <c r="AQ5353" s="640"/>
      <c r="AR5353" s="640"/>
      <c r="AS5353" s="660"/>
    </row>
    <row r="5354" spans="1:48" ht="9.9" hidden="1" customHeight="1">
      <c r="A5354" s="3"/>
      <c r="B5354" s="345"/>
      <c r="C5354" s="929">
        <v>0.54166666666666663</v>
      </c>
      <c r="E5354" s="780"/>
      <c r="F5354" s="780"/>
      <c r="G5354" s="780"/>
      <c r="H5354" s="780"/>
      <c r="I5354" s="780"/>
      <c r="J5354" s="780"/>
      <c r="K5354" s="921"/>
      <c r="M5354" s="678"/>
      <c r="N5354" s="780"/>
      <c r="O5354" s="780"/>
      <c r="P5354" s="780"/>
      <c r="Q5354" s="780"/>
      <c r="R5354" s="780"/>
      <c r="S5354" s="780"/>
      <c r="U5354" s="338"/>
      <c r="Y5354" s="3"/>
      <c r="Z5354" s="344"/>
      <c r="AA5354" s="342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3"/>
    </row>
    <row r="5355" spans="1:48" ht="9.9" hidden="1" customHeight="1">
      <c r="A5355" s="3"/>
      <c r="B5355" s="345"/>
      <c r="C5355" s="930"/>
      <c r="E5355" s="780"/>
      <c r="F5355" s="780"/>
      <c r="G5355" s="780"/>
      <c r="H5355" s="780"/>
      <c r="I5355" s="780"/>
      <c r="J5355" s="780"/>
      <c r="K5355" s="921"/>
      <c r="L5355" s="363"/>
      <c r="M5355" s="678"/>
      <c r="N5355" s="780"/>
      <c r="O5355" s="780"/>
      <c r="P5355" s="780"/>
      <c r="Q5355" s="780"/>
      <c r="R5355" s="780"/>
      <c r="S5355" s="780"/>
      <c r="U5355" s="338"/>
      <c r="Y5355" s="3"/>
      <c r="Z5355" s="344"/>
      <c r="AA5355" s="342"/>
      <c r="AP5355" s="127"/>
      <c r="AQ5355" s="127"/>
      <c r="AR5355" s="127"/>
      <c r="AS5355" s="347"/>
    </row>
    <row r="5356" spans="1:48" ht="9.9" hidden="1" customHeight="1" thickBot="1">
      <c r="A5356" s="3"/>
      <c r="B5356" s="345"/>
      <c r="C5356" s="336"/>
      <c r="U5356" s="338"/>
      <c r="Y5356" s="3"/>
      <c r="Z5356" s="345"/>
      <c r="AA5356" s="920" t="s">
        <v>29</v>
      </c>
      <c r="AC5356" s="678" t="s">
        <v>351</v>
      </c>
      <c r="AD5356" s="678"/>
      <c r="AE5356" s="678"/>
      <c r="AF5356" s="678"/>
      <c r="AG5356" s="678"/>
      <c r="AH5356" s="678"/>
      <c r="AI5356" s="921"/>
      <c r="AK5356" s="678"/>
      <c r="AL5356" s="780"/>
      <c r="AM5356" s="780"/>
      <c r="AN5356" s="780"/>
      <c r="AO5356" s="780"/>
      <c r="AP5356" s="780"/>
      <c r="AQ5356" s="780"/>
      <c r="AR5356" s="127"/>
      <c r="AS5356" s="347"/>
    </row>
    <row r="5357" spans="1:48" ht="9.9" hidden="1" customHeight="1">
      <c r="A5357" s="3"/>
      <c r="B5357" s="335"/>
      <c r="C5357" s="336"/>
      <c r="F5357" s="922" t="s">
        <v>37</v>
      </c>
      <c r="G5357" s="923"/>
      <c r="H5357" s="923"/>
      <c r="I5357" s="923"/>
      <c r="J5357" s="923"/>
      <c r="K5357" s="924"/>
      <c r="L5357" s="337"/>
      <c r="M5357" s="922" t="s">
        <v>37</v>
      </c>
      <c r="N5357" s="923"/>
      <c r="O5357" s="923"/>
      <c r="P5357" s="923"/>
      <c r="Q5357" s="923"/>
      <c r="R5357" s="924"/>
      <c r="U5357" s="338"/>
      <c r="Y5357" s="3"/>
      <c r="Z5357" s="345"/>
      <c r="AA5357" s="920"/>
      <c r="AC5357" s="678"/>
      <c r="AD5357" s="678"/>
      <c r="AE5357" s="678"/>
      <c r="AF5357" s="678"/>
      <c r="AG5357" s="678"/>
      <c r="AH5357" s="678"/>
      <c r="AI5357" s="921"/>
      <c r="AJ5357" s="363"/>
      <c r="AK5357" s="678"/>
      <c r="AL5357" s="780"/>
      <c r="AM5357" s="780"/>
      <c r="AN5357" s="780"/>
      <c r="AO5357" s="780"/>
      <c r="AP5357" s="780"/>
      <c r="AQ5357" s="780"/>
      <c r="AS5357" s="338"/>
    </row>
    <row r="5358" spans="1:48" ht="9.9" hidden="1" customHeight="1" thickBot="1">
      <c r="A5358" s="3"/>
      <c r="B5358" s="335"/>
      <c r="C5358" s="336"/>
      <c r="F5358" s="925"/>
      <c r="G5358" s="926"/>
      <c r="H5358" s="926"/>
      <c r="I5358" s="926"/>
      <c r="J5358" s="926"/>
      <c r="K5358" s="927"/>
      <c r="L5358" s="337"/>
      <c r="M5358" s="925"/>
      <c r="N5358" s="926"/>
      <c r="O5358" s="926"/>
      <c r="P5358" s="926"/>
      <c r="Q5358" s="926"/>
      <c r="R5358" s="927"/>
      <c r="U5358" s="338"/>
      <c r="Y5358" s="3"/>
      <c r="Z5358" s="345"/>
      <c r="AA5358" s="336"/>
      <c r="AS5358" s="338"/>
    </row>
    <row r="5359" spans="1:48" ht="9.9" hidden="1" customHeight="1" thickTop="1">
      <c r="A5359" s="3"/>
      <c r="B5359" s="335"/>
      <c r="C5359" s="336"/>
      <c r="F5359" s="909" t="s">
        <v>11</v>
      </c>
      <c r="G5359" s="910"/>
      <c r="H5359" s="910"/>
      <c r="I5359" s="910"/>
      <c r="J5359" s="919"/>
      <c r="K5359" s="918"/>
      <c r="L5359" s="337"/>
      <c r="M5359" s="909" t="s">
        <v>12</v>
      </c>
      <c r="N5359" s="910"/>
      <c r="O5359" s="910"/>
      <c r="P5359" s="910"/>
      <c r="Q5359" s="919"/>
      <c r="R5359" s="918"/>
      <c r="U5359" s="338"/>
      <c r="Y5359" s="3"/>
      <c r="Z5359" s="335"/>
      <c r="AA5359" s="336"/>
      <c r="AD5359" s="922" t="s">
        <v>37</v>
      </c>
      <c r="AE5359" s="923"/>
      <c r="AF5359" s="923"/>
      <c r="AG5359" s="923"/>
      <c r="AH5359" s="923"/>
      <c r="AI5359" s="924"/>
      <c r="AJ5359" s="337"/>
      <c r="AK5359" s="922" t="s">
        <v>37</v>
      </c>
      <c r="AL5359" s="923"/>
      <c r="AM5359" s="923"/>
      <c r="AN5359" s="923"/>
      <c r="AO5359" s="923"/>
      <c r="AP5359" s="924"/>
      <c r="AS5359" s="338"/>
    </row>
    <row r="5360" spans="1:48" ht="9.9" hidden="1" customHeight="1" thickBot="1">
      <c r="A5360" s="3"/>
      <c r="B5360" s="335"/>
      <c r="C5360" s="336"/>
      <c r="F5360" s="909"/>
      <c r="G5360" s="910"/>
      <c r="H5360" s="910"/>
      <c r="I5360" s="910"/>
      <c r="J5360" s="913"/>
      <c r="K5360" s="914"/>
      <c r="L5360" s="337"/>
      <c r="M5360" s="909"/>
      <c r="N5360" s="910"/>
      <c r="O5360" s="910"/>
      <c r="P5360" s="910"/>
      <c r="Q5360" s="913"/>
      <c r="R5360" s="914"/>
      <c r="U5360" s="338"/>
      <c r="Y5360" s="3"/>
      <c r="Z5360" s="335"/>
      <c r="AA5360" s="336"/>
      <c r="AD5360" s="925"/>
      <c r="AE5360" s="926"/>
      <c r="AF5360" s="926"/>
      <c r="AG5360" s="926"/>
      <c r="AH5360" s="926"/>
      <c r="AI5360" s="927"/>
      <c r="AJ5360" s="337"/>
      <c r="AK5360" s="925"/>
      <c r="AL5360" s="926"/>
      <c r="AM5360" s="926"/>
      <c r="AN5360" s="926"/>
      <c r="AO5360" s="926"/>
      <c r="AP5360" s="927"/>
      <c r="AS5360" s="338"/>
    </row>
    <row r="5361" spans="1:50" ht="9.9" hidden="1" customHeight="1" thickTop="1">
      <c r="A5361" s="3"/>
      <c r="B5361" s="335"/>
      <c r="C5361" s="336"/>
      <c r="F5361" s="905" t="s">
        <v>15</v>
      </c>
      <c r="G5361" s="906"/>
      <c r="H5361" s="906"/>
      <c r="I5361" s="906"/>
      <c r="J5361" s="907"/>
      <c r="K5361" s="908"/>
      <c r="L5361" s="337"/>
      <c r="M5361" s="905" t="s">
        <v>16</v>
      </c>
      <c r="N5361" s="906"/>
      <c r="O5361" s="906"/>
      <c r="P5361" s="906"/>
      <c r="Q5361" s="907"/>
      <c r="R5361" s="908"/>
      <c r="U5361" s="338"/>
      <c r="Y5361" s="3"/>
      <c r="Z5361" s="335"/>
      <c r="AA5361" s="336"/>
      <c r="AD5361" s="909" t="s">
        <v>11</v>
      </c>
      <c r="AE5361" s="910"/>
      <c r="AF5361" s="910"/>
      <c r="AG5361" s="910"/>
      <c r="AH5361" s="917" t="s">
        <v>2</v>
      </c>
      <c r="AI5361" s="918"/>
      <c r="AJ5361" s="337"/>
      <c r="AK5361" s="909" t="s">
        <v>12</v>
      </c>
      <c r="AL5361" s="910"/>
      <c r="AM5361" s="910"/>
      <c r="AN5361" s="910"/>
      <c r="AO5361" s="919"/>
      <c r="AP5361" s="918"/>
      <c r="AS5361" s="338"/>
    </row>
    <row r="5362" spans="1:50" ht="9.9" hidden="1" customHeight="1">
      <c r="A5362" s="3"/>
      <c r="B5362" s="335"/>
      <c r="C5362" s="336"/>
      <c r="F5362" s="905"/>
      <c r="G5362" s="906"/>
      <c r="H5362" s="906"/>
      <c r="I5362" s="906"/>
      <c r="J5362" s="907"/>
      <c r="K5362" s="908"/>
      <c r="L5362" s="337"/>
      <c r="M5362" s="905"/>
      <c r="N5362" s="906"/>
      <c r="O5362" s="906"/>
      <c r="P5362" s="906"/>
      <c r="Q5362" s="907"/>
      <c r="R5362" s="908"/>
      <c r="U5362" s="338"/>
      <c r="Y5362" s="3"/>
      <c r="Z5362" s="335"/>
      <c r="AA5362" s="336"/>
      <c r="AD5362" s="909"/>
      <c r="AE5362" s="910"/>
      <c r="AF5362" s="910"/>
      <c r="AG5362" s="910"/>
      <c r="AH5362" s="913"/>
      <c r="AI5362" s="914"/>
      <c r="AJ5362" s="337"/>
      <c r="AK5362" s="909"/>
      <c r="AL5362" s="910"/>
      <c r="AM5362" s="910"/>
      <c r="AN5362" s="910"/>
      <c r="AO5362" s="913"/>
      <c r="AP5362" s="914"/>
      <c r="AS5362" s="338"/>
    </row>
    <row r="5363" spans="1:50" ht="9.9" hidden="1" customHeight="1">
      <c r="A5363" s="3"/>
      <c r="B5363" s="335"/>
      <c r="C5363" s="336"/>
      <c r="F5363" s="905" t="s">
        <v>19</v>
      </c>
      <c r="G5363" s="906"/>
      <c r="H5363" s="906"/>
      <c r="I5363" s="906"/>
      <c r="J5363" s="907"/>
      <c r="K5363" s="908"/>
      <c r="L5363" s="337"/>
      <c r="M5363" s="905" t="s">
        <v>20</v>
      </c>
      <c r="N5363" s="906"/>
      <c r="O5363" s="906"/>
      <c r="P5363" s="906"/>
      <c r="Q5363" s="907"/>
      <c r="R5363" s="908"/>
      <c r="U5363" s="338"/>
      <c r="Y5363" s="3"/>
      <c r="Z5363" s="335"/>
      <c r="AA5363" s="336"/>
      <c r="AD5363" s="905" t="s">
        <v>15</v>
      </c>
      <c r="AE5363" s="906"/>
      <c r="AF5363" s="906"/>
      <c r="AG5363" s="906"/>
      <c r="AH5363" s="907"/>
      <c r="AI5363" s="908"/>
      <c r="AJ5363" s="337"/>
      <c r="AK5363" s="905" t="s">
        <v>16</v>
      </c>
      <c r="AL5363" s="906"/>
      <c r="AM5363" s="906"/>
      <c r="AN5363" s="906"/>
      <c r="AO5363" s="907"/>
      <c r="AP5363" s="908"/>
      <c r="AS5363" s="338"/>
    </row>
    <row r="5364" spans="1:50" ht="9.9" hidden="1" customHeight="1">
      <c r="A5364" s="3"/>
      <c r="B5364" s="335"/>
      <c r="C5364" s="336"/>
      <c r="F5364" s="905"/>
      <c r="G5364" s="906"/>
      <c r="H5364" s="906"/>
      <c r="I5364" s="906"/>
      <c r="J5364" s="907"/>
      <c r="K5364" s="908"/>
      <c r="L5364" s="337"/>
      <c r="M5364" s="905"/>
      <c r="N5364" s="906"/>
      <c r="O5364" s="906"/>
      <c r="P5364" s="906"/>
      <c r="Q5364" s="907"/>
      <c r="R5364" s="908"/>
      <c r="U5364" s="338"/>
      <c r="Y5364" s="3"/>
      <c r="Z5364" s="335"/>
      <c r="AA5364" s="336"/>
      <c r="AD5364" s="905"/>
      <c r="AE5364" s="906"/>
      <c r="AF5364" s="906"/>
      <c r="AG5364" s="906"/>
      <c r="AH5364" s="907"/>
      <c r="AI5364" s="908"/>
      <c r="AJ5364" s="337"/>
      <c r="AK5364" s="905"/>
      <c r="AL5364" s="906"/>
      <c r="AM5364" s="906"/>
      <c r="AN5364" s="906"/>
      <c r="AO5364" s="907"/>
      <c r="AP5364" s="908"/>
      <c r="AS5364" s="338"/>
    </row>
    <row r="5365" spans="1:50" ht="9.9" hidden="1" customHeight="1">
      <c r="A5365" s="3"/>
      <c r="B5365" s="335"/>
      <c r="C5365" s="336"/>
      <c r="F5365" s="909"/>
      <c r="G5365" s="910"/>
      <c r="H5365" s="910"/>
      <c r="I5365" s="910"/>
      <c r="J5365" s="913"/>
      <c r="K5365" s="914"/>
      <c r="L5365" s="337"/>
      <c r="M5365" s="909" t="s">
        <v>21</v>
      </c>
      <c r="N5365" s="910"/>
      <c r="O5365" s="910"/>
      <c r="P5365" s="910"/>
      <c r="Q5365" s="913"/>
      <c r="R5365" s="914"/>
      <c r="U5365" s="338"/>
      <c r="Y5365" s="3"/>
      <c r="Z5365" s="335"/>
      <c r="AA5365" s="336"/>
      <c r="AD5365" s="905" t="s">
        <v>19</v>
      </c>
      <c r="AE5365" s="906"/>
      <c r="AF5365" s="906"/>
      <c r="AG5365" s="906"/>
      <c r="AH5365" s="907"/>
      <c r="AI5365" s="908"/>
      <c r="AJ5365" s="337"/>
      <c r="AK5365" s="905" t="s">
        <v>20</v>
      </c>
      <c r="AL5365" s="906"/>
      <c r="AM5365" s="906"/>
      <c r="AN5365" s="906"/>
      <c r="AO5365" s="907"/>
      <c r="AP5365" s="908"/>
      <c r="AS5365" s="338"/>
    </row>
    <row r="5366" spans="1:50" ht="9.9" hidden="1" customHeight="1">
      <c r="A5366" s="3"/>
      <c r="B5366" s="335"/>
      <c r="C5366" s="336"/>
      <c r="F5366" s="911"/>
      <c r="G5366" s="912"/>
      <c r="H5366" s="912"/>
      <c r="I5366" s="912"/>
      <c r="J5366" s="915"/>
      <c r="K5366" s="916"/>
      <c r="L5366" s="337"/>
      <c r="M5366" s="911"/>
      <c r="N5366" s="912"/>
      <c r="O5366" s="912"/>
      <c r="P5366" s="912"/>
      <c r="Q5366" s="915"/>
      <c r="R5366" s="916"/>
      <c r="U5366" s="338"/>
      <c r="Y5366" s="3"/>
      <c r="Z5366" s="335"/>
      <c r="AA5366" s="336"/>
      <c r="AD5366" s="905"/>
      <c r="AE5366" s="906"/>
      <c r="AF5366" s="906"/>
      <c r="AG5366" s="906"/>
      <c r="AH5366" s="907"/>
      <c r="AI5366" s="908"/>
      <c r="AJ5366" s="337"/>
      <c r="AK5366" s="905"/>
      <c r="AL5366" s="906"/>
      <c r="AM5366" s="906"/>
      <c r="AN5366" s="906"/>
      <c r="AO5366" s="907"/>
      <c r="AP5366" s="908"/>
      <c r="AS5366" s="338"/>
    </row>
    <row r="5367" spans="1:50" ht="9.9" hidden="1" customHeight="1">
      <c r="A5367" s="3"/>
      <c r="B5367" s="335"/>
      <c r="C5367" s="336"/>
      <c r="U5367" s="338"/>
      <c r="Y5367" s="3"/>
      <c r="Z5367" s="335"/>
      <c r="AA5367" s="336"/>
      <c r="AD5367" s="909"/>
      <c r="AE5367" s="910"/>
      <c r="AF5367" s="910"/>
      <c r="AG5367" s="910"/>
      <c r="AH5367" s="913"/>
      <c r="AI5367" s="914"/>
      <c r="AJ5367" s="337"/>
      <c r="AK5367" s="909" t="s">
        <v>21</v>
      </c>
      <c r="AL5367" s="910"/>
      <c r="AM5367" s="910"/>
      <c r="AN5367" s="910"/>
      <c r="AO5367" s="913"/>
      <c r="AP5367" s="914"/>
      <c r="AS5367" s="338"/>
    </row>
    <row r="5368" spans="1:50" ht="9.9" hidden="1" customHeight="1" thickBot="1">
      <c r="A5368" s="3"/>
      <c r="B5368" s="339" t="s">
        <v>192</v>
      </c>
      <c r="C5368" s="657" t="s">
        <v>26</v>
      </c>
      <c r="D5368" s="658"/>
      <c r="E5368" s="658"/>
      <c r="F5368" s="658"/>
      <c r="G5368" s="658"/>
      <c r="H5368" s="658"/>
      <c r="I5368" s="658"/>
      <c r="J5368" s="658"/>
      <c r="K5368" s="658"/>
      <c r="L5368" s="658"/>
      <c r="M5368" s="658"/>
      <c r="N5368" s="658"/>
      <c r="O5368" s="658"/>
      <c r="P5368" s="658"/>
      <c r="Q5368" s="658"/>
      <c r="R5368" s="658"/>
      <c r="S5368" s="340"/>
      <c r="T5368" s="340"/>
      <c r="U5368" s="341"/>
      <c r="V5368" s="3"/>
      <c r="Y5368" s="3"/>
      <c r="Z5368" s="335"/>
      <c r="AA5368" s="336"/>
      <c r="AD5368" s="911"/>
      <c r="AE5368" s="912"/>
      <c r="AF5368" s="912"/>
      <c r="AG5368" s="912"/>
      <c r="AH5368" s="915"/>
      <c r="AI5368" s="916"/>
      <c r="AJ5368" s="337"/>
      <c r="AK5368" s="911"/>
      <c r="AL5368" s="912"/>
      <c r="AM5368" s="912"/>
      <c r="AN5368" s="912"/>
      <c r="AO5368" s="915"/>
      <c r="AP5368" s="916"/>
      <c r="AS5368" s="338"/>
    </row>
    <row r="5369" spans="1:50" ht="9.9" hidden="1" customHeight="1" thickTop="1">
      <c r="A5369" s="3"/>
      <c r="B5369" s="928"/>
      <c r="C5369" s="342"/>
      <c r="U5369" s="338"/>
      <c r="Y5369" s="3"/>
      <c r="Z5369" s="335"/>
      <c r="AA5369" s="336"/>
      <c r="AS5369" s="338"/>
    </row>
    <row r="5370" spans="1:50" ht="9.9" hidden="1" customHeight="1">
      <c r="A5370" s="3"/>
      <c r="B5370" s="928"/>
      <c r="C5370" s="342"/>
      <c r="E5370" s="636" t="s">
        <v>160</v>
      </c>
      <c r="F5370" s="636"/>
      <c r="G5370" s="636"/>
      <c r="H5370" s="636"/>
      <c r="I5370" s="636"/>
      <c r="J5370" s="636"/>
      <c r="K5370" s="636"/>
      <c r="L5370" s="636"/>
      <c r="M5370" s="636"/>
      <c r="N5370" s="636"/>
      <c r="O5370" s="126"/>
      <c r="R5370" s="640" t="s">
        <v>28</v>
      </c>
      <c r="S5370" s="640"/>
      <c r="T5370" s="640"/>
      <c r="U5370" s="660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4"/>
      <c r="C5371" s="342"/>
      <c r="E5371" s="636"/>
      <c r="F5371" s="636"/>
      <c r="G5371" s="636"/>
      <c r="H5371" s="636"/>
      <c r="I5371" s="636"/>
      <c r="J5371" s="636"/>
      <c r="K5371" s="636"/>
      <c r="L5371" s="636"/>
      <c r="M5371" s="636"/>
      <c r="N5371" s="636"/>
      <c r="O5371" s="126"/>
      <c r="R5371" s="640"/>
      <c r="S5371" s="640"/>
      <c r="T5371" s="640"/>
      <c r="U5371" s="660"/>
      <c r="Y5371" s="3"/>
      <c r="Z5371" s="41"/>
      <c r="AA5371" s="105"/>
    </row>
    <row r="5372" spans="1:50" ht="9.9" hidden="1" customHeight="1">
      <c r="A5372" s="3"/>
      <c r="B5372" s="344"/>
      <c r="C5372" s="342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3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4"/>
      <c r="C5373" s="342"/>
      <c r="R5373" s="127"/>
      <c r="S5373" s="127"/>
      <c r="T5373" s="127"/>
      <c r="U5373" s="347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5"/>
      <c r="C5374" s="920" t="s">
        <v>29</v>
      </c>
      <c r="E5374" s="780"/>
      <c r="F5374" s="780"/>
      <c r="G5374" s="780"/>
      <c r="H5374" s="780"/>
      <c r="I5374" s="780"/>
      <c r="J5374" s="780"/>
      <c r="K5374" s="921"/>
      <c r="M5374" s="678"/>
      <c r="N5374" s="780"/>
      <c r="O5374" s="780"/>
      <c r="P5374" s="780"/>
      <c r="Q5374" s="780"/>
      <c r="R5374" s="780"/>
      <c r="S5374" s="780"/>
      <c r="T5374" s="127"/>
      <c r="U5374" s="347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5"/>
      <c r="C5375" s="920"/>
      <c r="E5375" s="780"/>
      <c r="F5375" s="780"/>
      <c r="G5375" s="780"/>
      <c r="H5375" s="780"/>
      <c r="I5375" s="780"/>
      <c r="J5375" s="780"/>
      <c r="K5375" s="921"/>
      <c r="L5375" s="363"/>
      <c r="M5375" s="678"/>
      <c r="N5375" s="780"/>
      <c r="O5375" s="780"/>
      <c r="P5375" s="780"/>
      <c r="Q5375" s="780"/>
      <c r="R5375" s="780"/>
      <c r="S5375" s="780"/>
      <c r="U5375" s="338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5"/>
      <c r="C5376" s="929">
        <v>0.41666666666666669</v>
      </c>
      <c r="E5376" s="780"/>
      <c r="F5376" s="780"/>
      <c r="G5376" s="780"/>
      <c r="H5376" s="780"/>
      <c r="I5376" s="780"/>
      <c r="J5376" s="780"/>
      <c r="K5376" s="921"/>
      <c r="M5376" s="678"/>
      <c r="N5376" s="780"/>
      <c r="O5376" s="780"/>
      <c r="P5376" s="780"/>
      <c r="Q5376" s="780"/>
      <c r="R5376" s="780"/>
      <c r="S5376" s="780"/>
      <c r="U5376" s="338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5"/>
      <c r="C5377" s="930"/>
      <c r="E5377" s="780"/>
      <c r="F5377" s="780"/>
      <c r="G5377" s="780"/>
      <c r="H5377" s="780"/>
      <c r="I5377" s="780"/>
      <c r="J5377" s="780"/>
      <c r="K5377" s="921"/>
      <c r="L5377" s="363"/>
      <c r="M5377" s="678"/>
      <c r="N5377" s="780"/>
      <c r="O5377" s="780"/>
      <c r="P5377" s="780"/>
      <c r="Q5377" s="780"/>
      <c r="R5377" s="780"/>
      <c r="S5377" s="780"/>
      <c r="U5377" s="338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5"/>
      <c r="C5378" s="929">
        <v>0.47916666666666669</v>
      </c>
      <c r="E5378" s="780"/>
      <c r="F5378" s="780"/>
      <c r="G5378" s="780"/>
      <c r="H5378" s="780"/>
      <c r="I5378" s="780"/>
      <c r="J5378" s="780"/>
      <c r="K5378" s="921"/>
      <c r="M5378" s="678"/>
      <c r="N5378" s="780"/>
      <c r="O5378" s="780"/>
      <c r="P5378" s="780"/>
      <c r="Q5378" s="780"/>
      <c r="R5378" s="780"/>
      <c r="S5378" s="780"/>
      <c r="U5378" s="338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5"/>
      <c r="C5379" s="930"/>
      <c r="E5379" s="780"/>
      <c r="F5379" s="780"/>
      <c r="G5379" s="780"/>
      <c r="H5379" s="780"/>
      <c r="I5379" s="780"/>
      <c r="J5379" s="780"/>
      <c r="K5379" s="921"/>
      <c r="L5379" s="363"/>
      <c r="M5379" s="678"/>
      <c r="N5379" s="780"/>
      <c r="O5379" s="780"/>
      <c r="P5379" s="780"/>
      <c r="Q5379" s="780"/>
      <c r="R5379" s="780"/>
      <c r="S5379" s="780"/>
      <c r="U5379" s="338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5"/>
      <c r="C5380" s="929">
        <v>0.54166666666666663</v>
      </c>
      <c r="E5380" s="780"/>
      <c r="F5380" s="780"/>
      <c r="G5380" s="780"/>
      <c r="H5380" s="780"/>
      <c r="I5380" s="780"/>
      <c r="J5380" s="780"/>
      <c r="K5380" s="921"/>
      <c r="M5380" s="678"/>
      <c r="N5380" s="780"/>
      <c r="O5380" s="780"/>
      <c r="P5380" s="780"/>
      <c r="Q5380" s="780"/>
      <c r="R5380" s="780"/>
      <c r="S5380" s="780"/>
      <c r="U5380" s="338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5"/>
      <c r="C5381" s="930"/>
      <c r="E5381" s="780"/>
      <c r="F5381" s="780"/>
      <c r="G5381" s="780"/>
      <c r="H5381" s="780"/>
      <c r="I5381" s="780"/>
      <c r="J5381" s="780"/>
      <c r="K5381" s="921"/>
      <c r="L5381" s="363"/>
      <c r="M5381" s="678"/>
      <c r="N5381" s="780"/>
      <c r="O5381" s="780"/>
      <c r="P5381" s="780"/>
      <c r="Q5381" s="780"/>
      <c r="R5381" s="780"/>
      <c r="S5381" s="780"/>
      <c r="U5381" s="338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5"/>
      <c r="C5382" s="336"/>
      <c r="U5382" s="338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5"/>
      <c r="C5383" s="336"/>
      <c r="F5383" s="922" t="s">
        <v>37</v>
      </c>
      <c r="G5383" s="923"/>
      <c r="H5383" s="923"/>
      <c r="I5383" s="923"/>
      <c r="J5383" s="923"/>
      <c r="K5383" s="924"/>
      <c r="L5383" s="337"/>
      <c r="M5383" s="922" t="s">
        <v>37</v>
      </c>
      <c r="N5383" s="923"/>
      <c r="O5383" s="923"/>
      <c r="P5383" s="923"/>
      <c r="Q5383" s="923"/>
      <c r="R5383" s="924"/>
      <c r="U5383" s="338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5"/>
      <c r="C5384" s="336"/>
      <c r="F5384" s="925"/>
      <c r="G5384" s="926"/>
      <c r="H5384" s="926"/>
      <c r="I5384" s="926"/>
      <c r="J5384" s="926"/>
      <c r="K5384" s="927"/>
      <c r="L5384" s="337"/>
      <c r="M5384" s="925"/>
      <c r="N5384" s="926"/>
      <c r="O5384" s="926"/>
      <c r="P5384" s="926"/>
      <c r="Q5384" s="926"/>
      <c r="R5384" s="927"/>
      <c r="U5384" s="338"/>
      <c r="Y5384" s="3"/>
      <c r="Z5384" s="130"/>
      <c r="AA5384" s="140"/>
    </row>
    <row r="5385" spans="1:43" ht="9.9" hidden="1" customHeight="1">
      <c r="A5385" s="3"/>
      <c r="B5385" s="335"/>
      <c r="C5385" s="336"/>
      <c r="F5385" s="909" t="s">
        <v>11</v>
      </c>
      <c r="G5385" s="910"/>
      <c r="H5385" s="910"/>
      <c r="I5385" s="910"/>
      <c r="J5385" s="919"/>
      <c r="K5385" s="918"/>
      <c r="L5385" s="337"/>
      <c r="M5385" s="909" t="s">
        <v>12</v>
      </c>
      <c r="N5385" s="910"/>
      <c r="O5385" s="910"/>
      <c r="P5385" s="910"/>
      <c r="Q5385" s="919"/>
      <c r="R5385" s="918"/>
      <c r="U5385" s="338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5"/>
      <c r="C5386" s="336"/>
      <c r="F5386" s="909"/>
      <c r="G5386" s="910"/>
      <c r="H5386" s="910"/>
      <c r="I5386" s="910"/>
      <c r="J5386" s="913"/>
      <c r="K5386" s="914"/>
      <c r="L5386" s="337"/>
      <c r="M5386" s="909"/>
      <c r="N5386" s="910"/>
      <c r="O5386" s="910"/>
      <c r="P5386" s="910"/>
      <c r="Q5386" s="913"/>
      <c r="R5386" s="914"/>
      <c r="U5386" s="338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5"/>
      <c r="C5387" s="336"/>
      <c r="F5387" s="905" t="s">
        <v>15</v>
      </c>
      <c r="G5387" s="906"/>
      <c r="H5387" s="906"/>
      <c r="I5387" s="906"/>
      <c r="J5387" s="907"/>
      <c r="K5387" s="908"/>
      <c r="L5387" s="337"/>
      <c r="M5387" s="905" t="s">
        <v>16</v>
      </c>
      <c r="N5387" s="906"/>
      <c r="O5387" s="906"/>
      <c r="P5387" s="906"/>
      <c r="Q5387" s="907"/>
      <c r="R5387" s="908"/>
      <c r="U5387" s="338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5"/>
      <c r="C5388" s="336"/>
      <c r="F5388" s="905"/>
      <c r="G5388" s="906"/>
      <c r="H5388" s="906"/>
      <c r="I5388" s="906"/>
      <c r="J5388" s="907"/>
      <c r="K5388" s="908"/>
      <c r="L5388" s="337"/>
      <c r="M5388" s="905"/>
      <c r="N5388" s="906"/>
      <c r="O5388" s="906"/>
      <c r="P5388" s="906"/>
      <c r="Q5388" s="907"/>
      <c r="R5388" s="908"/>
      <c r="U5388" s="338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5"/>
      <c r="C5389" s="336"/>
      <c r="F5389" s="905" t="s">
        <v>19</v>
      </c>
      <c r="G5389" s="906"/>
      <c r="H5389" s="906"/>
      <c r="I5389" s="906"/>
      <c r="J5389" s="907"/>
      <c r="K5389" s="908"/>
      <c r="L5389" s="337"/>
      <c r="M5389" s="905" t="s">
        <v>20</v>
      </c>
      <c r="N5389" s="906"/>
      <c r="O5389" s="906"/>
      <c r="P5389" s="906"/>
      <c r="Q5389" s="907"/>
      <c r="R5389" s="908"/>
      <c r="U5389" s="338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5"/>
      <c r="C5390" s="336"/>
      <c r="F5390" s="905"/>
      <c r="G5390" s="906"/>
      <c r="H5390" s="906"/>
      <c r="I5390" s="906"/>
      <c r="J5390" s="907"/>
      <c r="K5390" s="908"/>
      <c r="L5390" s="337"/>
      <c r="M5390" s="905"/>
      <c r="N5390" s="906"/>
      <c r="O5390" s="906"/>
      <c r="P5390" s="906"/>
      <c r="Q5390" s="907"/>
      <c r="R5390" s="908"/>
      <c r="U5390" s="338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5"/>
      <c r="C5391" s="336"/>
      <c r="F5391" s="909"/>
      <c r="G5391" s="910"/>
      <c r="H5391" s="910"/>
      <c r="I5391" s="910"/>
      <c r="J5391" s="913"/>
      <c r="K5391" s="914"/>
      <c r="L5391" s="337"/>
      <c r="M5391" s="909" t="s">
        <v>21</v>
      </c>
      <c r="N5391" s="910"/>
      <c r="O5391" s="910"/>
      <c r="P5391" s="910"/>
      <c r="Q5391" s="913"/>
      <c r="R5391" s="914"/>
      <c r="U5391" s="338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5"/>
      <c r="C5392" s="336"/>
      <c r="F5392" s="911"/>
      <c r="G5392" s="912"/>
      <c r="H5392" s="912"/>
      <c r="I5392" s="912"/>
      <c r="J5392" s="915"/>
      <c r="K5392" s="916"/>
      <c r="L5392" s="337"/>
      <c r="M5392" s="911"/>
      <c r="N5392" s="912"/>
      <c r="O5392" s="912"/>
      <c r="P5392" s="912"/>
      <c r="Q5392" s="915"/>
      <c r="R5392" s="916"/>
      <c r="U5392" s="338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5"/>
      <c r="C5393" s="336"/>
      <c r="U5393" s="338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39" t="s">
        <v>193</v>
      </c>
      <c r="C5394" s="657" t="s">
        <v>26</v>
      </c>
      <c r="D5394" s="658"/>
      <c r="E5394" s="658"/>
      <c r="F5394" s="658"/>
      <c r="G5394" s="658"/>
      <c r="H5394" s="658"/>
      <c r="I5394" s="658"/>
      <c r="J5394" s="658"/>
      <c r="K5394" s="658"/>
      <c r="L5394" s="658"/>
      <c r="M5394" s="658"/>
      <c r="N5394" s="658"/>
      <c r="O5394" s="658"/>
      <c r="P5394" s="658"/>
      <c r="Q5394" s="658"/>
      <c r="R5394" s="658"/>
      <c r="S5394" s="340"/>
      <c r="T5394" s="340"/>
      <c r="U5394" s="341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928" t="s">
        <v>85</v>
      </c>
      <c r="C5395" s="342"/>
      <c r="U5395" s="338"/>
      <c r="Y5395" s="3"/>
      <c r="Z5395" s="130"/>
      <c r="AA5395" s="140"/>
    </row>
    <row r="5396" spans="1:50" ht="9.9" customHeight="1">
      <c r="A5396" s="3"/>
      <c r="B5396" s="928"/>
      <c r="C5396" s="342"/>
      <c r="E5396" s="636" t="s">
        <v>160</v>
      </c>
      <c r="F5396" s="636"/>
      <c r="G5396" s="636"/>
      <c r="H5396" s="636"/>
      <c r="I5396" s="636"/>
      <c r="J5396" s="636"/>
      <c r="K5396" s="636"/>
      <c r="L5396" s="636"/>
      <c r="M5396" s="636"/>
      <c r="N5396" s="636"/>
      <c r="O5396" s="126"/>
      <c r="R5396" s="640" t="s">
        <v>28</v>
      </c>
      <c r="S5396" s="640"/>
      <c r="T5396" s="640"/>
      <c r="U5396" s="660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4"/>
      <c r="C5397" s="342"/>
      <c r="E5397" s="636"/>
      <c r="F5397" s="636"/>
      <c r="G5397" s="636"/>
      <c r="H5397" s="636"/>
      <c r="I5397" s="636"/>
      <c r="J5397" s="636"/>
      <c r="K5397" s="636"/>
      <c r="L5397" s="636"/>
      <c r="M5397" s="636"/>
      <c r="N5397" s="636"/>
      <c r="O5397" s="126"/>
      <c r="R5397" s="640"/>
      <c r="S5397" s="640"/>
      <c r="T5397" s="640"/>
      <c r="U5397" s="660"/>
      <c r="Y5397" s="3"/>
      <c r="Z5397" s="41"/>
      <c r="AA5397" s="105"/>
    </row>
    <row r="5398" spans="1:50" ht="9.9" customHeight="1">
      <c r="A5398" s="3"/>
      <c r="B5398" s="344"/>
      <c r="C5398" s="342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3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4"/>
      <c r="C5399" s="342"/>
      <c r="R5399" s="127"/>
      <c r="S5399" s="127"/>
      <c r="T5399" s="127"/>
      <c r="U5399" s="347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5"/>
      <c r="C5400" s="920" t="s">
        <v>29</v>
      </c>
      <c r="E5400" s="780"/>
      <c r="F5400" s="780"/>
      <c r="G5400" s="780"/>
      <c r="H5400" s="780"/>
      <c r="I5400" s="780"/>
      <c r="J5400" s="780"/>
      <c r="K5400" s="921"/>
      <c r="M5400" s="678"/>
      <c r="N5400" s="780"/>
      <c r="O5400" s="780"/>
      <c r="P5400" s="780"/>
      <c r="Q5400" s="780"/>
      <c r="R5400" s="780"/>
      <c r="S5400" s="780"/>
      <c r="T5400" s="127"/>
      <c r="U5400" s="347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5"/>
      <c r="C5401" s="920"/>
      <c r="E5401" s="780"/>
      <c r="F5401" s="780"/>
      <c r="G5401" s="780"/>
      <c r="H5401" s="780"/>
      <c r="I5401" s="780"/>
      <c r="J5401" s="780"/>
      <c r="K5401" s="921"/>
      <c r="L5401" s="363"/>
      <c r="M5401" s="678"/>
      <c r="N5401" s="780"/>
      <c r="O5401" s="780"/>
      <c r="P5401" s="780"/>
      <c r="Q5401" s="780"/>
      <c r="R5401" s="780"/>
      <c r="S5401" s="780"/>
      <c r="U5401" s="338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5"/>
      <c r="C5402" s="929">
        <v>0.41666666666666669</v>
      </c>
      <c r="E5402" s="780"/>
      <c r="F5402" s="780"/>
      <c r="G5402" s="780"/>
      <c r="H5402" s="780"/>
      <c r="I5402" s="780"/>
      <c r="J5402" s="780"/>
      <c r="K5402" s="921"/>
      <c r="M5402" s="678"/>
      <c r="N5402" s="780"/>
      <c r="O5402" s="780"/>
      <c r="P5402" s="780"/>
      <c r="Q5402" s="780"/>
      <c r="R5402" s="780"/>
      <c r="S5402" s="780"/>
      <c r="U5402" s="338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5"/>
      <c r="C5403" s="930"/>
      <c r="E5403" s="780"/>
      <c r="F5403" s="780"/>
      <c r="G5403" s="780"/>
      <c r="H5403" s="780"/>
      <c r="I5403" s="780"/>
      <c r="J5403" s="780"/>
      <c r="K5403" s="921"/>
      <c r="L5403" s="363"/>
      <c r="M5403" s="678"/>
      <c r="N5403" s="780"/>
      <c r="O5403" s="780"/>
      <c r="P5403" s="780"/>
      <c r="Q5403" s="780"/>
      <c r="R5403" s="780"/>
      <c r="S5403" s="780"/>
      <c r="U5403" s="338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5"/>
      <c r="C5404" s="929">
        <v>0.47916666666666669</v>
      </c>
      <c r="E5404" s="780"/>
      <c r="F5404" s="780"/>
      <c r="G5404" s="780"/>
      <c r="H5404" s="780"/>
      <c r="I5404" s="780"/>
      <c r="J5404" s="780"/>
      <c r="K5404" s="921"/>
      <c r="M5404" s="678"/>
      <c r="N5404" s="780"/>
      <c r="O5404" s="780"/>
      <c r="P5404" s="780"/>
      <c r="Q5404" s="780"/>
      <c r="R5404" s="780"/>
      <c r="S5404" s="780"/>
      <c r="U5404" s="338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5"/>
      <c r="C5405" s="930"/>
      <c r="E5405" s="780"/>
      <c r="F5405" s="780"/>
      <c r="G5405" s="780"/>
      <c r="H5405" s="780"/>
      <c r="I5405" s="780"/>
      <c r="J5405" s="780"/>
      <c r="K5405" s="921"/>
      <c r="L5405" s="363"/>
      <c r="M5405" s="678"/>
      <c r="N5405" s="780"/>
      <c r="O5405" s="780"/>
      <c r="P5405" s="780"/>
      <c r="Q5405" s="780"/>
      <c r="R5405" s="780"/>
      <c r="S5405" s="780"/>
      <c r="U5405" s="338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5"/>
      <c r="C5406" s="929">
        <v>0.54166666666666663</v>
      </c>
      <c r="E5406" s="780"/>
      <c r="F5406" s="780"/>
      <c r="G5406" s="780"/>
      <c r="H5406" s="780"/>
      <c r="I5406" s="780"/>
      <c r="J5406" s="780"/>
      <c r="K5406" s="921"/>
      <c r="M5406" s="678"/>
      <c r="N5406" s="780"/>
      <c r="O5406" s="780"/>
      <c r="P5406" s="780"/>
      <c r="Q5406" s="780"/>
      <c r="R5406" s="780"/>
      <c r="S5406" s="780"/>
      <c r="U5406" s="338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5"/>
      <c r="C5407" s="930"/>
      <c r="E5407" s="780"/>
      <c r="F5407" s="780"/>
      <c r="G5407" s="780"/>
      <c r="H5407" s="780"/>
      <c r="I5407" s="780"/>
      <c r="J5407" s="780"/>
      <c r="K5407" s="921"/>
      <c r="L5407" s="363"/>
      <c r="M5407" s="678"/>
      <c r="N5407" s="780"/>
      <c r="O5407" s="780"/>
      <c r="P5407" s="780"/>
      <c r="Q5407" s="780"/>
      <c r="R5407" s="780"/>
      <c r="S5407" s="780"/>
      <c r="U5407" s="338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5"/>
      <c r="C5408" s="336"/>
      <c r="U5408" s="338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5"/>
      <c r="C5409" s="336"/>
      <c r="F5409" s="922" t="s">
        <v>37</v>
      </c>
      <c r="G5409" s="923"/>
      <c r="H5409" s="923"/>
      <c r="I5409" s="923"/>
      <c r="J5409" s="923"/>
      <c r="K5409" s="924"/>
      <c r="L5409" s="337"/>
      <c r="M5409" s="922" t="s">
        <v>37</v>
      </c>
      <c r="N5409" s="923"/>
      <c r="O5409" s="923"/>
      <c r="P5409" s="923"/>
      <c r="Q5409" s="923"/>
      <c r="R5409" s="924"/>
      <c r="U5409" s="338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5"/>
      <c r="C5410" s="336"/>
      <c r="F5410" s="925"/>
      <c r="G5410" s="926"/>
      <c r="H5410" s="926"/>
      <c r="I5410" s="926"/>
      <c r="J5410" s="926"/>
      <c r="K5410" s="927"/>
      <c r="L5410" s="337"/>
      <c r="M5410" s="925"/>
      <c r="N5410" s="926"/>
      <c r="O5410" s="926"/>
      <c r="P5410" s="926"/>
      <c r="Q5410" s="926"/>
      <c r="R5410" s="927"/>
      <c r="U5410" s="338"/>
      <c r="Y5410" s="3"/>
      <c r="Z5410" s="130"/>
      <c r="AA5410" s="140"/>
    </row>
    <row r="5411" spans="1:50" ht="9.9" customHeight="1" thickTop="1">
      <c r="A5411" s="3"/>
      <c r="B5411" s="335"/>
      <c r="C5411" s="336"/>
      <c r="F5411" s="909" t="s">
        <v>11</v>
      </c>
      <c r="G5411" s="910"/>
      <c r="H5411" s="910"/>
      <c r="I5411" s="910"/>
      <c r="J5411" s="919"/>
      <c r="K5411" s="918"/>
      <c r="L5411" s="337"/>
      <c r="M5411" s="909" t="s">
        <v>12</v>
      </c>
      <c r="N5411" s="910"/>
      <c r="O5411" s="910"/>
      <c r="P5411" s="910"/>
      <c r="Q5411" s="919"/>
      <c r="R5411" s="918"/>
      <c r="U5411" s="338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5"/>
      <c r="C5412" s="336"/>
      <c r="F5412" s="909"/>
      <c r="G5412" s="910"/>
      <c r="H5412" s="910"/>
      <c r="I5412" s="910"/>
      <c r="J5412" s="913"/>
      <c r="K5412" s="914"/>
      <c r="L5412" s="337"/>
      <c r="M5412" s="909"/>
      <c r="N5412" s="910"/>
      <c r="O5412" s="910"/>
      <c r="P5412" s="910"/>
      <c r="Q5412" s="913"/>
      <c r="R5412" s="914"/>
      <c r="U5412" s="338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5"/>
      <c r="C5413" s="336"/>
      <c r="F5413" s="905" t="s">
        <v>15</v>
      </c>
      <c r="G5413" s="906"/>
      <c r="H5413" s="906"/>
      <c r="I5413" s="906"/>
      <c r="J5413" s="907"/>
      <c r="K5413" s="908"/>
      <c r="L5413" s="337"/>
      <c r="M5413" s="905" t="s">
        <v>16</v>
      </c>
      <c r="N5413" s="906"/>
      <c r="O5413" s="906"/>
      <c r="P5413" s="906"/>
      <c r="Q5413" s="907"/>
      <c r="R5413" s="908"/>
      <c r="U5413" s="338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5"/>
      <c r="C5414" s="336"/>
      <c r="F5414" s="905"/>
      <c r="G5414" s="906"/>
      <c r="H5414" s="906"/>
      <c r="I5414" s="906"/>
      <c r="J5414" s="907"/>
      <c r="K5414" s="908"/>
      <c r="L5414" s="337"/>
      <c r="M5414" s="905"/>
      <c r="N5414" s="906"/>
      <c r="O5414" s="906"/>
      <c r="P5414" s="906"/>
      <c r="Q5414" s="907"/>
      <c r="R5414" s="908"/>
      <c r="U5414" s="338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5"/>
      <c r="C5415" s="336"/>
      <c r="F5415" s="905" t="s">
        <v>19</v>
      </c>
      <c r="G5415" s="906"/>
      <c r="H5415" s="906"/>
      <c r="I5415" s="906"/>
      <c r="J5415" s="907"/>
      <c r="K5415" s="908"/>
      <c r="L5415" s="337"/>
      <c r="M5415" s="905" t="s">
        <v>20</v>
      </c>
      <c r="N5415" s="906"/>
      <c r="O5415" s="906"/>
      <c r="P5415" s="906"/>
      <c r="Q5415" s="907"/>
      <c r="R5415" s="908"/>
      <c r="U5415" s="338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5"/>
      <c r="C5416" s="336"/>
      <c r="F5416" s="905"/>
      <c r="G5416" s="906"/>
      <c r="H5416" s="906"/>
      <c r="I5416" s="906"/>
      <c r="J5416" s="907"/>
      <c r="K5416" s="908"/>
      <c r="L5416" s="337"/>
      <c r="M5416" s="905"/>
      <c r="N5416" s="906"/>
      <c r="O5416" s="906"/>
      <c r="P5416" s="906"/>
      <c r="Q5416" s="907"/>
      <c r="R5416" s="908"/>
      <c r="U5416" s="338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5"/>
      <c r="C5417" s="336"/>
      <c r="F5417" s="909"/>
      <c r="G5417" s="910"/>
      <c r="H5417" s="910"/>
      <c r="I5417" s="910"/>
      <c r="J5417" s="913"/>
      <c r="K5417" s="914"/>
      <c r="L5417" s="337"/>
      <c r="M5417" s="909" t="s">
        <v>21</v>
      </c>
      <c r="N5417" s="910"/>
      <c r="O5417" s="910"/>
      <c r="P5417" s="910"/>
      <c r="Q5417" s="913"/>
      <c r="R5417" s="914"/>
      <c r="U5417" s="338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5"/>
      <c r="C5418" s="336"/>
      <c r="F5418" s="911"/>
      <c r="G5418" s="912"/>
      <c r="H5418" s="912"/>
      <c r="I5418" s="912"/>
      <c r="J5418" s="915"/>
      <c r="K5418" s="916"/>
      <c r="L5418" s="337"/>
      <c r="M5418" s="911"/>
      <c r="N5418" s="912"/>
      <c r="O5418" s="912"/>
      <c r="P5418" s="912"/>
      <c r="Q5418" s="915"/>
      <c r="R5418" s="916"/>
      <c r="U5418" s="338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5"/>
      <c r="C5419" s="336"/>
      <c r="U5419" s="338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39" t="s">
        <v>348</v>
      </c>
      <c r="C5420" s="657" t="s">
        <v>176</v>
      </c>
      <c r="D5420" s="658"/>
      <c r="E5420" s="658"/>
      <c r="F5420" s="658"/>
      <c r="G5420" s="658"/>
      <c r="H5420" s="658"/>
      <c r="I5420" s="658"/>
      <c r="J5420" s="658"/>
      <c r="K5420" s="658"/>
      <c r="L5420" s="658"/>
      <c r="M5420" s="658"/>
      <c r="N5420" s="658"/>
      <c r="O5420" s="658"/>
      <c r="P5420" s="658"/>
      <c r="Q5420" s="658"/>
      <c r="R5420" s="658"/>
      <c r="S5420" s="340"/>
      <c r="T5420" s="340"/>
      <c r="U5420" s="341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928" t="s">
        <v>85</v>
      </c>
      <c r="C5421" s="342"/>
      <c r="U5421" s="338"/>
      <c r="Y5421" s="3"/>
      <c r="Z5421" s="130"/>
      <c r="AA5421" s="140"/>
    </row>
    <row r="5422" spans="1:50" ht="9.9" customHeight="1">
      <c r="A5422" s="3"/>
      <c r="B5422" s="928"/>
      <c r="C5422" s="342"/>
      <c r="E5422" s="636" t="s">
        <v>160</v>
      </c>
      <c r="F5422" s="636"/>
      <c r="G5422" s="636"/>
      <c r="H5422" s="636"/>
      <c r="I5422" s="636"/>
      <c r="J5422" s="636"/>
      <c r="K5422" s="636"/>
      <c r="L5422" s="636"/>
      <c r="M5422" s="636"/>
      <c r="N5422" s="636"/>
      <c r="O5422" s="126"/>
      <c r="R5422" s="640" t="s">
        <v>28</v>
      </c>
      <c r="S5422" s="640"/>
      <c r="T5422" s="640"/>
      <c r="U5422" s="660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931" t="s">
        <v>27</v>
      </c>
      <c r="C5423" s="342"/>
      <c r="E5423" s="636"/>
      <c r="F5423" s="636"/>
      <c r="G5423" s="636"/>
      <c r="H5423" s="636"/>
      <c r="I5423" s="636"/>
      <c r="J5423" s="636"/>
      <c r="K5423" s="636"/>
      <c r="L5423" s="636"/>
      <c r="M5423" s="636"/>
      <c r="N5423" s="636"/>
      <c r="O5423" s="126"/>
      <c r="R5423" s="640"/>
      <c r="S5423" s="640"/>
      <c r="T5423" s="640"/>
      <c r="U5423" s="660"/>
      <c r="Y5423" s="3"/>
      <c r="Z5423" s="41"/>
      <c r="AA5423" s="105"/>
    </row>
    <row r="5424" spans="1:50" ht="9.9" customHeight="1">
      <c r="A5424" s="3"/>
      <c r="B5424" s="931"/>
      <c r="C5424" s="342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640" t="s">
        <v>349</v>
      </c>
      <c r="S5424" s="640"/>
      <c r="T5424" s="640"/>
      <c r="U5424" s="660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4"/>
      <c r="C5425" s="342"/>
      <c r="R5425" s="640"/>
      <c r="S5425" s="640"/>
      <c r="T5425" s="640"/>
      <c r="U5425" s="660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5"/>
      <c r="C5426" s="920" t="s">
        <v>29</v>
      </c>
      <c r="E5426" s="780"/>
      <c r="F5426" s="780"/>
      <c r="G5426" s="780"/>
      <c r="H5426" s="780"/>
      <c r="I5426" s="780"/>
      <c r="J5426" s="780"/>
      <c r="K5426" s="921"/>
      <c r="M5426" s="678"/>
      <c r="N5426" s="780"/>
      <c r="O5426" s="780"/>
      <c r="P5426" s="780"/>
      <c r="Q5426" s="780"/>
      <c r="R5426" s="780"/>
      <c r="S5426" s="780"/>
      <c r="T5426" s="127"/>
      <c r="U5426" s="347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5"/>
      <c r="C5427" s="920"/>
      <c r="E5427" s="780"/>
      <c r="F5427" s="780"/>
      <c r="G5427" s="780"/>
      <c r="H5427" s="780"/>
      <c r="I5427" s="780"/>
      <c r="J5427" s="780"/>
      <c r="K5427" s="921"/>
      <c r="L5427" s="363"/>
      <c r="M5427" s="678"/>
      <c r="N5427" s="780"/>
      <c r="O5427" s="780"/>
      <c r="P5427" s="780"/>
      <c r="Q5427" s="780"/>
      <c r="R5427" s="780"/>
      <c r="S5427" s="780"/>
      <c r="U5427" s="338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5"/>
      <c r="C5428" s="929">
        <v>0.4375</v>
      </c>
      <c r="E5428" s="780" t="s">
        <v>79</v>
      </c>
      <c r="F5428" s="780"/>
      <c r="G5428" s="780"/>
      <c r="H5428" s="780"/>
      <c r="I5428" s="780"/>
      <c r="J5428" s="780"/>
      <c r="K5428" s="921"/>
      <c r="M5428" s="678"/>
      <c r="N5428" s="780" t="s">
        <v>170</v>
      </c>
      <c r="O5428" s="780"/>
      <c r="P5428" s="780"/>
      <c r="Q5428" s="780"/>
      <c r="R5428" s="780"/>
      <c r="S5428" s="780"/>
      <c r="U5428" s="338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5"/>
      <c r="C5429" s="930"/>
      <c r="E5429" s="780"/>
      <c r="F5429" s="780"/>
      <c r="G5429" s="780"/>
      <c r="H5429" s="780"/>
      <c r="I5429" s="780"/>
      <c r="J5429" s="780"/>
      <c r="K5429" s="921"/>
      <c r="L5429" s="363"/>
      <c r="M5429" s="678"/>
      <c r="N5429" s="780"/>
      <c r="O5429" s="780"/>
      <c r="P5429" s="780"/>
      <c r="Q5429" s="780"/>
      <c r="R5429" s="780"/>
      <c r="S5429" s="780"/>
      <c r="U5429" s="338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5"/>
      <c r="C5430" s="929">
        <v>0.5</v>
      </c>
      <c r="E5430" s="780"/>
      <c r="F5430" s="780"/>
      <c r="G5430" s="780"/>
      <c r="H5430" s="780"/>
      <c r="I5430" s="780"/>
      <c r="J5430" s="780"/>
      <c r="K5430" s="921"/>
      <c r="M5430" s="678"/>
      <c r="N5430" s="780"/>
      <c r="O5430" s="780"/>
      <c r="P5430" s="780"/>
      <c r="Q5430" s="780"/>
      <c r="R5430" s="780"/>
      <c r="S5430" s="780"/>
      <c r="U5430" s="338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5"/>
      <c r="C5431" s="930"/>
      <c r="E5431" s="780"/>
      <c r="F5431" s="780"/>
      <c r="G5431" s="780"/>
      <c r="H5431" s="780"/>
      <c r="I5431" s="780"/>
      <c r="J5431" s="780"/>
      <c r="K5431" s="921"/>
      <c r="L5431" s="363"/>
      <c r="M5431" s="678"/>
      <c r="N5431" s="780"/>
      <c r="O5431" s="780"/>
      <c r="P5431" s="780"/>
      <c r="Q5431" s="780"/>
      <c r="R5431" s="780"/>
      <c r="S5431" s="780"/>
      <c r="U5431" s="338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5"/>
      <c r="C5432" s="929">
        <v>0.58333333333333337</v>
      </c>
      <c r="E5432" s="780" t="s">
        <v>128</v>
      </c>
      <c r="F5432" s="780"/>
      <c r="G5432" s="780"/>
      <c r="H5432" s="780"/>
      <c r="I5432" s="780"/>
      <c r="J5432" s="780"/>
      <c r="K5432" s="921"/>
      <c r="M5432" s="678"/>
      <c r="N5432" s="780" t="s">
        <v>81</v>
      </c>
      <c r="O5432" s="780"/>
      <c r="P5432" s="780"/>
      <c r="Q5432" s="780"/>
      <c r="R5432" s="780"/>
      <c r="S5432" s="780"/>
      <c r="U5432" s="338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5"/>
      <c r="C5433" s="930"/>
      <c r="E5433" s="780"/>
      <c r="F5433" s="780"/>
      <c r="G5433" s="780"/>
      <c r="H5433" s="780"/>
      <c r="I5433" s="780"/>
      <c r="J5433" s="780"/>
      <c r="K5433" s="921"/>
      <c r="L5433" s="363"/>
      <c r="M5433" s="678"/>
      <c r="N5433" s="780"/>
      <c r="O5433" s="780"/>
      <c r="P5433" s="780"/>
      <c r="Q5433" s="780"/>
      <c r="R5433" s="780"/>
      <c r="S5433" s="780"/>
      <c r="U5433" s="338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5"/>
      <c r="C5434" s="336"/>
      <c r="U5434" s="338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5"/>
      <c r="C5435" s="336"/>
      <c r="F5435" s="922" t="s">
        <v>37</v>
      </c>
      <c r="G5435" s="923"/>
      <c r="H5435" s="923"/>
      <c r="I5435" s="923"/>
      <c r="J5435" s="923"/>
      <c r="K5435" s="924"/>
      <c r="L5435" s="337"/>
      <c r="M5435" s="922" t="s">
        <v>37</v>
      </c>
      <c r="N5435" s="923"/>
      <c r="O5435" s="923"/>
      <c r="P5435" s="923"/>
      <c r="Q5435" s="923"/>
      <c r="R5435" s="924"/>
      <c r="U5435" s="338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5"/>
      <c r="C5436" s="336"/>
      <c r="F5436" s="925"/>
      <c r="G5436" s="926"/>
      <c r="H5436" s="926"/>
      <c r="I5436" s="926"/>
      <c r="J5436" s="926"/>
      <c r="K5436" s="927"/>
      <c r="L5436" s="337"/>
      <c r="M5436" s="925"/>
      <c r="N5436" s="926"/>
      <c r="O5436" s="926"/>
      <c r="P5436" s="926"/>
      <c r="Q5436" s="926"/>
      <c r="R5436" s="927"/>
      <c r="U5436" s="338"/>
      <c r="Y5436" s="3"/>
      <c r="Z5436" s="130"/>
      <c r="AA5436" s="140"/>
    </row>
    <row r="5437" spans="1:48" ht="9.9" customHeight="1" thickTop="1">
      <c r="A5437" s="3"/>
      <c r="B5437" s="335"/>
      <c r="C5437" s="336"/>
      <c r="F5437" s="909" t="s">
        <v>11</v>
      </c>
      <c r="G5437" s="910"/>
      <c r="H5437" s="910"/>
      <c r="I5437" s="910"/>
      <c r="J5437" s="919"/>
      <c r="K5437" s="918"/>
      <c r="L5437" s="337"/>
      <c r="M5437" s="909" t="s">
        <v>12</v>
      </c>
      <c r="N5437" s="910"/>
      <c r="O5437" s="910"/>
      <c r="P5437" s="910"/>
      <c r="Q5437" s="919"/>
      <c r="R5437" s="918"/>
      <c r="U5437" s="338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5"/>
      <c r="C5438" s="336"/>
      <c r="F5438" s="909"/>
      <c r="G5438" s="910"/>
      <c r="H5438" s="910"/>
      <c r="I5438" s="910"/>
      <c r="J5438" s="913"/>
      <c r="K5438" s="914"/>
      <c r="L5438" s="337"/>
      <c r="M5438" s="909"/>
      <c r="N5438" s="910"/>
      <c r="O5438" s="910"/>
      <c r="P5438" s="910"/>
      <c r="Q5438" s="913"/>
      <c r="R5438" s="914"/>
      <c r="U5438" s="338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5"/>
      <c r="C5439" s="336"/>
      <c r="F5439" s="905" t="s">
        <v>15</v>
      </c>
      <c r="G5439" s="906"/>
      <c r="H5439" s="906"/>
      <c r="I5439" s="906"/>
      <c r="J5439" s="907"/>
      <c r="K5439" s="908"/>
      <c r="L5439" s="337"/>
      <c r="M5439" s="905" t="s">
        <v>16</v>
      </c>
      <c r="N5439" s="906"/>
      <c r="O5439" s="906"/>
      <c r="P5439" s="906"/>
      <c r="Q5439" s="907"/>
      <c r="R5439" s="908"/>
      <c r="U5439" s="338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5"/>
      <c r="C5440" s="336"/>
      <c r="F5440" s="905"/>
      <c r="G5440" s="906"/>
      <c r="H5440" s="906"/>
      <c r="I5440" s="906"/>
      <c r="J5440" s="907"/>
      <c r="K5440" s="908"/>
      <c r="L5440" s="337"/>
      <c r="M5440" s="905"/>
      <c r="N5440" s="906"/>
      <c r="O5440" s="906"/>
      <c r="P5440" s="906"/>
      <c r="Q5440" s="907"/>
      <c r="R5440" s="908"/>
      <c r="U5440" s="338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5"/>
      <c r="C5441" s="336"/>
      <c r="F5441" s="905" t="s">
        <v>19</v>
      </c>
      <c r="G5441" s="906"/>
      <c r="H5441" s="906"/>
      <c r="I5441" s="906"/>
      <c r="J5441" s="907"/>
      <c r="K5441" s="908"/>
      <c r="L5441" s="337"/>
      <c r="M5441" s="905" t="s">
        <v>20</v>
      </c>
      <c r="N5441" s="906"/>
      <c r="O5441" s="906"/>
      <c r="P5441" s="906"/>
      <c r="Q5441" s="907"/>
      <c r="R5441" s="908"/>
      <c r="U5441" s="338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5"/>
      <c r="C5442" s="336"/>
      <c r="F5442" s="905"/>
      <c r="G5442" s="906"/>
      <c r="H5442" s="906"/>
      <c r="I5442" s="906"/>
      <c r="J5442" s="907"/>
      <c r="K5442" s="908"/>
      <c r="L5442" s="337"/>
      <c r="M5442" s="905"/>
      <c r="N5442" s="906"/>
      <c r="O5442" s="906"/>
      <c r="P5442" s="906"/>
      <c r="Q5442" s="907"/>
      <c r="R5442" s="908"/>
      <c r="U5442" s="338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5"/>
      <c r="C5443" s="336"/>
      <c r="F5443" s="909"/>
      <c r="G5443" s="910"/>
      <c r="H5443" s="910"/>
      <c r="I5443" s="910"/>
      <c r="J5443" s="913"/>
      <c r="K5443" s="914"/>
      <c r="L5443" s="337"/>
      <c r="M5443" s="909" t="s">
        <v>21</v>
      </c>
      <c r="N5443" s="910"/>
      <c r="O5443" s="910"/>
      <c r="P5443" s="910"/>
      <c r="Q5443" s="913"/>
      <c r="R5443" s="914"/>
      <c r="U5443" s="338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5"/>
      <c r="C5444" s="336"/>
      <c r="F5444" s="911"/>
      <c r="G5444" s="912"/>
      <c r="H5444" s="912"/>
      <c r="I5444" s="912"/>
      <c r="J5444" s="915"/>
      <c r="K5444" s="916"/>
      <c r="L5444" s="337"/>
      <c r="M5444" s="911"/>
      <c r="N5444" s="912"/>
      <c r="O5444" s="912"/>
      <c r="P5444" s="912"/>
      <c r="Q5444" s="915"/>
      <c r="R5444" s="916"/>
      <c r="U5444" s="338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5"/>
      <c r="C5445" s="336"/>
      <c r="U5445" s="338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39" t="s">
        <v>350</v>
      </c>
      <c r="C5446" s="657" t="s">
        <v>26</v>
      </c>
      <c r="D5446" s="658"/>
      <c r="E5446" s="658"/>
      <c r="F5446" s="658"/>
      <c r="G5446" s="658"/>
      <c r="H5446" s="658"/>
      <c r="I5446" s="658"/>
      <c r="J5446" s="658"/>
      <c r="K5446" s="658"/>
      <c r="L5446" s="658"/>
      <c r="M5446" s="658"/>
      <c r="N5446" s="658"/>
      <c r="O5446" s="658"/>
      <c r="P5446" s="658"/>
      <c r="Q5446" s="658"/>
      <c r="R5446" s="658"/>
      <c r="S5446" s="340"/>
      <c r="T5446" s="340"/>
      <c r="U5446" s="341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928"/>
      <c r="C5447" s="342"/>
      <c r="U5447" s="338"/>
      <c r="Y5447" s="3"/>
      <c r="Z5447" s="130"/>
      <c r="AA5447" s="140"/>
    </row>
    <row r="5448" spans="1:50" ht="9.9" customHeight="1">
      <c r="A5448" s="3"/>
      <c r="B5448" s="928"/>
      <c r="C5448" s="342"/>
      <c r="E5448" s="636" t="s">
        <v>160</v>
      </c>
      <c r="F5448" s="636"/>
      <c r="G5448" s="636"/>
      <c r="H5448" s="636"/>
      <c r="I5448" s="636"/>
      <c r="J5448" s="636"/>
      <c r="K5448" s="636"/>
      <c r="L5448" s="636"/>
      <c r="M5448" s="636"/>
      <c r="N5448" s="636"/>
      <c r="O5448" s="126"/>
      <c r="R5448" s="640" t="s">
        <v>28</v>
      </c>
      <c r="S5448" s="640"/>
      <c r="T5448" s="640"/>
      <c r="U5448" s="660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4"/>
      <c r="C5449" s="342"/>
      <c r="E5449" s="636"/>
      <c r="F5449" s="636"/>
      <c r="G5449" s="636"/>
      <c r="H5449" s="636"/>
      <c r="I5449" s="636"/>
      <c r="J5449" s="636"/>
      <c r="K5449" s="636"/>
      <c r="L5449" s="636"/>
      <c r="M5449" s="636"/>
      <c r="N5449" s="636"/>
      <c r="O5449" s="126"/>
      <c r="R5449" s="640"/>
      <c r="S5449" s="640"/>
      <c r="T5449" s="640"/>
      <c r="U5449" s="660"/>
      <c r="Y5449" s="3"/>
      <c r="Z5449" s="41"/>
      <c r="AA5449" s="105"/>
    </row>
    <row r="5450" spans="1:50" ht="9.9" customHeight="1">
      <c r="A5450" s="3"/>
      <c r="B5450" s="344"/>
      <c r="C5450" s="342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3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4"/>
      <c r="C5451" s="342"/>
      <c r="R5451" s="127"/>
      <c r="S5451" s="127"/>
      <c r="T5451" s="127"/>
      <c r="U5451" s="347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5"/>
      <c r="C5452" s="920" t="s">
        <v>29</v>
      </c>
      <c r="E5452" s="678" t="s">
        <v>351</v>
      </c>
      <c r="F5452" s="678"/>
      <c r="G5452" s="678"/>
      <c r="H5452" s="678"/>
      <c r="I5452" s="678"/>
      <c r="J5452" s="678"/>
      <c r="K5452" s="921"/>
      <c r="M5452" s="678"/>
      <c r="N5452" s="780"/>
      <c r="O5452" s="780"/>
      <c r="P5452" s="780"/>
      <c r="Q5452" s="780"/>
      <c r="R5452" s="780"/>
      <c r="S5452" s="780"/>
      <c r="T5452" s="127"/>
      <c r="U5452" s="347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5"/>
      <c r="C5453" s="920"/>
      <c r="E5453" s="678"/>
      <c r="F5453" s="678"/>
      <c r="G5453" s="678"/>
      <c r="H5453" s="678"/>
      <c r="I5453" s="678"/>
      <c r="J5453" s="678"/>
      <c r="K5453" s="921"/>
      <c r="L5453" s="363"/>
      <c r="M5453" s="678"/>
      <c r="N5453" s="780"/>
      <c r="O5453" s="780"/>
      <c r="P5453" s="780"/>
      <c r="Q5453" s="780"/>
      <c r="R5453" s="780"/>
      <c r="S5453" s="780"/>
      <c r="U5453" s="338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5"/>
      <c r="C5454" s="336"/>
      <c r="U5454" s="338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5"/>
      <c r="C5455" s="336"/>
      <c r="F5455" s="922" t="s">
        <v>37</v>
      </c>
      <c r="G5455" s="923"/>
      <c r="H5455" s="923"/>
      <c r="I5455" s="923"/>
      <c r="J5455" s="923"/>
      <c r="K5455" s="924"/>
      <c r="L5455" s="337"/>
      <c r="M5455" s="922" t="s">
        <v>37</v>
      </c>
      <c r="N5455" s="923"/>
      <c r="O5455" s="923"/>
      <c r="P5455" s="923"/>
      <c r="Q5455" s="923"/>
      <c r="R5455" s="924"/>
      <c r="U5455" s="338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5"/>
      <c r="C5456" s="336"/>
      <c r="F5456" s="925"/>
      <c r="G5456" s="926"/>
      <c r="H5456" s="926"/>
      <c r="I5456" s="926"/>
      <c r="J5456" s="926"/>
      <c r="K5456" s="927"/>
      <c r="L5456" s="337"/>
      <c r="M5456" s="925"/>
      <c r="N5456" s="926"/>
      <c r="O5456" s="926"/>
      <c r="P5456" s="926"/>
      <c r="Q5456" s="926"/>
      <c r="R5456" s="927"/>
      <c r="U5456" s="338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5"/>
      <c r="C5457" s="336"/>
      <c r="F5457" s="909" t="s">
        <v>11</v>
      </c>
      <c r="G5457" s="910"/>
      <c r="H5457" s="910"/>
      <c r="I5457" s="910"/>
      <c r="J5457" s="917" t="s">
        <v>2</v>
      </c>
      <c r="K5457" s="918"/>
      <c r="L5457" s="337"/>
      <c r="M5457" s="909" t="s">
        <v>12</v>
      </c>
      <c r="N5457" s="910"/>
      <c r="O5457" s="910"/>
      <c r="P5457" s="910"/>
      <c r="Q5457" s="919"/>
      <c r="R5457" s="918"/>
      <c r="U5457" s="338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5"/>
      <c r="C5458" s="336"/>
      <c r="F5458" s="909"/>
      <c r="G5458" s="910"/>
      <c r="H5458" s="910"/>
      <c r="I5458" s="910"/>
      <c r="J5458" s="913"/>
      <c r="K5458" s="914"/>
      <c r="L5458" s="337"/>
      <c r="M5458" s="909"/>
      <c r="N5458" s="910"/>
      <c r="O5458" s="910"/>
      <c r="P5458" s="910"/>
      <c r="Q5458" s="913"/>
      <c r="R5458" s="914"/>
      <c r="U5458" s="338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5"/>
      <c r="C5459" s="336"/>
      <c r="F5459" s="905" t="s">
        <v>15</v>
      </c>
      <c r="G5459" s="906"/>
      <c r="H5459" s="906"/>
      <c r="I5459" s="906"/>
      <c r="J5459" s="907"/>
      <c r="K5459" s="908"/>
      <c r="L5459" s="337"/>
      <c r="M5459" s="905" t="s">
        <v>16</v>
      </c>
      <c r="N5459" s="906"/>
      <c r="O5459" s="906"/>
      <c r="P5459" s="906"/>
      <c r="Q5459" s="907"/>
      <c r="R5459" s="908"/>
      <c r="U5459" s="338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5"/>
      <c r="C5460" s="336"/>
      <c r="F5460" s="905"/>
      <c r="G5460" s="906"/>
      <c r="H5460" s="906"/>
      <c r="I5460" s="906"/>
      <c r="J5460" s="907"/>
      <c r="K5460" s="908"/>
      <c r="L5460" s="337"/>
      <c r="M5460" s="905"/>
      <c r="N5460" s="906"/>
      <c r="O5460" s="906"/>
      <c r="P5460" s="906"/>
      <c r="Q5460" s="907"/>
      <c r="R5460" s="908"/>
      <c r="U5460" s="338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5"/>
      <c r="C5461" s="336"/>
      <c r="F5461" s="905" t="s">
        <v>19</v>
      </c>
      <c r="G5461" s="906"/>
      <c r="H5461" s="906"/>
      <c r="I5461" s="906"/>
      <c r="J5461" s="907"/>
      <c r="K5461" s="908"/>
      <c r="L5461" s="337"/>
      <c r="M5461" s="905" t="s">
        <v>20</v>
      </c>
      <c r="N5461" s="906"/>
      <c r="O5461" s="906"/>
      <c r="P5461" s="906"/>
      <c r="Q5461" s="907"/>
      <c r="R5461" s="908"/>
      <c r="U5461" s="338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5"/>
      <c r="C5462" s="336"/>
      <c r="F5462" s="905"/>
      <c r="G5462" s="906"/>
      <c r="H5462" s="906"/>
      <c r="I5462" s="906"/>
      <c r="J5462" s="907"/>
      <c r="K5462" s="908"/>
      <c r="L5462" s="337"/>
      <c r="M5462" s="905"/>
      <c r="N5462" s="906"/>
      <c r="O5462" s="906"/>
      <c r="P5462" s="906"/>
      <c r="Q5462" s="907"/>
      <c r="R5462" s="908"/>
      <c r="U5462" s="338"/>
      <c r="Y5462" s="3"/>
      <c r="Z5462" s="130"/>
      <c r="AA5462" s="140"/>
    </row>
    <row r="5463" spans="1:43" ht="9.9" customHeight="1">
      <c r="A5463" s="3"/>
      <c r="B5463" s="335"/>
      <c r="C5463" s="336"/>
      <c r="F5463" s="909"/>
      <c r="G5463" s="910"/>
      <c r="H5463" s="910"/>
      <c r="I5463" s="910"/>
      <c r="J5463" s="913"/>
      <c r="K5463" s="914"/>
      <c r="L5463" s="337"/>
      <c r="M5463" s="909" t="s">
        <v>21</v>
      </c>
      <c r="N5463" s="910"/>
      <c r="O5463" s="910"/>
      <c r="P5463" s="910"/>
      <c r="Q5463" s="913"/>
      <c r="R5463" s="914"/>
      <c r="U5463" s="338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5"/>
      <c r="C5464" s="336"/>
      <c r="F5464" s="911"/>
      <c r="G5464" s="912"/>
      <c r="H5464" s="912"/>
      <c r="I5464" s="912"/>
      <c r="J5464" s="915"/>
      <c r="K5464" s="916"/>
      <c r="L5464" s="337"/>
      <c r="M5464" s="911"/>
      <c r="N5464" s="912"/>
      <c r="O5464" s="912"/>
      <c r="P5464" s="912"/>
      <c r="Q5464" s="915"/>
      <c r="R5464" s="916"/>
      <c r="U5464" s="338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5"/>
      <c r="C5465" s="336"/>
      <c r="U5465" s="338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1"/>
      <c r="AQ5478" s="381"/>
      <c r="AR5478" s="381"/>
      <c r="AS5478" s="381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1"/>
      <c r="AQ5479" s="381"/>
      <c r="AR5479" s="381"/>
      <c r="AS5479" s="381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2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2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2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2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2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2"/>
      <c r="AA5488" s="140"/>
      <c r="AC5488" s="206"/>
      <c r="AD5488" s="206"/>
      <c r="AE5488" s="206"/>
      <c r="AF5488" s="206"/>
      <c r="AG5488" s="206"/>
      <c r="AH5488" s="206"/>
      <c r="AI5488" s="146"/>
      <c r="AK5488" s="148"/>
      <c r="AL5488" s="206"/>
      <c r="AM5488" s="206"/>
      <c r="AN5488" s="206"/>
      <c r="AO5488" s="206"/>
      <c r="AP5488" s="206"/>
      <c r="AQ5488" s="206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2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2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2"/>
      <c r="AA5505" s="140"/>
      <c r="AC5505" s="206"/>
      <c r="AD5505" s="206"/>
      <c r="AE5505" s="206"/>
      <c r="AF5505" s="206"/>
      <c r="AG5505" s="206"/>
      <c r="AH5505" s="206"/>
      <c r="AI5505" s="146"/>
      <c r="AK5505" s="148"/>
      <c r="AL5505" s="206"/>
      <c r="AM5505" s="206"/>
      <c r="AN5505" s="206"/>
      <c r="AO5505" s="206"/>
      <c r="AP5505" s="206"/>
      <c r="AQ5505" s="206"/>
    </row>
    <row r="5506" spans="1:45" ht="20.100000000000001" customHeight="1">
      <c r="A5506" s="3"/>
      <c r="B5506" s="130"/>
      <c r="C5506" s="140"/>
      <c r="Y5506" s="3"/>
      <c r="Z5506" s="382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2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2"/>
      <c r="AA5523" s="140"/>
      <c r="AC5523" s="206"/>
      <c r="AD5523" s="206"/>
      <c r="AE5523" s="206"/>
      <c r="AF5523" s="206"/>
      <c r="AG5523" s="206"/>
      <c r="AH5523" s="206"/>
      <c r="AI5523" s="146"/>
      <c r="AK5523" s="148"/>
      <c r="AL5523" s="206"/>
      <c r="AM5523" s="206"/>
      <c r="AN5523" s="206"/>
      <c r="AO5523" s="206"/>
      <c r="AP5523" s="206"/>
      <c r="AQ5523" s="206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2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2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3"/>
      <c r="AD5543" s="383"/>
      <c r="AE5543" s="383"/>
      <c r="AF5543" s="383"/>
      <c r="AG5543" s="383"/>
      <c r="AH5543" s="383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2"/>
      <c r="AA5544" s="133"/>
      <c r="AC5544" s="383"/>
      <c r="AD5544" s="383"/>
      <c r="AE5544" s="383"/>
      <c r="AF5544" s="383"/>
      <c r="AG5544" s="383"/>
      <c r="AH5544" s="383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2"/>
      <c r="AA5545" s="140"/>
      <c r="AC5545" s="206"/>
      <c r="AD5545" s="206"/>
      <c r="AE5545" s="206"/>
      <c r="AF5545" s="206"/>
      <c r="AG5545" s="206"/>
      <c r="AH5545" s="206"/>
      <c r="AI5545" s="146"/>
      <c r="AK5545" s="148"/>
      <c r="AL5545" s="206"/>
      <c r="AM5545" s="206"/>
      <c r="AN5545" s="206"/>
      <c r="AO5545" s="206"/>
      <c r="AP5545" s="206"/>
      <c r="AQ5545" s="206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2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2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4"/>
      <c r="AA5557" s="384"/>
      <c r="AB5557" s="384"/>
      <c r="AC5557" s="384"/>
      <c r="AD5557" s="384"/>
      <c r="AE5557" s="384"/>
      <c r="AF5557" s="384"/>
      <c r="AG5557" s="384"/>
      <c r="AH5557" s="384"/>
      <c r="AI5557" s="384"/>
      <c r="AJ5557" s="384"/>
      <c r="AK5557" s="384"/>
      <c r="AL5557" s="384"/>
      <c r="AM5557" s="384"/>
      <c r="AN5557" s="384"/>
      <c r="AO5557" s="384"/>
      <c r="AP5557" s="384"/>
      <c r="AQ5557" s="384"/>
      <c r="AR5557" s="384"/>
      <c r="AS5557" s="384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7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1"/>
      <c r="S5574" s="381"/>
      <c r="T5574" s="381"/>
      <c r="U5574" s="381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1"/>
      <c r="S5575" s="381"/>
      <c r="T5575" s="381"/>
      <c r="U5575" s="381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2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2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2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2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2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2"/>
      <c r="C5584" s="140"/>
      <c r="E5584" s="206"/>
      <c r="F5584" s="206"/>
      <c r="G5584" s="206"/>
      <c r="H5584" s="206"/>
      <c r="I5584" s="206"/>
      <c r="J5584" s="206"/>
      <c r="K5584" s="146"/>
      <c r="M5584" s="148"/>
      <c r="N5584" s="206"/>
      <c r="O5584" s="206"/>
      <c r="P5584" s="206"/>
      <c r="Q5584" s="206"/>
      <c r="R5584" s="206"/>
      <c r="S5584" s="206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2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2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2"/>
      <c r="C5601" s="140"/>
      <c r="E5601" s="206"/>
      <c r="F5601" s="206"/>
      <c r="G5601" s="206"/>
      <c r="H5601" s="206"/>
      <c r="I5601" s="206"/>
      <c r="J5601" s="206"/>
      <c r="K5601" s="146"/>
      <c r="M5601" s="148"/>
      <c r="N5601" s="206"/>
      <c r="O5601" s="206"/>
      <c r="P5601" s="206"/>
      <c r="Q5601" s="206"/>
      <c r="R5601" s="206"/>
      <c r="S5601" s="206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2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2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2"/>
      <c r="C5619" s="140"/>
      <c r="E5619" s="206"/>
      <c r="F5619" s="206"/>
      <c r="G5619" s="206"/>
      <c r="H5619" s="206"/>
      <c r="I5619" s="206"/>
      <c r="J5619" s="206"/>
      <c r="K5619" s="146"/>
      <c r="M5619" s="148"/>
      <c r="N5619" s="206"/>
      <c r="O5619" s="206"/>
      <c r="P5619" s="206"/>
      <c r="Q5619" s="206"/>
      <c r="R5619" s="206"/>
      <c r="S5619" s="206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2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2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3"/>
      <c r="F5639" s="383"/>
      <c r="G5639" s="383"/>
      <c r="H5639" s="383"/>
      <c r="I5639" s="383"/>
      <c r="J5639" s="383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2"/>
      <c r="C5640" s="133"/>
      <c r="E5640" s="383"/>
      <c r="F5640" s="383"/>
      <c r="G5640" s="383"/>
      <c r="H5640" s="383"/>
      <c r="I5640" s="383"/>
      <c r="J5640" s="383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2"/>
      <c r="C5641" s="140"/>
      <c r="E5641" s="206"/>
      <c r="F5641" s="206"/>
      <c r="G5641" s="206"/>
      <c r="H5641" s="206"/>
      <c r="I5641" s="206"/>
      <c r="J5641" s="206"/>
      <c r="K5641" s="146"/>
      <c r="M5641" s="148"/>
      <c r="N5641" s="206"/>
      <c r="O5641" s="206"/>
      <c r="P5641" s="206"/>
      <c r="Q5641" s="206"/>
      <c r="R5641" s="206"/>
      <c r="S5641" s="206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2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2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4"/>
      <c r="C5653" s="384"/>
      <c r="D5653" s="384"/>
      <c r="E5653" s="384"/>
      <c r="F5653" s="384"/>
      <c r="G5653" s="384"/>
      <c r="H5653" s="384"/>
      <c r="I5653" s="384"/>
      <c r="J5653" s="384"/>
      <c r="K5653" s="384"/>
      <c r="L5653" s="384"/>
      <c r="M5653" s="384"/>
      <c r="N5653" s="384"/>
      <c r="O5653" s="384"/>
      <c r="P5653" s="384"/>
      <c r="Q5653" s="384"/>
      <c r="R5653" s="384"/>
      <c r="S5653" s="384"/>
      <c r="T5653" s="384"/>
      <c r="U5653" s="384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7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1"/>
      <c r="AC5937" s="4"/>
      <c r="AD5937" s="4"/>
      <c r="AE5937" s="4"/>
      <c r="AF5937" s="4"/>
      <c r="AG5937" s="4"/>
      <c r="AH5937" s="4"/>
      <c r="AI5937" s="351"/>
      <c r="AJ5937" s="351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1"/>
      <c r="AC5938" s="4"/>
      <c r="AD5938" s="4"/>
      <c r="AE5938" s="4"/>
      <c r="AF5938" s="4"/>
      <c r="AG5938" s="4"/>
      <c r="AH5938" s="4"/>
      <c r="AI5938" s="351"/>
      <c r="AJ5938" s="351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6"/>
      <c r="AD5939" s="206"/>
      <c r="AE5939" s="206"/>
      <c r="AF5939" s="206"/>
      <c r="AG5939" s="206"/>
      <c r="AH5939" s="206"/>
      <c r="AI5939" s="146"/>
      <c r="AJ5939" s="148"/>
      <c r="AK5939" s="206"/>
      <c r="AL5939" s="206"/>
      <c r="AM5939" s="206"/>
      <c r="AN5939" s="206"/>
      <c r="AO5939" s="206"/>
      <c r="AP5939" s="206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6"/>
      <c r="AN5940" s="206"/>
      <c r="AO5940" s="206"/>
      <c r="AP5940" s="206"/>
      <c r="AQ5940" s="206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6"/>
      <c r="AN5941" s="206"/>
      <c r="AO5941" s="206"/>
      <c r="AP5941" s="206"/>
      <c r="AQ5941" s="206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6"/>
      <c r="AN5942" s="206"/>
      <c r="AO5942" s="206"/>
      <c r="AP5942" s="206"/>
      <c r="AQ5942" s="206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6"/>
      <c r="AD5949" s="206"/>
      <c r="AE5949" s="206"/>
      <c r="AF5949" s="206"/>
      <c r="AG5949" s="206"/>
      <c r="AH5949" s="206"/>
      <c r="AI5949" s="146"/>
      <c r="AK5949" s="148"/>
      <c r="AL5949" s="206"/>
      <c r="AM5949" s="206"/>
      <c r="AN5949" s="206"/>
      <c r="AO5949" s="206"/>
      <c r="AP5949" s="206"/>
      <c r="AQ5949" s="206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0"/>
      <c r="AM5973" s="390"/>
      <c r="AN5973" s="390"/>
      <c r="AO5973" s="390"/>
      <c r="AP5973" s="390"/>
      <c r="AQ5973" s="390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0"/>
      <c r="AM5974" s="390"/>
      <c r="AN5974" s="390"/>
      <c r="AO5974" s="390"/>
      <c r="AP5974" s="390"/>
      <c r="AQ5974" s="390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1"/>
      <c r="AJ5995" s="351"/>
      <c r="AK5995" s="390"/>
      <c r="AL5995" s="390"/>
      <c r="AM5995" s="390"/>
      <c r="AN5995" s="390"/>
      <c r="AO5995" s="390"/>
      <c r="AP5995" s="390"/>
      <c r="AQ5995" s="390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1"/>
      <c r="AJ5996" s="351"/>
      <c r="AK5996" s="390"/>
      <c r="AL5996" s="390"/>
      <c r="AM5996" s="390"/>
      <c r="AN5996" s="390"/>
      <c r="AO5996" s="390"/>
      <c r="AP5996" s="390"/>
      <c r="AQ5996" s="390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1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1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1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1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1"/>
      <c r="AC6001" s="354"/>
      <c r="AD6001" s="354"/>
      <c r="AE6001" s="354"/>
      <c r="AF6001" s="354"/>
      <c r="AG6001" s="354"/>
      <c r="AH6001" s="354"/>
      <c r="AI6001" s="352"/>
      <c r="AJ6001" s="351"/>
      <c r="AK6001" s="353"/>
      <c r="AL6001" s="354"/>
      <c r="AM6001" s="354"/>
      <c r="AN6001" s="354"/>
      <c r="AO6001" s="354"/>
      <c r="AP6001" s="354"/>
      <c r="AQ6001" s="354"/>
    </row>
    <row r="6002" spans="1:49" ht="9.9" customHeight="1">
      <c r="A6002" s="3"/>
      <c r="B6002" s="41"/>
      <c r="C6002" s="105"/>
      <c r="Y6002" s="3"/>
      <c r="Z6002" s="130"/>
      <c r="AA6002" s="41"/>
      <c r="AB6002" s="351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4"/>
      <c r="AN6002" s="354"/>
      <c r="AO6002" s="354"/>
      <c r="AP6002" s="354"/>
      <c r="AQ6002" s="354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1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4"/>
      <c r="AN6003" s="354"/>
      <c r="AO6003" s="354"/>
      <c r="AP6003" s="354"/>
      <c r="AQ6003" s="354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1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4"/>
      <c r="AN6004" s="354"/>
      <c r="AO6004" s="354"/>
      <c r="AP6004" s="354"/>
      <c r="AQ6004" s="354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1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1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6"/>
      <c r="AD6007" s="206"/>
      <c r="AE6007" s="206"/>
      <c r="AF6007" s="206"/>
      <c r="AG6007" s="206"/>
      <c r="AH6007" s="206"/>
      <c r="AI6007" s="146"/>
      <c r="AK6007" s="148"/>
      <c r="AL6007" s="206"/>
      <c r="AM6007" s="206"/>
      <c r="AN6007" s="206"/>
      <c r="AO6007" s="206"/>
      <c r="AP6007" s="206"/>
      <c r="AQ6007" s="206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6"/>
      <c r="AN6008" s="206"/>
      <c r="AO6008" s="206"/>
      <c r="AP6008" s="206"/>
      <c r="AQ6008" s="206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6"/>
      <c r="AN6009" s="206"/>
      <c r="AO6009" s="206"/>
      <c r="AP6009" s="206"/>
      <c r="AQ6009" s="206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6"/>
      <c r="AD6010" s="206"/>
      <c r="AE6010" s="206"/>
      <c r="AF6010" s="206"/>
      <c r="AG6010" s="206"/>
      <c r="AH6010" s="206"/>
      <c r="AI6010" s="146"/>
      <c r="AK6010" s="148"/>
      <c r="AL6010" s="206"/>
      <c r="AM6010" s="206"/>
      <c r="AN6010" s="206"/>
      <c r="AO6010" s="206"/>
      <c r="AP6010" s="206"/>
      <c r="AQ6010" s="206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1"/>
      <c r="AC6011" s="4"/>
      <c r="AD6011" s="4"/>
      <c r="AE6011" s="4"/>
      <c r="AF6011" s="4"/>
      <c r="AG6011" s="4"/>
      <c r="AH6011" s="4"/>
      <c r="AI6011" s="351"/>
      <c r="AJ6011" s="351"/>
      <c r="AK6011" s="390"/>
      <c r="AL6011" s="390"/>
      <c r="AM6011" s="390"/>
      <c r="AN6011" s="390"/>
      <c r="AO6011" s="390"/>
      <c r="AP6011" s="390"/>
      <c r="AQ6011" s="390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1"/>
      <c r="AC6012" s="4"/>
      <c r="AD6012" s="4"/>
      <c r="AE6012" s="4"/>
      <c r="AF6012" s="4"/>
      <c r="AG6012" s="4"/>
      <c r="AH6012" s="4"/>
      <c r="AI6012" s="351"/>
      <c r="AJ6012" s="351"/>
      <c r="AK6012" s="390"/>
      <c r="AL6012" s="390"/>
      <c r="AM6012" s="390"/>
      <c r="AN6012" s="390"/>
      <c r="AO6012" s="390"/>
      <c r="AP6012" s="390"/>
      <c r="AQ6012" s="390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1"/>
      <c r="AC6030" s="4"/>
      <c r="AD6030" s="4"/>
      <c r="AE6030" s="4"/>
      <c r="AF6030" s="4"/>
      <c r="AG6030" s="4"/>
      <c r="AH6030" s="4"/>
      <c r="AI6030" s="351"/>
      <c r="AJ6030" s="351"/>
      <c r="AK6030" s="390"/>
      <c r="AL6030" s="390"/>
      <c r="AM6030" s="390"/>
      <c r="AN6030" s="390"/>
      <c r="AO6030" s="390"/>
      <c r="AP6030" s="390"/>
      <c r="AQ6030" s="390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1"/>
      <c r="AC6031" s="4"/>
      <c r="AD6031" s="4"/>
      <c r="AE6031" s="4"/>
      <c r="AF6031" s="4"/>
      <c r="AG6031" s="4"/>
      <c r="AH6031" s="4"/>
      <c r="AI6031" s="351"/>
      <c r="AJ6031" s="351"/>
      <c r="AK6031" s="390"/>
      <c r="AL6031" s="390"/>
      <c r="AM6031" s="390"/>
      <c r="AN6031" s="390"/>
      <c r="AO6031" s="390"/>
      <c r="AP6031" s="390"/>
      <c r="AQ6031" s="390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1"/>
      <c r="AC6032" s="390"/>
      <c r="AD6032" s="390"/>
      <c r="AE6032" s="390"/>
      <c r="AF6032" s="390"/>
      <c r="AG6032" s="390"/>
      <c r="AH6032" s="390"/>
      <c r="AI6032" s="351"/>
      <c r="AJ6032" s="351"/>
      <c r="AK6032" s="390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1"/>
      <c r="E6033" s="4"/>
      <c r="F6033" s="4"/>
      <c r="G6033" s="4"/>
      <c r="H6033" s="4"/>
      <c r="I6033" s="4"/>
      <c r="J6033" s="4"/>
      <c r="K6033" s="351"/>
      <c r="L6033" s="351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1"/>
      <c r="AC6033" s="390"/>
      <c r="AD6033" s="390"/>
      <c r="AE6033" s="390"/>
      <c r="AF6033" s="390"/>
      <c r="AG6033" s="390"/>
      <c r="AH6033" s="390"/>
      <c r="AI6033" s="351"/>
      <c r="AJ6033" s="351"/>
      <c r="AK6033" s="390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1"/>
      <c r="E6034" s="4"/>
      <c r="F6034" s="4"/>
      <c r="G6034" s="4"/>
      <c r="H6034" s="4"/>
      <c r="I6034" s="4"/>
      <c r="J6034" s="4"/>
      <c r="K6034" s="351"/>
      <c r="L6034" s="351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6"/>
      <c r="AD6034" s="206"/>
      <c r="AE6034" s="206"/>
      <c r="AF6034" s="206"/>
      <c r="AG6034" s="206"/>
      <c r="AH6034" s="206"/>
      <c r="AI6034" s="146"/>
      <c r="AK6034" s="148"/>
      <c r="AL6034" s="206"/>
      <c r="AM6034" s="206"/>
      <c r="AN6034" s="206"/>
      <c r="AO6034" s="206"/>
      <c r="AP6034" s="206"/>
      <c r="AQ6034" s="206"/>
    </row>
    <row r="6035" spans="1:43" ht="9.9" customHeight="1">
      <c r="A6035" s="3"/>
      <c r="B6035" s="130"/>
      <c r="C6035" s="140"/>
      <c r="E6035" s="206"/>
      <c r="F6035" s="206"/>
      <c r="G6035" s="206"/>
      <c r="H6035" s="206"/>
      <c r="I6035" s="206"/>
      <c r="J6035" s="206"/>
      <c r="K6035" s="146"/>
      <c r="L6035" s="148"/>
      <c r="M6035" s="206"/>
      <c r="N6035" s="206"/>
      <c r="O6035" s="206"/>
      <c r="P6035" s="206"/>
      <c r="Q6035" s="206"/>
      <c r="R6035" s="206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6"/>
      <c r="AN6035" s="206"/>
      <c r="AO6035" s="206"/>
      <c r="AP6035" s="206"/>
      <c r="AQ6035" s="206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6"/>
      <c r="P6036" s="206"/>
      <c r="Q6036" s="206"/>
      <c r="R6036" s="206"/>
      <c r="S6036" s="206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6"/>
      <c r="AN6036" s="206"/>
      <c r="AO6036" s="206"/>
      <c r="AP6036" s="206"/>
      <c r="AQ6036" s="206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6"/>
      <c r="P6037" s="206"/>
      <c r="Q6037" s="206"/>
      <c r="R6037" s="206"/>
      <c r="S6037" s="206"/>
      <c r="Y6037" s="3"/>
      <c r="Z6037" s="130"/>
      <c r="AA6037" s="140"/>
      <c r="AC6037" s="206"/>
      <c r="AD6037" s="206"/>
      <c r="AE6037" s="206"/>
      <c r="AF6037" s="206"/>
      <c r="AG6037" s="206"/>
      <c r="AH6037" s="206"/>
      <c r="AI6037" s="146"/>
      <c r="AK6037" s="148"/>
      <c r="AL6037" s="206"/>
      <c r="AM6037" s="206"/>
      <c r="AN6037" s="206"/>
      <c r="AO6037" s="206"/>
      <c r="AP6037" s="206"/>
      <c r="AQ6037" s="206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6"/>
      <c r="P6038" s="206"/>
      <c r="Q6038" s="206"/>
      <c r="R6038" s="206"/>
      <c r="S6038" s="206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6"/>
      <c r="F6045" s="206"/>
      <c r="G6045" s="206"/>
      <c r="H6045" s="206"/>
      <c r="I6045" s="206"/>
      <c r="J6045" s="206"/>
      <c r="K6045" s="146"/>
      <c r="M6045" s="148"/>
      <c r="N6045" s="206"/>
      <c r="O6045" s="206"/>
      <c r="P6045" s="206"/>
      <c r="Q6045" s="206"/>
      <c r="R6045" s="206"/>
      <c r="S6045" s="206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6"/>
      <c r="AD6062" s="206"/>
      <c r="AE6062" s="206"/>
      <c r="AF6062" s="206"/>
      <c r="AG6062" s="206"/>
      <c r="AH6062" s="206"/>
      <c r="AI6062" s="146"/>
      <c r="AK6062" s="148"/>
      <c r="AL6062" s="206"/>
      <c r="AM6062" s="206"/>
      <c r="AN6062" s="206"/>
      <c r="AO6062" s="206"/>
      <c r="AP6062" s="206"/>
      <c r="AQ6062" s="206"/>
      <c r="AR6062" s="207"/>
      <c r="AS6062" s="207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6"/>
      <c r="AN6063" s="206"/>
      <c r="AO6063" s="206"/>
      <c r="AP6063" s="206"/>
      <c r="AQ6063" s="206"/>
      <c r="AR6063" s="207"/>
      <c r="AS6063" s="207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6"/>
      <c r="AN6064" s="206"/>
      <c r="AO6064" s="206"/>
      <c r="AP6064" s="206"/>
      <c r="AQ6064" s="206"/>
      <c r="AR6064" s="207"/>
      <c r="AS6064" s="207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6"/>
      <c r="AD6065" s="206"/>
      <c r="AE6065" s="206"/>
      <c r="AF6065" s="206"/>
      <c r="AG6065" s="206"/>
      <c r="AH6065" s="206"/>
      <c r="AI6065" s="146"/>
      <c r="AK6065" s="148"/>
      <c r="AL6065" s="206"/>
      <c r="AM6065" s="206"/>
      <c r="AN6065" s="206"/>
      <c r="AO6065" s="206"/>
      <c r="AP6065" s="206"/>
      <c r="AQ6065" s="206"/>
      <c r="AR6065" s="207"/>
      <c r="AS6065" s="207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7"/>
      <c r="AS6066" s="207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7"/>
      <c r="AS6067" s="207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7"/>
      <c r="AS6068" s="207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0"/>
      <c r="O6069" s="390"/>
      <c r="P6069" s="390"/>
      <c r="Q6069" s="390"/>
      <c r="R6069" s="390"/>
      <c r="S6069" s="390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7"/>
      <c r="AS6069" s="207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0"/>
      <c r="O6070" s="390"/>
      <c r="P6070" s="390"/>
      <c r="Q6070" s="390"/>
      <c r="R6070" s="390"/>
      <c r="S6070" s="390"/>
      <c r="Y6070" s="3"/>
      <c r="Z6070" s="130"/>
      <c r="AA6070" s="140"/>
      <c r="AC6070" s="206"/>
      <c r="AD6070" s="206"/>
      <c r="AE6070" s="206"/>
      <c r="AF6070" s="206"/>
      <c r="AG6070" s="206"/>
      <c r="AH6070" s="206"/>
      <c r="AI6070" s="146"/>
      <c r="AK6070" s="148"/>
      <c r="AL6070" s="206"/>
      <c r="AM6070" s="206"/>
      <c r="AN6070" s="206"/>
      <c r="AO6070" s="206"/>
      <c r="AP6070" s="206"/>
      <c r="AQ6070" s="206"/>
      <c r="AR6070" s="207"/>
      <c r="AS6070" s="207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1"/>
      <c r="L6091" s="351"/>
      <c r="M6091" s="390"/>
      <c r="N6091" s="390"/>
      <c r="O6091" s="390"/>
      <c r="P6091" s="390"/>
      <c r="Q6091" s="390"/>
      <c r="R6091" s="390"/>
      <c r="S6091" s="390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1"/>
      <c r="L6092" s="351"/>
      <c r="M6092" s="390"/>
      <c r="N6092" s="390"/>
      <c r="O6092" s="390"/>
      <c r="P6092" s="390"/>
      <c r="Q6092" s="390"/>
      <c r="R6092" s="390"/>
      <c r="S6092" s="390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1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1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1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1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1"/>
      <c r="E6097" s="354"/>
      <c r="F6097" s="354"/>
      <c r="G6097" s="354"/>
      <c r="H6097" s="354"/>
      <c r="I6097" s="354"/>
      <c r="J6097" s="354"/>
      <c r="K6097" s="352"/>
      <c r="L6097" s="351"/>
      <c r="M6097" s="353"/>
      <c r="N6097" s="354"/>
      <c r="O6097" s="354"/>
      <c r="P6097" s="354"/>
      <c r="Q6097" s="354"/>
      <c r="R6097" s="354"/>
      <c r="S6097" s="354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1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4"/>
      <c r="P6098" s="354"/>
      <c r="Q6098" s="354"/>
      <c r="R6098" s="354"/>
      <c r="S6098" s="354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1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4"/>
      <c r="P6099" s="354"/>
      <c r="Q6099" s="354"/>
      <c r="R6099" s="354"/>
      <c r="S6099" s="354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1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4"/>
      <c r="P6100" s="354"/>
      <c r="Q6100" s="354"/>
      <c r="R6100" s="354"/>
      <c r="S6100" s="354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1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1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6"/>
      <c r="F6103" s="206"/>
      <c r="G6103" s="206"/>
      <c r="H6103" s="206"/>
      <c r="I6103" s="206"/>
      <c r="J6103" s="206"/>
      <c r="K6103" s="146"/>
      <c r="M6103" s="148"/>
      <c r="N6103" s="206"/>
      <c r="O6103" s="206"/>
      <c r="P6103" s="206"/>
      <c r="Q6103" s="206"/>
      <c r="R6103" s="206"/>
      <c r="S6103" s="206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6"/>
      <c r="P6104" s="206"/>
      <c r="Q6104" s="206"/>
      <c r="R6104" s="206"/>
      <c r="S6104" s="206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6"/>
      <c r="P6105" s="206"/>
      <c r="Q6105" s="206"/>
      <c r="R6105" s="206"/>
      <c r="S6105" s="206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6"/>
      <c r="F6106" s="206"/>
      <c r="G6106" s="206"/>
      <c r="H6106" s="206"/>
      <c r="I6106" s="206"/>
      <c r="J6106" s="206"/>
      <c r="K6106" s="146"/>
      <c r="M6106" s="148"/>
      <c r="N6106" s="206"/>
      <c r="O6106" s="206"/>
      <c r="P6106" s="206"/>
      <c r="Q6106" s="206"/>
      <c r="R6106" s="206"/>
      <c r="S6106" s="206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1"/>
      <c r="E6107" s="4"/>
      <c r="F6107" s="4"/>
      <c r="G6107" s="4"/>
      <c r="H6107" s="4"/>
      <c r="I6107" s="4"/>
      <c r="J6107" s="4"/>
      <c r="K6107" s="351"/>
      <c r="L6107" s="351"/>
      <c r="M6107" s="390"/>
      <c r="N6107" s="390"/>
      <c r="O6107" s="390"/>
      <c r="P6107" s="390"/>
      <c r="Q6107" s="390"/>
      <c r="R6107" s="390"/>
      <c r="S6107" s="390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1"/>
      <c r="E6108" s="4"/>
      <c r="F6108" s="4"/>
      <c r="G6108" s="4"/>
      <c r="H6108" s="4"/>
      <c r="I6108" s="4"/>
      <c r="J6108" s="4"/>
      <c r="K6108" s="351"/>
      <c r="L6108" s="351"/>
      <c r="M6108" s="390"/>
      <c r="N6108" s="390"/>
      <c r="O6108" s="390"/>
      <c r="P6108" s="390"/>
      <c r="Q6108" s="390"/>
      <c r="R6108" s="390"/>
      <c r="S6108" s="390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1"/>
      <c r="E6126" s="4"/>
      <c r="F6126" s="4"/>
      <c r="G6126" s="4"/>
      <c r="H6126" s="4"/>
      <c r="I6126" s="4"/>
      <c r="J6126" s="4"/>
      <c r="K6126" s="351"/>
      <c r="L6126" s="351"/>
      <c r="M6126" s="390"/>
      <c r="N6126" s="390"/>
      <c r="O6126" s="390"/>
      <c r="P6126" s="390"/>
      <c r="Q6126" s="390"/>
      <c r="R6126" s="390"/>
      <c r="S6126" s="390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1"/>
      <c r="E6127" s="4"/>
      <c r="F6127" s="4"/>
      <c r="G6127" s="4"/>
      <c r="H6127" s="4"/>
      <c r="I6127" s="4"/>
      <c r="J6127" s="4"/>
      <c r="K6127" s="351"/>
      <c r="L6127" s="351"/>
      <c r="M6127" s="390"/>
      <c r="N6127" s="390"/>
      <c r="O6127" s="390"/>
      <c r="P6127" s="390"/>
      <c r="Q6127" s="390"/>
      <c r="R6127" s="390"/>
      <c r="S6127" s="390"/>
      <c r="Y6127" s="3"/>
      <c r="Z6127" s="130"/>
      <c r="AA6127" s="140"/>
    </row>
    <row r="6128" spans="1:45" ht="9.9" customHeight="1">
      <c r="A6128" s="3"/>
      <c r="B6128" s="130"/>
      <c r="C6128" s="131"/>
      <c r="D6128" s="351"/>
      <c r="E6128" s="390"/>
      <c r="F6128" s="390"/>
      <c r="G6128" s="390"/>
      <c r="H6128" s="390"/>
      <c r="I6128" s="390"/>
      <c r="J6128" s="390"/>
      <c r="K6128" s="351"/>
      <c r="L6128" s="351"/>
      <c r="M6128" s="390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1"/>
      <c r="E6129" s="390"/>
      <c r="F6129" s="390"/>
      <c r="G6129" s="390"/>
      <c r="H6129" s="390"/>
      <c r="I6129" s="390"/>
      <c r="J6129" s="390"/>
      <c r="K6129" s="351"/>
      <c r="L6129" s="351"/>
      <c r="M6129" s="390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6"/>
      <c r="F6130" s="206"/>
      <c r="G6130" s="206"/>
      <c r="H6130" s="206"/>
      <c r="I6130" s="206"/>
      <c r="J6130" s="206"/>
      <c r="K6130" s="146"/>
      <c r="M6130" s="148"/>
      <c r="N6130" s="206"/>
      <c r="O6130" s="206"/>
      <c r="P6130" s="206"/>
      <c r="Q6130" s="206"/>
      <c r="R6130" s="206"/>
      <c r="S6130" s="206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6"/>
      <c r="P6131" s="206"/>
      <c r="Q6131" s="206"/>
      <c r="R6131" s="206"/>
      <c r="S6131" s="206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6"/>
      <c r="P6132" s="206"/>
      <c r="Q6132" s="206"/>
      <c r="R6132" s="206"/>
      <c r="S6132" s="206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6"/>
      <c r="F6133" s="206"/>
      <c r="G6133" s="206"/>
      <c r="H6133" s="206"/>
      <c r="I6133" s="206"/>
      <c r="J6133" s="206"/>
      <c r="K6133" s="146"/>
      <c r="M6133" s="148"/>
      <c r="N6133" s="206"/>
      <c r="O6133" s="206"/>
      <c r="P6133" s="206"/>
      <c r="Q6133" s="206"/>
      <c r="R6133" s="206"/>
      <c r="S6133" s="206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6"/>
      <c r="F6158" s="206"/>
      <c r="G6158" s="206"/>
      <c r="H6158" s="206"/>
      <c r="I6158" s="206"/>
      <c r="J6158" s="206"/>
      <c r="K6158" s="146"/>
      <c r="M6158" s="148"/>
      <c r="N6158" s="206"/>
      <c r="O6158" s="206"/>
      <c r="P6158" s="206"/>
      <c r="Q6158" s="206"/>
      <c r="R6158" s="206"/>
      <c r="S6158" s="206"/>
      <c r="T6158" s="207"/>
      <c r="U6158" s="207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6"/>
      <c r="P6159" s="206"/>
      <c r="Q6159" s="206"/>
      <c r="R6159" s="206"/>
      <c r="S6159" s="206"/>
      <c r="T6159" s="207"/>
      <c r="U6159" s="207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6"/>
      <c r="P6160" s="206"/>
      <c r="Q6160" s="206"/>
      <c r="R6160" s="206"/>
      <c r="S6160" s="206"/>
      <c r="T6160" s="207"/>
      <c r="U6160" s="207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6"/>
      <c r="F6161" s="206"/>
      <c r="G6161" s="206"/>
      <c r="H6161" s="206"/>
      <c r="I6161" s="206"/>
      <c r="J6161" s="206"/>
      <c r="K6161" s="146"/>
      <c r="M6161" s="148"/>
      <c r="N6161" s="206"/>
      <c r="O6161" s="206"/>
      <c r="P6161" s="206"/>
      <c r="Q6161" s="206"/>
      <c r="R6161" s="206"/>
      <c r="S6161" s="206"/>
      <c r="T6161" s="207"/>
      <c r="U6161" s="207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7"/>
      <c r="U6162" s="207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7"/>
      <c r="U6163" s="207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7"/>
      <c r="U6164" s="207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7"/>
      <c r="U6165" s="207"/>
      <c r="Y6165" s="3"/>
      <c r="Z6165" s="41"/>
      <c r="AA6165" s="105"/>
    </row>
    <row r="6166" spans="1:48" ht="9.9" customHeight="1">
      <c r="A6166" s="3"/>
      <c r="B6166" s="130"/>
      <c r="C6166" s="140"/>
      <c r="E6166" s="206"/>
      <c r="F6166" s="206"/>
      <c r="G6166" s="206"/>
      <c r="H6166" s="206"/>
      <c r="I6166" s="206"/>
      <c r="J6166" s="206"/>
      <c r="K6166" s="146"/>
      <c r="M6166" s="148"/>
      <c r="N6166" s="206"/>
      <c r="O6166" s="206"/>
      <c r="P6166" s="206"/>
      <c r="Q6166" s="206"/>
      <c r="R6166" s="206"/>
      <c r="S6166" s="206"/>
      <c r="T6166" s="207"/>
      <c r="U6166" s="207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</mergeCells>
  <phoneticPr fontId="4"/>
  <pageMargins left="0" right="0" top="0" bottom="0" header="0.31496062992125984" footer="0.31496062992125984"/>
  <pageSetup paperSize="9" scale="77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今後のスケジュール  (2)</vt:lpstr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'グランド整備実績記録 ( 入力 ）'!Print_Area</vt:lpstr>
      <vt:lpstr>'グランド整備実績表 (出席率) '!Print_Area</vt:lpstr>
      <vt:lpstr>'今後のスケジュール '!Print_Area</vt:lpstr>
      <vt:lpstr>'今後のスケジュール 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2025-07-01T04:57:40Z</cp:lastPrinted>
  <dcterms:created xsi:type="dcterms:W3CDTF">2022-08-01T00:16:14Z</dcterms:created>
  <dcterms:modified xsi:type="dcterms:W3CDTF">2025-07-01T05:03:09Z</dcterms:modified>
  <cp:category/>
  <cp:contentStatus/>
</cp:coreProperties>
</file>