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0" documentId="8_{ED530ABD-CE08-44AF-947B-8DC9E12E9EA7}" xr6:coauthVersionLast="47" xr6:coauthVersionMax="47" xr10:uidLastSave="{00000000-0000-0000-0000-000000000000}"/>
  <bookViews>
    <workbookView xWindow="-108" yWindow="-108" windowWidth="23256" windowHeight="12456" xr2:uid="{22D4C710-FBA7-47A1-AD60-9740C2FF04E8}"/>
  </bookViews>
  <sheets>
    <sheet name="トーナメント表（57チーム） (A４用) (ブラザー用" sheetId="2" r:id="rId1"/>
  </sheets>
  <externalReferences>
    <externalReference r:id="rId2"/>
  </externalReferences>
  <definedNames>
    <definedName name="_xlnm.Print_Area" localSheetId="0">'トーナメント表（57チーム） (A４用) (ブラザー用'!$A$1:$AG$212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6" i="2" l="1"/>
  <c r="AC84" i="2"/>
  <c r="AC82" i="2"/>
  <c r="AC80" i="2"/>
  <c r="AC78" i="2"/>
  <c r="AC76" i="2"/>
  <c r="AC74" i="2"/>
  <c r="AC72" i="2"/>
  <c r="AC70" i="2"/>
  <c r="AC68" i="2"/>
  <c r="AC66" i="2"/>
  <c r="AC64" i="2"/>
  <c r="AC62" i="2"/>
  <c r="AC60" i="2"/>
  <c r="AC58" i="2"/>
  <c r="AC56" i="2"/>
  <c r="AC54" i="2"/>
  <c r="AC52" i="2"/>
  <c r="AC50" i="2"/>
  <c r="AC48" i="2"/>
  <c r="AC46" i="2"/>
  <c r="AC44" i="2"/>
  <c r="AC42" i="2"/>
  <c r="AC40" i="2"/>
  <c r="AC38" i="2"/>
  <c r="AC36" i="2"/>
  <c r="AC34" i="2"/>
  <c r="AC32" i="2"/>
  <c r="H34" i="2"/>
  <c r="H36" i="2" l="1"/>
  <c r="H38" i="2" l="1"/>
  <c r="H40" i="2" l="1"/>
  <c r="H42" i="2" l="1"/>
  <c r="H44" i="2" l="1"/>
  <c r="H46" i="2" l="1"/>
  <c r="H48" i="2" l="1"/>
  <c r="H50" i="2" l="1"/>
  <c r="H52" i="2" l="1"/>
  <c r="H54" i="2" l="1"/>
  <c r="H56" i="2" l="1"/>
  <c r="H58" i="2" l="1"/>
  <c r="H60" i="2" l="1"/>
  <c r="H62" i="2" l="1"/>
  <c r="H64" i="2" l="1"/>
  <c r="H66" i="2" l="1"/>
  <c r="H68" i="2" l="1"/>
  <c r="H70" i="2" l="1"/>
  <c r="H72" i="2" l="1"/>
  <c r="H74" i="2" l="1"/>
  <c r="H76" i="2" l="1"/>
  <c r="H78" i="2" l="1"/>
  <c r="H80" i="2" l="1"/>
  <c r="H82" i="2" l="1"/>
  <c r="H84" i="2" l="1"/>
  <c r="H86" i="2" l="1"/>
  <c r="H88" i="2" l="1"/>
</calcChain>
</file>

<file path=xl/sharedStrings.xml><?xml version="1.0" encoding="utf-8"?>
<sst xmlns="http://schemas.openxmlformats.org/spreadsheetml/2006/main" count="146" uniqueCount="132">
  <si>
    <t xml:space="preserve">  第  ３  回  畷  カ ッ プ  選  抜   </t>
    <rPh sb="2" eb="3">
      <t>ダイ</t>
    </rPh>
    <rPh sb="8" eb="9">
      <t>カイ</t>
    </rPh>
    <rPh sb="11" eb="12">
      <t>ナワテ</t>
    </rPh>
    <rPh sb="21" eb="22">
      <t>セン</t>
    </rPh>
    <rPh sb="24" eb="25">
      <t>ヌ</t>
    </rPh>
    <phoneticPr fontId="3"/>
  </si>
  <si>
    <t>　　　　　　　　　　　　　　  少  年  軟  式  野  球  大  会</t>
    <rPh sb="16" eb="17">
      <t>ショウ</t>
    </rPh>
    <rPh sb="19" eb="20">
      <t>トシ</t>
    </rPh>
    <rPh sb="22" eb="23">
      <t>ナン</t>
    </rPh>
    <rPh sb="25" eb="26">
      <t>シキ</t>
    </rPh>
    <rPh sb="28" eb="29">
      <t>ノ</t>
    </rPh>
    <rPh sb="31" eb="32">
      <t>タマ</t>
    </rPh>
    <rPh sb="34" eb="35">
      <t>トモ</t>
    </rPh>
    <rPh sb="37" eb="38">
      <t>カイ</t>
    </rPh>
    <phoneticPr fontId="3"/>
  </si>
  <si>
    <t>主催：四條畷市スポーツ少年団軟式野球部会</t>
    <rPh sb="0" eb="2">
      <t>シュサイ</t>
    </rPh>
    <rPh sb="3" eb="6">
      <t>シジョウナワテ</t>
    </rPh>
    <rPh sb="6" eb="7">
      <t>シ</t>
    </rPh>
    <rPh sb="11" eb="14">
      <t>ショウネンダン</t>
    </rPh>
    <rPh sb="14" eb="16">
      <t>ナンシキ</t>
    </rPh>
    <rPh sb="16" eb="18">
      <t>ヤキュウ</t>
    </rPh>
    <rPh sb="18" eb="20">
      <t>ブカイ</t>
    </rPh>
    <phoneticPr fontId="3"/>
  </si>
  <si>
    <t>共催：四條畷市少年軟式野球連盟</t>
    <rPh sb="0" eb="2">
      <t>キョウサイ</t>
    </rPh>
    <rPh sb="3" eb="7">
      <t>シジョウナワテシ</t>
    </rPh>
    <rPh sb="7" eb="9">
      <t>ショウネン</t>
    </rPh>
    <rPh sb="9" eb="11">
      <t>ナンシキ</t>
    </rPh>
    <rPh sb="11" eb="13">
      <t>ヤキュウ</t>
    </rPh>
    <rPh sb="13" eb="15">
      <t>レンメイ</t>
    </rPh>
    <phoneticPr fontId="3"/>
  </si>
  <si>
    <t>後援：四條畷市教育委員会・四條畷市スポーツ少年団</t>
    <rPh sb="0" eb="2">
      <t>コウエン</t>
    </rPh>
    <rPh sb="3" eb="6">
      <t>シジョウナワテ</t>
    </rPh>
    <rPh sb="6" eb="7">
      <t>シ</t>
    </rPh>
    <rPh sb="7" eb="12">
      <t>キョウイクイインカイ</t>
    </rPh>
    <rPh sb="13" eb="17">
      <t>シジョウナワテシ</t>
    </rPh>
    <rPh sb="21" eb="24">
      <t>ショウネンダン</t>
    </rPh>
    <phoneticPr fontId="3"/>
  </si>
  <si>
    <t>協賛：ナガセケンコー（株）</t>
    <rPh sb="0" eb="2">
      <t>キョウサン</t>
    </rPh>
    <rPh sb="10" eb="13">
      <t>カブ</t>
    </rPh>
    <phoneticPr fontId="3"/>
  </si>
  <si>
    <t>日　  程  　担 　 当</t>
    <rPh sb="0" eb="1">
      <t>ヒ</t>
    </rPh>
    <rPh sb="4" eb="5">
      <t>ホド</t>
    </rPh>
    <rPh sb="8" eb="9">
      <t>タン</t>
    </rPh>
    <rPh sb="12" eb="13">
      <t>トウ</t>
    </rPh>
    <phoneticPr fontId="3"/>
  </si>
  <si>
    <t xml:space="preserve"> Ａ ブロック</t>
    <phoneticPr fontId="3"/>
  </si>
  <si>
    <t>小  　林</t>
    <rPh sb="0" eb="1">
      <t>コ</t>
    </rPh>
    <rPh sb="4" eb="5">
      <t>ハヤシ</t>
    </rPh>
    <phoneticPr fontId="3"/>
  </si>
  <si>
    <t>090-9546-2365</t>
    <phoneticPr fontId="3"/>
  </si>
  <si>
    <t xml:space="preserve"> Ｂ　　〃</t>
    <phoneticPr fontId="3"/>
  </si>
  <si>
    <t xml:space="preserve">     【 　 ト 　ー 　ナ 　メ 　ン　 ト 　表 　】　</t>
    <rPh sb="27" eb="28">
      <t>ヒョウ</t>
    </rPh>
    <phoneticPr fontId="3"/>
  </si>
  <si>
    <t xml:space="preserve"> Ｃ　　〃</t>
    <phoneticPr fontId="3"/>
  </si>
  <si>
    <t>仁 和 山</t>
    <rPh sb="0" eb="1">
      <t>ニ</t>
    </rPh>
    <rPh sb="2" eb="3">
      <t>ワ</t>
    </rPh>
    <rPh sb="4" eb="5">
      <t>ヤマ</t>
    </rPh>
    <phoneticPr fontId="3"/>
  </si>
  <si>
    <t>090-2111-7561</t>
    <phoneticPr fontId="3"/>
  </si>
  <si>
    <t xml:space="preserve"> Ｄ　　〃</t>
    <phoneticPr fontId="3"/>
  </si>
  <si>
    <t>Ａブロック</t>
  </si>
  <si>
    <t>Ｃブロック</t>
  </si>
  <si>
    <t>Ｂブロック</t>
    <phoneticPr fontId="3"/>
  </si>
  <si>
    <t>Ｄブロック</t>
    <phoneticPr fontId="3"/>
  </si>
  <si>
    <t>０９時００分～</t>
    <rPh sb="2" eb="3">
      <t>ジ</t>
    </rPh>
    <rPh sb="5" eb="6">
      <t>フン</t>
    </rPh>
    <phoneticPr fontId="3"/>
  </si>
  <si>
    <t>①</t>
  </si>
  <si>
    <t>０８時３０分～</t>
    <rPh sb="2" eb="3">
      <t>ジ</t>
    </rPh>
    <rPh sb="5" eb="6">
      <t>フン</t>
    </rPh>
    <phoneticPr fontId="3"/>
  </si>
  <si>
    <t>　　　基本的に試合開始前</t>
    <rPh sb="3" eb="6">
      <t>キホンテキ</t>
    </rPh>
    <rPh sb="7" eb="11">
      <t>シアイカイシ</t>
    </rPh>
    <rPh sb="11" eb="12">
      <t>マエ</t>
    </rPh>
    <phoneticPr fontId="3"/>
  </si>
  <si>
    <t>　日程等の確認は　運営担当　小林　迄</t>
    <rPh sb="1" eb="3">
      <t>ニッテイ</t>
    </rPh>
    <rPh sb="3" eb="4">
      <t>トウ</t>
    </rPh>
    <rPh sb="5" eb="7">
      <t>カクニン</t>
    </rPh>
    <rPh sb="9" eb="11">
      <t>ウンエイ</t>
    </rPh>
    <rPh sb="11" eb="13">
      <t>タントウ</t>
    </rPh>
    <rPh sb="14" eb="16">
      <t>コバヤシ</t>
    </rPh>
    <rPh sb="17" eb="18">
      <t>マデ</t>
    </rPh>
    <phoneticPr fontId="3"/>
  </si>
  <si>
    <t>１０時３０分～</t>
    <rPh sb="2" eb="3">
      <t>ジ</t>
    </rPh>
    <rPh sb="5" eb="6">
      <t>フン</t>
    </rPh>
    <phoneticPr fontId="3"/>
  </si>
  <si>
    <t>②</t>
  </si>
  <si>
    <t>１０時００分～</t>
    <rPh sb="2" eb="3">
      <t>ジ</t>
    </rPh>
    <rPh sb="5" eb="6">
      <t>フン</t>
    </rPh>
    <phoneticPr fontId="3"/>
  </si>
  <si>
    <t>　　　２時間前には決定します。</t>
    <rPh sb="4" eb="6">
      <t>ジカン</t>
    </rPh>
    <rPh sb="6" eb="7">
      <t>マエ</t>
    </rPh>
    <rPh sb="9" eb="11">
      <t>ケッテイ</t>
    </rPh>
    <phoneticPr fontId="3"/>
  </si>
  <si>
    <t xml:space="preserve">    ＴＥＬ/FＡＸ 　０７２－８７９－３２６８　</t>
    <phoneticPr fontId="3"/>
  </si>
  <si>
    <t>１２時００分～</t>
    <rPh sb="2" eb="3">
      <t>ジ</t>
    </rPh>
    <rPh sb="5" eb="6">
      <t>フン</t>
    </rPh>
    <phoneticPr fontId="3"/>
  </si>
  <si>
    <t>③</t>
  </si>
  <si>
    <t>１１時３０分～</t>
    <rPh sb="2" eb="3">
      <t>ジ</t>
    </rPh>
    <rPh sb="5" eb="6">
      <t>フン</t>
    </rPh>
    <phoneticPr fontId="3"/>
  </si>
  <si>
    <t xml:space="preserve">    携　    帯　　０９０－９５４６－２３６５</t>
    <rPh sb="4" eb="5">
      <t>タズサ</t>
    </rPh>
    <rPh sb="10" eb="11">
      <t>オビ</t>
    </rPh>
    <phoneticPr fontId="3"/>
  </si>
  <si>
    <t>１３時３０分～</t>
    <rPh sb="2" eb="3">
      <t>ジ</t>
    </rPh>
    <rPh sb="5" eb="6">
      <t>フン</t>
    </rPh>
    <phoneticPr fontId="3"/>
  </si>
  <si>
    <t>④</t>
  </si>
  <si>
    <t>１３時００分～</t>
    <rPh sb="2" eb="3">
      <t>ジ</t>
    </rPh>
    <rPh sb="5" eb="6">
      <t>フン</t>
    </rPh>
    <phoneticPr fontId="3"/>
  </si>
  <si>
    <t xml:space="preserve">   Ｅ-mail   :   fkdok405@cwk.zaq.ne.jp</t>
    <phoneticPr fontId="3"/>
  </si>
  <si>
    <t>１５時００分～</t>
    <rPh sb="2" eb="3">
      <t>ジ</t>
    </rPh>
    <rPh sb="5" eb="6">
      <t>フン</t>
    </rPh>
    <phoneticPr fontId="3"/>
  </si>
  <si>
    <t>⑤</t>
  </si>
  <si>
    <t>１４時３０分～</t>
    <rPh sb="2" eb="3">
      <t>ジ</t>
    </rPh>
    <rPh sb="5" eb="6">
      <t>フン</t>
    </rPh>
    <phoneticPr fontId="3"/>
  </si>
  <si>
    <t>⑥</t>
  </si>
  <si>
    <t>１６時００分～</t>
    <rPh sb="2" eb="3">
      <t>ジ</t>
    </rPh>
    <rPh sb="5" eb="6">
      <t>フン</t>
    </rPh>
    <phoneticPr fontId="3"/>
  </si>
  <si>
    <t xml:space="preserve">    高橋      ( 090-5969-9160 )</t>
    <rPh sb="4" eb="6">
      <t>タカハシ</t>
    </rPh>
    <phoneticPr fontId="3"/>
  </si>
  <si>
    <t xml:space="preserve"> ０９時００分～</t>
    <rPh sb="3" eb="4">
      <t>ジ</t>
    </rPh>
    <rPh sb="6" eb="7">
      <t>フン</t>
    </rPh>
    <phoneticPr fontId="3"/>
  </si>
  <si>
    <t xml:space="preserve">    米谷      ( 090-4494-4973 )</t>
    <rPh sb="4" eb="5">
      <t>コメ</t>
    </rPh>
    <rPh sb="5" eb="6">
      <t>タニ</t>
    </rPh>
    <phoneticPr fontId="3"/>
  </si>
  <si>
    <t xml:space="preserve">  １０時３０分～</t>
    <rPh sb="4" eb="5">
      <t>ジ</t>
    </rPh>
    <rPh sb="7" eb="8">
      <t>フン</t>
    </rPh>
    <phoneticPr fontId="3"/>
  </si>
  <si>
    <t xml:space="preserve">    原本      ( 090-8522-3454 )</t>
    <rPh sb="4" eb="5">
      <t>ハラ</t>
    </rPh>
    <rPh sb="5" eb="6">
      <t>モト</t>
    </rPh>
    <phoneticPr fontId="3"/>
  </si>
  <si>
    <t xml:space="preserve">  １２時００分～</t>
    <rPh sb="4" eb="5">
      <t>ジ</t>
    </rPh>
    <rPh sb="7" eb="8">
      <t>フン</t>
    </rPh>
    <phoneticPr fontId="3"/>
  </si>
  <si>
    <t>北</t>
    <rPh sb="0" eb="1">
      <t>キタ</t>
    </rPh>
    <phoneticPr fontId="3"/>
  </si>
  <si>
    <t xml:space="preserve"> 北谷公園</t>
    <rPh sb="1" eb="2">
      <t>キタ</t>
    </rPh>
    <rPh sb="2" eb="3">
      <t>タニ</t>
    </rPh>
    <rPh sb="3" eb="4">
      <t>コウ</t>
    </rPh>
    <rPh sb="4" eb="5">
      <t>エン</t>
    </rPh>
    <phoneticPr fontId="3"/>
  </si>
  <si>
    <t xml:space="preserve">    浜本  　 ( 090-3652-2516 )</t>
    <rPh sb="4" eb="5">
      <t>ハマ</t>
    </rPh>
    <rPh sb="5" eb="6">
      <t>ホン</t>
    </rPh>
    <phoneticPr fontId="3"/>
  </si>
  <si>
    <t xml:space="preserve">  １３時３０分～</t>
    <rPh sb="4" eb="5">
      <t>ジ</t>
    </rPh>
    <rPh sb="7" eb="8">
      <t>フン</t>
    </rPh>
    <phoneticPr fontId="3"/>
  </si>
  <si>
    <t>Ｈ</t>
    <phoneticPr fontId="3"/>
  </si>
  <si>
    <t xml:space="preserve"> 田原小</t>
    <rPh sb="1" eb="3">
      <t>タハラ</t>
    </rPh>
    <rPh sb="3" eb="4">
      <t>コ</t>
    </rPh>
    <phoneticPr fontId="3"/>
  </si>
  <si>
    <t xml:space="preserve">    浜本 　　　　　〃</t>
    <rPh sb="4" eb="5">
      <t>ハマ</t>
    </rPh>
    <rPh sb="5" eb="6">
      <t>ホン</t>
    </rPh>
    <phoneticPr fontId="3"/>
  </si>
  <si>
    <t xml:space="preserve">  １５時００分～</t>
    <rPh sb="4" eb="5">
      <t>ジ</t>
    </rPh>
    <rPh sb="7" eb="8">
      <t>フン</t>
    </rPh>
    <phoneticPr fontId="3"/>
  </si>
  <si>
    <t>日程については　企画【　小林　ＴＥＬ　879-3268　携帯　090-9546-2365　　】 迄</t>
    <rPh sb="0" eb="2">
      <t>ニッテイ</t>
    </rPh>
    <rPh sb="8" eb="10">
      <t>キカク</t>
    </rPh>
    <rPh sb="12" eb="14">
      <t>コバヤシ</t>
    </rPh>
    <rPh sb="28" eb="30">
      <t>ケイタイ</t>
    </rPh>
    <rPh sb="48" eb="49">
      <t>マデ</t>
    </rPh>
    <phoneticPr fontId="3"/>
  </si>
  <si>
    <t>ＦＡＸ  　   〃</t>
    <phoneticPr fontId="3"/>
  </si>
  <si>
    <t xml:space="preserve">                                       Ｅ-mail:　　fkdok405@cwk.zaq.ne.jp</t>
    <phoneticPr fontId="3"/>
  </si>
  <si>
    <t>畷ファイターズ</t>
  </si>
  <si>
    <t>大阪ライジングス</t>
  </si>
  <si>
    <t>四宮ボンバーズ</t>
  </si>
  <si>
    <t>今福ブラックファイヤー</t>
  </si>
  <si>
    <t>交野レインボーズ</t>
  </si>
  <si>
    <t>枚方ホワイトイーグルス</t>
  </si>
  <si>
    <t>啓明和光サンボーイズ</t>
  </si>
  <si>
    <t>ジュニアホークス</t>
  </si>
  <si>
    <t>門真レッドスターズ</t>
  </si>
  <si>
    <t>シルバーパイレーツ</t>
  </si>
  <si>
    <t>三国少年野球団</t>
  </si>
  <si>
    <t>オールスワ少年野球部</t>
  </si>
  <si>
    <t>津田南ベースボールクラブ</t>
  </si>
  <si>
    <t>諸福スパイダーズ</t>
  </si>
  <si>
    <t>枚方スターエース</t>
  </si>
  <si>
    <t>ニューヤンキース</t>
  </si>
  <si>
    <t>畷ヒーローズ</t>
  </si>
  <si>
    <t>金田ファイターズ</t>
  </si>
  <si>
    <t>寺川ブラックス</t>
  </si>
  <si>
    <t>交野ファイターズ</t>
  </si>
  <si>
    <t>サンレッドジュニア</t>
  </si>
  <si>
    <t>山本クラブ</t>
  </si>
  <si>
    <t>鴫野パイオニア</t>
  </si>
  <si>
    <t>オール忍ケ丘</t>
  </si>
  <si>
    <t>東大阪レッドボーイズ</t>
  </si>
  <si>
    <t>春日イーグルス</t>
  </si>
  <si>
    <t>枚方イーグルス</t>
  </si>
  <si>
    <t>門真リトルユニオンズ</t>
  </si>
  <si>
    <t>四条北ヤンキース</t>
  </si>
  <si>
    <t>四條畷</t>
  </si>
  <si>
    <t>高石</t>
  </si>
  <si>
    <t>門真</t>
  </si>
  <si>
    <t>城東</t>
  </si>
  <si>
    <t>交野</t>
  </si>
  <si>
    <t>枚方</t>
  </si>
  <si>
    <t>寝屋川</t>
  </si>
  <si>
    <t>守口</t>
  </si>
  <si>
    <t>関西団地</t>
  </si>
  <si>
    <t>淀川</t>
  </si>
  <si>
    <t>大東</t>
  </si>
  <si>
    <t>親善リーグ</t>
  </si>
  <si>
    <t>八尾</t>
  </si>
  <si>
    <t>東大阪</t>
  </si>
  <si>
    <t>茨木</t>
  </si>
  <si>
    <t>寝屋川ダイナキッズ</t>
  </si>
  <si>
    <t>八尾ドラゴンズ</t>
  </si>
  <si>
    <t>オール住道</t>
  </si>
  <si>
    <t>畷ブラザーズ</t>
  </si>
  <si>
    <t>北摂ビクトリーズ</t>
  </si>
  <si>
    <t>交野ファルコンズ</t>
  </si>
  <si>
    <t>門真タイガース</t>
  </si>
  <si>
    <t>枚方スカイヤーズ　　　　　　</t>
  </si>
  <si>
    <t>生野ロイヤルズ</t>
  </si>
  <si>
    <t>平野レッドウォーリアーズ</t>
  </si>
  <si>
    <t>畷インパルス</t>
  </si>
  <si>
    <t>寝屋川東少年野球クラブ</t>
  </si>
  <si>
    <t>城東コスモボーイズ</t>
  </si>
  <si>
    <t>大阪オールスターズJr</t>
  </si>
  <si>
    <t>青山ジュニアーズ</t>
  </si>
  <si>
    <t>志紀クラブ</t>
  </si>
  <si>
    <t>キングシャイアンス</t>
  </si>
  <si>
    <t>森ノ宮キャッスル</t>
  </si>
  <si>
    <t>佐太ストロング</t>
  </si>
  <si>
    <t>シーパーズJSC</t>
  </si>
  <si>
    <t>香里ライガース</t>
  </si>
  <si>
    <t>畷ウイングス</t>
  </si>
  <si>
    <t>生駒ドラゴンズ</t>
  </si>
  <si>
    <t>枚方香里フェニックス</t>
  </si>
  <si>
    <t>交野ブルースカイ</t>
  </si>
  <si>
    <t>グリーンフラッグJr</t>
  </si>
  <si>
    <t>リファインジャガーズ</t>
  </si>
  <si>
    <t>ジュニアジャガース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</si>
</sst>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明朝E"/>
      <family val="1"/>
      <charset val="128"/>
    </font>
    <font>
      <sz val="6"/>
      <name val="ＭＳ Ｐゴシック"/>
      <family val="3"/>
      <charset val="128"/>
    </font>
    <font>
      <sz val="28"/>
      <color rgb="FF0070C0"/>
      <name val="HGP明朝E"/>
      <family val="1"/>
      <charset val="128"/>
    </font>
    <font>
      <b/>
      <sz val="28"/>
      <name val="HGP明朝E"/>
      <family val="1"/>
      <charset val="128"/>
    </font>
    <font>
      <sz val="28"/>
      <name val="HGP明朝E"/>
      <family val="1"/>
      <charset val="128"/>
    </font>
    <font>
      <sz val="11"/>
      <color theme="1"/>
      <name val="AR明朝体U"/>
      <family val="1"/>
      <charset val="128"/>
    </font>
    <font>
      <b/>
      <sz val="75"/>
      <name val="HGP明朝E"/>
      <family val="1"/>
      <charset val="128"/>
    </font>
    <font>
      <b/>
      <sz val="72"/>
      <name val="HGP明朝E"/>
      <family val="1"/>
      <charset val="128"/>
    </font>
    <font>
      <b/>
      <sz val="72"/>
      <name val="ＤＨＰ平成明朝体W7"/>
      <family val="3"/>
      <charset val="128"/>
    </font>
    <font>
      <sz val="50"/>
      <name val="AR明朝体U"/>
      <family val="1"/>
      <charset val="128"/>
    </font>
    <font>
      <sz val="50"/>
      <name val="HGP明朝E"/>
      <family val="1"/>
      <charset val="128"/>
    </font>
    <font>
      <b/>
      <sz val="50"/>
      <name val="HGP明朝E"/>
      <family val="1"/>
      <charset val="128"/>
    </font>
    <font>
      <b/>
      <sz val="30"/>
      <color rgb="FF0070C0"/>
      <name val="HGP明朝E"/>
      <family val="1"/>
      <charset val="128"/>
    </font>
    <font>
      <sz val="38"/>
      <name val="AR明朝体U"/>
      <family val="1"/>
      <charset val="128"/>
    </font>
    <font>
      <b/>
      <sz val="36"/>
      <name val="ＤＨＰ平成明朝体W7"/>
      <family val="3"/>
      <charset val="128"/>
    </font>
    <font>
      <sz val="50"/>
      <color rgb="FF0070C0"/>
      <name val="AR明朝体U"/>
      <family val="1"/>
      <charset val="128"/>
    </font>
    <font>
      <b/>
      <sz val="36"/>
      <name val="HGP明朝E"/>
      <family val="1"/>
      <charset val="128"/>
    </font>
    <font>
      <sz val="42"/>
      <name val="AR明朝体U"/>
      <family val="1"/>
      <charset val="128"/>
    </font>
    <font>
      <b/>
      <sz val="40"/>
      <name val="HGP明朝E"/>
      <family val="1"/>
      <charset val="128"/>
    </font>
    <font>
      <b/>
      <sz val="48"/>
      <name val="HGP明朝E"/>
      <family val="1"/>
      <charset val="128"/>
    </font>
    <font>
      <b/>
      <sz val="30"/>
      <name val="HGP明朝E"/>
      <family val="1"/>
      <charset val="128"/>
    </font>
    <font>
      <b/>
      <sz val="44"/>
      <name val="HGP明朝E"/>
      <family val="1"/>
      <charset val="128"/>
    </font>
    <font>
      <sz val="36"/>
      <name val="HGP明朝E"/>
      <family val="1"/>
      <charset val="128"/>
    </font>
    <font>
      <b/>
      <sz val="36"/>
      <name val="AR明朝体U"/>
      <family val="1"/>
      <charset val="128"/>
    </font>
    <font>
      <b/>
      <sz val="11"/>
      <name val="HGP明朝E"/>
      <family val="1"/>
      <charset val="128"/>
    </font>
    <font>
      <sz val="48"/>
      <name val="HGP明朝E"/>
      <family val="1"/>
      <charset val="128"/>
    </font>
    <font>
      <b/>
      <sz val="28"/>
      <name val="AR明朝体U"/>
      <family val="1"/>
      <charset val="128"/>
    </font>
    <font>
      <b/>
      <sz val="18"/>
      <color indexed="10"/>
      <name val="HGP明朝E"/>
      <family val="1"/>
      <charset val="128"/>
    </font>
    <font>
      <b/>
      <sz val="11"/>
      <color indexed="10"/>
      <name val="HGP明朝E"/>
      <family val="1"/>
      <charset val="128"/>
    </font>
    <font>
      <b/>
      <sz val="18"/>
      <name val="HGP明朝E"/>
      <family val="1"/>
      <charset val="128"/>
    </font>
    <font>
      <b/>
      <sz val="28"/>
      <color indexed="10"/>
      <name val="HGP明朝E"/>
      <family val="1"/>
      <charset val="128"/>
    </font>
    <font>
      <b/>
      <sz val="22"/>
      <color indexed="10"/>
      <name val="HGP明朝E"/>
      <family val="1"/>
      <charset val="128"/>
    </font>
    <font>
      <b/>
      <sz val="36"/>
      <color indexed="10"/>
      <name val="HGP明朝E"/>
      <family val="1"/>
      <charset val="128"/>
    </font>
    <font>
      <sz val="22"/>
      <name val="HGP明朝E"/>
      <family val="1"/>
      <charset val="128"/>
    </font>
    <font>
      <b/>
      <sz val="14"/>
      <color indexed="10"/>
      <name val="HGP明朝E"/>
      <family val="1"/>
      <charset val="128"/>
    </font>
    <font>
      <sz val="11"/>
      <color indexed="10"/>
      <name val="HGP明朝E"/>
      <family val="1"/>
      <charset val="128"/>
    </font>
    <font>
      <b/>
      <sz val="32"/>
      <name val="HGP明朝E"/>
      <family val="1"/>
      <charset val="128"/>
    </font>
    <font>
      <sz val="36"/>
      <name val="ＤＨＰ平成明朝体W7"/>
      <family val="3"/>
      <charset val="128"/>
    </font>
    <font>
      <b/>
      <sz val="26"/>
      <name val="HGP明朝E"/>
      <family val="1"/>
      <charset val="128"/>
    </font>
    <font>
      <sz val="14"/>
      <name val="HGP明朝E"/>
      <family val="1"/>
      <charset val="128"/>
    </font>
    <font>
      <sz val="12"/>
      <name val="HGP明朝E"/>
      <family val="1"/>
      <charset val="128"/>
    </font>
    <font>
      <sz val="36"/>
      <name val="AR明朝体U"/>
      <family val="1"/>
      <charset val="128"/>
    </font>
    <font>
      <b/>
      <sz val="50"/>
      <name val="AR明朝体U"/>
      <family val="1"/>
      <charset val="128"/>
    </font>
    <font>
      <sz val="44"/>
      <name val="AR明朝体U"/>
      <family val="1"/>
      <charset val="128"/>
    </font>
    <font>
      <sz val="40"/>
      <name val="AR明朝体U"/>
      <family val="1"/>
      <charset val="128"/>
    </font>
    <font>
      <sz val="32"/>
      <name val="AR明朝体U"/>
      <family val="1"/>
      <charset val="128"/>
    </font>
    <font>
      <b/>
      <sz val="40"/>
      <name val="AR明朝体U"/>
      <family val="1"/>
      <charset val="128"/>
    </font>
    <font>
      <sz val="30"/>
      <name val="HGP明朝E"/>
      <family val="1"/>
      <charset val="128"/>
    </font>
    <font>
      <sz val="30"/>
      <name val="ＤＨＰ平成明朝体W7"/>
      <family val="3"/>
      <charset val="128"/>
    </font>
    <font>
      <b/>
      <sz val="48"/>
      <name val="AR明朝体U"/>
      <family val="1"/>
      <charset val="128"/>
    </font>
    <font>
      <sz val="44"/>
      <name val="ＭＳ Ｐゴシック"/>
      <family val="3"/>
      <charset val="128"/>
    </font>
    <font>
      <b/>
      <sz val="44"/>
      <name val="AR明朝体U"/>
      <family val="1"/>
      <charset val="128"/>
    </font>
    <font>
      <sz val="32"/>
      <name val="HGP明朝E"/>
      <family val="1"/>
      <charset val="128"/>
    </font>
    <font>
      <sz val="30"/>
      <name val="AR明朝体U"/>
      <family val="1"/>
      <charset val="128"/>
    </font>
    <font>
      <sz val="28"/>
      <name val="HG平成角ｺﾞｼｯｸ体W5ARIB"/>
      <family val="3"/>
      <charset val="128"/>
    </font>
    <font>
      <b/>
      <sz val="24"/>
      <name val="ＤＨＰ平成明朝体W7"/>
      <family val="3"/>
      <charset val="128"/>
    </font>
    <font>
      <b/>
      <sz val="28"/>
      <name val="HG平成角ｺﾞｼｯｸ体W5ARIB"/>
      <family val="3"/>
      <charset val="128"/>
    </font>
    <font>
      <sz val="16"/>
      <name val="ＤＨＰ平成明朝体W7"/>
      <family val="3"/>
      <charset val="128"/>
    </font>
    <font>
      <b/>
      <sz val="28"/>
      <name val="ＤＨＰ平成明朝体W7"/>
      <family val="3"/>
      <charset val="128"/>
    </font>
    <font>
      <sz val="11"/>
      <name val="ＤＨＰ平成明朝体W7"/>
      <family val="3"/>
      <charset val="128"/>
    </font>
    <font>
      <sz val="24"/>
      <name val="ＤＨＰ平成明朝体W7"/>
      <family val="3"/>
      <charset val="128"/>
    </font>
    <font>
      <sz val="26"/>
      <name val="ＤＨＰ平成明朝体W7"/>
      <family val="3"/>
      <charset val="128"/>
    </font>
    <font>
      <b/>
      <sz val="26"/>
      <name val="ＤＨＰ平成明朝体W7"/>
      <family val="3"/>
      <charset val="128"/>
    </font>
    <font>
      <sz val="14"/>
      <name val="ＤＨＰ平成明朝体W7"/>
      <family val="3"/>
      <charset val="128"/>
    </font>
    <font>
      <b/>
      <sz val="16"/>
      <name val="ＤＨＰ平成明朝体W7"/>
      <family val="3"/>
      <charset val="128"/>
    </font>
    <font>
      <b/>
      <sz val="28"/>
      <color rgb="FFFF0000"/>
      <name val="HGP明朝E"/>
      <family val="1"/>
      <charset val="128"/>
    </font>
    <font>
      <b/>
      <sz val="36"/>
      <color rgb="FFFF0000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</fills>
  <borders count="15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ashed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ashed">
        <color indexed="64"/>
      </right>
      <top style="thin">
        <color indexed="8"/>
      </top>
      <bottom/>
      <diagonal/>
    </border>
    <border>
      <left style="dashed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ashed">
        <color indexed="64"/>
      </right>
      <top/>
      <bottom style="thin">
        <color indexed="8"/>
      </bottom>
      <diagonal/>
    </border>
    <border>
      <left style="dashed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ashed">
        <color indexed="8"/>
      </right>
      <top style="thin">
        <color indexed="8"/>
      </top>
      <bottom/>
      <diagonal/>
    </border>
    <border>
      <left style="dashed">
        <color indexed="8"/>
      </left>
      <right/>
      <top style="thin">
        <color indexed="8"/>
      </top>
      <bottom/>
      <diagonal/>
    </border>
    <border>
      <left/>
      <right style="dashed">
        <color indexed="8"/>
      </right>
      <top/>
      <bottom style="thin">
        <color indexed="8"/>
      </bottom>
      <diagonal/>
    </border>
    <border>
      <left style="dashed">
        <color indexed="8"/>
      </left>
      <right/>
      <top/>
      <bottom style="thin">
        <color indexed="8"/>
      </bottom>
      <diagonal/>
    </border>
    <border>
      <left/>
      <right style="dashed">
        <color indexed="8"/>
      </right>
      <top/>
      <bottom/>
      <diagonal/>
    </border>
    <border>
      <left style="dashed">
        <color indexed="8"/>
      </left>
      <right/>
      <top/>
      <bottom/>
      <diagonal/>
    </border>
    <border>
      <left style="thick">
        <color indexed="8"/>
      </left>
      <right/>
      <top/>
      <bottom/>
      <diagonal/>
    </border>
    <border>
      <left/>
      <right style="dotted">
        <color auto="1"/>
      </right>
      <top/>
      <bottom style="thin">
        <color indexed="8"/>
      </bottom>
      <diagonal/>
    </border>
    <border>
      <left style="dotted">
        <color auto="1"/>
      </left>
      <right/>
      <top/>
      <bottom style="thin">
        <color indexed="8"/>
      </bottom>
      <diagonal/>
    </border>
    <border>
      <left/>
      <right style="dotted">
        <color auto="1"/>
      </right>
      <top style="thin">
        <color indexed="8"/>
      </top>
      <bottom/>
      <diagonal/>
    </border>
    <border>
      <left style="dotted">
        <color auto="1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dotted">
        <color auto="1"/>
      </left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n">
        <color indexed="8"/>
      </right>
      <top style="thick">
        <color rgb="FFFF0000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8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medium">
        <color auto="1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medium">
        <color indexed="8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8"/>
      </right>
      <top/>
      <bottom style="thick">
        <color rgb="FFFF0000"/>
      </bottom>
      <diagonal/>
    </border>
    <border>
      <left style="medium">
        <color auto="1"/>
      </left>
      <right style="thick">
        <color rgb="FFFF0000"/>
      </right>
      <top style="thick">
        <color rgb="FFFF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rgb="FFFF0000"/>
      </bottom>
      <diagonal/>
    </border>
    <border>
      <left style="thick">
        <color rgb="FFFF0000"/>
      </left>
      <right style="medium">
        <color auto="1"/>
      </right>
      <top style="thick">
        <color rgb="FFFF0000"/>
      </top>
      <bottom/>
      <diagonal/>
    </border>
    <border>
      <left style="medium">
        <color auto="1"/>
      </left>
      <right/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medium">
        <color auto="1"/>
      </right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indexed="8"/>
      </left>
      <right/>
      <top/>
      <bottom style="thick">
        <color rgb="FFFF0000"/>
      </bottom>
      <diagonal/>
    </border>
    <border>
      <left style="medium">
        <color auto="1"/>
      </left>
      <right/>
      <top/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/>
      <bottom/>
      <diagonal/>
    </border>
    <border>
      <left/>
      <right style="medium">
        <color indexed="64"/>
      </right>
      <top style="thick">
        <color rgb="FFFF0000"/>
      </top>
      <bottom/>
      <diagonal/>
    </border>
    <border>
      <left style="medium">
        <color auto="1"/>
      </left>
      <right/>
      <top style="thick">
        <color rgb="FFFF0000"/>
      </top>
      <bottom/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/>
  </cellStyleXfs>
  <cellXfs count="59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distributed"/>
    </xf>
    <xf numFmtId="0" fontId="9" fillId="0" borderId="0" xfId="2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2" applyFont="1" applyAlignment="1"/>
    <xf numFmtId="0" fontId="2" fillId="0" borderId="0" xfId="2" applyFont="1" applyAlignment="1"/>
    <xf numFmtId="0" fontId="6" fillId="0" borderId="0" xfId="2" applyFont="1" applyAlignment="1">
      <alignment horizontal="distributed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8" fillId="0" borderId="0" xfId="2" applyFo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0" fillId="0" borderId="0" xfId="0" applyAlignment="1">
      <alignment horizontal="center"/>
    </xf>
    <xf numFmtId="0" fontId="19" fillId="0" borderId="0" xfId="2" applyFont="1" applyAlignment="1">
      <alignment horizontal="left" vertical="center"/>
    </xf>
    <xf numFmtId="0" fontId="20" fillId="0" borderId="0" xfId="2" applyFo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2" xfId="2" applyFont="1" applyBorder="1" applyAlignment="1">
      <alignment horizontal="left" vertical="center"/>
    </xf>
    <xf numFmtId="0" fontId="20" fillId="0" borderId="2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7" fillId="0" borderId="0" xfId="0" applyFont="1" applyAlignment="1">
      <alignment vertical="center"/>
    </xf>
    <xf numFmtId="49" fontId="28" fillId="2" borderId="0" xfId="0" applyNumberFormat="1" applyFont="1" applyFill="1" applyAlignment="1">
      <alignment vertical="center"/>
    </xf>
    <xf numFmtId="49" fontId="26" fillId="0" borderId="22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30" fillId="2" borderId="31" xfId="0" applyFont="1" applyFill="1" applyBorder="1" applyAlignment="1">
      <alignment horizontal="center" vertical="center"/>
    </xf>
    <xf numFmtId="0" fontId="18" fillId="0" borderId="33" xfId="0" applyFont="1" applyBorder="1" applyAlignment="1">
      <alignment vertical="center"/>
    </xf>
    <xf numFmtId="0" fontId="2" fillId="0" borderId="21" xfId="0" applyFont="1" applyBorder="1"/>
    <xf numFmtId="0" fontId="5" fillId="2" borderId="34" xfId="0" applyFont="1" applyFill="1" applyBorder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29" fillId="2" borderId="35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5" fillId="2" borderId="37" xfId="0" applyFont="1" applyFill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0" fontId="30" fillId="2" borderId="35" xfId="0" applyFont="1" applyFill="1" applyBorder="1" applyAlignment="1">
      <alignment horizontal="center" vertical="center"/>
    </xf>
    <xf numFmtId="0" fontId="30" fillId="2" borderId="0" xfId="0" applyFont="1" applyFill="1"/>
    <xf numFmtId="0" fontId="2" fillId="2" borderId="0" xfId="0" applyFont="1" applyFill="1"/>
    <xf numFmtId="0" fontId="2" fillId="2" borderId="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vertical="center"/>
    </xf>
    <xf numFmtId="0" fontId="5" fillId="2" borderId="42" xfId="0" applyFont="1" applyFill="1" applyBorder="1" applyAlignment="1">
      <alignment vertical="center"/>
    </xf>
    <xf numFmtId="0" fontId="5" fillId="2" borderId="43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30" fillId="2" borderId="47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35" xfId="0" applyBorder="1"/>
    <xf numFmtId="0" fontId="5" fillId="2" borderId="12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14" xfId="0" applyBorder="1"/>
    <xf numFmtId="49" fontId="28" fillId="2" borderId="42" xfId="0" applyNumberFormat="1" applyFont="1" applyFill="1" applyBorder="1" applyAlignment="1">
      <alignment vertical="center"/>
    </xf>
    <xf numFmtId="49" fontId="26" fillId="0" borderId="45" xfId="0" applyNumberFormat="1" applyFont="1" applyBorder="1" applyAlignment="1">
      <alignment vertical="center"/>
    </xf>
    <xf numFmtId="0" fontId="33" fillId="2" borderId="0" xfId="0" applyFont="1" applyFill="1" applyAlignment="1">
      <alignment horizontal="center" vertical="center"/>
    </xf>
    <xf numFmtId="0" fontId="32" fillId="2" borderId="39" xfId="0" applyFont="1" applyFill="1" applyBorder="1" applyAlignment="1">
      <alignment vertical="center"/>
    </xf>
    <xf numFmtId="49" fontId="28" fillId="2" borderId="30" xfId="0" applyNumberFormat="1" applyFont="1" applyFill="1" applyBorder="1" applyAlignment="1">
      <alignment vertical="center"/>
    </xf>
    <xf numFmtId="49" fontId="26" fillId="0" borderId="40" xfId="0" applyNumberFormat="1" applyFont="1" applyBorder="1" applyAlignment="1">
      <alignment vertical="center"/>
    </xf>
    <xf numFmtId="0" fontId="2" fillId="2" borderId="48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2" xfId="0" applyFont="1" applyFill="1" applyBorder="1"/>
    <xf numFmtId="0" fontId="5" fillId="2" borderId="53" xfId="0" applyFont="1" applyFill="1" applyBorder="1" applyAlignment="1">
      <alignment vertical="center"/>
    </xf>
    <xf numFmtId="0" fontId="35" fillId="2" borderId="14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6" fillId="2" borderId="35" xfId="0" applyFont="1" applyFill="1" applyBorder="1" applyAlignment="1">
      <alignment horizontal="right"/>
    </xf>
    <xf numFmtId="0" fontId="2" fillId="2" borderId="4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2" fillId="2" borderId="48" xfId="0" applyFont="1" applyFill="1" applyBorder="1"/>
    <xf numFmtId="0" fontId="29" fillId="2" borderId="14" xfId="0" applyFont="1" applyFill="1" applyBorder="1" applyAlignment="1">
      <alignment horizontal="center" vertical="center"/>
    </xf>
    <xf numFmtId="0" fontId="30" fillId="2" borderId="35" xfId="0" applyFont="1" applyFill="1" applyBorder="1"/>
    <xf numFmtId="0" fontId="32" fillId="2" borderId="30" xfId="0" applyFont="1" applyFill="1" applyBorder="1" applyAlignment="1">
      <alignment horizontal="center" vertical="center"/>
    </xf>
    <xf numFmtId="0" fontId="30" fillId="2" borderId="30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49" fontId="28" fillId="2" borderId="52" xfId="0" applyNumberFormat="1" applyFont="1" applyFill="1" applyBorder="1" applyAlignment="1">
      <alignment vertical="center"/>
    </xf>
    <xf numFmtId="49" fontId="28" fillId="2" borderId="12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29" fillId="2" borderId="38" xfId="0" applyFont="1" applyFill="1" applyBorder="1" applyAlignment="1">
      <alignment horizontal="center" vertical="center"/>
    </xf>
    <xf numFmtId="0" fontId="30" fillId="2" borderId="43" xfId="0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32" fillId="2" borderId="0" xfId="0" applyFont="1" applyFill="1" applyAlignment="1">
      <alignment horizontal="center" vertical="center"/>
    </xf>
    <xf numFmtId="0" fontId="29" fillId="2" borderId="42" xfId="0" applyFont="1" applyFill="1" applyBorder="1" applyAlignment="1">
      <alignment horizontal="center" vertical="center"/>
    </xf>
    <xf numFmtId="0" fontId="29" fillId="2" borderId="30" xfId="0" applyFont="1" applyFill="1" applyBorder="1" applyAlignment="1">
      <alignment horizontal="center" vertical="center"/>
    </xf>
    <xf numFmtId="0" fontId="30" fillId="2" borderId="38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vertical="center"/>
    </xf>
    <xf numFmtId="0" fontId="2" fillId="2" borderId="52" xfId="0" applyFont="1" applyFill="1" applyBorder="1"/>
    <xf numFmtId="0" fontId="36" fillId="2" borderId="0" xfId="0" applyFont="1" applyFill="1" applyAlignment="1">
      <alignment horizontal="right"/>
    </xf>
    <xf numFmtId="0" fontId="2" fillId="2" borderId="52" xfId="0" applyFont="1" applyFill="1" applyBorder="1" applyAlignment="1">
      <alignment horizontal="center" vertical="center"/>
    </xf>
    <xf numFmtId="0" fontId="2" fillId="2" borderId="12" xfId="0" applyFont="1" applyFill="1" applyBorder="1"/>
    <xf numFmtId="0" fontId="32" fillId="2" borderId="0" xfId="0" applyFont="1" applyFill="1" applyAlignment="1">
      <alignment vertical="center"/>
    </xf>
    <xf numFmtId="0" fontId="35" fillId="2" borderId="14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5" xfId="0" applyBorder="1" applyAlignment="1">
      <alignment horizontal="center"/>
    </xf>
    <xf numFmtId="49" fontId="26" fillId="0" borderId="0" xfId="0" applyNumberFormat="1" applyFont="1" applyAlignment="1">
      <alignment vertical="center"/>
    </xf>
    <xf numFmtId="0" fontId="0" fillId="0" borderId="46" xfId="0" applyBorder="1"/>
    <xf numFmtId="0" fontId="29" fillId="2" borderId="47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9" fillId="2" borderId="72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vertical="center"/>
    </xf>
    <xf numFmtId="0" fontId="2" fillId="2" borderId="73" xfId="0" applyFont="1" applyFill="1" applyBorder="1" applyAlignment="1">
      <alignment vertical="center"/>
    </xf>
    <xf numFmtId="0" fontId="2" fillId="2" borderId="74" xfId="0" applyFont="1" applyFill="1" applyBorder="1" applyAlignment="1">
      <alignment vertical="center"/>
    </xf>
    <xf numFmtId="0" fontId="2" fillId="2" borderId="64" xfId="0" applyFont="1" applyFill="1" applyBorder="1" applyAlignment="1">
      <alignment vertical="center"/>
    </xf>
    <xf numFmtId="0" fontId="18" fillId="0" borderId="73" xfId="0" applyFont="1" applyBorder="1" applyAlignment="1">
      <alignment vertical="center"/>
    </xf>
    <xf numFmtId="0" fontId="24" fillId="0" borderId="74" xfId="0" applyFont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0" fontId="2" fillId="2" borderId="75" xfId="0" applyFont="1" applyFill="1" applyBorder="1" applyAlignment="1">
      <alignment vertical="center"/>
    </xf>
    <xf numFmtId="0" fontId="2" fillId="2" borderId="76" xfId="0" applyFont="1" applyFill="1" applyBorder="1" applyAlignment="1">
      <alignment vertical="center"/>
    </xf>
    <xf numFmtId="0" fontId="2" fillId="2" borderId="67" xfId="0" applyFont="1" applyFill="1" applyBorder="1" applyAlignment="1">
      <alignment vertical="center"/>
    </xf>
    <xf numFmtId="0" fontId="28" fillId="2" borderId="21" xfId="0" applyFont="1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28" fillId="2" borderId="43" xfId="0" applyFont="1" applyFill="1" applyBorder="1" applyAlignment="1">
      <alignment vertical="center"/>
    </xf>
    <xf numFmtId="0" fontId="28" fillId="2" borderId="1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18" fillId="0" borderId="77" xfId="0" applyFont="1" applyBorder="1" applyAlignment="1">
      <alignment vertical="center"/>
    </xf>
    <xf numFmtId="0" fontId="24" fillId="0" borderId="78" xfId="0" applyFont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6" fillId="0" borderId="66" xfId="0" applyFont="1" applyBorder="1" applyAlignment="1">
      <alignment vertical="center"/>
    </xf>
    <xf numFmtId="0" fontId="26" fillId="0" borderId="79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8" fillId="2" borderId="37" xfId="0" applyFont="1" applyFill="1" applyBorder="1" applyAlignment="1">
      <alignment vertical="center"/>
    </xf>
    <xf numFmtId="0" fontId="28" fillId="2" borderId="30" xfId="0" applyFont="1" applyFill="1" applyBorder="1" applyAlignment="1">
      <alignment vertical="center"/>
    </xf>
    <xf numFmtId="0" fontId="28" fillId="2" borderId="41" xfId="0" applyFont="1" applyFill="1" applyBorder="1" applyAlignment="1">
      <alignment vertical="center"/>
    </xf>
    <xf numFmtId="0" fontId="28" fillId="2" borderId="42" xfId="0" applyFont="1" applyFill="1" applyBorder="1" applyAlignment="1">
      <alignment vertical="center"/>
    </xf>
    <xf numFmtId="0" fontId="5" fillId="0" borderId="37" xfId="0" applyFont="1" applyBorder="1"/>
    <xf numFmtId="0" fontId="18" fillId="0" borderId="3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14" xfId="0" applyFont="1" applyBorder="1" applyAlignment="1">
      <alignment vertical="center"/>
    </xf>
    <xf numFmtId="0" fontId="38" fillId="0" borderId="35" xfId="0" applyFont="1" applyBorder="1" applyAlignment="1">
      <alignment vertical="center"/>
    </xf>
    <xf numFmtId="0" fontId="38" fillId="0" borderId="57" xfId="0" applyFont="1" applyBorder="1" applyAlignment="1">
      <alignment vertical="center"/>
    </xf>
    <xf numFmtId="0" fontId="38" fillId="0" borderId="33" xfId="0" applyFont="1" applyBorder="1" applyAlignment="1">
      <alignment vertical="center"/>
    </xf>
    <xf numFmtId="0" fontId="38" fillId="0" borderId="58" xfId="0" applyFont="1" applyBorder="1" applyAlignment="1">
      <alignment vertical="center"/>
    </xf>
    <xf numFmtId="0" fontId="38" fillId="0" borderId="25" xfId="0" applyFont="1" applyBorder="1" applyAlignment="1">
      <alignment vertical="center"/>
    </xf>
    <xf numFmtId="0" fontId="18" fillId="0" borderId="43" xfId="0" applyFont="1" applyBorder="1" applyAlignment="1">
      <alignment vertical="center"/>
    </xf>
    <xf numFmtId="0" fontId="38" fillId="0" borderId="44" xfId="0" applyFont="1" applyBorder="1" applyAlignment="1">
      <alignment vertical="center"/>
    </xf>
    <xf numFmtId="0" fontId="38" fillId="0" borderId="42" xfId="0" applyFont="1" applyBorder="1" applyAlignment="1">
      <alignment vertical="center"/>
    </xf>
    <xf numFmtId="0" fontId="38" fillId="0" borderId="45" xfId="0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8" fillId="0" borderId="39" xfId="0" applyFont="1" applyBorder="1" applyAlignment="1">
      <alignment vertical="center"/>
    </xf>
    <xf numFmtId="0" fontId="38" fillId="0" borderId="62" xfId="0" applyFont="1" applyBorder="1" applyAlignment="1">
      <alignment vertical="center"/>
    </xf>
    <xf numFmtId="0" fontId="38" fillId="0" borderId="36" xfId="0" applyFont="1" applyBorder="1" applyAlignment="1">
      <alignment vertical="center"/>
    </xf>
    <xf numFmtId="0" fontId="38" fillId="0" borderId="63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2" fillId="2" borderId="0" xfId="3" applyFont="1" applyFill="1"/>
    <xf numFmtId="0" fontId="30" fillId="2" borderId="42" xfId="3" applyFont="1" applyFill="1" applyBorder="1"/>
    <xf numFmtId="0" fontId="29" fillId="2" borderId="42" xfId="3" applyFont="1" applyFill="1" applyBorder="1" applyAlignment="1">
      <alignment horizontal="center" vertical="center"/>
    </xf>
    <xf numFmtId="0" fontId="2" fillId="2" borderId="45" xfId="3" applyFont="1" applyFill="1" applyBorder="1"/>
    <xf numFmtId="0" fontId="24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30" fillId="2" borderId="0" xfId="3" applyFont="1" applyFill="1"/>
    <xf numFmtId="0" fontId="29" fillId="2" borderId="0" xfId="3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18" fillId="2" borderId="0" xfId="0" applyFont="1" applyFill="1" applyAlignment="1">
      <alignment horizontal="distributed" vertical="center"/>
    </xf>
    <xf numFmtId="0" fontId="4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92" xfId="0" applyFont="1" applyBorder="1" applyAlignment="1">
      <alignment vertical="center"/>
    </xf>
    <xf numFmtId="0" fontId="38" fillId="0" borderId="92" xfId="0" applyFont="1" applyBorder="1" applyAlignment="1">
      <alignment vertical="center"/>
    </xf>
    <xf numFmtId="0" fontId="2" fillId="0" borderId="92" xfId="0" applyFont="1" applyBorder="1"/>
    <xf numFmtId="0" fontId="41" fillId="0" borderId="93" xfId="0" applyFont="1" applyBorder="1" applyAlignment="1">
      <alignment horizontal="center" vertical="center"/>
    </xf>
    <xf numFmtId="0" fontId="38" fillId="0" borderId="94" xfId="0" applyFont="1" applyBorder="1" applyAlignment="1">
      <alignment vertical="center"/>
    </xf>
    <xf numFmtId="0" fontId="2" fillId="0" borderId="94" xfId="0" applyFont="1" applyBorder="1" applyAlignment="1">
      <alignment vertical="center"/>
    </xf>
    <xf numFmtId="0" fontId="2" fillId="0" borderId="94" xfId="0" applyFont="1" applyBorder="1"/>
    <xf numFmtId="0" fontId="18" fillId="0" borderId="94" xfId="0" applyFont="1" applyBorder="1" applyAlignment="1">
      <alignment vertical="center"/>
    </xf>
    <xf numFmtId="0" fontId="38" fillId="0" borderId="95" xfId="0" applyFont="1" applyBorder="1" applyAlignment="1">
      <alignment vertical="center"/>
    </xf>
    <xf numFmtId="0" fontId="2" fillId="0" borderId="93" xfId="0" applyFont="1" applyBorder="1"/>
    <xf numFmtId="0" fontId="24" fillId="0" borderId="0" xfId="0" applyFont="1" applyAlignment="1">
      <alignment horizontal="left"/>
    </xf>
    <xf numFmtId="0" fontId="2" fillId="0" borderId="93" xfId="0" applyFont="1" applyBorder="1" applyAlignment="1">
      <alignment vertical="center"/>
    </xf>
    <xf numFmtId="0" fontId="42" fillId="0" borderId="93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18" fillId="0" borderId="93" xfId="0" applyFont="1" applyBorder="1" applyAlignment="1">
      <alignment vertical="center"/>
    </xf>
    <xf numFmtId="0" fontId="24" fillId="0" borderId="93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9" fillId="0" borderId="93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48" fillId="0" borderId="0" xfId="2" applyFont="1">
      <alignment vertical="center"/>
    </xf>
    <xf numFmtId="0" fontId="52" fillId="0" borderId="0" xfId="0" applyFont="1"/>
    <xf numFmtId="0" fontId="53" fillId="0" borderId="0" xfId="2" applyFont="1">
      <alignment vertical="center"/>
    </xf>
    <xf numFmtId="0" fontId="45" fillId="0" borderId="7" xfId="2" applyFont="1" applyBorder="1">
      <alignment vertical="center"/>
    </xf>
    <xf numFmtId="0" fontId="54" fillId="0" borderId="0" xfId="0" applyFont="1" applyAlignment="1">
      <alignment vertical="center"/>
    </xf>
    <xf numFmtId="0" fontId="45" fillId="0" borderId="92" xfId="2" applyFont="1" applyBorder="1">
      <alignment vertical="center"/>
    </xf>
    <xf numFmtId="0" fontId="55" fillId="0" borderId="0" xfId="0" applyFont="1" applyAlignment="1">
      <alignment horizontal="center" vertical="center"/>
    </xf>
    <xf numFmtId="0" fontId="2" fillId="0" borderId="111" xfId="0" applyFont="1" applyBorder="1"/>
    <xf numFmtId="0" fontId="6" fillId="0" borderId="92" xfId="0" applyFont="1" applyBorder="1" applyAlignment="1">
      <alignment horizontal="distributed"/>
    </xf>
    <xf numFmtId="0" fontId="18" fillId="0" borderId="92" xfId="0" applyFont="1" applyBorder="1" applyAlignment="1">
      <alignment vertical="center"/>
    </xf>
    <xf numFmtId="0" fontId="2" fillId="0" borderId="114" xfId="0" applyFont="1" applyBorder="1"/>
    <xf numFmtId="0" fontId="18" fillId="0" borderId="114" xfId="0" applyFont="1" applyBorder="1" applyAlignment="1">
      <alignment vertical="center"/>
    </xf>
    <xf numFmtId="0" fontId="5" fillId="0" borderId="92" xfId="0" applyFont="1" applyBorder="1"/>
    <xf numFmtId="0" fontId="2" fillId="0" borderId="113" xfId="0" applyFont="1" applyBorder="1"/>
    <xf numFmtId="0" fontId="56" fillId="0" borderId="0" xfId="0" applyFont="1" applyAlignment="1">
      <alignment horizontal="distributed"/>
    </xf>
    <xf numFmtId="0" fontId="57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58" fillId="0" borderId="0" xfId="0" applyFont="1"/>
    <xf numFmtId="0" fontId="16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 vertical="center"/>
    </xf>
    <xf numFmtId="0" fontId="59" fillId="0" borderId="0" xfId="0" applyFont="1"/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left" vertical="center"/>
    </xf>
    <xf numFmtId="0" fontId="60" fillId="0" borderId="0" xfId="0" applyFont="1" applyAlignment="1">
      <alignment horizontal="center" vertical="center"/>
    </xf>
    <xf numFmtId="0" fontId="59" fillId="0" borderId="115" xfId="0" applyFont="1" applyBorder="1"/>
    <xf numFmtId="0" fontId="59" fillId="0" borderId="93" xfId="0" applyFont="1" applyBorder="1"/>
    <xf numFmtId="0" fontId="61" fillId="0" borderId="0" xfId="0" applyFont="1"/>
    <xf numFmtId="0" fontId="60" fillId="0" borderId="116" xfId="0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63" fillId="0" borderId="93" xfId="0" applyFont="1" applyBorder="1" applyAlignment="1">
      <alignment vertical="center"/>
    </xf>
    <xf numFmtId="0" fontId="61" fillId="0" borderId="116" xfId="0" applyFont="1" applyBorder="1"/>
    <xf numFmtId="0" fontId="60" fillId="0" borderId="120" xfId="0" applyFont="1" applyBorder="1" applyAlignment="1">
      <alignment horizontal="left" vertical="center"/>
    </xf>
    <xf numFmtId="0" fontId="60" fillId="0" borderId="121" xfId="0" applyFont="1" applyBorder="1" applyAlignment="1">
      <alignment horizontal="left" vertical="center"/>
    </xf>
    <xf numFmtId="0" fontId="64" fillId="0" borderId="93" xfId="0" applyFont="1" applyBorder="1" applyAlignment="1">
      <alignment vertical="center"/>
    </xf>
    <xf numFmtId="0" fontId="60" fillId="0" borderId="122" xfId="0" applyFont="1" applyBorder="1" applyAlignment="1">
      <alignment horizontal="center" vertical="center"/>
    </xf>
    <xf numFmtId="0" fontId="60" fillId="0" borderId="123" xfId="0" applyFont="1" applyBorder="1" applyAlignment="1">
      <alignment horizontal="left" vertical="center"/>
    </xf>
    <xf numFmtId="0" fontId="60" fillId="0" borderId="115" xfId="0" applyFont="1" applyBorder="1" applyAlignment="1">
      <alignment horizontal="left" vertical="center"/>
    </xf>
    <xf numFmtId="0" fontId="60" fillId="0" borderId="115" xfId="0" applyFont="1" applyBorder="1" applyAlignment="1">
      <alignment horizontal="center" vertical="center"/>
    </xf>
    <xf numFmtId="0" fontId="65" fillId="0" borderId="115" xfId="0" applyFont="1" applyBorder="1"/>
    <xf numFmtId="0" fontId="65" fillId="0" borderId="126" xfId="0" applyFont="1" applyBorder="1"/>
    <xf numFmtId="0" fontId="65" fillId="0" borderId="123" xfId="0" applyFont="1" applyBorder="1"/>
    <xf numFmtId="0" fontId="60" fillId="0" borderId="121" xfId="0" applyFont="1" applyBorder="1" applyAlignment="1">
      <alignment horizontal="center" vertical="center"/>
    </xf>
    <xf numFmtId="0" fontId="65" fillId="0" borderId="0" xfId="0" applyFont="1"/>
    <xf numFmtId="0" fontId="65" fillId="0" borderId="116" xfId="0" applyFont="1" applyBorder="1"/>
    <xf numFmtId="0" fontId="65" fillId="0" borderId="115" xfId="0" applyFont="1" applyBorder="1" applyAlignment="1">
      <alignment vertical="center"/>
    </xf>
    <xf numFmtId="0" fontId="65" fillId="0" borderId="121" xfId="0" applyFont="1" applyBorder="1" applyAlignment="1">
      <alignment vertical="center"/>
    </xf>
    <xf numFmtId="0" fontId="65" fillId="0" borderId="0" xfId="0" applyFont="1" applyAlignment="1">
      <alignment vertical="center"/>
    </xf>
    <xf numFmtId="0" fontId="65" fillId="0" borderId="50" xfId="0" applyFont="1" applyBorder="1"/>
    <xf numFmtId="0" fontId="59" fillId="0" borderId="118" xfId="0" applyFont="1" applyBorder="1"/>
    <xf numFmtId="0" fontId="59" fillId="0" borderId="118" xfId="0" applyFont="1" applyBorder="1" applyAlignment="1">
      <alignment horizontal="center"/>
    </xf>
    <xf numFmtId="0" fontId="59" fillId="0" borderId="92" xfId="0" applyFont="1" applyBorder="1"/>
    <xf numFmtId="0" fontId="16" fillId="0" borderId="0" xfId="0" applyFont="1" applyAlignment="1">
      <alignment horizontal="center" vertical="top"/>
    </xf>
    <xf numFmtId="0" fontId="66" fillId="0" borderId="0" xfId="0" applyFont="1" applyAlignment="1">
      <alignment vertical="center"/>
    </xf>
    <xf numFmtId="0" fontId="66" fillId="0" borderId="92" xfId="0" applyFont="1" applyBorder="1" applyAlignment="1">
      <alignment vertical="center"/>
    </xf>
    <xf numFmtId="0" fontId="59" fillId="0" borderId="113" xfId="0" applyFont="1" applyBorder="1"/>
    <xf numFmtId="0" fontId="59" fillId="0" borderId="94" xfId="0" applyFont="1" applyBorder="1"/>
    <xf numFmtId="0" fontId="65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3" borderId="33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18" fillId="3" borderId="36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2" fillId="2" borderId="134" xfId="0" applyFont="1" applyFill="1" applyBorder="1" applyAlignment="1">
      <alignment horizontal="center" vertical="center"/>
    </xf>
    <xf numFmtId="49" fontId="28" fillId="2" borderId="128" xfId="0" applyNumberFormat="1" applyFont="1" applyFill="1" applyBorder="1" applyAlignment="1">
      <alignment vertical="center"/>
    </xf>
    <xf numFmtId="49" fontId="26" fillId="0" borderId="129" xfId="0" applyNumberFormat="1" applyFont="1" applyBorder="1" applyAlignment="1">
      <alignment vertical="center"/>
    </xf>
    <xf numFmtId="0" fontId="5" fillId="2" borderId="135" xfId="0" applyFont="1" applyFill="1" applyBorder="1" applyAlignment="1">
      <alignment vertical="center"/>
    </xf>
    <xf numFmtId="0" fontId="5" fillId="2" borderId="128" xfId="0" applyFont="1" applyFill="1" applyBorder="1" applyAlignment="1">
      <alignment vertical="center"/>
    </xf>
    <xf numFmtId="0" fontId="5" fillId="2" borderId="136" xfId="0" applyFont="1" applyFill="1" applyBorder="1" applyAlignment="1">
      <alignment vertical="center"/>
    </xf>
    <xf numFmtId="0" fontId="32" fillId="2" borderId="127" xfId="0" applyFont="1" applyFill="1" applyBorder="1" applyAlignment="1">
      <alignment horizontal="center" vertical="center"/>
    </xf>
    <xf numFmtId="0" fontId="32" fillId="2" borderId="133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67" fillId="2" borderId="137" xfId="0" applyFont="1" applyFill="1" applyBorder="1" applyAlignment="1">
      <alignment horizontal="center" vertical="center"/>
    </xf>
    <xf numFmtId="0" fontId="5" fillId="2" borderId="138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32" fillId="2" borderId="133" xfId="0" applyFont="1" applyFill="1" applyBorder="1" applyAlignment="1">
      <alignment vertical="center"/>
    </xf>
    <xf numFmtId="0" fontId="67" fillId="0" borderId="0" xfId="0" applyFont="1" applyAlignment="1">
      <alignment horizontal="center" vertical="center"/>
    </xf>
    <xf numFmtId="0" fontId="32" fillId="2" borderId="134" xfId="0" applyFont="1" applyFill="1" applyBorder="1" applyAlignment="1">
      <alignment vertical="center"/>
    </xf>
    <xf numFmtId="0" fontId="5" fillId="0" borderId="140" xfId="0" applyFont="1" applyBorder="1" applyAlignment="1">
      <alignment horizontal="center" vertical="center"/>
    </xf>
    <xf numFmtId="0" fontId="67" fillId="0" borderId="32" xfId="0" applyFont="1" applyBorder="1" applyAlignment="1">
      <alignment horizontal="center" vertical="center"/>
    </xf>
    <xf numFmtId="0" fontId="2" fillId="2" borderId="141" xfId="0" applyFont="1" applyFill="1" applyBorder="1" applyAlignment="1">
      <alignment horizontal="center" vertical="center"/>
    </xf>
    <xf numFmtId="49" fontId="28" fillId="2" borderId="139" xfId="0" applyNumberFormat="1" applyFont="1" applyFill="1" applyBorder="1" applyAlignment="1">
      <alignment vertical="center"/>
    </xf>
    <xf numFmtId="49" fontId="26" fillId="0" borderId="142" xfId="0" applyNumberFormat="1" applyFont="1" applyBorder="1" applyAlignment="1">
      <alignment vertical="center"/>
    </xf>
    <xf numFmtId="0" fontId="32" fillId="2" borderId="143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/>
    </xf>
    <xf numFmtId="0" fontId="5" fillId="2" borderId="127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vertical="center"/>
    </xf>
    <xf numFmtId="0" fontId="38" fillId="3" borderId="82" xfId="0" applyFont="1" applyFill="1" applyBorder="1" applyAlignment="1">
      <alignment vertical="center"/>
    </xf>
    <xf numFmtId="0" fontId="38" fillId="3" borderId="87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21" xfId="0" applyFont="1" applyFill="1" applyBorder="1" applyAlignment="1">
      <alignment vertical="center"/>
    </xf>
    <xf numFmtId="0" fontId="38" fillId="3" borderId="80" xfId="0" applyFont="1" applyFill="1" applyBorder="1" applyAlignment="1">
      <alignment vertical="center"/>
    </xf>
    <xf numFmtId="0" fontId="5" fillId="0" borderId="144" xfId="0" applyFont="1" applyBorder="1"/>
    <xf numFmtId="0" fontId="5" fillId="0" borderId="145" xfId="0" applyFont="1" applyBorder="1"/>
    <xf numFmtId="0" fontId="18" fillId="0" borderId="139" xfId="0" applyFont="1" applyBorder="1" applyAlignment="1">
      <alignment vertical="center"/>
    </xf>
    <xf numFmtId="0" fontId="18" fillId="0" borderId="133" xfId="0" applyFont="1" applyBorder="1" applyAlignment="1">
      <alignment vertical="center"/>
    </xf>
    <xf numFmtId="0" fontId="5" fillId="2" borderId="145" xfId="0" applyFont="1" applyFill="1" applyBorder="1" applyAlignment="1">
      <alignment vertical="center"/>
    </xf>
    <xf numFmtId="0" fontId="5" fillId="2" borderId="139" xfId="0" applyFont="1" applyFill="1" applyBorder="1" applyAlignment="1">
      <alignment vertical="center"/>
    </xf>
    <xf numFmtId="0" fontId="5" fillId="2" borderId="133" xfId="0" applyFont="1" applyFill="1" applyBorder="1" applyAlignment="1">
      <alignment vertical="center"/>
    </xf>
    <xf numFmtId="0" fontId="5" fillId="2" borderId="145" xfId="0" applyFont="1" applyFill="1" applyBorder="1" applyAlignment="1">
      <alignment horizontal="center" vertical="center"/>
    </xf>
    <xf numFmtId="0" fontId="32" fillId="2" borderId="139" xfId="0" applyFont="1" applyFill="1" applyBorder="1" applyAlignment="1">
      <alignment horizontal="center" vertical="center"/>
    </xf>
    <xf numFmtId="0" fontId="29" fillId="2" borderId="133" xfId="0" applyFont="1" applyFill="1" applyBorder="1" applyAlignment="1">
      <alignment horizontal="center" vertical="center"/>
    </xf>
    <xf numFmtId="0" fontId="2" fillId="3" borderId="73" xfId="0" applyFont="1" applyFill="1" applyBorder="1" applyAlignment="1">
      <alignment vertical="center"/>
    </xf>
    <xf numFmtId="0" fontId="2" fillId="3" borderId="74" xfId="0" applyFont="1" applyFill="1" applyBorder="1" applyAlignment="1">
      <alignment vertical="center"/>
    </xf>
    <xf numFmtId="0" fontId="2" fillId="3" borderId="64" xfId="0" applyFont="1" applyFill="1" applyBorder="1" applyAlignment="1">
      <alignment vertical="center"/>
    </xf>
    <xf numFmtId="0" fontId="2" fillId="3" borderId="59" xfId="0" applyFont="1" applyFill="1" applyBorder="1" applyAlignment="1">
      <alignment vertical="center"/>
    </xf>
    <xf numFmtId="0" fontId="2" fillId="3" borderId="75" xfId="0" applyFont="1" applyFill="1" applyBorder="1" applyAlignment="1">
      <alignment vertical="center"/>
    </xf>
    <xf numFmtId="0" fontId="2" fillId="3" borderId="76" xfId="0" applyFont="1" applyFill="1" applyBorder="1" applyAlignment="1">
      <alignment vertical="center"/>
    </xf>
    <xf numFmtId="0" fontId="2" fillId="3" borderId="67" xfId="0" applyFont="1" applyFill="1" applyBorder="1" applyAlignment="1">
      <alignment vertical="center"/>
    </xf>
    <xf numFmtId="0" fontId="28" fillId="2" borderId="145" xfId="0" applyFont="1" applyFill="1" applyBorder="1" applyAlignment="1">
      <alignment vertical="center"/>
    </xf>
    <xf numFmtId="0" fontId="28" fillId="2" borderId="139" xfId="0" applyFont="1" applyFill="1" applyBorder="1" applyAlignment="1">
      <alignment vertical="center"/>
    </xf>
    <xf numFmtId="0" fontId="28" fillId="2" borderId="133" xfId="0" applyFont="1" applyFill="1" applyBorder="1" applyAlignment="1">
      <alignment vertical="center"/>
    </xf>
    <xf numFmtId="0" fontId="67" fillId="0" borderId="146" xfId="0" applyFont="1" applyBorder="1" applyAlignment="1">
      <alignment horizontal="center" vertical="center"/>
    </xf>
    <xf numFmtId="0" fontId="2" fillId="3" borderId="80" xfId="0" applyFont="1" applyFill="1" applyBorder="1" applyAlignment="1">
      <alignment vertical="center"/>
    </xf>
    <xf numFmtId="0" fontId="2" fillId="3" borderId="81" xfId="0" applyFont="1" applyFill="1" applyBorder="1" applyAlignment="1">
      <alignment vertical="center"/>
    </xf>
    <xf numFmtId="0" fontId="28" fillId="2" borderId="135" xfId="0" applyFont="1" applyFill="1" applyBorder="1" applyAlignment="1">
      <alignment vertical="center"/>
    </xf>
    <xf numFmtId="0" fontId="28" fillId="2" borderId="128" xfId="0" applyFont="1" applyFill="1" applyBorder="1" applyAlignment="1">
      <alignment vertical="center"/>
    </xf>
    <xf numFmtId="0" fontId="28" fillId="2" borderId="136" xfId="0" applyFont="1" applyFill="1" applyBorder="1" applyAlignment="1">
      <alignment vertical="center"/>
    </xf>
    <xf numFmtId="0" fontId="2" fillId="3" borderId="82" xfId="0" applyFont="1" applyFill="1" applyBorder="1" applyAlignment="1">
      <alignment vertical="center"/>
    </xf>
    <xf numFmtId="0" fontId="2" fillId="3" borderId="87" xfId="0" applyFont="1" applyFill="1" applyBorder="1" applyAlignment="1">
      <alignment vertical="center"/>
    </xf>
    <xf numFmtId="0" fontId="2" fillId="3" borderId="62" xfId="0" applyFont="1" applyFill="1" applyBorder="1" applyAlignment="1">
      <alignment vertical="center"/>
    </xf>
    <xf numFmtId="0" fontId="2" fillId="2" borderId="135" xfId="0" applyFont="1" applyFill="1" applyBorder="1" applyAlignment="1">
      <alignment vertical="center"/>
    </xf>
    <xf numFmtId="0" fontId="2" fillId="2" borderId="128" xfId="0" applyFont="1" applyFill="1" applyBorder="1" applyAlignment="1">
      <alignment vertical="center"/>
    </xf>
    <xf numFmtId="0" fontId="2" fillId="2" borderId="136" xfId="0" applyFont="1" applyFill="1" applyBorder="1" applyAlignment="1">
      <alignment vertical="center"/>
    </xf>
    <xf numFmtId="0" fontId="67" fillId="0" borderId="72" xfId="0" applyFont="1" applyBorder="1" applyAlignment="1">
      <alignment horizontal="center" vertical="center"/>
    </xf>
    <xf numFmtId="0" fontId="5" fillId="0" borderId="136" xfId="0" applyFont="1" applyBorder="1" applyAlignment="1">
      <alignment horizontal="center" vertical="center"/>
    </xf>
    <xf numFmtId="0" fontId="26" fillId="3" borderId="57" xfId="0" applyFont="1" applyFill="1" applyBorder="1" applyAlignment="1">
      <alignment vertical="center"/>
    </xf>
    <xf numFmtId="0" fontId="18" fillId="3" borderId="73" xfId="0" applyFont="1" applyFill="1" applyBorder="1" applyAlignment="1">
      <alignment vertical="center"/>
    </xf>
    <xf numFmtId="0" fontId="24" fillId="3" borderId="74" xfId="0" applyFont="1" applyFill="1" applyBorder="1" applyAlignment="1">
      <alignment vertical="center"/>
    </xf>
    <xf numFmtId="0" fontId="26" fillId="3" borderId="0" xfId="0" applyFont="1" applyFill="1" applyAlignment="1">
      <alignment vertical="center"/>
    </xf>
    <xf numFmtId="0" fontId="18" fillId="3" borderId="77" xfId="0" applyFont="1" applyFill="1" applyBorder="1" applyAlignment="1">
      <alignment vertical="center"/>
    </xf>
    <xf numFmtId="0" fontId="24" fillId="3" borderId="78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141" xfId="0" applyFont="1" applyFill="1" applyBorder="1" applyAlignment="1">
      <alignment vertical="center"/>
    </xf>
    <xf numFmtId="0" fontId="2" fillId="2" borderId="139" xfId="0" applyFont="1" applyFill="1" applyBorder="1" applyAlignment="1">
      <alignment vertical="center"/>
    </xf>
    <xf numFmtId="0" fontId="2" fillId="2" borderId="142" xfId="0" applyFont="1" applyFill="1" applyBorder="1" applyAlignment="1">
      <alignment vertical="center"/>
    </xf>
    <xf numFmtId="0" fontId="26" fillId="3" borderId="66" xfId="0" applyFont="1" applyFill="1" applyBorder="1" applyAlignment="1">
      <alignment vertical="center"/>
    </xf>
    <xf numFmtId="0" fontId="26" fillId="3" borderId="70" xfId="0" applyFont="1" applyFill="1" applyBorder="1" applyAlignment="1">
      <alignment vertical="center"/>
    </xf>
    <xf numFmtId="0" fontId="18" fillId="3" borderId="75" xfId="0" applyFont="1" applyFill="1" applyBorder="1" applyAlignment="1">
      <alignment vertical="center"/>
    </xf>
    <xf numFmtId="0" fontId="24" fillId="3" borderId="76" xfId="0" applyFont="1" applyFill="1" applyBorder="1" applyAlignment="1">
      <alignment vertical="center"/>
    </xf>
    <xf numFmtId="0" fontId="67" fillId="2" borderId="13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5" fillId="2" borderId="144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5" fillId="2" borderId="144" xfId="0" applyFont="1" applyFill="1" applyBorder="1" applyAlignment="1">
      <alignment vertical="center"/>
    </xf>
    <xf numFmtId="0" fontId="5" fillId="2" borderId="135" xfId="0" applyFont="1" applyFill="1" applyBorder="1" applyAlignment="1">
      <alignment horizontal="center" vertical="center"/>
    </xf>
    <xf numFmtId="0" fontId="32" fillId="2" borderId="128" xfId="0" applyFont="1" applyFill="1" applyBorder="1" applyAlignment="1">
      <alignment horizontal="center" vertical="center"/>
    </xf>
    <xf numFmtId="0" fontId="29" fillId="2" borderId="136" xfId="0" applyFont="1" applyFill="1" applyBorder="1" applyAlignment="1">
      <alignment horizontal="center" vertical="center"/>
    </xf>
    <xf numFmtId="0" fontId="67" fillId="2" borderId="141" xfId="0" applyFont="1" applyFill="1" applyBorder="1" applyAlignment="1">
      <alignment horizontal="center" vertical="center"/>
    </xf>
    <xf numFmtId="0" fontId="67" fillId="2" borderId="134" xfId="0" applyFont="1" applyFill="1" applyBorder="1" applyAlignment="1">
      <alignment horizontal="center" vertical="center"/>
    </xf>
    <xf numFmtId="0" fontId="28" fillId="2" borderId="148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7" fillId="0" borderId="134" xfId="0" applyFont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63" xfId="0" applyFont="1" applyFill="1" applyBorder="1" applyAlignment="1">
      <alignment horizontal="center" vertical="center"/>
    </xf>
    <xf numFmtId="0" fontId="67" fillId="2" borderId="0" xfId="0" applyFont="1" applyFill="1" applyAlignment="1">
      <alignment horizontal="center" vertical="center"/>
    </xf>
    <xf numFmtId="0" fontId="32" fillId="2" borderId="146" xfId="0" applyFont="1" applyFill="1" applyBorder="1" applyAlignment="1">
      <alignment horizontal="center" vertical="center"/>
    </xf>
    <xf numFmtId="0" fontId="38" fillId="3" borderId="57" xfId="0" applyFont="1" applyFill="1" applyBorder="1" applyAlignment="1">
      <alignment vertical="center"/>
    </xf>
    <xf numFmtId="0" fontId="38" fillId="3" borderId="33" xfId="0" applyFont="1" applyFill="1" applyBorder="1" applyAlignment="1">
      <alignment vertical="center"/>
    </xf>
    <xf numFmtId="0" fontId="38" fillId="3" borderId="58" xfId="0" applyFont="1" applyFill="1" applyBorder="1" applyAlignment="1">
      <alignment vertical="center"/>
    </xf>
    <xf numFmtId="0" fontId="38" fillId="3" borderId="25" xfId="0" applyFont="1" applyFill="1" applyBorder="1" applyAlignment="1">
      <alignment vertical="center"/>
    </xf>
    <xf numFmtId="0" fontId="38" fillId="3" borderId="0" xfId="0" applyFont="1" applyFill="1" applyAlignment="1">
      <alignment vertical="center"/>
    </xf>
    <xf numFmtId="0" fontId="38" fillId="3" borderId="85" xfId="0" applyFont="1" applyFill="1" applyBorder="1" applyAlignment="1">
      <alignment vertical="center"/>
    </xf>
    <xf numFmtId="0" fontId="38" fillId="3" borderId="86" xfId="0" applyFont="1" applyFill="1" applyBorder="1" applyAlignment="1">
      <alignment vertical="center"/>
    </xf>
    <xf numFmtId="0" fontId="38" fillId="3" borderId="22" xfId="0" applyFont="1" applyFill="1" applyBorder="1" applyAlignment="1">
      <alignment vertical="center"/>
    </xf>
    <xf numFmtId="0" fontId="38" fillId="0" borderId="141" xfId="0" applyFont="1" applyBorder="1" applyAlignment="1">
      <alignment vertical="center"/>
    </xf>
    <xf numFmtId="0" fontId="38" fillId="0" borderId="139" xfId="0" applyFont="1" applyBorder="1" applyAlignment="1">
      <alignment vertical="center"/>
    </xf>
    <xf numFmtId="0" fontId="38" fillId="0" borderId="142" xfId="0" applyFont="1" applyBorder="1" applyAlignment="1">
      <alignment vertical="center"/>
    </xf>
    <xf numFmtId="0" fontId="26" fillId="3" borderId="57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30" fillId="2" borderId="141" xfId="0" applyFont="1" applyFill="1" applyBorder="1" applyAlignment="1">
      <alignment horizontal="center" vertical="center"/>
    </xf>
    <xf numFmtId="0" fontId="2" fillId="2" borderId="139" xfId="0" applyFont="1" applyFill="1" applyBorder="1" applyAlignment="1">
      <alignment horizontal="center" vertical="center"/>
    </xf>
    <xf numFmtId="0" fontId="32" fillId="2" borderId="136" xfId="0" applyFont="1" applyFill="1" applyBorder="1" applyAlignment="1">
      <alignment horizontal="center" vertical="center"/>
    </xf>
    <xf numFmtId="0" fontId="30" fillId="2" borderId="14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vertical="center"/>
    </xf>
    <xf numFmtId="0" fontId="2" fillId="2" borderId="134" xfId="0" applyFont="1" applyFill="1" applyBorder="1" applyAlignment="1">
      <alignment vertical="center"/>
    </xf>
    <xf numFmtId="0" fontId="2" fillId="2" borderId="129" xfId="0" applyFont="1" applyFill="1" applyBorder="1" applyAlignment="1">
      <alignment vertical="center"/>
    </xf>
    <xf numFmtId="0" fontId="29" fillId="2" borderId="150" xfId="0" applyFont="1" applyFill="1" applyBorder="1" applyAlignment="1">
      <alignment horizontal="center" vertical="center"/>
    </xf>
    <xf numFmtId="0" fontId="67" fillId="2" borderId="133" xfId="0" applyFont="1" applyFill="1" applyBorder="1" applyAlignment="1">
      <alignment horizontal="center" vertical="center"/>
    </xf>
    <xf numFmtId="0" fontId="32" fillId="2" borderId="137" xfId="0" applyFont="1" applyFill="1" applyBorder="1" applyAlignment="1">
      <alignment horizontal="center" vertical="center"/>
    </xf>
    <xf numFmtId="0" fontId="67" fillId="0" borderId="137" xfId="0" applyFont="1" applyBorder="1" applyAlignment="1">
      <alignment horizontal="center" vertical="center"/>
    </xf>
    <xf numFmtId="0" fontId="24" fillId="3" borderId="58" xfId="0" applyFont="1" applyFill="1" applyBorder="1" applyAlignment="1">
      <alignment vertical="center"/>
    </xf>
    <xf numFmtId="0" fontId="26" fillId="3" borderId="62" xfId="0" applyFont="1" applyFill="1" applyBorder="1" applyAlignment="1">
      <alignment vertical="center"/>
    </xf>
    <xf numFmtId="0" fontId="24" fillId="3" borderId="63" xfId="0" applyFont="1" applyFill="1" applyBorder="1" applyAlignment="1">
      <alignment vertical="center"/>
    </xf>
    <xf numFmtId="0" fontId="2" fillId="2" borderId="150" xfId="0" applyFont="1" applyFill="1" applyBorder="1" applyAlignment="1">
      <alignment vertical="center"/>
    </xf>
    <xf numFmtId="0" fontId="38" fillId="3" borderId="83" xfId="0" applyFont="1" applyFill="1" applyBorder="1" applyAlignment="1">
      <alignment vertical="center"/>
    </xf>
    <xf numFmtId="0" fontId="2" fillId="3" borderId="57" xfId="0" applyFont="1" applyFill="1" applyBorder="1" applyAlignment="1">
      <alignment vertical="center"/>
    </xf>
    <xf numFmtId="0" fontId="38" fillId="3" borderId="81" xfId="0" applyFont="1" applyFill="1" applyBorder="1" applyAlignment="1">
      <alignment vertical="center"/>
    </xf>
    <xf numFmtId="0" fontId="2" fillId="2" borderId="148" xfId="0" applyFont="1" applyFill="1" applyBorder="1" applyAlignment="1">
      <alignment vertical="center"/>
    </xf>
    <xf numFmtId="0" fontId="5" fillId="2" borderId="151" xfId="0" applyFont="1" applyFill="1" applyBorder="1" applyAlignment="1">
      <alignment horizontal="center" vertical="center"/>
    </xf>
    <xf numFmtId="0" fontId="26" fillId="2" borderId="149" xfId="0" applyFont="1" applyFill="1" applyBorder="1" applyAlignment="1">
      <alignment horizontal="center" vertical="center"/>
    </xf>
    <xf numFmtId="0" fontId="67" fillId="2" borderId="146" xfId="0" applyFont="1" applyFill="1" applyBorder="1" applyAlignment="1">
      <alignment horizontal="center" vertical="center"/>
    </xf>
    <xf numFmtId="0" fontId="5" fillId="0" borderId="152" xfId="0" applyFont="1" applyBorder="1" applyAlignment="1">
      <alignment horizontal="center" vertical="center"/>
    </xf>
    <xf numFmtId="0" fontId="0" fillId="0" borderId="148" xfId="0" applyBorder="1"/>
    <xf numFmtId="0" fontId="6" fillId="0" borderId="14" xfId="0" applyFont="1" applyBorder="1" applyAlignment="1">
      <alignment horizontal="center" vertical="center"/>
    </xf>
    <xf numFmtId="0" fontId="32" fillId="2" borderId="141" xfId="0" applyFont="1" applyFill="1" applyBorder="1" applyAlignment="1">
      <alignment horizontal="center" vertical="center"/>
    </xf>
    <xf numFmtId="0" fontId="29" fillId="2" borderId="154" xfId="0" applyFont="1" applyFill="1" applyBorder="1" applyAlignment="1">
      <alignment horizontal="center" vertical="center"/>
    </xf>
    <xf numFmtId="0" fontId="30" fillId="2" borderId="154" xfId="0" applyFont="1" applyFill="1" applyBorder="1" applyAlignment="1">
      <alignment horizontal="center" vertical="center"/>
    </xf>
    <xf numFmtId="0" fontId="67" fillId="0" borderId="153" xfId="0" applyFont="1" applyBorder="1" applyAlignment="1">
      <alignment horizontal="center" vertical="center"/>
    </xf>
    <xf numFmtId="0" fontId="32" fillId="2" borderId="134" xfId="0" applyFont="1" applyFill="1" applyBorder="1" applyAlignment="1">
      <alignment horizontal="center" vertical="center"/>
    </xf>
    <xf numFmtId="0" fontId="30" fillId="2" borderId="148" xfId="0" applyFont="1" applyFill="1" applyBorder="1" applyAlignment="1">
      <alignment horizontal="center" vertical="center"/>
    </xf>
    <xf numFmtId="0" fontId="2" fillId="2" borderId="149" xfId="0" applyFont="1" applyFill="1" applyBorder="1" applyAlignment="1">
      <alignment horizontal="center" vertical="center"/>
    </xf>
    <xf numFmtId="0" fontId="38" fillId="3" borderId="89" xfId="0" applyFont="1" applyFill="1" applyBorder="1" applyAlignment="1">
      <alignment vertical="center"/>
    </xf>
    <xf numFmtId="0" fontId="2" fillId="3" borderId="90" xfId="0" applyFont="1" applyFill="1" applyBorder="1" applyAlignment="1">
      <alignment vertical="center"/>
    </xf>
    <xf numFmtId="0" fontId="28" fillId="2" borderId="149" xfId="0" applyFont="1" applyFill="1" applyBorder="1" applyAlignment="1">
      <alignment vertical="center"/>
    </xf>
    <xf numFmtId="0" fontId="5" fillId="3" borderId="62" xfId="0" applyFont="1" applyFill="1" applyBorder="1"/>
    <xf numFmtId="0" fontId="2" fillId="3" borderId="36" xfId="0" applyFont="1" applyFill="1" applyBorder="1" applyAlignment="1">
      <alignment vertical="center"/>
    </xf>
    <xf numFmtId="0" fontId="2" fillId="3" borderId="63" xfId="0" applyFont="1" applyFill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67" fillId="0" borderId="136" xfId="0" applyFont="1" applyBorder="1" applyAlignment="1">
      <alignment horizontal="center" vertical="center"/>
    </xf>
    <xf numFmtId="0" fontId="38" fillId="0" borderId="154" xfId="0" applyFont="1" applyBorder="1" applyAlignment="1">
      <alignment vertical="center"/>
    </xf>
    <xf numFmtId="0" fontId="16" fillId="0" borderId="123" xfId="0" applyFont="1" applyBorder="1" applyAlignment="1">
      <alignment horizontal="center" vertical="center"/>
    </xf>
    <xf numFmtId="0" fontId="16" fillId="0" borderId="124" xfId="0" applyFont="1" applyBorder="1" applyAlignment="1">
      <alignment horizontal="center" vertical="center"/>
    </xf>
    <xf numFmtId="6" fontId="60" fillId="0" borderId="50" xfId="1" applyFont="1" applyBorder="1" applyAlignment="1">
      <alignment horizontal="left" vertical="center"/>
    </xf>
    <xf numFmtId="6" fontId="60" fillId="0" borderId="0" xfId="1" applyFont="1" applyBorder="1" applyAlignment="1">
      <alignment horizontal="left" vertical="center"/>
    </xf>
    <xf numFmtId="6" fontId="60" fillId="0" borderId="125" xfId="1" applyFont="1" applyBorder="1" applyAlignment="1">
      <alignment horizontal="left" vertical="center"/>
    </xf>
    <xf numFmtId="0" fontId="60" fillId="0" borderId="120" xfId="0" applyFont="1" applyBorder="1" applyAlignment="1">
      <alignment horizontal="left" vertical="center"/>
    </xf>
    <xf numFmtId="0" fontId="60" fillId="0" borderId="121" xfId="0" applyFont="1" applyBorder="1" applyAlignment="1">
      <alignment horizontal="left" vertical="center"/>
    </xf>
    <xf numFmtId="0" fontId="60" fillId="0" borderId="116" xfId="0" applyFont="1" applyBorder="1" applyAlignment="1">
      <alignment horizontal="left" vertical="center"/>
    </xf>
    <xf numFmtId="0" fontId="16" fillId="0" borderId="5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20" xfId="0" applyFont="1" applyBorder="1" applyAlignment="1">
      <alignment horizontal="left" vertical="center"/>
    </xf>
    <xf numFmtId="0" fontId="16" fillId="0" borderId="121" xfId="0" applyFont="1" applyBorder="1" applyAlignment="1">
      <alignment horizontal="left" vertical="center"/>
    </xf>
    <xf numFmtId="0" fontId="16" fillId="0" borderId="116" xfId="0" applyFont="1" applyBorder="1" applyAlignment="1">
      <alignment horizontal="left" vertical="center"/>
    </xf>
    <xf numFmtId="0" fontId="16" fillId="0" borderId="120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60" fillId="0" borderId="117" xfId="0" applyFont="1" applyBorder="1" applyAlignment="1">
      <alignment horizontal="left" vertical="center"/>
    </xf>
    <xf numFmtId="0" fontId="60" fillId="0" borderId="118" xfId="0" applyFont="1" applyBorder="1" applyAlignment="1">
      <alignment horizontal="left" vertical="center"/>
    </xf>
    <xf numFmtId="0" fontId="60" fillId="0" borderId="119" xfId="0" applyFont="1" applyBorder="1" applyAlignment="1">
      <alignment horizontal="left" vertical="center"/>
    </xf>
    <xf numFmtId="0" fontId="16" fillId="0" borderId="117" xfId="0" applyFont="1" applyBorder="1" applyAlignment="1">
      <alignment horizontal="center" vertical="center"/>
    </xf>
    <xf numFmtId="0" fontId="16" fillId="0" borderId="119" xfId="0" applyFont="1" applyBorder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48" fillId="0" borderId="0" xfId="2" applyFont="1" applyAlignment="1">
      <alignment horizontal="left" vertical="center"/>
    </xf>
    <xf numFmtId="0" fontId="44" fillId="0" borderId="104" xfId="2" applyFont="1" applyBorder="1" applyAlignment="1">
      <alignment horizontal="center" vertical="center"/>
    </xf>
    <xf numFmtId="0" fontId="44" fillId="0" borderId="105" xfId="2" applyFont="1" applyBorder="1" applyAlignment="1">
      <alignment horizontal="center" vertical="center"/>
    </xf>
    <xf numFmtId="0" fontId="45" fillId="0" borderId="31" xfId="2" applyFont="1" applyBorder="1" applyAlignment="1">
      <alignment horizontal="center" vertical="center"/>
    </xf>
    <xf numFmtId="0" fontId="45" fillId="0" borderId="7" xfId="2" applyFont="1" applyBorder="1" applyAlignment="1">
      <alignment horizontal="center" vertical="center"/>
    </xf>
    <xf numFmtId="0" fontId="45" fillId="0" borderId="100" xfId="2" applyFont="1" applyBorder="1" applyAlignment="1">
      <alignment horizontal="center" vertical="center"/>
    </xf>
    <xf numFmtId="0" fontId="45" fillId="0" borderId="71" xfId="2" applyFont="1" applyBorder="1" applyAlignment="1">
      <alignment horizontal="center" vertical="center"/>
    </xf>
    <xf numFmtId="0" fontId="11" fillId="0" borderId="106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101" xfId="2" applyFont="1" applyBorder="1" applyAlignment="1">
      <alignment horizontal="center" vertical="center"/>
    </xf>
    <xf numFmtId="0" fontId="11" fillId="0" borderId="102" xfId="2" applyFont="1" applyBorder="1" applyAlignment="1">
      <alignment horizontal="center" vertical="center"/>
    </xf>
    <xf numFmtId="0" fontId="45" fillId="0" borderId="107" xfId="2" applyFont="1" applyBorder="1" applyAlignment="1">
      <alignment horizontal="center" vertical="center"/>
    </xf>
    <xf numFmtId="0" fontId="45" fillId="0" borderId="108" xfId="2" applyFont="1" applyBorder="1" applyAlignment="1">
      <alignment horizontal="center" vertical="center"/>
    </xf>
    <xf numFmtId="0" fontId="45" fillId="0" borderId="109" xfId="2" applyFont="1" applyBorder="1" applyAlignment="1">
      <alignment horizontal="center" vertical="center"/>
    </xf>
    <xf numFmtId="0" fontId="51" fillId="0" borderId="99" xfId="2" applyFont="1" applyBorder="1" applyAlignment="1">
      <alignment horizontal="center" vertical="center"/>
    </xf>
    <xf numFmtId="0" fontId="51" fillId="0" borderId="14" xfId="2" applyFont="1" applyBorder="1" applyAlignment="1">
      <alignment horizontal="center" vertical="center"/>
    </xf>
    <xf numFmtId="0" fontId="51" fillId="0" borderId="111" xfId="2" applyFont="1" applyBorder="1" applyAlignment="1">
      <alignment horizontal="center" vertical="center"/>
    </xf>
    <xf numFmtId="0" fontId="51" fillId="0" borderId="112" xfId="2" applyFont="1" applyBorder="1" applyAlignment="1">
      <alignment horizontal="center" vertical="center"/>
    </xf>
    <xf numFmtId="0" fontId="11" fillId="0" borderId="111" xfId="2" applyFont="1" applyBorder="1" applyAlignment="1">
      <alignment horizontal="center" vertical="center"/>
    </xf>
    <xf numFmtId="0" fontId="11" fillId="0" borderId="112" xfId="2" applyFont="1" applyBorder="1" applyAlignment="1">
      <alignment horizontal="center" vertical="center"/>
    </xf>
    <xf numFmtId="0" fontId="45" fillId="0" borderId="110" xfId="2" applyFont="1" applyBorder="1" applyAlignment="1">
      <alignment horizontal="center" vertical="center"/>
    </xf>
    <xf numFmtId="0" fontId="45" fillId="0" borderId="92" xfId="2" applyFont="1" applyBorder="1" applyAlignment="1">
      <alignment horizontal="center" vertical="center"/>
    </xf>
    <xf numFmtId="0" fontId="45" fillId="0" borderId="113" xfId="2" applyFont="1" applyBorder="1" applyAlignment="1">
      <alignment horizontal="center" vertical="center"/>
    </xf>
    <xf numFmtId="0" fontId="43" fillId="0" borderId="0" xfId="2" applyFont="1" applyAlignment="1">
      <alignment horizontal="left" vertical="center"/>
    </xf>
    <xf numFmtId="0" fontId="45" fillId="0" borderId="94" xfId="2" applyFont="1" applyBorder="1" applyAlignment="1">
      <alignment horizontal="center" vertical="center"/>
    </xf>
    <xf numFmtId="0" fontId="45" fillId="0" borderId="95" xfId="2" applyFont="1" applyBorder="1" applyAlignment="1">
      <alignment horizontal="center" vertical="center"/>
    </xf>
    <xf numFmtId="0" fontId="45" fillId="0" borderId="103" xfId="2" applyFont="1" applyBorder="1" applyAlignment="1">
      <alignment horizontal="center" vertical="center"/>
    </xf>
    <xf numFmtId="0" fontId="45" fillId="0" borderId="99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6" fillId="0" borderId="0" xfId="2" applyFont="1" applyAlignment="1">
      <alignment horizontal="left" vertical="center"/>
    </xf>
    <xf numFmtId="0" fontId="18" fillId="3" borderId="18" xfId="0" applyFont="1" applyFill="1" applyBorder="1" applyAlignment="1">
      <alignment horizontal="distributed" vertical="center"/>
    </xf>
    <xf numFmtId="0" fontId="18" fillId="3" borderId="62" xfId="0" applyFont="1" applyFill="1" applyBorder="1" applyAlignment="1">
      <alignment horizontal="distributed" vertical="center"/>
    </xf>
    <xf numFmtId="0" fontId="25" fillId="3" borderId="88" xfId="0" applyFont="1" applyFill="1" applyBorder="1" applyAlignment="1">
      <alignment horizontal="center" vertical="center"/>
    </xf>
    <xf numFmtId="0" fontId="25" fillId="3" borderId="68" xfId="0" applyFont="1" applyFill="1" applyBorder="1" applyAlignment="1">
      <alignment horizontal="center" vertical="center"/>
    </xf>
    <xf numFmtId="0" fontId="44" fillId="0" borderId="96" xfId="2" applyFont="1" applyBorder="1" applyAlignment="1">
      <alignment horizontal="center" vertical="center"/>
    </xf>
    <xf numFmtId="0" fontId="44" fillId="0" borderId="97" xfId="2" applyFont="1" applyBorder="1" applyAlignment="1">
      <alignment horizontal="center" vertical="center"/>
    </xf>
    <xf numFmtId="0" fontId="44" fillId="0" borderId="99" xfId="2" applyFont="1" applyBorder="1" applyAlignment="1">
      <alignment horizontal="center" vertical="center"/>
    </xf>
    <xf numFmtId="0" fontId="44" fillId="0" borderId="14" xfId="2" applyFont="1" applyBorder="1" applyAlignment="1">
      <alignment horizontal="center" vertical="center"/>
    </xf>
    <xf numFmtId="0" fontId="45" fillId="0" borderId="98" xfId="2" applyFont="1" applyBorder="1" applyAlignment="1">
      <alignment horizontal="center" vertical="center"/>
    </xf>
    <xf numFmtId="0" fontId="11" fillId="0" borderId="96" xfId="2" applyFont="1" applyBorder="1" applyAlignment="1">
      <alignment horizontal="center" vertical="center"/>
    </xf>
    <xf numFmtId="0" fontId="11" fillId="0" borderId="97" xfId="2" applyFont="1" applyBorder="1" applyAlignment="1">
      <alignment horizontal="center" vertical="center"/>
    </xf>
    <xf numFmtId="0" fontId="25" fillId="3" borderId="65" xfId="0" applyFont="1" applyFill="1" applyBorder="1" applyAlignment="1">
      <alignment horizontal="center" vertical="center"/>
    </xf>
    <xf numFmtId="0" fontId="25" fillId="3" borderId="84" xfId="0" applyFont="1" applyFill="1" applyBorder="1" applyAlignment="1">
      <alignment horizontal="center" vertical="center"/>
    </xf>
    <xf numFmtId="0" fontId="25" fillId="3" borderId="91" xfId="0" applyFont="1" applyFill="1" applyBorder="1" applyAlignment="1">
      <alignment horizontal="center" vertical="center"/>
    </xf>
    <xf numFmtId="0" fontId="18" fillId="3" borderId="57" xfId="0" applyFont="1" applyFill="1" applyBorder="1" applyAlignment="1">
      <alignment horizontal="distributed" vertical="center"/>
    </xf>
    <xf numFmtId="0" fontId="25" fillId="2" borderId="23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distributed" vertical="center"/>
    </xf>
    <xf numFmtId="0" fontId="25" fillId="3" borderId="23" xfId="0" applyFont="1" applyFill="1" applyBorder="1" applyAlignment="1">
      <alignment horizontal="center" vertical="center"/>
    </xf>
    <xf numFmtId="0" fontId="68" fillId="2" borderId="149" xfId="0" applyFont="1" applyFill="1" applyBorder="1" applyAlignment="1">
      <alignment horizontal="center" vertical="center"/>
    </xf>
    <xf numFmtId="0" fontId="68" fillId="2" borderId="137" xfId="0" applyFont="1" applyFill="1" applyBorder="1" applyAlignment="1">
      <alignment horizontal="center" vertical="center"/>
    </xf>
    <xf numFmtId="0" fontId="18" fillId="0" borderId="156" xfId="0" applyFont="1" applyBorder="1" applyAlignment="1">
      <alignment horizontal="center" vertical="center"/>
    </xf>
    <xf numFmtId="0" fontId="18" fillId="0" borderId="147" xfId="0" applyFont="1" applyBorder="1" applyAlignment="1">
      <alignment horizontal="center" vertical="center"/>
    </xf>
    <xf numFmtId="0" fontId="18" fillId="2" borderId="18" xfId="0" applyFont="1" applyFill="1" applyBorder="1" applyAlignment="1">
      <alignment horizontal="distributed" vertical="center"/>
    </xf>
    <xf numFmtId="0" fontId="25" fillId="2" borderId="65" xfId="0" applyFont="1" applyFill="1" applyBorder="1" applyAlignment="1">
      <alignment horizontal="center" vertical="center"/>
    </xf>
    <xf numFmtId="0" fontId="25" fillId="2" borderId="68" xfId="0" applyFont="1" applyFill="1" applyBorder="1" applyAlignment="1">
      <alignment horizontal="center" vertical="center"/>
    </xf>
    <xf numFmtId="0" fontId="28" fillId="2" borderId="144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5" fillId="2" borderId="14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63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6" fillId="3" borderId="66" xfId="0" applyFont="1" applyFill="1" applyBorder="1" applyAlignment="1">
      <alignment horizontal="center" vertical="center"/>
    </xf>
    <xf numFmtId="0" fontId="26" fillId="3" borderId="70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center" vertical="center"/>
    </xf>
    <xf numFmtId="0" fontId="25" fillId="3" borderId="20" xfId="0" applyFont="1" applyFill="1" applyBorder="1" applyAlignment="1">
      <alignment horizontal="center" vertical="center"/>
    </xf>
    <xf numFmtId="0" fontId="18" fillId="2" borderId="155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24" fillId="2" borderId="156" xfId="0" applyFont="1" applyFill="1" applyBorder="1" applyAlignment="1">
      <alignment horizontal="center" vertical="center"/>
    </xf>
    <xf numFmtId="0" fontId="24" fillId="2" borderId="147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34" fillId="2" borderId="154" xfId="0" applyFont="1" applyFill="1" applyBorder="1" applyAlignment="1">
      <alignment horizontal="center" vertical="center"/>
    </xf>
    <xf numFmtId="0" fontId="34" fillId="2" borderId="153" xfId="0" applyFont="1" applyFill="1" applyBorder="1" applyAlignment="1">
      <alignment horizontal="center" vertical="center"/>
    </xf>
    <xf numFmtId="0" fontId="25" fillId="3" borderId="51" xfId="0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 vertical="center"/>
    </xf>
    <xf numFmtId="0" fontId="25" fillId="2" borderId="51" xfId="0" applyFont="1" applyFill="1" applyBorder="1" applyAlignment="1">
      <alignment horizontal="center" vertical="center"/>
    </xf>
    <xf numFmtId="0" fontId="25" fillId="3" borderId="49" xfId="0" applyFont="1" applyFill="1" applyBorder="1" applyAlignment="1">
      <alignment horizontal="center" vertical="center"/>
    </xf>
    <xf numFmtId="0" fontId="2" fillId="2" borderId="128" xfId="0" applyFont="1" applyFill="1" applyBorder="1" applyAlignment="1">
      <alignment horizontal="center" vertical="center"/>
    </xf>
    <xf numFmtId="0" fontId="2" fillId="2" borderId="129" xfId="0" applyFont="1" applyFill="1" applyBorder="1" applyAlignment="1">
      <alignment horizontal="center" vertical="center"/>
    </xf>
    <xf numFmtId="0" fontId="2" fillId="2" borderId="130" xfId="0" applyFont="1" applyFill="1" applyBorder="1" applyAlignment="1">
      <alignment horizontal="center" vertical="center"/>
    </xf>
    <xf numFmtId="0" fontId="2" fillId="2" borderId="131" xfId="0" applyFont="1" applyFill="1" applyBorder="1" applyAlignment="1">
      <alignment horizontal="center" vertical="center"/>
    </xf>
    <xf numFmtId="0" fontId="2" fillId="2" borderId="132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2" fillId="0" borderId="6" xfId="2" applyFont="1" applyBorder="1" applyAlignment="1">
      <alignment horizontal="left" vertical="center"/>
    </xf>
    <xf numFmtId="0" fontId="22" fillId="0" borderId="7" xfId="2" applyFont="1" applyBorder="1" applyAlignment="1">
      <alignment horizontal="left" vertical="center"/>
    </xf>
    <xf numFmtId="0" fontId="22" fillId="0" borderId="8" xfId="2" applyFont="1" applyBorder="1" applyAlignment="1">
      <alignment horizontal="left" vertical="center"/>
    </xf>
    <xf numFmtId="0" fontId="22" fillId="0" borderId="11" xfId="2" applyFont="1" applyBorder="1" applyAlignment="1">
      <alignment horizontal="left" vertical="center"/>
    </xf>
    <xf numFmtId="0" fontId="22" fillId="0" borderId="12" xfId="2" applyFont="1" applyBorder="1" applyAlignment="1">
      <alignment horizontal="left" vertical="center"/>
    </xf>
    <xf numFmtId="0" fontId="22" fillId="0" borderId="13" xfId="2" applyFont="1" applyBorder="1" applyAlignment="1">
      <alignment horizontal="left" vertical="center"/>
    </xf>
    <xf numFmtId="0" fontId="20" fillId="0" borderId="9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23" fillId="0" borderId="16" xfId="2" applyFont="1" applyBorder="1" applyAlignment="1">
      <alignment horizontal="center" vertical="center"/>
    </xf>
    <xf numFmtId="0" fontId="22" fillId="0" borderId="4" xfId="2" applyFont="1" applyBorder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22" fillId="0" borderId="14" xfId="2" applyFont="1" applyBorder="1" applyAlignment="1">
      <alignment horizontal="left" vertical="center"/>
    </xf>
    <xf numFmtId="0" fontId="24" fillId="3" borderId="19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8" fillId="0" borderId="1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7" fillId="0" borderId="0" xfId="0" applyFont="1" applyAlignment="1">
      <alignment horizontal="center" vertical="center"/>
    </xf>
  </cellXfs>
  <cellStyles count="4">
    <cellStyle name="通貨" xfId="1" builtinId="7"/>
    <cellStyle name="標準" xfId="0" builtinId="0"/>
    <cellStyle name="標準 3" xfId="3" xr:uid="{F7A407E4-9A36-4648-9164-AEBA136EFD7A}"/>
    <cellStyle name="標準 4" xfId="2" xr:uid="{65D13536-A0F8-4E86-8CC3-D7DB90CEB4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666750</xdr:colOff>
      <xdr:row>8</xdr:row>
      <xdr:rowOff>133351</xdr:rowOff>
    </xdr:from>
    <xdr:to>
      <xdr:col>32</xdr:col>
      <xdr:colOff>19051</xdr:colOff>
      <xdr:row>15</xdr:row>
      <xdr:rowOff>152400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FFA9638-29DE-4B34-971E-377A0817556C}"/>
            </a:ext>
          </a:extLst>
        </xdr:cNvPr>
        <xdr:cNvSpPr txBox="1">
          <a:spLocks noChangeArrowheads="1"/>
        </xdr:cNvSpPr>
      </xdr:nvSpPr>
      <xdr:spPr bwMode="auto">
        <a:xfrm>
          <a:off x="21332190" y="4095751"/>
          <a:ext cx="12466321" cy="3539489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73152" tIns="0" rIns="0" bIns="41148" anchor="ctr" upright="1"/>
        <a:lstStyle/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令和  ０ ６</a:t>
          </a:r>
          <a:r>
            <a:rPr lang="ja-JP" altLang="en-US" sz="4400" b="1" i="0" u="none" strike="noStrike" baseline="0">
              <a:solidFill>
                <a:srgbClr val="00CCFF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  </a:t>
          </a: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年　０ ３ 月　２ ３ 日　（祝）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午前  ０ ９　時　０ ０　分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   場所　四條畷市青少年コミュニティー運動広場</a:t>
          </a:r>
        </a:p>
        <a:p>
          <a:pPr algn="l" rtl="0">
            <a:lnSpc>
              <a:spcPts val="4500"/>
            </a:lnSpc>
            <a:defRPr sz="1000"/>
          </a:pPr>
          <a:r>
            <a:rPr lang="ja-JP" altLang="en-US" sz="38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　　　　　　　　　　　　　</a:t>
          </a:r>
        </a:p>
      </xdr:txBody>
    </xdr:sp>
    <xdr:clientData/>
  </xdr:twoCellAnchor>
  <xdr:twoCellAnchor>
    <xdr:from>
      <xdr:col>25</xdr:col>
      <xdr:colOff>400050</xdr:colOff>
      <xdr:row>7</xdr:row>
      <xdr:rowOff>95250</xdr:rowOff>
    </xdr:from>
    <xdr:to>
      <xdr:col>31</xdr:col>
      <xdr:colOff>857250</xdr:colOff>
      <xdr:row>9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F7CECCE2-DB69-4014-BC24-626FE03A15F1}"/>
            </a:ext>
          </a:extLst>
        </xdr:cNvPr>
        <xdr:cNvSpPr txBox="1">
          <a:spLocks noChangeArrowheads="1"/>
        </xdr:cNvSpPr>
      </xdr:nvSpPr>
      <xdr:spPr bwMode="auto">
        <a:xfrm>
          <a:off x="22833330" y="3554730"/>
          <a:ext cx="5166360" cy="9867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開　会　式</a:t>
          </a:r>
        </a:p>
      </xdr:txBody>
    </xdr:sp>
    <xdr:clientData/>
  </xdr:twoCellAnchor>
  <xdr:twoCellAnchor>
    <xdr:from>
      <xdr:col>28</xdr:col>
      <xdr:colOff>128587</xdr:colOff>
      <xdr:row>91</xdr:row>
      <xdr:rowOff>438150</xdr:rowOff>
    </xdr:from>
    <xdr:to>
      <xdr:col>31</xdr:col>
      <xdr:colOff>5530215</xdr:colOff>
      <xdr:row>94</xdr:row>
      <xdr:rowOff>57150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F5C3822E-2881-4054-893B-57B9510A3DCB}"/>
            </a:ext>
          </a:extLst>
        </xdr:cNvPr>
        <xdr:cNvSpPr txBox="1">
          <a:spLocks noChangeArrowheads="1"/>
        </xdr:cNvSpPr>
      </xdr:nvSpPr>
      <xdr:spPr bwMode="auto">
        <a:xfrm>
          <a:off x="24322087" y="45472350"/>
          <a:ext cx="8350568" cy="11277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雨天時等の中止決定について</a:t>
          </a:r>
        </a:p>
      </xdr:txBody>
    </xdr:sp>
    <xdr:clientData/>
  </xdr:twoCellAnchor>
  <xdr:twoCellAnchor>
    <xdr:from>
      <xdr:col>11</xdr:col>
      <xdr:colOff>595312</xdr:colOff>
      <xdr:row>91</xdr:row>
      <xdr:rowOff>361950</xdr:rowOff>
    </xdr:from>
    <xdr:to>
      <xdr:col>19</xdr:col>
      <xdr:colOff>261937</xdr:colOff>
      <xdr:row>94</xdr:row>
      <xdr:rowOff>95250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86BAD14C-EF27-4C81-982B-1F6F9877F2CF}"/>
            </a:ext>
          </a:extLst>
        </xdr:cNvPr>
        <xdr:cNvSpPr txBox="1">
          <a:spLocks noChangeArrowheads="1"/>
        </xdr:cNvSpPr>
      </xdr:nvSpPr>
      <xdr:spPr bwMode="auto">
        <a:xfrm>
          <a:off x="13465492" y="45396150"/>
          <a:ext cx="5335905" cy="1242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 algn="ctr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0" anchor="ctr" upright="1"/>
        <a:lstStyle/>
        <a:p>
          <a:pPr algn="ctr" rtl="0">
            <a:defRPr sz="1000"/>
          </a:pPr>
          <a:r>
            <a:rPr lang="ja-JP" altLang="en-US" sz="44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試合開始時間</a:t>
          </a:r>
        </a:p>
      </xdr:txBody>
    </xdr:sp>
    <xdr:clientData/>
  </xdr:twoCellAnchor>
  <xdr:twoCellAnchor>
    <xdr:from>
      <xdr:col>25</xdr:col>
      <xdr:colOff>95250</xdr:colOff>
      <xdr:row>20</xdr:row>
      <xdr:rowOff>95250</xdr:rowOff>
    </xdr:from>
    <xdr:to>
      <xdr:col>32</xdr:col>
      <xdr:colOff>95250</xdr:colOff>
      <xdr:row>25</xdr:row>
      <xdr:rowOff>190500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7118E35-A3EA-4E61-8B0E-32CED5BCF3E2}"/>
            </a:ext>
          </a:extLst>
        </xdr:cNvPr>
        <xdr:cNvSpPr txBox="1">
          <a:spLocks noChangeArrowheads="1"/>
        </xdr:cNvSpPr>
      </xdr:nvSpPr>
      <xdr:spPr bwMode="auto">
        <a:xfrm>
          <a:off x="22528530" y="10031730"/>
          <a:ext cx="11346180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l" rtl="0">
            <a:lnSpc>
              <a:spcPts val="3500"/>
            </a:lnSpc>
            <a:defRPr sz="1000"/>
          </a:pPr>
          <a:r>
            <a:rPr lang="ja-JP" altLang="en-US" sz="32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</a:t>
          </a: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試合結果は四條畷市スポーツ少年団軟式野球部会の</a:t>
          </a:r>
        </a:p>
        <a:p>
          <a:pPr algn="l" rtl="0">
            <a:lnSpc>
              <a:spcPts val="35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AR明朝体U" panose="02020A09000000000000" pitchFamily="17" charset="-128"/>
              <a:ea typeface="AR明朝体U" panose="02020A09000000000000" pitchFamily="17" charset="-128"/>
            </a:rPr>
            <a:t> ホームページにて確認できます。</a:t>
          </a:r>
        </a:p>
        <a:p>
          <a:pPr marL="0" marR="0" lvl="0" indent="0" algn="l" defTabSz="914400" rtl="0" eaLnBrk="1" fontAlgn="auto" latinLnBrk="0" hangingPunct="1">
            <a:lnSpc>
              <a:spcPts val="3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3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</a:rPr>
            <a:t> アドレス：</a:t>
          </a:r>
          <a:r>
            <a:rPr kumimoji="0" lang="en-US" altLang="ja-JP" sz="3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http://</a:t>
          </a:r>
          <a:r>
            <a:rPr kumimoji="0" lang="en-US" altLang="ja-JP" sz="36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明朝体U" panose="02020A09000000000000" pitchFamily="17" charset="-128"/>
              <a:ea typeface="AR明朝体U" panose="02020A09000000000000" pitchFamily="17" charset="-128"/>
              <a:cs typeface="+mn-cs"/>
              <a:hlinkClick xmlns:r="http://schemas.openxmlformats.org/officeDocument/2006/relationships" r:id=""/>
            </a:rPr>
            <a:t>nawate-jscyakyu.sakura.ne.jp</a:t>
          </a:r>
          <a:r>
            <a:rPr kumimoji="0" lang="ja-JP" altLang="en-US" sz="3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E" panose="02020900000000000000" pitchFamily="18" charset="-128"/>
              <a:ea typeface="HGP明朝E" panose="02020900000000000000" pitchFamily="18" charset="-128"/>
              <a:cs typeface="+mn-cs"/>
              <a:hlinkClick xmlns:r="http://schemas.openxmlformats.org/officeDocument/2006/relationships" r:id=""/>
            </a:rPr>
            <a:t>　</a:t>
          </a:r>
          <a:endParaRPr kumimoji="0" lang="ja-JP" altLang="en-US" sz="3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明朝体U" panose="02020A09000000000000" pitchFamily="17" charset="-128"/>
            <a:ea typeface="AR明朝体U" panose="02020A09000000000000" pitchFamily="17" charset="-128"/>
            <a:cs typeface="+mn-cs"/>
          </a:endParaRPr>
        </a:p>
        <a:p>
          <a:pPr algn="l" rtl="0">
            <a:lnSpc>
              <a:spcPts val="3600"/>
            </a:lnSpc>
            <a:defRPr sz="1000"/>
          </a:pPr>
          <a:endParaRPr lang="ja-JP" altLang="en-US" sz="3000" b="0" i="0" u="none" strike="noStrike" baseline="0">
            <a:solidFill>
              <a:srgbClr val="000000"/>
            </a:solidFill>
            <a:latin typeface="AR明朝体U" panose="02020A09000000000000" pitchFamily="17" charset="-128"/>
            <a:ea typeface="AR明朝体U" panose="02020A09000000000000" pitchFamily="17" charset="-128"/>
          </a:endParaRPr>
        </a:p>
      </xdr:txBody>
    </xdr:sp>
    <xdr:clientData/>
  </xdr:twoCellAnchor>
  <xdr:twoCellAnchor>
    <xdr:from>
      <xdr:col>28</xdr:col>
      <xdr:colOff>1752600</xdr:colOff>
      <xdr:row>14</xdr:row>
      <xdr:rowOff>133350</xdr:rowOff>
    </xdr:from>
    <xdr:to>
      <xdr:col>31</xdr:col>
      <xdr:colOff>5133975</xdr:colOff>
      <xdr:row>16</xdr:row>
      <xdr:rowOff>285750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E25DD96B-B006-476C-BA57-0D8D81E74ED5}"/>
            </a:ext>
          </a:extLst>
        </xdr:cNvPr>
        <xdr:cNvSpPr txBox="1">
          <a:spLocks noChangeArrowheads="1"/>
        </xdr:cNvSpPr>
      </xdr:nvSpPr>
      <xdr:spPr bwMode="auto">
        <a:xfrm>
          <a:off x="25946100" y="7113270"/>
          <a:ext cx="6330315" cy="1158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76200">
              <a:solidFill>
                <a:srgbClr xmlns:mc="http://schemas.openxmlformats.org/markup-compatibility/2006" val="0000FF" mc:Ignorable="a14" a14:legacySpreadsheetColorIndex="12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4400" b="1" i="0" u="none" strike="noStrike" baseline="0">
              <a:solidFill>
                <a:srgbClr val="000000"/>
              </a:solidFill>
              <a:latin typeface="ＤＨＰ平成明朝体W7"/>
              <a:ea typeface="HGP明朝E" panose="02020900000000000000" pitchFamily="18" charset="-128"/>
            </a:rPr>
            <a:t>（　雨天の場合は中止　）</a:t>
          </a:r>
        </a:p>
      </xdr:txBody>
    </xdr:sp>
    <xdr:clientData/>
  </xdr:twoCellAnchor>
  <xdr:twoCellAnchor editAs="oneCell">
    <xdr:from>
      <xdr:col>5</xdr:col>
      <xdr:colOff>1148492</xdr:colOff>
      <xdr:row>1</xdr:row>
      <xdr:rowOff>43414</xdr:rowOff>
    </xdr:from>
    <xdr:to>
      <xdr:col>5</xdr:col>
      <xdr:colOff>2248643</xdr:colOff>
      <xdr:row>3</xdr:row>
      <xdr:rowOff>95802</xdr:rowOff>
    </xdr:to>
    <xdr:pic>
      <xdr:nvPicPr>
        <xdr:cNvPr id="8" name="図 7" descr="四條畷市ホームページ">
          <a:extLst>
            <a:ext uri="{FF2B5EF4-FFF2-40B4-BE49-F238E27FC236}">
              <a16:creationId xmlns:a16="http://schemas.microsoft.com/office/drawing/2014/main" id="{87CF9A9A-C469-4514-8A27-7B5354DC15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161"/>
        <a:stretch/>
      </xdr:blipFill>
      <xdr:spPr bwMode="auto">
        <a:xfrm>
          <a:off x="8677052" y="653014"/>
          <a:ext cx="1100151" cy="936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38100</xdr:colOff>
      <xdr:row>87</xdr:row>
      <xdr:rowOff>152400</xdr:rowOff>
    </xdr:from>
    <xdr:to>
      <xdr:col>31</xdr:col>
      <xdr:colOff>285750</xdr:colOff>
      <xdr:row>92</xdr:row>
      <xdr:rowOff>76200</xdr:rowOff>
    </xdr:to>
    <xdr:sp macro="" textlink="">
      <xdr:nvSpPr>
        <xdr:cNvPr id="9" name="横巻き 13">
          <a:extLst>
            <a:ext uri="{FF2B5EF4-FFF2-40B4-BE49-F238E27FC236}">
              <a16:creationId xmlns:a16="http://schemas.microsoft.com/office/drawing/2014/main" id="{9BB905DD-B53F-4BDF-9CA5-0CEADC1DC4E6}"/>
            </a:ext>
          </a:extLst>
        </xdr:cNvPr>
        <xdr:cNvSpPr/>
      </xdr:nvSpPr>
      <xdr:spPr bwMode="auto">
        <a:xfrm>
          <a:off x="13616940" y="43174920"/>
          <a:ext cx="13811250" cy="2438400"/>
        </a:xfrm>
        <a:prstGeom prst="horizontalScroll">
          <a:avLst/>
        </a:prstGeom>
        <a:noFill/>
        <a:ln w="38100">
          <a:solidFill>
            <a:schemeClr val="tx1"/>
          </a:solidFill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>
            <a:lnSpc>
              <a:spcPts val="4500"/>
            </a:lnSpc>
          </a:pPr>
          <a:r>
            <a:rPr kumimoji="1" lang="ja-JP" altLang="en-US" sz="36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4800">
              <a:latin typeface="AR P明朝体U" panose="02020A00000000000000" pitchFamily="18" charset="-128"/>
              <a:ea typeface="AR P明朝体U" panose="02020A00000000000000" pitchFamily="18" charset="-128"/>
            </a:rPr>
            <a:t>駐車スペースに限りがあります、各チーム</a:t>
          </a:r>
        </a:p>
        <a:p>
          <a:pPr algn="l">
            <a:lnSpc>
              <a:spcPts val="5500"/>
            </a:lnSpc>
          </a:pPr>
          <a:r>
            <a:rPr kumimoji="1" lang="ja-JP" altLang="en-US" sz="3600">
              <a:latin typeface="AR P明朝体U" panose="02020A00000000000000" pitchFamily="18" charset="-128"/>
              <a:ea typeface="AR P明朝体U" panose="02020A00000000000000" pitchFamily="18" charset="-128"/>
            </a:rPr>
            <a:t>  </a:t>
          </a:r>
          <a:r>
            <a:rPr kumimoji="1" lang="ja-JP" altLang="en-US" sz="4800">
              <a:latin typeface="AR P明朝体U" panose="02020A00000000000000" pitchFamily="18" charset="-128"/>
              <a:ea typeface="AR P明朝体U" panose="02020A00000000000000" pitchFamily="18" charset="-128"/>
            </a:rPr>
            <a:t>応援の家族も含め４台以内でお願いします</a:t>
          </a:r>
          <a:r>
            <a:rPr kumimoji="1" lang="en-US" altLang="ja-JP" sz="4800" i="1">
              <a:latin typeface="AR明朝体U"/>
              <a:ea typeface="AR明朝体U"/>
            </a:rPr>
            <a:t>!!</a:t>
          </a:r>
          <a:endParaRPr kumimoji="1" lang="ja-JP" altLang="en-US" sz="4800" i="1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a7e9d72533eaf6d/&#12487;&#12473;&#12463;&#12488;&#12483;&#12503;/&#31532;3&#22238;&#30071;&#12459;&#12483;&#12503;&#25277;&#36984;&#20250;&#29992;&#36939;&#29992;&#20803;&#26412;.xlsx" TargetMode="External"/><Relationship Id="rId1" Type="http://schemas.openxmlformats.org/officeDocument/2006/relationships/externalLinkPath" Target="/4a7e9d72533eaf6d/&#12487;&#12473;&#12463;&#12488;&#12483;&#12503;/&#31532;3&#22238;&#30071;&#12459;&#12483;&#12503;&#25277;&#36984;&#20250;&#29992;&#36939;&#29992;&#20803;&#264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案内状発送チーム名簿"/>
      <sheetName val="参加チーム名簿"/>
      <sheetName val="ブロック分け"/>
      <sheetName val="チーム名|所属連盟"/>
      <sheetName val="Sheet1"/>
      <sheetName val="トーナメント表（64チーム） (B４用)  (2)"/>
      <sheetName val="トーナメント表（64チーム） (B４用) "/>
      <sheetName val="トーナメント表（57チーム） (A４用当日用) (エプソン用)"/>
      <sheetName val="トーナメント表（57チーム） (B4用) "/>
      <sheetName val="トーナメント表（57チーム） (A3用) "/>
      <sheetName val="トーナメント表（51チーム） (A４用)  (完成)"/>
      <sheetName val="トーナメント表（51チーム）  (Ａ３用)"/>
      <sheetName val="トーナメント表（51チーム） (A４用) "/>
      <sheetName val="トーナメント表（51チーム） (A４用)  (完成) (2)"/>
      <sheetName val="トーナメント表（51チーム） (A４用)  (2)"/>
      <sheetName val="トーナメント表（51チーム） "/>
      <sheetName val="Sheet2"/>
      <sheetName val="Sheet3"/>
      <sheetName val="Sheet4"/>
      <sheetName val="Sheet5"/>
      <sheetName val="Sheet6"/>
      <sheetName val="Sheet7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所属連盟</v>
          </cell>
          <cell r="D1" t="str">
            <v>抽選グループＮｏ</v>
          </cell>
          <cell r="G1" t="str">
            <v>チ ー ム 名</v>
          </cell>
          <cell r="I1" t="str">
            <v>抽選番号</v>
          </cell>
        </row>
        <row r="2">
          <cell r="B2" t="str">
            <v>茨木</v>
          </cell>
          <cell r="D2" t="str">
            <v>①</v>
          </cell>
          <cell r="G2" t="str">
            <v>春日イーグルス</v>
          </cell>
          <cell r="I2">
            <v>26</v>
          </cell>
        </row>
        <row r="3">
          <cell r="B3" t="str">
            <v>茨木</v>
          </cell>
          <cell r="G3" t="str">
            <v>シーパーズJSC</v>
          </cell>
          <cell r="I3">
            <v>49</v>
          </cell>
        </row>
        <row r="4">
          <cell r="B4" t="str">
            <v>箕面</v>
          </cell>
          <cell r="D4" t="str">
            <v>②</v>
          </cell>
          <cell r="G4" t="str">
            <v>大阪オールスターズJr</v>
          </cell>
          <cell r="I4">
            <v>43</v>
          </cell>
        </row>
        <row r="5">
          <cell r="B5" t="str">
            <v>高石</v>
          </cell>
          <cell r="G5" t="str">
            <v>大阪ライジングス</v>
          </cell>
          <cell r="I5">
            <v>2</v>
          </cell>
        </row>
        <row r="6">
          <cell r="B6" t="str">
            <v>淀川</v>
          </cell>
          <cell r="G6" t="str">
            <v>三国少年野球団</v>
          </cell>
          <cell r="I6">
            <v>11</v>
          </cell>
        </row>
        <row r="7">
          <cell r="B7" t="str">
            <v>東住吉</v>
          </cell>
          <cell r="G7" t="str">
            <v>平野レッドウォーリアーズ</v>
          </cell>
          <cell r="I7">
            <v>39</v>
          </cell>
        </row>
        <row r="8">
          <cell r="B8" t="str">
            <v>親善リーグ</v>
          </cell>
          <cell r="G8" t="str">
            <v>ニューヤンキース</v>
          </cell>
          <cell r="I8">
            <v>16</v>
          </cell>
        </row>
        <row r="9">
          <cell r="B9" t="str">
            <v>生駒</v>
          </cell>
          <cell r="G9" t="str">
            <v>生駒ドラゴンズ</v>
          </cell>
          <cell r="I9">
            <v>52</v>
          </cell>
        </row>
        <row r="10">
          <cell r="B10" t="str">
            <v>東大阪</v>
          </cell>
          <cell r="G10" t="str">
            <v>東大阪レッドボーイズ</v>
          </cell>
          <cell r="I10">
            <v>25</v>
          </cell>
        </row>
        <row r="11">
          <cell r="B11" t="str">
            <v>関西団地</v>
          </cell>
          <cell r="D11" t="str">
            <v>③</v>
          </cell>
          <cell r="G11" t="str">
            <v>門真レッドスターズ</v>
          </cell>
          <cell r="I11">
            <v>9</v>
          </cell>
        </row>
        <row r="12">
          <cell r="B12" t="str">
            <v>関西団地</v>
          </cell>
          <cell r="G12" t="str">
            <v>北摂ビクトリーズ</v>
          </cell>
          <cell r="I12">
            <v>34</v>
          </cell>
        </row>
        <row r="13">
          <cell r="B13" t="str">
            <v>城東</v>
          </cell>
          <cell r="D13" t="str">
            <v>④</v>
          </cell>
          <cell r="G13" t="str">
            <v>ジュニアジャガース</v>
          </cell>
          <cell r="I13">
            <v>57</v>
          </cell>
        </row>
        <row r="14">
          <cell r="B14" t="str">
            <v>城東</v>
          </cell>
          <cell r="G14" t="str">
            <v>今福ブラックファイヤー</v>
          </cell>
          <cell r="I14">
            <v>4</v>
          </cell>
        </row>
        <row r="15">
          <cell r="B15" t="str">
            <v>城東</v>
          </cell>
          <cell r="G15" t="str">
            <v>オールスワ少年野球部</v>
          </cell>
          <cell r="I15">
            <v>12</v>
          </cell>
        </row>
        <row r="16">
          <cell r="B16" t="str">
            <v>城東</v>
          </cell>
          <cell r="G16" t="str">
            <v>城東コスモボーイズ</v>
          </cell>
          <cell r="I16">
            <v>42</v>
          </cell>
        </row>
        <row r="17">
          <cell r="B17" t="str">
            <v>城東</v>
          </cell>
          <cell r="G17" t="str">
            <v>森ノ宮キャッスル</v>
          </cell>
          <cell r="I17">
            <v>47</v>
          </cell>
        </row>
        <row r="18">
          <cell r="B18" t="str">
            <v>城東</v>
          </cell>
          <cell r="G18" t="str">
            <v>鴫野パイオニア</v>
          </cell>
          <cell r="I18">
            <v>23</v>
          </cell>
        </row>
        <row r="19">
          <cell r="B19" t="str">
            <v>八尾</v>
          </cell>
          <cell r="D19" t="str">
            <v>⑤</v>
          </cell>
          <cell r="G19" t="str">
            <v>山本クラブ</v>
          </cell>
          <cell r="I19">
            <v>22</v>
          </cell>
        </row>
        <row r="20">
          <cell r="B20" t="str">
            <v>八尾</v>
          </cell>
          <cell r="G20" t="str">
            <v>八尾ドラゴンズ</v>
          </cell>
          <cell r="I20">
            <v>31</v>
          </cell>
        </row>
        <row r="21">
          <cell r="B21" t="str">
            <v>八尾</v>
          </cell>
          <cell r="G21" t="str">
            <v>志紀クラブ</v>
          </cell>
          <cell r="I21">
            <v>45</v>
          </cell>
        </row>
        <row r="22">
          <cell r="B22" t="str">
            <v>交野</v>
          </cell>
          <cell r="D22" t="str">
            <v>⑥</v>
          </cell>
          <cell r="G22" t="str">
            <v>交野ファルコンズ</v>
          </cell>
          <cell r="I22">
            <v>35</v>
          </cell>
        </row>
        <row r="23">
          <cell r="B23" t="str">
            <v>交野</v>
          </cell>
          <cell r="G23" t="str">
            <v>交野ブルースカイ</v>
          </cell>
          <cell r="I23">
            <v>54</v>
          </cell>
        </row>
        <row r="24">
          <cell r="B24" t="str">
            <v>交野</v>
          </cell>
          <cell r="G24" t="str">
            <v>交野レインボーズ</v>
          </cell>
          <cell r="I24">
            <v>5</v>
          </cell>
        </row>
        <row r="25">
          <cell r="B25" t="str">
            <v>交野</v>
          </cell>
          <cell r="G25" t="str">
            <v>交野ファイターズ</v>
          </cell>
          <cell r="I25">
            <v>20</v>
          </cell>
        </row>
        <row r="26">
          <cell r="B26" t="str">
            <v>交野</v>
          </cell>
          <cell r="G26" t="str">
            <v>青山ジュニアーズ</v>
          </cell>
          <cell r="I26">
            <v>44</v>
          </cell>
        </row>
        <row r="27">
          <cell r="B27" t="str">
            <v>門真</v>
          </cell>
          <cell r="D27" t="str">
            <v>⑦</v>
          </cell>
          <cell r="G27" t="str">
            <v>門真リトルユニオンズ</v>
          </cell>
          <cell r="I27">
            <v>28</v>
          </cell>
        </row>
        <row r="28">
          <cell r="B28" t="str">
            <v>門真</v>
          </cell>
          <cell r="G28" t="str">
            <v>四宮ボンバーズ</v>
          </cell>
          <cell r="I28">
            <v>3</v>
          </cell>
        </row>
        <row r="29">
          <cell r="B29" t="str">
            <v>門真</v>
          </cell>
          <cell r="G29" t="str">
            <v>門真タイガース</v>
          </cell>
          <cell r="I29">
            <v>36</v>
          </cell>
        </row>
        <row r="30">
          <cell r="B30" t="str">
            <v>守口</v>
          </cell>
          <cell r="D30" t="str">
            <v>⑧</v>
          </cell>
          <cell r="G30" t="str">
            <v>佐太ストロング</v>
          </cell>
          <cell r="I30">
            <v>48</v>
          </cell>
        </row>
        <row r="31">
          <cell r="B31" t="str">
            <v>守口</v>
          </cell>
          <cell r="G31" t="str">
            <v>金田ファイターズ</v>
          </cell>
          <cell r="I31">
            <v>18</v>
          </cell>
        </row>
        <row r="32">
          <cell r="B32" t="str">
            <v>守口</v>
          </cell>
          <cell r="G32" t="str">
            <v>生野ロイヤルズ</v>
          </cell>
          <cell r="I32">
            <v>38</v>
          </cell>
        </row>
        <row r="33">
          <cell r="B33" t="str">
            <v>守口</v>
          </cell>
          <cell r="G33" t="str">
            <v>ジュニアホークス</v>
          </cell>
          <cell r="I33">
            <v>8</v>
          </cell>
        </row>
        <row r="34">
          <cell r="B34" t="str">
            <v>寝屋川</v>
          </cell>
          <cell r="D34" t="str">
            <v>⑨</v>
          </cell>
          <cell r="G34" t="str">
            <v>香里ライガース</v>
          </cell>
          <cell r="I34">
            <v>50</v>
          </cell>
        </row>
        <row r="35">
          <cell r="B35" t="str">
            <v>寝屋川</v>
          </cell>
          <cell r="G35" t="str">
            <v>寝屋川東少年野球クラブ</v>
          </cell>
          <cell r="I35">
            <v>41</v>
          </cell>
        </row>
        <row r="36">
          <cell r="B36" t="str">
            <v>寝屋川</v>
          </cell>
          <cell r="G36" t="str">
            <v>寝屋川ダイナキッズ</v>
          </cell>
          <cell r="I36">
            <v>30</v>
          </cell>
        </row>
        <row r="37">
          <cell r="B37" t="str">
            <v>寝屋川</v>
          </cell>
          <cell r="G37" t="str">
            <v>啓明和光サンボーイズ</v>
          </cell>
          <cell r="I37">
            <v>7</v>
          </cell>
        </row>
        <row r="38">
          <cell r="B38" t="str">
            <v>寝屋川</v>
          </cell>
          <cell r="G38" t="str">
            <v>サンレッドジュニア</v>
          </cell>
          <cell r="I38">
            <v>21</v>
          </cell>
        </row>
        <row r="39">
          <cell r="B39" t="str">
            <v>寝屋川</v>
          </cell>
          <cell r="G39" t="str">
            <v>グリーンフラッグJr</v>
          </cell>
          <cell r="I39">
            <v>55</v>
          </cell>
        </row>
        <row r="40">
          <cell r="B40" t="str">
            <v>寝屋川</v>
          </cell>
          <cell r="G40" t="str">
            <v>シルバーパイレーツ</v>
          </cell>
          <cell r="I40">
            <v>10</v>
          </cell>
        </row>
        <row r="41">
          <cell r="B41" t="str">
            <v>大東</v>
          </cell>
          <cell r="D41" t="str">
            <v>⑩</v>
          </cell>
          <cell r="G41" t="str">
            <v>寺川ブラックス</v>
          </cell>
          <cell r="I41">
            <v>19</v>
          </cell>
        </row>
        <row r="42">
          <cell r="B42" t="str">
            <v>大東</v>
          </cell>
          <cell r="G42" t="str">
            <v>オール住道</v>
          </cell>
          <cell r="I42">
            <v>32</v>
          </cell>
        </row>
        <row r="43">
          <cell r="B43" t="str">
            <v>大東</v>
          </cell>
          <cell r="G43" t="str">
            <v>リファインジャガーズ</v>
          </cell>
          <cell r="I43">
            <v>56</v>
          </cell>
        </row>
        <row r="44">
          <cell r="B44" t="str">
            <v>大東</v>
          </cell>
          <cell r="G44" t="str">
            <v>四条北ヤンキース</v>
          </cell>
          <cell r="I44">
            <v>29</v>
          </cell>
        </row>
        <row r="45">
          <cell r="B45" t="str">
            <v>大東</v>
          </cell>
          <cell r="G45" t="str">
            <v>諸福スパイダーズ</v>
          </cell>
          <cell r="I45">
            <v>14</v>
          </cell>
        </row>
        <row r="46">
          <cell r="B46" t="str">
            <v>枚方</v>
          </cell>
          <cell r="D46" t="str">
            <v>⑪</v>
          </cell>
          <cell r="G46" t="str">
            <v>枚方イーグルス</v>
          </cell>
          <cell r="I46">
            <v>27</v>
          </cell>
        </row>
        <row r="47">
          <cell r="B47" t="str">
            <v>枚方</v>
          </cell>
          <cell r="G47" t="str">
            <v>津田南ベースボールクラブ</v>
          </cell>
          <cell r="I47">
            <v>13</v>
          </cell>
        </row>
        <row r="48">
          <cell r="B48" t="str">
            <v>枚方</v>
          </cell>
          <cell r="G48" t="str">
            <v>キングシャイアンス</v>
          </cell>
          <cell r="I48">
            <v>46</v>
          </cell>
        </row>
        <row r="49">
          <cell r="B49" t="str">
            <v>枚方</v>
          </cell>
          <cell r="G49" t="str">
            <v>枚方スカイヤーズ　　　　　　</v>
          </cell>
          <cell r="I49">
            <v>37</v>
          </cell>
        </row>
        <row r="50">
          <cell r="B50" t="str">
            <v>枚方</v>
          </cell>
          <cell r="G50" t="str">
            <v>枚方スターエース</v>
          </cell>
          <cell r="I50">
            <v>15</v>
          </cell>
        </row>
        <row r="51">
          <cell r="B51" t="str">
            <v>枚方</v>
          </cell>
          <cell r="G51" t="str">
            <v>枚方ホワイトイーグルス</v>
          </cell>
          <cell r="I51">
            <v>6</v>
          </cell>
        </row>
        <row r="52">
          <cell r="B52" t="str">
            <v>枚方</v>
          </cell>
          <cell r="G52" t="str">
            <v>枚方香里フェニックス</v>
          </cell>
          <cell r="I52">
            <v>53</v>
          </cell>
        </row>
        <row r="53">
          <cell r="B53" t="str">
            <v>四條畷</v>
          </cell>
          <cell r="D53" t="str">
            <v>⑫</v>
          </cell>
          <cell r="G53" t="str">
            <v>畷ヒーローズ</v>
          </cell>
          <cell r="I53">
            <v>17</v>
          </cell>
        </row>
        <row r="54">
          <cell r="B54" t="str">
            <v>四條畷</v>
          </cell>
          <cell r="G54" t="str">
            <v>畷ブラザーズ</v>
          </cell>
          <cell r="I54">
            <v>33</v>
          </cell>
        </row>
        <row r="55">
          <cell r="B55" t="str">
            <v>四條畷</v>
          </cell>
          <cell r="G55" t="str">
            <v>畷インパルス</v>
          </cell>
          <cell r="I55">
            <v>40</v>
          </cell>
        </row>
        <row r="56">
          <cell r="B56" t="str">
            <v>四條畷</v>
          </cell>
          <cell r="G56" t="str">
            <v>オール忍ケ丘</v>
          </cell>
          <cell r="I56">
            <v>24</v>
          </cell>
        </row>
        <row r="57">
          <cell r="B57" t="str">
            <v>四條畷</v>
          </cell>
          <cell r="G57" t="str">
            <v>畷ウイングス</v>
          </cell>
          <cell r="I57">
            <v>51</v>
          </cell>
        </row>
        <row r="58">
          <cell r="B58" t="str">
            <v>四條畷</v>
          </cell>
          <cell r="G58" t="str">
            <v>畷ファイターズ</v>
          </cell>
          <cell r="I58">
            <v>1</v>
          </cell>
        </row>
        <row r="68">
          <cell r="G68" t="str">
            <v>蹉跎ＪＳＣ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8691C-2CD9-4639-8CD9-75B76C7BC8CA}">
  <sheetPr>
    <tabColor rgb="FFFFFF00"/>
  </sheetPr>
  <dimension ref="A1:BM346"/>
  <sheetViews>
    <sheetView tabSelected="1" view="pageBreakPreview" topLeftCell="A19" zoomScale="40" zoomScaleNormal="50" zoomScaleSheetLayoutView="40" workbookViewId="0">
      <selection activeCell="O35" sqref="O34:P35"/>
    </sheetView>
  </sheetViews>
  <sheetFormatPr defaultColWidth="0" defaultRowHeight="32.25" customHeight="1" zeroHeight="1"/>
  <cols>
    <col min="1" max="1" width="3.6640625" customWidth="1"/>
    <col min="2" max="2" width="3.109375" customWidth="1"/>
    <col min="3" max="3" width="96.77734375" style="230" customWidth="1"/>
    <col min="4" max="5" width="3.109375" customWidth="1"/>
    <col min="6" max="6" width="36.77734375" style="230" customWidth="1"/>
    <col min="7" max="7" width="3.109375" customWidth="1"/>
    <col min="8" max="8" width="11.77734375" style="233" customWidth="1"/>
    <col min="9" max="10" width="10.77734375" style="233" customWidth="1"/>
    <col min="11" max="11" width="4.6640625" style="23" customWidth="1"/>
    <col min="12" max="21" width="10.33203125" customWidth="1"/>
    <col min="22" max="22" width="10.33203125" style="23" customWidth="1"/>
    <col min="23" max="23" width="10.33203125" customWidth="1"/>
    <col min="24" max="24" width="4.6640625" customWidth="1"/>
    <col min="25" max="25" width="10.77734375" style="233" customWidth="1"/>
    <col min="26" max="26" width="10.77734375" customWidth="1"/>
    <col min="27" max="27" width="11.77734375" style="230" customWidth="1"/>
    <col min="28" max="28" width="3.109375" customWidth="1"/>
    <col min="29" max="29" width="36.77734375" customWidth="1"/>
    <col min="30" max="30" width="3.109375" style="230" customWidth="1"/>
    <col min="31" max="31" width="3.109375" customWidth="1"/>
    <col min="32" max="32" width="96.77734375" customWidth="1"/>
    <col min="33" max="33" width="3.109375" customWidth="1"/>
    <col min="34" max="34" width="1.6640625" customWidth="1"/>
    <col min="35" max="256" width="9" customWidth="1"/>
    <col min="257" max="257" width="3.6640625" customWidth="1"/>
    <col min="258" max="258" width="3.109375" customWidth="1"/>
    <col min="259" max="259" width="85.6640625" customWidth="1"/>
    <col min="260" max="261" width="3.109375" customWidth="1"/>
    <col min="262" max="262" width="28.6640625" customWidth="1"/>
    <col min="263" max="263" width="3.109375" customWidth="1"/>
    <col min="264" max="265" width="10.6640625" customWidth="1"/>
    <col min="266" max="266" width="9.109375" customWidth="1"/>
    <col min="267" max="267" width="4.6640625" customWidth="1"/>
    <col min="268" max="271" width="10.6640625" customWidth="1"/>
    <col min="272" max="275" width="9.109375" customWidth="1"/>
    <col min="276" max="279" width="10.6640625" customWidth="1"/>
    <col min="280" max="280" width="4.6640625" customWidth="1"/>
    <col min="281" max="281" width="9.109375" customWidth="1"/>
    <col min="282" max="283" width="10.6640625" customWidth="1"/>
    <col min="284" max="284" width="3.109375" customWidth="1"/>
    <col min="285" max="285" width="28.6640625" customWidth="1"/>
    <col min="286" max="287" width="3.109375" customWidth="1"/>
    <col min="288" max="288" width="85.6640625" customWidth="1"/>
    <col min="289" max="289" width="3.109375" customWidth="1"/>
    <col min="290" max="290" width="1.6640625" customWidth="1"/>
    <col min="291" max="291" width="9" customWidth="1"/>
    <col min="513" max="513" width="3.6640625" customWidth="1"/>
    <col min="514" max="514" width="3.109375" customWidth="1"/>
    <col min="515" max="515" width="85.6640625" customWidth="1"/>
    <col min="516" max="517" width="3.109375" customWidth="1"/>
    <col min="518" max="518" width="28.6640625" customWidth="1"/>
    <col min="519" max="519" width="3.109375" customWidth="1"/>
    <col min="520" max="521" width="10.6640625" customWidth="1"/>
    <col min="522" max="522" width="9.109375" customWidth="1"/>
    <col min="523" max="523" width="4.6640625" customWidth="1"/>
    <col min="524" max="527" width="10.6640625" customWidth="1"/>
    <col min="528" max="531" width="9.109375" customWidth="1"/>
    <col min="532" max="535" width="10.6640625" customWidth="1"/>
    <col min="536" max="536" width="4.6640625" customWidth="1"/>
    <col min="537" max="537" width="9.109375" customWidth="1"/>
    <col min="538" max="539" width="10.6640625" customWidth="1"/>
    <col min="540" max="540" width="3.109375" customWidth="1"/>
    <col min="541" max="541" width="28.6640625" customWidth="1"/>
    <col min="542" max="543" width="3.109375" customWidth="1"/>
    <col min="544" max="544" width="85.6640625" customWidth="1"/>
    <col min="545" max="545" width="3.109375" customWidth="1"/>
    <col min="546" max="546" width="1.6640625" customWidth="1"/>
    <col min="547" max="547" width="9" customWidth="1"/>
    <col min="769" max="769" width="3.6640625" customWidth="1"/>
    <col min="770" max="770" width="3.109375" customWidth="1"/>
    <col min="771" max="771" width="85.6640625" customWidth="1"/>
    <col min="772" max="773" width="3.109375" customWidth="1"/>
    <col min="774" max="774" width="28.6640625" customWidth="1"/>
    <col min="775" max="775" width="3.109375" customWidth="1"/>
    <col min="776" max="777" width="10.6640625" customWidth="1"/>
    <col min="778" max="778" width="9.109375" customWidth="1"/>
    <col min="779" max="779" width="4.6640625" customWidth="1"/>
    <col min="780" max="783" width="10.6640625" customWidth="1"/>
    <col min="784" max="787" width="9.109375" customWidth="1"/>
    <col min="788" max="791" width="10.6640625" customWidth="1"/>
    <col min="792" max="792" width="4.6640625" customWidth="1"/>
    <col min="793" max="793" width="9.109375" customWidth="1"/>
    <col min="794" max="795" width="10.6640625" customWidth="1"/>
    <col min="796" max="796" width="3.109375" customWidth="1"/>
    <col min="797" max="797" width="28.6640625" customWidth="1"/>
    <col min="798" max="799" width="3.109375" customWidth="1"/>
    <col min="800" max="800" width="85.6640625" customWidth="1"/>
    <col min="801" max="801" width="3.109375" customWidth="1"/>
    <col min="802" max="802" width="1.6640625" customWidth="1"/>
    <col min="803" max="803" width="9" customWidth="1"/>
    <col min="1025" max="1025" width="3.6640625" customWidth="1"/>
    <col min="1026" max="1026" width="3.109375" customWidth="1"/>
    <col min="1027" max="1027" width="85.6640625" customWidth="1"/>
    <col min="1028" max="1029" width="3.109375" customWidth="1"/>
    <col min="1030" max="1030" width="28.6640625" customWidth="1"/>
    <col min="1031" max="1031" width="3.109375" customWidth="1"/>
    <col min="1032" max="1033" width="10.6640625" customWidth="1"/>
    <col min="1034" max="1034" width="9.109375" customWidth="1"/>
    <col min="1035" max="1035" width="4.6640625" customWidth="1"/>
    <col min="1036" max="1039" width="10.6640625" customWidth="1"/>
    <col min="1040" max="1043" width="9.109375" customWidth="1"/>
    <col min="1044" max="1047" width="10.6640625" customWidth="1"/>
    <col min="1048" max="1048" width="4.6640625" customWidth="1"/>
    <col min="1049" max="1049" width="9.109375" customWidth="1"/>
    <col min="1050" max="1051" width="10.6640625" customWidth="1"/>
    <col min="1052" max="1052" width="3.109375" customWidth="1"/>
    <col min="1053" max="1053" width="28.6640625" customWidth="1"/>
    <col min="1054" max="1055" width="3.109375" customWidth="1"/>
    <col min="1056" max="1056" width="85.6640625" customWidth="1"/>
    <col min="1057" max="1057" width="3.109375" customWidth="1"/>
    <col min="1058" max="1058" width="1.6640625" customWidth="1"/>
    <col min="1059" max="1059" width="9" customWidth="1"/>
    <col min="1281" max="1281" width="3.6640625" customWidth="1"/>
    <col min="1282" max="1282" width="3.109375" customWidth="1"/>
    <col min="1283" max="1283" width="85.6640625" customWidth="1"/>
    <col min="1284" max="1285" width="3.109375" customWidth="1"/>
    <col min="1286" max="1286" width="28.6640625" customWidth="1"/>
    <col min="1287" max="1287" width="3.109375" customWidth="1"/>
    <col min="1288" max="1289" width="10.6640625" customWidth="1"/>
    <col min="1290" max="1290" width="9.109375" customWidth="1"/>
    <col min="1291" max="1291" width="4.6640625" customWidth="1"/>
    <col min="1292" max="1295" width="10.6640625" customWidth="1"/>
    <col min="1296" max="1299" width="9.109375" customWidth="1"/>
    <col min="1300" max="1303" width="10.6640625" customWidth="1"/>
    <col min="1304" max="1304" width="4.6640625" customWidth="1"/>
    <col min="1305" max="1305" width="9.109375" customWidth="1"/>
    <col min="1306" max="1307" width="10.6640625" customWidth="1"/>
    <col min="1308" max="1308" width="3.109375" customWidth="1"/>
    <col min="1309" max="1309" width="28.6640625" customWidth="1"/>
    <col min="1310" max="1311" width="3.109375" customWidth="1"/>
    <col min="1312" max="1312" width="85.6640625" customWidth="1"/>
    <col min="1313" max="1313" width="3.109375" customWidth="1"/>
    <col min="1314" max="1314" width="1.6640625" customWidth="1"/>
    <col min="1315" max="1315" width="9" customWidth="1"/>
    <col min="1537" max="1537" width="3.6640625" customWidth="1"/>
    <col min="1538" max="1538" width="3.109375" customWidth="1"/>
    <col min="1539" max="1539" width="85.6640625" customWidth="1"/>
    <col min="1540" max="1541" width="3.109375" customWidth="1"/>
    <col min="1542" max="1542" width="28.6640625" customWidth="1"/>
    <col min="1543" max="1543" width="3.109375" customWidth="1"/>
    <col min="1544" max="1545" width="10.6640625" customWidth="1"/>
    <col min="1546" max="1546" width="9.109375" customWidth="1"/>
    <col min="1547" max="1547" width="4.6640625" customWidth="1"/>
    <col min="1548" max="1551" width="10.6640625" customWidth="1"/>
    <col min="1552" max="1555" width="9.109375" customWidth="1"/>
    <col min="1556" max="1559" width="10.6640625" customWidth="1"/>
    <col min="1560" max="1560" width="4.6640625" customWidth="1"/>
    <col min="1561" max="1561" width="9.109375" customWidth="1"/>
    <col min="1562" max="1563" width="10.6640625" customWidth="1"/>
    <col min="1564" max="1564" width="3.109375" customWidth="1"/>
    <col min="1565" max="1565" width="28.6640625" customWidth="1"/>
    <col min="1566" max="1567" width="3.109375" customWidth="1"/>
    <col min="1568" max="1568" width="85.6640625" customWidth="1"/>
    <col min="1569" max="1569" width="3.109375" customWidth="1"/>
    <col min="1570" max="1570" width="1.6640625" customWidth="1"/>
    <col min="1571" max="1571" width="9" customWidth="1"/>
    <col min="1793" max="1793" width="3.6640625" customWidth="1"/>
    <col min="1794" max="1794" width="3.109375" customWidth="1"/>
    <col min="1795" max="1795" width="85.6640625" customWidth="1"/>
    <col min="1796" max="1797" width="3.109375" customWidth="1"/>
    <col min="1798" max="1798" width="28.6640625" customWidth="1"/>
    <col min="1799" max="1799" width="3.109375" customWidth="1"/>
    <col min="1800" max="1801" width="10.6640625" customWidth="1"/>
    <col min="1802" max="1802" width="9.109375" customWidth="1"/>
    <col min="1803" max="1803" width="4.6640625" customWidth="1"/>
    <col min="1804" max="1807" width="10.6640625" customWidth="1"/>
    <col min="1808" max="1811" width="9.109375" customWidth="1"/>
    <col min="1812" max="1815" width="10.6640625" customWidth="1"/>
    <col min="1816" max="1816" width="4.6640625" customWidth="1"/>
    <col min="1817" max="1817" width="9.109375" customWidth="1"/>
    <col min="1818" max="1819" width="10.6640625" customWidth="1"/>
    <col min="1820" max="1820" width="3.109375" customWidth="1"/>
    <col min="1821" max="1821" width="28.6640625" customWidth="1"/>
    <col min="1822" max="1823" width="3.109375" customWidth="1"/>
    <col min="1824" max="1824" width="85.6640625" customWidth="1"/>
    <col min="1825" max="1825" width="3.109375" customWidth="1"/>
    <col min="1826" max="1826" width="1.6640625" customWidth="1"/>
    <col min="1827" max="1827" width="9" customWidth="1"/>
    <col min="2049" max="2049" width="3.6640625" customWidth="1"/>
    <col min="2050" max="2050" width="3.109375" customWidth="1"/>
    <col min="2051" max="2051" width="85.6640625" customWidth="1"/>
    <col min="2052" max="2053" width="3.109375" customWidth="1"/>
    <col min="2054" max="2054" width="28.6640625" customWidth="1"/>
    <col min="2055" max="2055" width="3.109375" customWidth="1"/>
    <col min="2056" max="2057" width="10.6640625" customWidth="1"/>
    <col min="2058" max="2058" width="9.109375" customWidth="1"/>
    <col min="2059" max="2059" width="4.6640625" customWidth="1"/>
    <col min="2060" max="2063" width="10.6640625" customWidth="1"/>
    <col min="2064" max="2067" width="9.109375" customWidth="1"/>
    <col min="2068" max="2071" width="10.6640625" customWidth="1"/>
    <col min="2072" max="2072" width="4.6640625" customWidth="1"/>
    <col min="2073" max="2073" width="9.109375" customWidth="1"/>
    <col min="2074" max="2075" width="10.6640625" customWidth="1"/>
    <col min="2076" max="2076" width="3.109375" customWidth="1"/>
    <col min="2077" max="2077" width="28.6640625" customWidth="1"/>
    <col min="2078" max="2079" width="3.109375" customWidth="1"/>
    <col min="2080" max="2080" width="85.6640625" customWidth="1"/>
    <col min="2081" max="2081" width="3.109375" customWidth="1"/>
    <col min="2082" max="2082" width="1.6640625" customWidth="1"/>
    <col min="2083" max="2083" width="9" customWidth="1"/>
    <col min="2305" max="2305" width="3.6640625" customWidth="1"/>
    <col min="2306" max="2306" width="3.109375" customWidth="1"/>
    <col min="2307" max="2307" width="85.6640625" customWidth="1"/>
    <col min="2308" max="2309" width="3.109375" customWidth="1"/>
    <col min="2310" max="2310" width="28.6640625" customWidth="1"/>
    <col min="2311" max="2311" width="3.109375" customWidth="1"/>
    <col min="2312" max="2313" width="10.6640625" customWidth="1"/>
    <col min="2314" max="2314" width="9.109375" customWidth="1"/>
    <col min="2315" max="2315" width="4.6640625" customWidth="1"/>
    <col min="2316" max="2319" width="10.6640625" customWidth="1"/>
    <col min="2320" max="2323" width="9.109375" customWidth="1"/>
    <col min="2324" max="2327" width="10.6640625" customWidth="1"/>
    <col min="2328" max="2328" width="4.6640625" customWidth="1"/>
    <col min="2329" max="2329" width="9.109375" customWidth="1"/>
    <col min="2330" max="2331" width="10.6640625" customWidth="1"/>
    <col min="2332" max="2332" width="3.109375" customWidth="1"/>
    <col min="2333" max="2333" width="28.6640625" customWidth="1"/>
    <col min="2334" max="2335" width="3.109375" customWidth="1"/>
    <col min="2336" max="2336" width="85.6640625" customWidth="1"/>
    <col min="2337" max="2337" width="3.109375" customWidth="1"/>
    <col min="2338" max="2338" width="1.6640625" customWidth="1"/>
    <col min="2339" max="2339" width="9" customWidth="1"/>
    <col min="2561" max="2561" width="3.6640625" customWidth="1"/>
    <col min="2562" max="2562" width="3.109375" customWidth="1"/>
    <col min="2563" max="2563" width="85.6640625" customWidth="1"/>
    <col min="2564" max="2565" width="3.109375" customWidth="1"/>
    <col min="2566" max="2566" width="28.6640625" customWidth="1"/>
    <col min="2567" max="2567" width="3.109375" customWidth="1"/>
    <col min="2568" max="2569" width="10.6640625" customWidth="1"/>
    <col min="2570" max="2570" width="9.109375" customWidth="1"/>
    <col min="2571" max="2571" width="4.6640625" customWidth="1"/>
    <col min="2572" max="2575" width="10.6640625" customWidth="1"/>
    <col min="2576" max="2579" width="9.109375" customWidth="1"/>
    <col min="2580" max="2583" width="10.6640625" customWidth="1"/>
    <col min="2584" max="2584" width="4.6640625" customWidth="1"/>
    <col min="2585" max="2585" width="9.109375" customWidth="1"/>
    <col min="2586" max="2587" width="10.6640625" customWidth="1"/>
    <col min="2588" max="2588" width="3.109375" customWidth="1"/>
    <col min="2589" max="2589" width="28.6640625" customWidth="1"/>
    <col min="2590" max="2591" width="3.109375" customWidth="1"/>
    <col min="2592" max="2592" width="85.6640625" customWidth="1"/>
    <col min="2593" max="2593" width="3.109375" customWidth="1"/>
    <col min="2594" max="2594" width="1.6640625" customWidth="1"/>
    <col min="2595" max="2595" width="9" customWidth="1"/>
    <col min="2817" max="2817" width="3.6640625" customWidth="1"/>
    <col min="2818" max="2818" width="3.109375" customWidth="1"/>
    <col min="2819" max="2819" width="85.6640625" customWidth="1"/>
    <col min="2820" max="2821" width="3.109375" customWidth="1"/>
    <col min="2822" max="2822" width="28.6640625" customWidth="1"/>
    <col min="2823" max="2823" width="3.109375" customWidth="1"/>
    <col min="2824" max="2825" width="10.6640625" customWidth="1"/>
    <col min="2826" max="2826" width="9.109375" customWidth="1"/>
    <col min="2827" max="2827" width="4.6640625" customWidth="1"/>
    <col min="2828" max="2831" width="10.6640625" customWidth="1"/>
    <col min="2832" max="2835" width="9.109375" customWidth="1"/>
    <col min="2836" max="2839" width="10.6640625" customWidth="1"/>
    <col min="2840" max="2840" width="4.6640625" customWidth="1"/>
    <col min="2841" max="2841" width="9.109375" customWidth="1"/>
    <col min="2842" max="2843" width="10.6640625" customWidth="1"/>
    <col min="2844" max="2844" width="3.109375" customWidth="1"/>
    <col min="2845" max="2845" width="28.6640625" customWidth="1"/>
    <col min="2846" max="2847" width="3.109375" customWidth="1"/>
    <col min="2848" max="2848" width="85.6640625" customWidth="1"/>
    <col min="2849" max="2849" width="3.109375" customWidth="1"/>
    <col min="2850" max="2850" width="1.6640625" customWidth="1"/>
    <col min="2851" max="2851" width="9" customWidth="1"/>
    <col min="3073" max="3073" width="3.6640625" customWidth="1"/>
    <col min="3074" max="3074" width="3.109375" customWidth="1"/>
    <col min="3075" max="3075" width="85.6640625" customWidth="1"/>
    <col min="3076" max="3077" width="3.109375" customWidth="1"/>
    <col min="3078" max="3078" width="28.6640625" customWidth="1"/>
    <col min="3079" max="3079" width="3.109375" customWidth="1"/>
    <col min="3080" max="3081" width="10.6640625" customWidth="1"/>
    <col min="3082" max="3082" width="9.109375" customWidth="1"/>
    <col min="3083" max="3083" width="4.6640625" customWidth="1"/>
    <col min="3084" max="3087" width="10.6640625" customWidth="1"/>
    <col min="3088" max="3091" width="9.109375" customWidth="1"/>
    <col min="3092" max="3095" width="10.6640625" customWidth="1"/>
    <col min="3096" max="3096" width="4.6640625" customWidth="1"/>
    <col min="3097" max="3097" width="9.109375" customWidth="1"/>
    <col min="3098" max="3099" width="10.6640625" customWidth="1"/>
    <col min="3100" max="3100" width="3.109375" customWidth="1"/>
    <col min="3101" max="3101" width="28.6640625" customWidth="1"/>
    <col min="3102" max="3103" width="3.109375" customWidth="1"/>
    <col min="3104" max="3104" width="85.6640625" customWidth="1"/>
    <col min="3105" max="3105" width="3.109375" customWidth="1"/>
    <col min="3106" max="3106" width="1.6640625" customWidth="1"/>
    <col min="3107" max="3107" width="9" customWidth="1"/>
    <col min="3329" max="3329" width="3.6640625" customWidth="1"/>
    <col min="3330" max="3330" width="3.109375" customWidth="1"/>
    <col min="3331" max="3331" width="85.6640625" customWidth="1"/>
    <col min="3332" max="3333" width="3.109375" customWidth="1"/>
    <col min="3334" max="3334" width="28.6640625" customWidth="1"/>
    <col min="3335" max="3335" width="3.109375" customWidth="1"/>
    <col min="3336" max="3337" width="10.6640625" customWidth="1"/>
    <col min="3338" max="3338" width="9.109375" customWidth="1"/>
    <col min="3339" max="3339" width="4.6640625" customWidth="1"/>
    <col min="3340" max="3343" width="10.6640625" customWidth="1"/>
    <col min="3344" max="3347" width="9.109375" customWidth="1"/>
    <col min="3348" max="3351" width="10.6640625" customWidth="1"/>
    <col min="3352" max="3352" width="4.6640625" customWidth="1"/>
    <col min="3353" max="3353" width="9.109375" customWidth="1"/>
    <col min="3354" max="3355" width="10.6640625" customWidth="1"/>
    <col min="3356" max="3356" width="3.109375" customWidth="1"/>
    <col min="3357" max="3357" width="28.6640625" customWidth="1"/>
    <col min="3358" max="3359" width="3.109375" customWidth="1"/>
    <col min="3360" max="3360" width="85.6640625" customWidth="1"/>
    <col min="3361" max="3361" width="3.109375" customWidth="1"/>
    <col min="3362" max="3362" width="1.6640625" customWidth="1"/>
    <col min="3363" max="3363" width="9" customWidth="1"/>
    <col min="3585" max="3585" width="3.6640625" customWidth="1"/>
    <col min="3586" max="3586" width="3.109375" customWidth="1"/>
    <col min="3587" max="3587" width="85.6640625" customWidth="1"/>
    <col min="3588" max="3589" width="3.109375" customWidth="1"/>
    <col min="3590" max="3590" width="28.6640625" customWidth="1"/>
    <col min="3591" max="3591" width="3.109375" customWidth="1"/>
    <col min="3592" max="3593" width="10.6640625" customWidth="1"/>
    <col min="3594" max="3594" width="9.109375" customWidth="1"/>
    <col min="3595" max="3595" width="4.6640625" customWidth="1"/>
    <col min="3596" max="3599" width="10.6640625" customWidth="1"/>
    <col min="3600" max="3603" width="9.109375" customWidth="1"/>
    <col min="3604" max="3607" width="10.6640625" customWidth="1"/>
    <col min="3608" max="3608" width="4.6640625" customWidth="1"/>
    <col min="3609" max="3609" width="9.109375" customWidth="1"/>
    <col min="3610" max="3611" width="10.6640625" customWidth="1"/>
    <col min="3612" max="3612" width="3.109375" customWidth="1"/>
    <col min="3613" max="3613" width="28.6640625" customWidth="1"/>
    <col min="3614" max="3615" width="3.109375" customWidth="1"/>
    <col min="3616" max="3616" width="85.6640625" customWidth="1"/>
    <col min="3617" max="3617" width="3.109375" customWidth="1"/>
    <col min="3618" max="3618" width="1.6640625" customWidth="1"/>
    <col min="3619" max="3619" width="9" customWidth="1"/>
    <col min="3841" max="3841" width="3.6640625" customWidth="1"/>
    <col min="3842" max="3842" width="3.109375" customWidth="1"/>
    <col min="3843" max="3843" width="85.6640625" customWidth="1"/>
    <col min="3844" max="3845" width="3.109375" customWidth="1"/>
    <col min="3846" max="3846" width="28.6640625" customWidth="1"/>
    <col min="3847" max="3847" width="3.109375" customWidth="1"/>
    <col min="3848" max="3849" width="10.6640625" customWidth="1"/>
    <col min="3850" max="3850" width="9.109375" customWidth="1"/>
    <col min="3851" max="3851" width="4.6640625" customWidth="1"/>
    <col min="3852" max="3855" width="10.6640625" customWidth="1"/>
    <col min="3856" max="3859" width="9.109375" customWidth="1"/>
    <col min="3860" max="3863" width="10.6640625" customWidth="1"/>
    <col min="3864" max="3864" width="4.6640625" customWidth="1"/>
    <col min="3865" max="3865" width="9.109375" customWidth="1"/>
    <col min="3866" max="3867" width="10.6640625" customWidth="1"/>
    <col min="3868" max="3868" width="3.109375" customWidth="1"/>
    <col min="3869" max="3869" width="28.6640625" customWidth="1"/>
    <col min="3870" max="3871" width="3.109375" customWidth="1"/>
    <col min="3872" max="3872" width="85.6640625" customWidth="1"/>
    <col min="3873" max="3873" width="3.109375" customWidth="1"/>
    <col min="3874" max="3874" width="1.6640625" customWidth="1"/>
    <col min="3875" max="3875" width="9" customWidth="1"/>
    <col min="4097" max="4097" width="3.6640625" customWidth="1"/>
    <col min="4098" max="4098" width="3.109375" customWidth="1"/>
    <col min="4099" max="4099" width="85.6640625" customWidth="1"/>
    <col min="4100" max="4101" width="3.109375" customWidth="1"/>
    <col min="4102" max="4102" width="28.6640625" customWidth="1"/>
    <col min="4103" max="4103" width="3.109375" customWidth="1"/>
    <col min="4104" max="4105" width="10.6640625" customWidth="1"/>
    <col min="4106" max="4106" width="9.109375" customWidth="1"/>
    <col min="4107" max="4107" width="4.6640625" customWidth="1"/>
    <col min="4108" max="4111" width="10.6640625" customWidth="1"/>
    <col min="4112" max="4115" width="9.109375" customWidth="1"/>
    <col min="4116" max="4119" width="10.6640625" customWidth="1"/>
    <col min="4120" max="4120" width="4.6640625" customWidth="1"/>
    <col min="4121" max="4121" width="9.109375" customWidth="1"/>
    <col min="4122" max="4123" width="10.6640625" customWidth="1"/>
    <col min="4124" max="4124" width="3.109375" customWidth="1"/>
    <col min="4125" max="4125" width="28.6640625" customWidth="1"/>
    <col min="4126" max="4127" width="3.109375" customWidth="1"/>
    <col min="4128" max="4128" width="85.6640625" customWidth="1"/>
    <col min="4129" max="4129" width="3.109375" customWidth="1"/>
    <col min="4130" max="4130" width="1.6640625" customWidth="1"/>
    <col min="4131" max="4131" width="9" customWidth="1"/>
    <col min="4353" max="4353" width="3.6640625" customWidth="1"/>
    <col min="4354" max="4354" width="3.109375" customWidth="1"/>
    <col min="4355" max="4355" width="85.6640625" customWidth="1"/>
    <col min="4356" max="4357" width="3.109375" customWidth="1"/>
    <col min="4358" max="4358" width="28.6640625" customWidth="1"/>
    <col min="4359" max="4359" width="3.109375" customWidth="1"/>
    <col min="4360" max="4361" width="10.6640625" customWidth="1"/>
    <col min="4362" max="4362" width="9.109375" customWidth="1"/>
    <col min="4363" max="4363" width="4.6640625" customWidth="1"/>
    <col min="4364" max="4367" width="10.6640625" customWidth="1"/>
    <col min="4368" max="4371" width="9.109375" customWidth="1"/>
    <col min="4372" max="4375" width="10.6640625" customWidth="1"/>
    <col min="4376" max="4376" width="4.6640625" customWidth="1"/>
    <col min="4377" max="4377" width="9.109375" customWidth="1"/>
    <col min="4378" max="4379" width="10.6640625" customWidth="1"/>
    <col min="4380" max="4380" width="3.109375" customWidth="1"/>
    <col min="4381" max="4381" width="28.6640625" customWidth="1"/>
    <col min="4382" max="4383" width="3.109375" customWidth="1"/>
    <col min="4384" max="4384" width="85.6640625" customWidth="1"/>
    <col min="4385" max="4385" width="3.109375" customWidth="1"/>
    <col min="4386" max="4386" width="1.6640625" customWidth="1"/>
    <col min="4387" max="4387" width="9" customWidth="1"/>
    <col min="4609" max="4609" width="3.6640625" customWidth="1"/>
    <col min="4610" max="4610" width="3.109375" customWidth="1"/>
    <col min="4611" max="4611" width="85.6640625" customWidth="1"/>
    <col min="4612" max="4613" width="3.109375" customWidth="1"/>
    <col min="4614" max="4614" width="28.6640625" customWidth="1"/>
    <col min="4615" max="4615" width="3.109375" customWidth="1"/>
    <col min="4616" max="4617" width="10.6640625" customWidth="1"/>
    <col min="4618" max="4618" width="9.109375" customWidth="1"/>
    <col min="4619" max="4619" width="4.6640625" customWidth="1"/>
    <col min="4620" max="4623" width="10.6640625" customWidth="1"/>
    <col min="4624" max="4627" width="9.109375" customWidth="1"/>
    <col min="4628" max="4631" width="10.6640625" customWidth="1"/>
    <col min="4632" max="4632" width="4.6640625" customWidth="1"/>
    <col min="4633" max="4633" width="9.109375" customWidth="1"/>
    <col min="4634" max="4635" width="10.6640625" customWidth="1"/>
    <col min="4636" max="4636" width="3.109375" customWidth="1"/>
    <col min="4637" max="4637" width="28.6640625" customWidth="1"/>
    <col min="4638" max="4639" width="3.109375" customWidth="1"/>
    <col min="4640" max="4640" width="85.6640625" customWidth="1"/>
    <col min="4641" max="4641" width="3.109375" customWidth="1"/>
    <col min="4642" max="4642" width="1.6640625" customWidth="1"/>
    <col min="4643" max="4643" width="9" customWidth="1"/>
    <col min="4865" max="4865" width="3.6640625" customWidth="1"/>
    <col min="4866" max="4866" width="3.109375" customWidth="1"/>
    <col min="4867" max="4867" width="85.6640625" customWidth="1"/>
    <col min="4868" max="4869" width="3.109375" customWidth="1"/>
    <col min="4870" max="4870" width="28.6640625" customWidth="1"/>
    <col min="4871" max="4871" width="3.109375" customWidth="1"/>
    <col min="4872" max="4873" width="10.6640625" customWidth="1"/>
    <col min="4874" max="4874" width="9.109375" customWidth="1"/>
    <col min="4875" max="4875" width="4.6640625" customWidth="1"/>
    <col min="4876" max="4879" width="10.6640625" customWidth="1"/>
    <col min="4880" max="4883" width="9.109375" customWidth="1"/>
    <col min="4884" max="4887" width="10.6640625" customWidth="1"/>
    <col min="4888" max="4888" width="4.6640625" customWidth="1"/>
    <col min="4889" max="4889" width="9.109375" customWidth="1"/>
    <col min="4890" max="4891" width="10.6640625" customWidth="1"/>
    <col min="4892" max="4892" width="3.109375" customWidth="1"/>
    <col min="4893" max="4893" width="28.6640625" customWidth="1"/>
    <col min="4894" max="4895" width="3.109375" customWidth="1"/>
    <col min="4896" max="4896" width="85.6640625" customWidth="1"/>
    <col min="4897" max="4897" width="3.109375" customWidth="1"/>
    <col min="4898" max="4898" width="1.6640625" customWidth="1"/>
    <col min="4899" max="4899" width="9" customWidth="1"/>
    <col min="5121" max="5121" width="3.6640625" customWidth="1"/>
    <col min="5122" max="5122" width="3.109375" customWidth="1"/>
    <col min="5123" max="5123" width="85.6640625" customWidth="1"/>
    <col min="5124" max="5125" width="3.109375" customWidth="1"/>
    <col min="5126" max="5126" width="28.6640625" customWidth="1"/>
    <col min="5127" max="5127" width="3.109375" customWidth="1"/>
    <col min="5128" max="5129" width="10.6640625" customWidth="1"/>
    <col min="5130" max="5130" width="9.109375" customWidth="1"/>
    <col min="5131" max="5131" width="4.6640625" customWidth="1"/>
    <col min="5132" max="5135" width="10.6640625" customWidth="1"/>
    <col min="5136" max="5139" width="9.109375" customWidth="1"/>
    <col min="5140" max="5143" width="10.6640625" customWidth="1"/>
    <col min="5144" max="5144" width="4.6640625" customWidth="1"/>
    <col min="5145" max="5145" width="9.109375" customWidth="1"/>
    <col min="5146" max="5147" width="10.6640625" customWidth="1"/>
    <col min="5148" max="5148" width="3.109375" customWidth="1"/>
    <col min="5149" max="5149" width="28.6640625" customWidth="1"/>
    <col min="5150" max="5151" width="3.109375" customWidth="1"/>
    <col min="5152" max="5152" width="85.6640625" customWidth="1"/>
    <col min="5153" max="5153" width="3.109375" customWidth="1"/>
    <col min="5154" max="5154" width="1.6640625" customWidth="1"/>
    <col min="5155" max="5155" width="9" customWidth="1"/>
    <col min="5377" max="5377" width="3.6640625" customWidth="1"/>
    <col min="5378" max="5378" width="3.109375" customWidth="1"/>
    <col min="5379" max="5379" width="85.6640625" customWidth="1"/>
    <col min="5380" max="5381" width="3.109375" customWidth="1"/>
    <col min="5382" max="5382" width="28.6640625" customWidth="1"/>
    <col min="5383" max="5383" width="3.109375" customWidth="1"/>
    <col min="5384" max="5385" width="10.6640625" customWidth="1"/>
    <col min="5386" max="5386" width="9.109375" customWidth="1"/>
    <col min="5387" max="5387" width="4.6640625" customWidth="1"/>
    <col min="5388" max="5391" width="10.6640625" customWidth="1"/>
    <col min="5392" max="5395" width="9.109375" customWidth="1"/>
    <col min="5396" max="5399" width="10.6640625" customWidth="1"/>
    <col min="5400" max="5400" width="4.6640625" customWidth="1"/>
    <col min="5401" max="5401" width="9.109375" customWidth="1"/>
    <col min="5402" max="5403" width="10.6640625" customWidth="1"/>
    <col min="5404" max="5404" width="3.109375" customWidth="1"/>
    <col min="5405" max="5405" width="28.6640625" customWidth="1"/>
    <col min="5406" max="5407" width="3.109375" customWidth="1"/>
    <col min="5408" max="5408" width="85.6640625" customWidth="1"/>
    <col min="5409" max="5409" width="3.109375" customWidth="1"/>
    <col min="5410" max="5410" width="1.6640625" customWidth="1"/>
    <col min="5411" max="5411" width="9" customWidth="1"/>
    <col min="5633" max="5633" width="3.6640625" customWidth="1"/>
    <col min="5634" max="5634" width="3.109375" customWidth="1"/>
    <col min="5635" max="5635" width="85.6640625" customWidth="1"/>
    <col min="5636" max="5637" width="3.109375" customWidth="1"/>
    <col min="5638" max="5638" width="28.6640625" customWidth="1"/>
    <col min="5639" max="5639" width="3.109375" customWidth="1"/>
    <col min="5640" max="5641" width="10.6640625" customWidth="1"/>
    <col min="5642" max="5642" width="9.109375" customWidth="1"/>
    <col min="5643" max="5643" width="4.6640625" customWidth="1"/>
    <col min="5644" max="5647" width="10.6640625" customWidth="1"/>
    <col min="5648" max="5651" width="9.109375" customWidth="1"/>
    <col min="5652" max="5655" width="10.6640625" customWidth="1"/>
    <col min="5656" max="5656" width="4.6640625" customWidth="1"/>
    <col min="5657" max="5657" width="9.109375" customWidth="1"/>
    <col min="5658" max="5659" width="10.6640625" customWidth="1"/>
    <col min="5660" max="5660" width="3.109375" customWidth="1"/>
    <col min="5661" max="5661" width="28.6640625" customWidth="1"/>
    <col min="5662" max="5663" width="3.109375" customWidth="1"/>
    <col min="5664" max="5664" width="85.6640625" customWidth="1"/>
    <col min="5665" max="5665" width="3.109375" customWidth="1"/>
    <col min="5666" max="5666" width="1.6640625" customWidth="1"/>
    <col min="5667" max="5667" width="9" customWidth="1"/>
    <col min="5889" max="5889" width="3.6640625" customWidth="1"/>
    <col min="5890" max="5890" width="3.109375" customWidth="1"/>
    <col min="5891" max="5891" width="85.6640625" customWidth="1"/>
    <col min="5892" max="5893" width="3.109375" customWidth="1"/>
    <col min="5894" max="5894" width="28.6640625" customWidth="1"/>
    <col min="5895" max="5895" width="3.109375" customWidth="1"/>
    <col min="5896" max="5897" width="10.6640625" customWidth="1"/>
    <col min="5898" max="5898" width="9.109375" customWidth="1"/>
    <col min="5899" max="5899" width="4.6640625" customWidth="1"/>
    <col min="5900" max="5903" width="10.6640625" customWidth="1"/>
    <col min="5904" max="5907" width="9.109375" customWidth="1"/>
    <col min="5908" max="5911" width="10.6640625" customWidth="1"/>
    <col min="5912" max="5912" width="4.6640625" customWidth="1"/>
    <col min="5913" max="5913" width="9.109375" customWidth="1"/>
    <col min="5914" max="5915" width="10.6640625" customWidth="1"/>
    <col min="5916" max="5916" width="3.109375" customWidth="1"/>
    <col min="5917" max="5917" width="28.6640625" customWidth="1"/>
    <col min="5918" max="5919" width="3.109375" customWidth="1"/>
    <col min="5920" max="5920" width="85.6640625" customWidth="1"/>
    <col min="5921" max="5921" width="3.109375" customWidth="1"/>
    <col min="5922" max="5922" width="1.6640625" customWidth="1"/>
    <col min="5923" max="5923" width="9" customWidth="1"/>
    <col min="6145" max="6145" width="3.6640625" customWidth="1"/>
    <col min="6146" max="6146" width="3.109375" customWidth="1"/>
    <col min="6147" max="6147" width="85.6640625" customWidth="1"/>
    <col min="6148" max="6149" width="3.109375" customWidth="1"/>
    <col min="6150" max="6150" width="28.6640625" customWidth="1"/>
    <col min="6151" max="6151" width="3.109375" customWidth="1"/>
    <col min="6152" max="6153" width="10.6640625" customWidth="1"/>
    <col min="6154" max="6154" width="9.109375" customWidth="1"/>
    <col min="6155" max="6155" width="4.6640625" customWidth="1"/>
    <col min="6156" max="6159" width="10.6640625" customWidth="1"/>
    <col min="6160" max="6163" width="9.109375" customWidth="1"/>
    <col min="6164" max="6167" width="10.6640625" customWidth="1"/>
    <col min="6168" max="6168" width="4.6640625" customWidth="1"/>
    <col min="6169" max="6169" width="9.109375" customWidth="1"/>
    <col min="6170" max="6171" width="10.6640625" customWidth="1"/>
    <col min="6172" max="6172" width="3.109375" customWidth="1"/>
    <col min="6173" max="6173" width="28.6640625" customWidth="1"/>
    <col min="6174" max="6175" width="3.109375" customWidth="1"/>
    <col min="6176" max="6176" width="85.6640625" customWidth="1"/>
    <col min="6177" max="6177" width="3.109375" customWidth="1"/>
    <col min="6178" max="6178" width="1.6640625" customWidth="1"/>
    <col min="6179" max="6179" width="9" customWidth="1"/>
    <col min="6401" max="6401" width="3.6640625" customWidth="1"/>
    <col min="6402" max="6402" width="3.109375" customWidth="1"/>
    <col min="6403" max="6403" width="85.6640625" customWidth="1"/>
    <col min="6404" max="6405" width="3.109375" customWidth="1"/>
    <col min="6406" max="6406" width="28.6640625" customWidth="1"/>
    <col min="6407" max="6407" width="3.109375" customWidth="1"/>
    <col min="6408" max="6409" width="10.6640625" customWidth="1"/>
    <col min="6410" max="6410" width="9.109375" customWidth="1"/>
    <col min="6411" max="6411" width="4.6640625" customWidth="1"/>
    <col min="6412" max="6415" width="10.6640625" customWidth="1"/>
    <col min="6416" max="6419" width="9.109375" customWidth="1"/>
    <col min="6420" max="6423" width="10.6640625" customWidth="1"/>
    <col min="6424" max="6424" width="4.6640625" customWidth="1"/>
    <col min="6425" max="6425" width="9.109375" customWidth="1"/>
    <col min="6426" max="6427" width="10.6640625" customWidth="1"/>
    <col min="6428" max="6428" width="3.109375" customWidth="1"/>
    <col min="6429" max="6429" width="28.6640625" customWidth="1"/>
    <col min="6430" max="6431" width="3.109375" customWidth="1"/>
    <col min="6432" max="6432" width="85.6640625" customWidth="1"/>
    <col min="6433" max="6433" width="3.109375" customWidth="1"/>
    <col min="6434" max="6434" width="1.6640625" customWidth="1"/>
    <col min="6435" max="6435" width="9" customWidth="1"/>
    <col min="6657" max="6657" width="3.6640625" customWidth="1"/>
    <col min="6658" max="6658" width="3.109375" customWidth="1"/>
    <col min="6659" max="6659" width="85.6640625" customWidth="1"/>
    <col min="6660" max="6661" width="3.109375" customWidth="1"/>
    <col min="6662" max="6662" width="28.6640625" customWidth="1"/>
    <col min="6663" max="6663" width="3.109375" customWidth="1"/>
    <col min="6664" max="6665" width="10.6640625" customWidth="1"/>
    <col min="6666" max="6666" width="9.109375" customWidth="1"/>
    <col min="6667" max="6667" width="4.6640625" customWidth="1"/>
    <col min="6668" max="6671" width="10.6640625" customWidth="1"/>
    <col min="6672" max="6675" width="9.109375" customWidth="1"/>
    <col min="6676" max="6679" width="10.6640625" customWidth="1"/>
    <col min="6680" max="6680" width="4.6640625" customWidth="1"/>
    <col min="6681" max="6681" width="9.109375" customWidth="1"/>
    <col min="6682" max="6683" width="10.6640625" customWidth="1"/>
    <col min="6684" max="6684" width="3.109375" customWidth="1"/>
    <col min="6685" max="6685" width="28.6640625" customWidth="1"/>
    <col min="6686" max="6687" width="3.109375" customWidth="1"/>
    <col min="6688" max="6688" width="85.6640625" customWidth="1"/>
    <col min="6689" max="6689" width="3.109375" customWidth="1"/>
    <col min="6690" max="6690" width="1.6640625" customWidth="1"/>
    <col min="6691" max="6691" width="9" customWidth="1"/>
    <col min="6913" max="6913" width="3.6640625" customWidth="1"/>
    <col min="6914" max="6914" width="3.109375" customWidth="1"/>
    <col min="6915" max="6915" width="85.6640625" customWidth="1"/>
    <col min="6916" max="6917" width="3.109375" customWidth="1"/>
    <col min="6918" max="6918" width="28.6640625" customWidth="1"/>
    <col min="6919" max="6919" width="3.109375" customWidth="1"/>
    <col min="6920" max="6921" width="10.6640625" customWidth="1"/>
    <col min="6922" max="6922" width="9.109375" customWidth="1"/>
    <col min="6923" max="6923" width="4.6640625" customWidth="1"/>
    <col min="6924" max="6927" width="10.6640625" customWidth="1"/>
    <col min="6928" max="6931" width="9.109375" customWidth="1"/>
    <col min="6932" max="6935" width="10.6640625" customWidth="1"/>
    <col min="6936" max="6936" width="4.6640625" customWidth="1"/>
    <col min="6937" max="6937" width="9.109375" customWidth="1"/>
    <col min="6938" max="6939" width="10.6640625" customWidth="1"/>
    <col min="6940" max="6940" width="3.109375" customWidth="1"/>
    <col min="6941" max="6941" width="28.6640625" customWidth="1"/>
    <col min="6942" max="6943" width="3.109375" customWidth="1"/>
    <col min="6944" max="6944" width="85.6640625" customWidth="1"/>
    <col min="6945" max="6945" width="3.109375" customWidth="1"/>
    <col min="6946" max="6946" width="1.6640625" customWidth="1"/>
    <col min="6947" max="6947" width="9" customWidth="1"/>
    <col min="7169" max="7169" width="3.6640625" customWidth="1"/>
    <col min="7170" max="7170" width="3.109375" customWidth="1"/>
    <col min="7171" max="7171" width="85.6640625" customWidth="1"/>
    <col min="7172" max="7173" width="3.109375" customWidth="1"/>
    <col min="7174" max="7174" width="28.6640625" customWidth="1"/>
    <col min="7175" max="7175" width="3.109375" customWidth="1"/>
    <col min="7176" max="7177" width="10.6640625" customWidth="1"/>
    <col min="7178" max="7178" width="9.109375" customWidth="1"/>
    <col min="7179" max="7179" width="4.6640625" customWidth="1"/>
    <col min="7180" max="7183" width="10.6640625" customWidth="1"/>
    <col min="7184" max="7187" width="9.109375" customWidth="1"/>
    <col min="7188" max="7191" width="10.6640625" customWidth="1"/>
    <col min="7192" max="7192" width="4.6640625" customWidth="1"/>
    <col min="7193" max="7193" width="9.109375" customWidth="1"/>
    <col min="7194" max="7195" width="10.6640625" customWidth="1"/>
    <col min="7196" max="7196" width="3.109375" customWidth="1"/>
    <col min="7197" max="7197" width="28.6640625" customWidth="1"/>
    <col min="7198" max="7199" width="3.109375" customWidth="1"/>
    <col min="7200" max="7200" width="85.6640625" customWidth="1"/>
    <col min="7201" max="7201" width="3.109375" customWidth="1"/>
    <col min="7202" max="7202" width="1.6640625" customWidth="1"/>
    <col min="7203" max="7203" width="9" customWidth="1"/>
    <col min="7425" max="7425" width="3.6640625" customWidth="1"/>
    <col min="7426" max="7426" width="3.109375" customWidth="1"/>
    <col min="7427" max="7427" width="85.6640625" customWidth="1"/>
    <col min="7428" max="7429" width="3.109375" customWidth="1"/>
    <col min="7430" max="7430" width="28.6640625" customWidth="1"/>
    <col min="7431" max="7431" width="3.109375" customWidth="1"/>
    <col min="7432" max="7433" width="10.6640625" customWidth="1"/>
    <col min="7434" max="7434" width="9.109375" customWidth="1"/>
    <col min="7435" max="7435" width="4.6640625" customWidth="1"/>
    <col min="7436" max="7439" width="10.6640625" customWidth="1"/>
    <col min="7440" max="7443" width="9.109375" customWidth="1"/>
    <col min="7444" max="7447" width="10.6640625" customWidth="1"/>
    <col min="7448" max="7448" width="4.6640625" customWidth="1"/>
    <col min="7449" max="7449" width="9.109375" customWidth="1"/>
    <col min="7450" max="7451" width="10.6640625" customWidth="1"/>
    <col min="7452" max="7452" width="3.109375" customWidth="1"/>
    <col min="7453" max="7453" width="28.6640625" customWidth="1"/>
    <col min="7454" max="7455" width="3.109375" customWidth="1"/>
    <col min="7456" max="7456" width="85.6640625" customWidth="1"/>
    <col min="7457" max="7457" width="3.109375" customWidth="1"/>
    <col min="7458" max="7458" width="1.6640625" customWidth="1"/>
    <col min="7459" max="7459" width="9" customWidth="1"/>
    <col min="7681" max="7681" width="3.6640625" customWidth="1"/>
    <col min="7682" max="7682" width="3.109375" customWidth="1"/>
    <col min="7683" max="7683" width="85.6640625" customWidth="1"/>
    <col min="7684" max="7685" width="3.109375" customWidth="1"/>
    <col min="7686" max="7686" width="28.6640625" customWidth="1"/>
    <col min="7687" max="7687" width="3.109375" customWidth="1"/>
    <col min="7688" max="7689" width="10.6640625" customWidth="1"/>
    <col min="7690" max="7690" width="9.109375" customWidth="1"/>
    <col min="7691" max="7691" width="4.6640625" customWidth="1"/>
    <col min="7692" max="7695" width="10.6640625" customWidth="1"/>
    <col min="7696" max="7699" width="9.109375" customWidth="1"/>
    <col min="7700" max="7703" width="10.6640625" customWidth="1"/>
    <col min="7704" max="7704" width="4.6640625" customWidth="1"/>
    <col min="7705" max="7705" width="9.109375" customWidth="1"/>
    <col min="7706" max="7707" width="10.6640625" customWidth="1"/>
    <col min="7708" max="7708" width="3.109375" customWidth="1"/>
    <col min="7709" max="7709" width="28.6640625" customWidth="1"/>
    <col min="7710" max="7711" width="3.109375" customWidth="1"/>
    <col min="7712" max="7712" width="85.6640625" customWidth="1"/>
    <col min="7713" max="7713" width="3.109375" customWidth="1"/>
    <col min="7714" max="7714" width="1.6640625" customWidth="1"/>
    <col min="7715" max="7715" width="9" customWidth="1"/>
    <col min="7937" max="7937" width="3.6640625" customWidth="1"/>
    <col min="7938" max="7938" width="3.109375" customWidth="1"/>
    <col min="7939" max="7939" width="85.6640625" customWidth="1"/>
    <col min="7940" max="7941" width="3.109375" customWidth="1"/>
    <col min="7942" max="7942" width="28.6640625" customWidth="1"/>
    <col min="7943" max="7943" width="3.109375" customWidth="1"/>
    <col min="7944" max="7945" width="10.6640625" customWidth="1"/>
    <col min="7946" max="7946" width="9.109375" customWidth="1"/>
    <col min="7947" max="7947" width="4.6640625" customWidth="1"/>
    <col min="7948" max="7951" width="10.6640625" customWidth="1"/>
    <col min="7952" max="7955" width="9.109375" customWidth="1"/>
    <col min="7956" max="7959" width="10.6640625" customWidth="1"/>
    <col min="7960" max="7960" width="4.6640625" customWidth="1"/>
    <col min="7961" max="7961" width="9.109375" customWidth="1"/>
    <col min="7962" max="7963" width="10.6640625" customWidth="1"/>
    <col min="7964" max="7964" width="3.109375" customWidth="1"/>
    <col min="7965" max="7965" width="28.6640625" customWidth="1"/>
    <col min="7966" max="7967" width="3.109375" customWidth="1"/>
    <col min="7968" max="7968" width="85.6640625" customWidth="1"/>
    <col min="7969" max="7969" width="3.109375" customWidth="1"/>
    <col min="7970" max="7970" width="1.6640625" customWidth="1"/>
    <col min="7971" max="7971" width="9" customWidth="1"/>
    <col min="8193" max="8193" width="3.6640625" customWidth="1"/>
    <col min="8194" max="8194" width="3.109375" customWidth="1"/>
    <col min="8195" max="8195" width="85.6640625" customWidth="1"/>
    <col min="8196" max="8197" width="3.109375" customWidth="1"/>
    <col min="8198" max="8198" width="28.6640625" customWidth="1"/>
    <col min="8199" max="8199" width="3.109375" customWidth="1"/>
    <col min="8200" max="8201" width="10.6640625" customWidth="1"/>
    <col min="8202" max="8202" width="9.109375" customWidth="1"/>
    <col min="8203" max="8203" width="4.6640625" customWidth="1"/>
    <col min="8204" max="8207" width="10.6640625" customWidth="1"/>
    <col min="8208" max="8211" width="9.109375" customWidth="1"/>
    <col min="8212" max="8215" width="10.6640625" customWidth="1"/>
    <col min="8216" max="8216" width="4.6640625" customWidth="1"/>
    <col min="8217" max="8217" width="9.109375" customWidth="1"/>
    <col min="8218" max="8219" width="10.6640625" customWidth="1"/>
    <col min="8220" max="8220" width="3.109375" customWidth="1"/>
    <col min="8221" max="8221" width="28.6640625" customWidth="1"/>
    <col min="8222" max="8223" width="3.109375" customWidth="1"/>
    <col min="8224" max="8224" width="85.6640625" customWidth="1"/>
    <col min="8225" max="8225" width="3.109375" customWidth="1"/>
    <col min="8226" max="8226" width="1.6640625" customWidth="1"/>
    <col min="8227" max="8227" width="9" customWidth="1"/>
    <col min="8449" max="8449" width="3.6640625" customWidth="1"/>
    <col min="8450" max="8450" width="3.109375" customWidth="1"/>
    <col min="8451" max="8451" width="85.6640625" customWidth="1"/>
    <col min="8452" max="8453" width="3.109375" customWidth="1"/>
    <col min="8454" max="8454" width="28.6640625" customWidth="1"/>
    <col min="8455" max="8455" width="3.109375" customWidth="1"/>
    <col min="8456" max="8457" width="10.6640625" customWidth="1"/>
    <col min="8458" max="8458" width="9.109375" customWidth="1"/>
    <col min="8459" max="8459" width="4.6640625" customWidth="1"/>
    <col min="8460" max="8463" width="10.6640625" customWidth="1"/>
    <col min="8464" max="8467" width="9.109375" customWidth="1"/>
    <col min="8468" max="8471" width="10.6640625" customWidth="1"/>
    <col min="8472" max="8472" width="4.6640625" customWidth="1"/>
    <col min="8473" max="8473" width="9.109375" customWidth="1"/>
    <col min="8474" max="8475" width="10.6640625" customWidth="1"/>
    <col min="8476" max="8476" width="3.109375" customWidth="1"/>
    <col min="8477" max="8477" width="28.6640625" customWidth="1"/>
    <col min="8478" max="8479" width="3.109375" customWidth="1"/>
    <col min="8480" max="8480" width="85.6640625" customWidth="1"/>
    <col min="8481" max="8481" width="3.109375" customWidth="1"/>
    <col min="8482" max="8482" width="1.6640625" customWidth="1"/>
    <col min="8483" max="8483" width="9" customWidth="1"/>
    <col min="8705" max="8705" width="3.6640625" customWidth="1"/>
    <col min="8706" max="8706" width="3.109375" customWidth="1"/>
    <col min="8707" max="8707" width="85.6640625" customWidth="1"/>
    <col min="8708" max="8709" width="3.109375" customWidth="1"/>
    <col min="8710" max="8710" width="28.6640625" customWidth="1"/>
    <col min="8711" max="8711" width="3.109375" customWidth="1"/>
    <col min="8712" max="8713" width="10.6640625" customWidth="1"/>
    <col min="8714" max="8714" width="9.109375" customWidth="1"/>
    <col min="8715" max="8715" width="4.6640625" customWidth="1"/>
    <col min="8716" max="8719" width="10.6640625" customWidth="1"/>
    <col min="8720" max="8723" width="9.109375" customWidth="1"/>
    <col min="8724" max="8727" width="10.6640625" customWidth="1"/>
    <col min="8728" max="8728" width="4.6640625" customWidth="1"/>
    <col min="8729" max="8729" width="9.109375" customWidth="1"/>
    <col min="8730" max="8731" width="10.6640625" customWidth="1"/>
    <col min="8732" max="8732" width="3.109375" customWidth="1"/>
    <col min="8733" max="8733" width="28.6640625" customWidth="1"/>
    <col min="8734" max="8735" width="3.109375" customWidth="1"/>
    <col min="8736" max="8736" width="85.6640625" customWidth="1"/>
    <col min="8737" max="8737" width="3.109375" customWidth="1"/>
    <col min="8738" max="8738" width="1.6640625" customWidth="1"/>
    <col min="8739" max="8739" width="9" customWidth="1"/>
    <col min="8961" max="8961" width="3.6640625" customWidth="1"/>
    <col min="8962" max="8962" width="3.109375" customWidth="1"/>
    <col min="8963" max="8963" width="85.6640625" customWidth="1"/>
    <col min="8964" max="8965" width="3.109375" customWidth="1"/>
    <col min="8966" max="8966" width="28.6640625" customWidth="1"/>
    <col min="8967" max="8967" width="3.109375" customWidth="1"/>
    <col min="8968" max="8969" width="10.6640625" customWidth="1"/>
    <col min="8970" max="8970" width="9.109375" customWidth="1"/>
    <col min="8971" max="8971" width="4.6640625" customWidth="1"/>
    <col min="8972" max="8975" width="10.6640625" customWidth="1"/>
    <col min="8976" max="8979" width="9.109375" customWidth="1"/>
    <col min="8980" max="8983" width="10.6640625" customWidth="1"/>
    <col min="8984" max="8984" width="4.6640625" customWidth="1"/>
    <col min="8985" max="8985" width="9.109375" customWidth="1"/>
    <col min="8986" max="8987" width="10.6640625" customWidth="1"/>
    <col min="8988" max="8988" width="3.109375" customWidth="1"/>
    <col min="8989" max="8989" width="28.6640625" customWidth="1"/>
    <col min="8990" max="8991" width="3.109375" customWidth="1"/>
    <col min="8992" max="8992" width="85.6640625" customWidth="1"/>
    <col min="8993" max="8993" width="3.109375" customWidth="1"/>
    <col min="8994" max="8994" width="1.6640625" customWidth="1"/>
    <col min="8995" max="8995" width="9" customWidth="1"/>
    <col min="9217" max="9217" width="3.6640625" customWidth="1"/>
    <col min="9218" max="9218" width="3.109375" customWidth="1"/>
    <col min="9219" max="9219" width="85.6640625" customWidth="1"/>
    <col min="9220" max="9221" width="3.109375" customWidth="1"/>
    <col min="9222" max="9222" width="28.6640625" customWidth="1"/>
    <col min="9223" max="9223" width="3.109375" customWidth="1"/>
    <col min="9224" max="9225" width="10.6640625" customWidth="1"/>
    <col min="9226" max="9226" width="9.109375" customWidth="1"/>
    <col min="9227" max="9227" width="4.6640625" customWidth="1"/>
    <col min="9228" max="9231" width="10.6640625" customWidth="1"/>
    <col min="9232" max="9235" width="9.109375" customWidth="1"/>
    <col min="9236" max="9239" width="10.6640625" customWidth="1"/>
    <col min="9240" max="9240" width="4.6640625" customWidth="1"/>
    <col min="9241" max="9241" width="9.109375" customWidth="1"/>
    <col min="9242" max="9243" width="10.6640625" customWidth="1"/>
    <col min="9244" max="9244" width="3.109375" customWidth="1"/>
    <col min="9245" max="9245" width="28.6640625" customWidth="1"/>
    <col min="9246" max="9247" width="3.109375" customWidth="1"/>
    <col min="9248" max="9248" width="85.6640625" customWidth="1"/>
    <col min="9249" max="9249" width="3.109375" customWidth="1"/>
    <col min="9250" max="9250" width="1.6640625" customWidth="1"/>
    <col min="9251" max="9251" width="9" customWidth="1"/>
    <col min="9473" max="9473" width="3.6640625" customWidth="1"/>
    <col min="9474" max="9474" width="3.109375" customWidth="1"/>
    <col min="9475" max="9475" width="85.6640625" customWidth="1"/>
    <col min="9476" max="9477" width="3.109375" customWidth="1"/>
    <col min="9478" max="9478" width="28.6640625" customWidth="1"/>
    <col min="9479" max="9479" width="3.109375" customWidth="1"/>
    <col min="9480" max="9481" width="10.6640625" customWidth="1"/>
    <col min="9482" max="9482" width="9.109375" customWidth="1"/>
    <col min="9483" max="9483" width="4.6640625" customWidth="1"/>
    <col min="9484" max="9487" width="10.6640625" customWidth="1"/>
    <col min="9488" max="9491" width="9.109375" customWidth="1"/>
    <col min="9492" max="9495" width="10.6640625" customWidth="1"/>
    <col min="9496" max="9496" width="4.6640625" customWidth="1"/>
    <col min="9497" max="9497" width="9.109375" customWidth="1"/>
    <col min="9498" max="9499" width="10.6640625" customWidth="1"/>
    <col min="9500" max="9500" width="3.109375" customWidth="1"/>
    <col min="9501" max="9501" width="28.6640625" customWidth="1"/>
    <col min="9502" max="9503" width="3.109375" customWidth="1"/>
    <col min="9504" max="9504" width="85.6640625" customWidth="1"/>
    <col min="9505" max="9505" width="3.109375" customWidth="1"/>
    <col min="9506" max="9506" width="1.6640625" customWidth="1"/>
    <col min="9507" max="9507" width="9" customWidth="1"/>
    <col min="9729" max="9729" width="3.6640625" customWidth="1"/>
    <col min="9730" max="9730" width="3.109375" customWidth="1"/>
    <col min="9731" max="9731" width="85.6640625" customWidth="1"/>
    <col min="9732" max="9733" width="3.109375" customWidth="1"/>
    <col min="9734" max="9734" width="28.6640625" customWidth="1"/>
    <col min="9735" max="9735" width="3.109375" customWidth="1"/>
    <col min="9736" max="9737" width="10.6640625" customWidth="1"/>
    <col min="9738" max="9738" width="9.109375" customWidth="1"/>
    <col min="9739" max="9739" width="4.6640625" customWidth="1"/>
    <col min="9740" max="9743" width="10.6640625" customWidth="1"/>
    <col min="9744" max="9747" width="9.109375" customWidth="1"/>
    <col min="9748" max="9751" width="10.6640625" customWidth="1"/>
    <col min="9752" max="9752" width="4.6640625" customWidth="1"/>
    <col min="9753" max="9753" width="9.109375" customWidth="1"/>
    <col min="9754" max="9755" width="10.6640625" customWidth="1"/>
    <col min="9756" max="9756" width="3.109375" customWidth="1"/>
    <col min="9757" max="9757" width="28.6640625" customWidth="1"/>
    <col min="9758" max="9759" width="3.109375" customWidth="1"/>
    <col min="9760" max="9760" width="85.6640625" customWidth="1"/>
    <col min="9761" max="9761" width="3.109375" customWidth="1"/>
    <col min="9762" max="9762" width="1.6640625" customWidth="1"/>
    <col min="9763" max="9763" width="9" customWidth="1"/>
    <col min="9985" max="9985" width="3.6640625" customWidth="1"/>
    <col min="9986" max="9986" width="3.109375" customWidth="1"/>
    <col min="9987" max="9987" width="85.6640625" customWidth="1"/>
    <col min="9988" max="9989" width="3.109375" customWidth="1"/>
    <col min="9990" max="9990" width="28.6640625" customWidth="1"/>
    <col min="9991" max="9991" width="3.109375" customWidth="1"/>
    <col min="9992" max="9993" width="10.6640625" customWidth="1"/>
    <col min="9994" max="9994" width="9.109375" customWidth="1"/>
    <col min="9995" max="9995" width="4.6640625" customWidth="1"/>
    <col min="9996" max="9999" width="10.6640625" customWidth="1"/>
    <col min="10000" max="10003" width="9.109375" customWidth="1"/>
    <col min="10004" max="10007" width="10.6640625" customWidth="1"/>
    <col min="10008" max="10008" width="4.6640625" customWidth="1"/>
    <col min="10009" max="10009" width="9.109375" customWidth="1"/>
    <col min="10010" max="10011" width="10.6640625" customWidth="1"/>
    <col min="10012" max="10012" width="3.109375" customWidth="1"/>
    <col min="10013" max="10013" width="28.6640625" customWidth="1"/>
    <col min="10014" max="10015" width="3.109375" customWidth="1"/>
    <col min="10016" max="10016" width="85.6640625" customWidth="1"/>
    <col min="10017" max="10017" width="3.109375" customWidth="1"/>
    <col min="10018" max="10018" width="1.6640625" customWidth="1"/>
    <col min="10019" max="10019" width="9" customWidth="1"/>
    <col min="10241" max="10241" width="3.6640625" customWidth="1"/>
    <col min="10242" max="10242" width="3.109375" customWidth="1"/>
    <col min="10243" max="10243" width="85.6640625" customWidth="1"/>
    <col min="10244" max="10245" width="3.109375" customWidth="1"/>
    <col min="10246" max="10246" width="28.6640625" customWidth="1"/>
    <col min="10247" max="10247" width="3.109375" customWidth="1"/>
    <col min="10248" max="10249" width="10.6640625" customWidth="1"/>
    <col min="10250" max="10250" width="9.109375" customWidth="1"/>
    <col min="10251" max="10251" width="4.6640625" customWidth="1"/>
    <col min="10252" max="10255" width="10.6640625" customWidth="1"/>
    <col min="10256" max="10259" width="9.109375" customWidth="1"/>
    <col min="10260" max="10263" width="10.6640625" customWidth="1"/>
    <col min="10264" max="10264" width="4.6640625" customWidth="1"/>
    <col min="10265" max="10265" width="9.109375" customWidth="1"/>
    <col min="10266" max="10267" width="10.6640625" customWidth="1"/>
    <col min="10268" max="10268" width="3.109375" customWidth="1"/>
    <col min="10269" max="10269" width="28.6640625" customWidth="1"/>
    <col min="10270" max="10271" width="3.109375" customWidth="1"/>
    <col min="10272" max="10272" width="85.6640625" customWidth="1"/>
    <col min="10273" max="10273" width="3.109375" customWidth="1"/>
    <col min="10274" max="10274" width="1.6640625" customWidth="1"/>
    <col min="10275" max="10275" width="9" customWidth="1"/>
    <col min="10497" max="10497" width="3.6640625" customWidth="1"/>
    <col min="10498" max="10498" width="3.109375" customWidth="1"/>
    <col min="10499" max="10499" width="85.6640625" customWidth="1"/>
    <col min="10500" max="10501" width="3.109375" customWidth="1"/>
    <col min="10502" max="10502" width="28.6640625" customWidth="1"/>
    <col min="10503" max="10503" width="3.109375" customWidth="1"/>
    <col min="10504" max="10505" width="10.6640625" customWidth="1"/>
    <col min="10506" max="10506" width="9.109375" customWidth="1"/>
    <col min="10507" max="10507" width="4.6640625" customWidth="1"/>
    <col min="10508" max="10511" width="10.6640625" customWidth="1"/>
    <col min="10512" max="10515" width="9.109375" customWidth="1"/>
    <col min="10516" max="10519" width="10.6640625" customWidth="1"/>
    <col min="10520" max="10520" width="4.6640625" customWidth="1"/>
    <col min="10521" max="10521" width="9.109375" customWidth="1"/>
    <col min="10522" max="10523" width="10.6640625" customWidth="1"/>
    <col min="10524" max="10524" width="3.109375" customWidth="1"/>
    <col min="10525" max="10525" width="28.6640625" customWidth="1"/>
    <col min="10526" max="10527" width="3.109375" customWidth="1"/>
    <col min="10528" max="10528" width="85.6640625" customWidth="1"/>
    <col min="10529" max="10529" width="3.109375" customWidth="1"/>
    <col min="10530" max="10530" width="1.6640625" customWidth="1"/>
    <col min="10531" max="10531" width="9" customWidth="1"/>
    <col min="10753" max="10753" width="3.6640625" customWidth="1"/>
    <col min="10754" max="10754" width="3.109375" customWidth="1"/>
    <col min="10755" max="10755" width="85.6640625" customWidth="1"/>
    <col min="10756" max="10757" width="3.109375" customWidth="1"/>
    <col min="10758" max="10758" width="28.6640625" customWidth="1"/>
    <col min="10759" max="10759" width="3.109375" customWidth="1"/>
    <col min="10760" max="10761" width="10.6640625" customWidth="1"/>
    <col min="10762" max="10762" width="9.109375" customWidth="1"/>
    <col min="10763" max="10763" width="4.6640625" customWidth="1"/>
    <col min="10764" max="10767" width="10.6640625" customWidth="1"/>
    <col min="10768" max="10771" width="9.109375" customWidth="1"/>
    <col min="10772" max="10775" width="10.6640625" customWidth="1"/>
    <col min="10776" max="10776" width="4.6640625" customWidth="1"/>
    <col min="10777" max="10777" width="9.109375" customWidth="1"/>
    <col min="10778" max="10779" width="10.6640625" customWidth="1"/>
    <col min="10780" max="10780" width="3.109375" customWidth="1"/>
    <col min="10781" max="10781" width="28.6640625" customWidth="1"/>
    <col min="10782" max="10783" width="3.109375" customWidth="1"/>
    <col min="10784" max="10784" width="85.6640625" customWidth="1"/>
    <col min="10785" max="10785" width="3.109375" customWidth="1"/>
    <col min="10786" max="10786" width="1.6640625" customWidth="1"/>
    <col min="10787" max="10787" width="9" customWidth="1"/>
    <col min="11009" max="11009" width="3.6640625" customWidth="1"/>
    <col min="11010" max="11010" width="3.109375" customWidth="1"/>
    <col min="11011" max="11011" width="85.6640625" customWidth="1"/>
    <col min="11012" max="11013" width="3.109375" customWidth="1"/>
    <col min="11014" max="11014" width="28.6640625" customWidth="1"/>
    <col min="11015" max="11015" width="3.109375" customWidth="1"/>
    <col min="11016" max="11017" width="10.6640625" customWidth="1"/>
    <col min="11018" max="11018" width="9.109375" customWidth="1"/>
    <col min="11019" max="11019" width="4.6640625" customWidth="1"/>
    <col min="11020" max="11023" width="10.6640625" customWidth="1"/>
    <col min="11024" max="11027" width="9.109375" customWidth="1"/>
    <col min="11028" max="11031" width="10.6640625" customWidth="1"/>
    <col min="11032" max="11032" width="4.6640625" customWidth="1"/>
    <col min="11033" max="11033" width="9.109375" customWidth="1"/>
    <col min="11034" max="11035" width="10.6640625" customWidth="1"/>
    <col min="11036" max="11036" width="3.109375" customWidth="1"/>
    <col min="11037" max="11037" width="28.6640625" customWidth="1"/>
    <col min="11038" max="11039" width="3.109375" customWidth="1"/>
    <col min="11040" max="11040" width="85.6640625" customWidth="1"/>
    <col min="11041" max="11041" width="3.109375" customWidth="1"/>
    <col min="11042" max="11042" width="1.6640625" customWidth="1"/>
    <col min="11043" max="11043" width="9" customWidth="1"/>
    <col min="11265" max="11265" width="3.6640625" customWidth="1"/>
    <col min="11266" max="11266" width="3.109375" customWidth="1"/>
    <col min="11267" max="11267" width="85.6640625" customWidth="1"/>
    <col min="11268" max="11269" width="3.109375" customWidth="1"/>
    <col min="11270" max="11270" width="28.6640625" customWidth="1"/>
    <col min="11271" max="11271" width="3.109375" customWidth="1"/>
    <col min="11272" max="11273" width="10.6640625" customWidth="1"/>
    <col min="11274" max="11274" width="9.109375" customWidth="1"/>
    <col min="11275" max="11275" width="4.6640625" customWidth="1"/>
    <col min="11276" max="11279" width="10.6640625" customWidth="1"/>
    <col min="11280" max="11283" width="9.109375" customWidth="1"/>
    <col min="11284" max="11287" width="10.6640625" customWidth="1"/>
    <col min="11288" max="11288" width="4.6640625" customWidth="1"/>
    <col min="11289" max="11289" width="9.109375" customWidth="1"/>
    <col min="11290" max="11291" width="10.6640625" customWidth="1"/>
    <col min="11292" max="11292" width="3.109375" customWidth="1"/>
    <col min="11293" max="11293" width="28.6640625" customWidth="1"/>
    <col min="11294" max="11295" width="3.109375" customWidth="1"/>
    <col min="11296" max="11296" width="85.6640625" customWidth="1"/>
    <col min="11297" max="11297" width="3.109375" customWidth="1"/>
    <col min="11298" max="11298" width="1.6640625" customWidth="1"/>
    <col min="11299" max="11299" width="9" customWidth="1"/>
    <col min="11521" max="11521" width="3.6640625" customWidth="1"/>
    <col min="11522" max="11522" width="3.109375" customWidth="1"/>
    <col min="11523" max="11523" width="85.6640625" customWidth="1"/>
    <col min="11524" max="11525" width="3.109375" customWidth="1"/>
    <col min="11526" max="11526" width="28.6640625" customWidth="1"/>
    <col min="11527" max="11527" width="3.109375" customWidth="1"/>
    <col min="11528" max="11529" width="10.6640625" customWidth="1"/>
    <col min="11530" max="11530" width="9.109375" customWidth="1"/>
    <col min="11531" max="11531" width="4.6640625" customWidth="1"/>
    <col min="11532" max="11535" width="10.6640625" customWidth="1"/>
    <col min="11536" max="11539" width="9.109375" customWidth="1"/>
    <col min="11540" max="11543" width="10.6640625" customWidth="1"/>
    <col min="11544" max="11544" width="4.6640625" customWidth="1"/>
    <col min="11545" max="11545" width="9.109375" customWidth="1"/>
    <col min="11546" max="11547" width="10.6640625" customWidth="1"/>
    <col min="11548" max="11548" width="3.109375" customWidth="1"/>
    <col min="11549" max="11549" width="28.6640625" customWidth="1"/>
    <col min="11550" max="11551" width="3.109375" customWidth="1"/>
    <col min="11552" max="11552" width="85.6640625" customWidth="1"/>
    <col min="11553" max="11553" width="3.109375" customWidth="1"/>
    <col min="11554" max="11554" width="1.6640625" customWidth="1"/>
    <col min="11555" max="11555" width="9" customWidth="1"/>
    <col min="11777" max="11777" width="3.6640625" customWidth="1"/>
    <col min="11778" max="11778" width="3.109375" customWidth="1"/>
    <col min="11779" max="11779" width="85.6640625" customWidth="1"/>
    <col min="11780" max="11781" width="3.109375" customWidth="1"/>
    <col min="11782" max="11782" width="28.6640625" customWidth="1"/>
    <col min="11783" max="11783" width="3.109375" customWidth="1"/>
    <col min="11784" max="11785" width="10.6640625" customWidth="1"/>
    <col min="11786" max="11786" width="9.109375" customWidth="1"/>
    <col min="11787" max="11787" width="4.6640625" customWidth="1"/>
    <col min="11788" max="11791" width="10.6640625" customWidth="1"/>
    <col min="11792" max="11795" width="9.109375" customWidth="1"/>
    <col min="11796" max="11799" width="10.6640625" customWidth="1"/>
    <col min="11800" max="11800" width="4.6640625" customWidth="1"/>
    <col min="11801" max="11801" width="9.109375" customWidth="1"/>
    <col min="11802" max="11803" width="10.6640625" customWidth="1"/>
    <col min="11804" max="11804" width="3.109375" customWidth="1"/>
    <col min="11805" max="11805" width="28.6640625" customWidth="1"/>
    <col min="11806" max="11807" width="3.109375" customWidth="1"/>
    <col min="11808" max="11808" width="85.6640625" customWidth="1"/>
    <col min="11809" max="11809" width="3.109375" customWidth="1"/>
    <col min="11810" max="11810" width="1.6640625" customWidth="1"/>
    <col min="11811" max="11811" width="9" customWidth="1"/>
    <col min="12033" max="12033" width="3.6640625" customWidth="1"/>
    <col min="12034" max="12034" width="3.109375" customWidth="1"/>
    <col min="12035" max="12035" width="85.6640625" customWidth="1"/>
    <col min="12036" max="12037" width="3.109375" customWidth="1"/>
    <col min="12038" max="12038" width="28.6640625" customWidth="1"/>
    <col min="12039" max="12039" width="3.109375" customWidth="1"/>
    <col min="12040" max="12041" width="10.6640625" customWidth="1"/>
    <col min="12042" max="12042" width="9.109375" customWidth="1"/>
    <col min="12043" max="12043" width="4.6640625" customWidth="1"/>
    <col min="12044" max="12047" width="10.6640625" customWidth="1"/>
    <col min="12048" max="12051" width="9.109375" customWidth="1"/>
    <col min="12052" max="12055" width="10.6640625" customWidth="1"/>
    <col min="12056" max="12056" width="4.6640625" customWidth="1"/>
    <col min="12057" max="12057" width="9.109375" customWidth="1"/>
    <col min="12058" max="12059" width="10.6640625" customWidth="1"/>
    <col min="12060" max="12060" width="3.109375" customWidth="1"/>
    <col min="12061" max="12061" width="28.6640625" customWidth="1"/>
    <col min="12062" max="12063" width="3.109375" customWidth="1"/>
    <col min="12064" max="12064" width="85.6640625" customWidth="1"/>
    <col min="12065" max="12065" width="3.109375" customWidth="1"/>
    <col min="12066" max="12066" width="1.6640625" customWidth="1"/>
    <col min="12067" max="12067" width="9" customWidth="1"/>
    <col min="12289" max="12289" width="3.6640625" customWidth="1"/>
    <col min="12290" max="12290" width="3.109375" customWidth="1"/>
    <col min="12291" max="12291" width="85.6640625" customWidth="1"/>
    <col min="12292" max="12293" width="3.109375" customWidth="1"/>
    <col min="12294" max="12294" width="28.6640625" customWidth="1"/>
    <col min="12295" max="12295" width="3.109375" customWidth="1"/>
    <col min="12296" max="12297" width="10.6640625" customWidth="1"/>
    <col min="12298" max="12298" width="9.109375" customWidth="1"/>
    <col min="12299" max="12299" width="4.6640625" customWidth="1"/>
    <col min="12300" max="12303" width="10.6640625" customWidth="1"/>
    <col min="12304" max="12307" width="9.109375" customWidth="1"/>
    <col min="12308" max="12311" width="10.6640625" customWidth="1"/>
    <col min="12312" max="12312" width="4.6640625" customWidth="1"/>
    <col min="12313" max="12313" width="9.109375" customWidth="1"/>
    <col min="12314" max="12315" width="10.6640625" customWidth="1"/>
    <col min="12316" max="12316" width="3.109375" customWidth="1"/>
    <col min="12317" max="12317" width="28.6640625" customWidth="1"/>
    <col min="12318" max="12319" width="3.109375" customWidth="1"/>
    <col min="12320" max="12320" width="85.6640625" customWidth="1"/>
    <col min="12321" max="12321" width="3.109375" customWidth="1"/>
    <col min="12322" max="12322" width="1.6640625" customWidth="1"/>
    <col min="12323" max="12323" width="9" customWidth="1"/>
    <col min="12545" max="12545" width="3.6640625" customWidth="1"/>
    <col min="12546" max="12546" width="3.109375" customWidth="1"/>
    <col min="12547" max="12547" width="85.6640625" customWidth="1"/>
    <col min="12548" max="12549" width="3.109375" customWidth="1"/>
    <col min="12550" max="12550" width="28.6640625" customWidth="1"/>
    <col min="12551" max="12551" width="3.109375" customWidth="1"/>
    <col min="12552" max="12553" width="10.6640625" customWidth="1"/>
    <col min="12554" max="12554" width="9.109375" customWidth="1"/>
    <col min="12555" max="12555" width="4.6640625" customWidth="1"/>
    <col min="12556" max="12559" width="10.6640625" customWidth="1"/>
    <col min="12560" max="12563" width="9.109375" customWidth="1"/>
    <col min="12564" max="12567" width="10.6640625" customWidth="1"/>
    <col min="12568" max="12568" width="4.6640625" customWidth="1"/>
    <col min="12569" max="12569" width="9.109375" customWidth="1"/>
    <col min="12570" max="12571" width="10.6640625" customWidth="1"/>
    <col min="12572" max="12572" width="3.109375" customWidth="1"/>
    <col min="12573" max="12573" width="28.6640625" customWidth="1"/>
    <col min="12574" max="12575" width="3.109375" customWidth="1"/>
    <col min="12576" max="12576" width="85.6640625" customWidth="1"/>
    <col min="12577" max="12577" width="3.109375" customWidth="1"/>
    <col min="12578" max="12578" width="1.6640625" customWidth="1"/>
    <col min="12579" max="12579" width="9" customWidth="1"/>
    <col min="12801" max="12801" width="3.6640625" customWidth="1"/>
    <col min="12802" max="12802" width="3.109375" customWidth="1"/>
    <col min="12803" max="12803" width="85.6640625" customWidth="1"/>
    <col min="12804" max="12805" width="3.109375" customWidth="1"/>
    <col min="12806" max="12806" width="28.6640625" customWidth="1"/>
    <col min="12807" max="12807" width="3.109375" customWidth="1"/>
    <col min="12808" max="12809" width="10.6640625" customWidth="1"/>
    <col min="12810" max="12810" width="9.109375" customWidth="1"/>
    <col min="12811" max="12811" width="4.6640625" customWidth="1"/>
    <col min="12812" max="12815" width="10.6640625" customWidth="1"/>
    <col min="12816" max="12819" width="9.109375" customWidth="1"/>
    <col min="12820" max="12823" width="10.6640625" customWidth="1"/>
    <col min="12824" max="12824" width="4.6640625" customWidth="1"/>
    <col min="12825" max="12825" width="9.109375" customWidth="1"/>
    <col min="12826" max="12827" width="10.6640625" customWidth="1"/>
    <col min="12828" max="12828" width="3.109375" customWidth="1"/>
    <col min="12829" max="12829" width="28.6640625" customWidth="1"/>
    <col min="12830" max="12831" width="3.109375" customWidth="1"/>
    <col min="12832" max="12832" width="85.6640625" customWidth="1"/>
    <col min="12833" max="12833" width="3.109375" customWidth="1"/>
    <col min="12834" max="12834" width="1.6640625" customWidth="1"/>
    <col min="12835" max="12835" width="9" customWidth="1"/>
    <col min="13057" max="13057" width="3.6640625" customWidth="1"/>
    <col min="13058" max="13058" width="3.109375" customWidth="1"/>
    <col min="13059" max="13059" width="85.6640625" customWidth="1"/>
    <col min="13060" max="13061" width="3.109375" customWidth="1"/>
    <col min="13062" max="13062" width="28.6640625" customWidth="1"/>
    <col min="13063" max="13063" width="3.109375" customWidth="1"/>
    <col min="13064" max="13065" width="10.6640625" customWidth="1"/>
    <col min="13066" max="13066" width="9.109375" customWidth="1"/>
    <col min="13067" max="13067" width="4.6640625" customWidth="1"/>
    <col min="13068" max="13071" width="10.6640625" customWidth="1"/>
    <col min="13072" max="13075" width="9.109375" customWidth="1"/>
    <col min="13076" max="13079" width="10.6640625" customWidth="1"/>
    <col min="13080" max="13080" width="4.6640625" customWidth="1"/>
    <col min="13081" max="13081" width="9.109375" customWidth="1"/>
    <col min="13082" max="13083" width="10.6640625" customWidth="1"/>
    <col min="13084" max="13084" width="3.109375" customWidth="1"/>
    <col min="13085" max="13085" width="28.6640625" customWidth="1"/>
    <col min="13086" max="13087" width="3.109375" customWidth="1"/>
    <col min="13088" max="13088" width="85.6640625" customWidth="1"/>
    <col min="13089" max="13089" width="3.109375" customWidth="1"/>
    <col min="13090" max="13090" width="1.6640625" customWidth="1"/>
    <col min="13091" max="13091" width="9" customWidth="1"/>
    <col min="13313" max="13313" width="3.6640625" customWidth="1"/>
    <col min="13314" max="13314" width="3.109375" customWidth="1"/>
    <col min="13315" max="13315" width="85.6640625" customWidth="1"/>
    <col min="13316" max="13317" width="3.109375" customWidth="1"/>
    <col min="13318" max="13318" width="28.6640625" customWidth="1"/>
    <col min="13319" max="13319" width="3.109375" customWidth="1"/>
    <col min="13320" max="13321" width="10.6640625" customWidth="1"/>
    <col min="13322" max="13322" width="9.109375" customWidth="1"/>
    <col min="13323" max="13323" width="4.6640625" customWidth="1"/>
    <col min="13324" max="13327" width="10.6640625" customWidth="1"/>
    <col min="13328" max="13331" width="9.109375" customWidth="1"/>
    <col min="13332" max="13335" width="10.6640625" customWidth="1"/>
    <col min="13336" max="13336" width="4.6640625" customWidth="1"/>
    <col min="13337" max="13337" width="9.109375" customWidth="1"/>
    <col min="13338" max="13339" width="10.6640625" customWidth="1"/>
    <col min="13340" max="13340" width="3.109375" customWidth="1"/>
    <col min="13341" max="13341" width="28.6640625" customWidth="1"/>
    <col min="13342" max="13343" width="3.109375" customWidth="1"/>
    <col min="13344" max="13344" width="85.6640625" customWidth="1"/>
    <col min="13345" max="13345" width="3.109375" customWidth="1"/>
    <col min="13346" max="13346" width="1.6640625" customWidth="1"/>
    <col min="13347" max="13347" width="9" customWidth="1"/>
    <col min="13569" max="13569" width="3.6640625" customWidth="1"/>
    <col min="13570" max="13570" width="3.109375" customWidth="1"/>
    <col min="13571" max="13571" width="85.6640625" customWidth="1"/>
    <col min="13572" max="13573" width="3.109375" customWidth="1"/>
    <col min="13574" max="13574" width="28.6640625" customWidth="1"/>
    <col min="13575" max="13575" width="3.109375" customWidth="1"/>
    <col min="13576" max="13577" width="10.6640625" customWidth="1"/>
    <col min="13578" max="13578" width="9.109375" customWidth="1"/>
    <col min="13579" max="13579" width="4.6640625" customWidth="1"/>
    <col min="13580" max="13583" width="10.6640625" customWidth="1"/>
    <col min="13584" max="13587" width="9.109375" customWidth="1"/>
    <col min="13588" max="13591" width="10.6640625" customWidth="1"/>
    <col min="13592" max="13592" width="4.6640625" customWidth="1"/>
    <col min="13593" max="13593" width="9.109375" customWidth="1"/>
    <col min="13594" max="13595" width="10.6640625" customWidth="1"/>
    <col min="13596" max="13596" width="3.109375" customWidth="1"/>
    <col min="13597" max="13597" width="28.6640625" customWidth="1"/>
    <col min="13598" max="13599" width="3.109375" customWidth="1"/>
    <col min="13600" max="13600" width="85.6640625" customWidth="1"/>
    <col min="13601" max="13601" width="3.109375" customWidth="1"/>
    <col min="13602" max="13602" width="1.6640625" customWidth="1"/>
    <col min="13603" max="13603" width="9" customWidth="1"/>
    <col min="13825" max="13825" width="3.6640625" customWidth="1"/>
    <col min="13826" max="13826" width="3.109375" customWidth="1"/>
    <col min="13827" max="13827" width="85.6640625" customWidth="1"/>
    <col min="13828" max="13829" width="3.109375" customWidth="1"/>
    <col min="13830" max="13830" width="28.6640625" customWidth="1"/>
    <col min="13831" max="13831" width="3.109375" customWidth="1"/>
    <col min="13832" max="13833" width="10.6640625" customWidth="1"/>
    <col min="13834" max="13834" width="9.109375" customWidth="1"/>
    <col min="13835" max="13835" width="4.6640625" customWidth="1"/>
    <col min="13836" max="13839" width="10.6640625" customWidth="1"/>
    <col min="13840" max="13843" width="9.109375" customWidth="1"/>
    <col min="13844" max="13847" width="10.6640625" customWidth="1"/>
    <col min="13848" max="13848" width="4.6640625" customWidth="1"/>
    <col min="13849" max="13849" width="9.109375" customWidth="1"/>
    <col min="13850" max="13851" width="10.6640625" customWidth="1"/>
    <col min="13852" max="13852" width="3.109375" customWidth="1"/>
    <col min="13853" max="13853" width="28.6640625" customWidth="1"/>
    <col min="13854" max="13855" width="3.109375" customWidth="1"/>
    <col min="13856" max="13856" width="85.6640625" customWidth="1"/>
    <col min="13857" max="13857" width="3.109375" customWidth="1"/>
    <col min="13858" max="13858" width="1.6640625" customWidth="1"/>
    <col min="13859" max="13859" width="9" customWidth="1"/>
    <col min="14081" max="14081" width="3.6640625" customWidth="1"/>
    <col min="14082" max="14082" width="3.109375" customWidth="1"/>
    <col min="14083" max="14083" width="85.6640625" customWidth="1"/>
    <col min="14084" max="14085" width="3.109375" customWidth="1"/>
    <col min="14086" max="14086" width="28.6640625" customWidth="1"/>
    <col min="14087" max="14087" width="3.109375" customWidth="1"/>
    <col min="14088" max="14089" width="10.6640625" customWidth="1"/>
    <col min="14090" max="14090" width="9.109375" customWidth="1"/>
    <col min="14091" max="14091" width="4.6640625" customWidth="1"/>
    <col min="14092" max="14095" width="10.6640625" customWidth="1"/>
    <col min="14096" max="14099" width="9.109375" customWidth="1"/>
    <col min="14100" max="14103" width="10.6640625" customWidth="1"/>
    <col min="14104" max="14104" width="4.6640625" customWidth="1"/>
    <col min="14105" max="14105" width="9.109375" customWidth="1"/>
    <col min="14106" max="14107" width="10.6640625" customWidth="1"/>
    <col min="14108" max="14108" width="3.109375" customWidth="1"/>
    <col min="14109" max="14109" width="28.6640625" customWidth="1"/>
    <col min="14110" max="14111" width="3.109375" customWidth="1"/>
    <col min="14112" max="14112" width="85.6640625" customWidth="1"/>
    <col min="14113" max="14113" width="3.109375" customWidth="1"/>
    <col min="14114" max="14114" width="1.6640625" customWidth="1"/>
    <col min="14115" max="14115" width="9" customWidth="1"/>
    <col min="14337" max="14337" width="3.6640625" customWidth="1"/>
    <col min="14338" max="14338" width="3.109375" customWidth="1"/>
    <col min="14339" max="14339" width="85.6640625" customWidth="1"/>
    <col min="14340" max="14341" width="3.109375" customWidth="1"/>
    <col min="14342" max="14342" width="28.6640625" customWidth="1"/>
    <col min="14343" max="14343" width="3.109375" customWidth="1"/>
    <col min="14344" max="14345" width="10.6640625" customWidth="1"/>
    <col min="14346" max="14346" width="9.109375" customWidth="1"/>
    <col min="14347" max="14347" width="4.6640625" customWidth="1"/>
    <col min="14348" max="14351" width="10.6640625" customWidth="1"/>
    <col min="14352" max="14355" width="9.109375" customWidth="1"/>
    <col min="14356" max="14359" width="10.6640625" customWidth="1"/>
    <col min="14360" max="14360" width="4.6640625" customWidth="1"/>
    <col min="14361" max="14361" width="9.109375" customWidth="1"/>
    <col min="14362" max="14363" width="10.6640625" customWidth="1"/>
    <col min="14364" max="14364" width="3.109375" customWidth="1"/>
    <col min="14365" max="14365" width="28.6640625" customWidth="1"/>
    <col min="14366" max="14367" width="3.109375" customWidth="1"/>
    <col min="14368" max="14368" width="85.6640625" customWidth="1"/>
    <col min="14369" max="14369" width="3.109375" customWidth="1"/>
    <col min="14370" max="14370" width="1.6640625" customWidth="1"/>
    <col min="14371" max="14371" width="9" customWidth="1"/>
    <col min="14593" max="14593" width="3.6640625" customWidth="1"/>
    <col min="14594" max="14594" width="3.109375" customWidth="1"/>
    <col min="14595" max="14595" width="85.6640625" customWidth="1"/>
    <col min="14596" max="14597" width="3.109375" customWidth="1"/>
    <col min="14598" max="14598" width="28.6640625" customWidth="1"/>
    <col min="14599" max="14599" width="3.109375" customWidth="1"/>
    <col min="14600" max="14601" width="10.6640625" customWidth="1"/>
    <col min="14602" max="14602" width="9.109375" customWidth="1"/>
    <col min="14603" max="14603" width="4.6640625" customWidth="1"/>
    <col min="14604" max="14607" width="10.6640625" customWidth="1"/>
    <col min="14608" max="14611" width="9.109375" customWidth="1"/>
    <col min="14612" max="14615" width="10.6640625" customWidth="1"/>
    <col min="14616" max="14616" width="4.6640625" customWidth="1"/>
    <col min="14617" max="14617" width="9.109375" customWidth="1"/>
    <col min="14618" max="14619" width="10.6640625" customWidth="1"/>
    <col min="14620" max="14620" width="3.109375" customWidth="1"/>
    <col min="14621" max="14621" width="28.6640625" customWidth="1"/>
    <col min="14622" max="14623" width="3.109375" customWidth="1"/>
    <col min="14624" max="14624" width="85.6640625" customWidth="1"/>
    <col min="14625" max="14625" width="3.109375" customWidth="1"/>
    <col min="14626" max="14626" width="1.6640625" customWidth="1"/>
    <col min="14627" max="14627" width="9" customWidth="1"/>
    <col min="14849" max="14849" width="3.6640625" customWidth="1"/>
    <col min="14850" max="14850" width="3.109375" customWidth="1"/>
    <col min="14851" max="14851" width="85.6640625" customWidth="1"/>
    <col min="14852" max="14853" width="3.109375" customWidth="1"/>
    <col min="14854" max="14854" width="28.6640625" customWidth="1"/>
    <col min="14855" max="14855" width="3.109375" customWidth="1"/>
    <col min="14856" max="14857" width="10.6640625" customWidth="1"/>
    <col min="14858" max="14858" width="9.109375" customWidth="1"/>
    <col min="14859" max="14859" width="4.6640625" customWidth="1"/>
    <col min="14860" max="14863" width="10.6640625" customWidth="1"/>
    <col min="14864" max="14867" width="9.109375" customWidth="1"/>
    <col min="14868" max="14871" width="10.6640625" customWidth="1"/>
    <col min="14872" max="14872" width="4.6640625" customWidth="1"/>
    <col min="14873" max="14873" width="9.109375" customWidth="1"/>
    <col min="14874" max="14875" width="10.6640625" customWidth="1"/>
    <col min="14876" max="14876" width="3.109375" customWidth="1"/>
    <col min="14877" max="14877" width="28.6640625" customWidth="1"/>
    <col min="14878" max="14879" width="3.109375" customWidth="1"/>
    <col min="14880" max="14880" width="85.6640625" customWidth="1"/>
    <col min="14881" max="14881" width="3.109375" customWidth="1"/>
    <col min="14882" max="14882" width="1.6640625" customWidth="1"/>
    <col min="14883" max="14883" width="9" customWidth="1"/>
    <col min="15105" max="15105" width="3.6640625" customWidth="1"/>
    <col min="15106" max="15106" width="3.109375" customWidth="1"/>
    <col min="15107" max="15107" width="85.6640625" customWidth="1"/>
    <col min="15108" max="15109" width="3.109375" customWidth="1"/>
    <col min="15110" max="15110" width="28.6640625" customWidth="1"/>
    <col min="15111" max="15111" width="3.109375" customWidth="1"/>
    <col min="15112" max="15113" width="10.6640625" customWidth="1"/>
    <col min="15114" max="15114" width="9.109375" customWidth="1"/>
    <col min="15115" max="15115" width="4.6640625" customWidth="1"/>
    <col min="15116" max="15119" width="10.6640625" customWidth="1"/>
    <col min="15120" max="15123" width="9.109375" customWidth="1"/>
    <col min="15124" max="15127" width="10.6640625" customWidth="1"/>
    <col min="15128" max="15128" width="4.6640625" customWidth="1"/>
    <col min="15129" max="15129" width="9.109375" customWidth="1"/>
    <col min="15130" max="15131" width="10.6640625" customWidth="1"/>
    <col min="15132" max="15132" width="3.109375" customWidth="1"/>
    <col min="15133" max="15133" width="28.6640625" customWidth="1"/>
    <col min="15134" max="15135" width="3.109375" customWidth="1"/>
    <col min="15136" max="15136" width="85.6640625" customWidth="1"/>
    <col min="15137" max="15137" width="3.109375" customWidth="1"/>
    <col min="15138" max="15138" width="1.6640625" customWidth="1"/>
    <col min="15139" max="15139" width="9" customWidth="1"/>
    <col min="15361" max="15361" width="3.6640625" customWidth="1"/>
    <col min="15362" max="15362" width="3.109375" customWidth="1"/>
    <col min="15363" max="15363" width="85.6640625" customWidth="1"/>
    <col min="15364" max="15365" width="3.109375" customWidth="1"/>
    <col min="15366" max="15366" width="28.6640625" customWidth="1"/>
    <col min="15367" max="15367" width="3.109375" customWidth="1"/>
    <col min="15368" max="15369" width="10.6640625" customWidth="1"/>
    <col min="15370" max="15370" width="9.109375" customWidth="1"/>
    <col min="15371" max="15371" width="4.6640625" customWidth="1"/>
    <col min="15372" max="15375" width="10.6640625" customWidth="1"/>
    <col min="15376" max="15379" width="9.109375" customWidth="1"/>
    <col min="15380" max="15383" width="10.6640625" customWidth="1"/>
    <col min="15384" max="15384" width="4.6640625" customWidth="1"/>
    <col min="15385" max="15385" width="9.109375" customWidth="1"/>
    <col min="15386" max="15387" width="10.6640625" customWidth="1"/>
    <col min="15388" max="15388" width="3.109375" customWidth="1"/>
    <col min="15389" max="15389" width="28.6640625" customWidth="1"/>
    <col min="15390" max="15391" width="3.109375" customWidth="1"/>
    <col min="15392" max="15392" width="85.6640625" customWidth="1"/>
    <col min="15393" max="15393" width="3.109375" customWidth="1"/>
    <col min="15394" max="15394" width="1.6640625" customWidth="1"/>
    <col min="15395" max="15395" width="9" customWidth="1"/>
    <col min="15617" max="15617" width="3.6640625" customWidth="1"/>
    <col min="15618" max="15618" width="3.109375" customWidth="1"/>
    <col min="15619" max="15619" width="85.6640625" customWidth="1"/>
    <col min="15620" max="15621" width="3.109375" customWidth="1"/>
    <col min="15622" max="15622" width="28.6640625" customWidth="1"/>
    <col min="15623" max="15623" width="3.109375" customWidth="1"/>
    <col min="15624" max="15625" width="10.6640625" customWidth="1"/>
    <col min="15626" max="15626" width="9.109375" customWidth="1"/>
    <col min="15627" max="15627" width="4.6640625" customWidth="1"/>
    <col min="15628" max="15631" width="10.6640625" customWidth="1"/>
    <col min="15632" max="15635" width="9.109375" customWidth="1"/>
    <col min="15636" max="15639" width="10.6640625" customWidth="1"/>
    <col min="15640" max="15640" width="4.6640625" customWidth="1"/>
    <col min="15641" max="15641" width="9.109375" customWidth="1"/>
    <col min="15642" max="15643" width="10.6640625" customWidth="1"/>
    <col min="15644" max="15644" width="3.109375" customWidth="1"/>
    <col min="15645" max="15645" width="28.6640625" customWidth="1"/>
    <col min="15646" max="15647" width="3.109375" customWidth="1"/>
    <col min="15648" max="15648" width="85.6640625" customWidth="1"/>
    <col min="15649" max="15649" width="3.109375" customWidth="1"/>
    <col min="15650" max="15650" width="1.6640625" customWidth="1"/>
    <col min="15651" max="15651" width="9" customWidth="1"/>
    <col min="15873" max="15873" width="3.6640625" customWidth="1"/>
    <col min="15874" max="15874" width="3.109375" customWidth="1"/>
    <col min="15875" max="15875" width="85.6640625" customWidth="1"/>
    <col min="15876" max="15877" width="3.109375" customWidth="1"/>
    <col min="15878" max="15878" width="28.6640625" customWidth="1"/>
    <col min="15879" max="15879" width="3.109375" customWidth="1"/>
    <col min="15880" max="15881" width="10.6640625" customWidth="1"/>
    <col min="15882" max="15882" width="9.109375" customWidth="1"/>
    <col min="15883" max="15883" width="4.6640625" customWidth="1"/>
    <col min="15884" max="15887" width="10.6640625" customWidth="1"/>
    <col min="15888" max="15891" width="9.109375" customWidth="1"/>
    <col min="15892" max="15895" width="10.6640625" customWidth="1"/>
    <col min="15896" max="15896" width="4.6640625" customWidth="1"/>
    <col min="15897" max="15897" width="9.109375" customWidth="1"/>
    <col min="15898" max="15899" width="10.6640625" customWidth="1"/>
    <col min="15900" max="15900" width="3.109375" customWidth="1"/>
    <col min="15901" max="15901" width="28.6640625" customWidth="1"/>
    <col min="15902" max="15903" width="3.109375" customWidth="1"/>
    <col min="15904" max="15904" width="85.6640625" customWidth="1"/>
    <col min="15905" max="15905" width="3.109375" customWidth="1"/>
    <col min="15906" max="15906" width="1.6640625" customWidth="1"/>
    <col min="15907" max="15907" width="9" customWidth="1"/>
    <col min="16129" max="16129" width="3.6640625" customWidth="1"/>
    <col min="16130" max="16130" width="3.109375" customWidth="1"/>
    <col min="16131" max="16131" width="85.6640625" customWidth="1"/>
    <col min="16132" max="16133" width="3.109375" customWidth="1"/>
    <col min="16134" max="16134" width="28.6640625" customWidth="1"/>
    <col min="16135" max="16135" width="3.109375" customWidth="1"/>
    <col min="16136" max="16137" width="10.6640625" customWidth="1"/>
    <col min="16138" max="16138" width="9.109375" customWidth="1"/>
    <col min="16139" max="16139" width="4.6640625" customWidth="1"/>
    <col min="16140" max="16143" width="10.6640625" customWidth="1"/>
    <col min="16144" max="16147" width="9.109375" customWidth="1"/>
    <col min="16148" max="16151" width="10.6640625" customWidth="1"/>
    <col min="16152" max="16152" width="4.6640625" customWidth="1"/>
    <col min="16153" max="16153" width="9.109375" customWidth="1"/>
    <col min="16154" max="16155" width="10.6640625" customWidth="1"/>
    <col min="16156" max="16156" width="3.109375" customWidth="1"/>
    <col min="16157" max="16157" width="28.6640625" customWidth="1"/>
    <col min="16158" max="16159" width="3.109375" customWidth="1"/>
    <col min="16160" max="16160" width="85.6640625" customWidth="1"/>
    <col min="16161" max="16161" width="3.109375" customWidth="1"/>
    <col min="16162" max="16162" width="1.6640625" customWidth="1"/>
    <col min="16163" max="16163" width="9" customWidth="1"/>
  </cols>
  <sheetData>
    <row r="1" spans="1:65" ht="48" customHeight="1">
      <c r="A1" s="1"/>
      <c r="B1" s="1"/>
      <c r="C1" s="2"/>
      <c r="D1" s="1"/>
      <c r="E1" s="1"/>
      <c r="F1" s="2"/>
      <c r="G1" s="1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1"/>
      <c r="X1" s="1"/>
      <c r="Y1" s="3"/>
      <c r="Z1" s="1"/>
      <c r="AA1" s="5"/>
      <c r="AB1" s="1"/>
      <c r="AC1" s="2"/>
      <c r="AD1" s="5"/>
      <c r="AE1" s="1"/>
      <c r="AF1" s="2"/>
      <c r="AG1" s="1"/>
      <c r="AH1" s="1"/>
    </row>
    <row r="2" spans="1:65" ht="35.1" customHeight="1">
      <c r="A2" s="594" t="s">
        <v>0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6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1:65" ht="35.1" customHeight="1">
      <c r="A3" s="594"/>
      <c r="B3" s="594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  <c r="V3" s="594"/>
      <c r="W3" s="594"/>
      <c r="X3" s="594"/>
      <c r="Y3" s="594"/>
      <c r="Z3" s="594"/>
      <c r="AA3" s="594"/>
      <c r="AB3" s="594"/>
      <c r="AC3" s="594"/>
      <c r="AD3" s="594"/>
      <c r="AE3" s="594"/>
      <c r="AF3" s="594"/>
      <c r="AG3" s="594"/>
      <c r="AH3" s="6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</row>
    <row r="4" spans="1:65" ht="20.100000000000001" customHeight="1">
      <c r="A4" s="594"/>
      <c r="B4" s="594"/>
      <c r="C4" s="594"/>
      <c r="D4" s="594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6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5" ht="45" customHeight="1">
      <c r="A5" s="595" t="s">
        <v>1</v>
      </c>
      <c r="B5" s="595"/>
      <c r="C5" s="595"/>
      <c r="D5" s="595"/>
      <c r="E5" s="595"/>
      <c r="F5" s="595"/>
      <c r="G5" s="595"/>
      <c r="H5" s="595"/>
      <c r="I5" s="595"/>
      <c r="J5" s="595"/>
      <c r="K5" s="595"/>
      <c r="L5" s="595"/>
      <c r="M5" s="595"/>
      <c r="N5" s="595"/>
      <c r="O5" s="595"/>
      <c r="P5" s="595"/>
      <c r="Q5" s="595"/>
      <c r="R5" s="595"/>
      <c r="S5" s="595"/>
      <c r="T5" s="595"/>
      <c r="U5" s="595"/>
      <c r="V5" s="595"/>
      <c r="W5" s="595"/>
      <c r="X5" s="595"/>
      <c r="Y5" s="595"/>
      <c r="Z5" s="595"/>
      <c r="AA5" s="595"/>
      <c r="AB5" s="595"/>
      <c r="AC5" s="595"/>
      <c r="AD5" s="595"/>
      <c r="AE5" s="595"/>
      <c r="AF5" s="595"/>
      <c r="AG5" s="595"/>
      <c r="AH5" s="6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65" ht="45" customHeight="1">
      <c r="A6" s="595"/>
      <c r="B6" s="595"/>
      <c r="C6" s="595"/>
      <c r="D6" s="595"/>
      <c r="E6" s="595"/>
      <c r="F6" s="595"/>
      <c r="G6" s="595"/>
      <c r="H6" s="595"/>
      <c r="I6" s="595"/>
      <c r="J6" s="595"/>
      <c r="K6" s="595"/>
      <c r="L6" s="595"/>
      <c r="M6" s="595"/>
      <c r="N6" s="595"/>
      <c r="O6" s="595"/>
      <c r="P6" s="595"/>
      <c r="Q6" s="595"/>
      <c r="R6" s="595"/>
      <c r="S6" s="595"/>
      <c r="T6" s="595"/>
      <c r="U6" s="595"/>
      <c r="V6" s="595"/>
      <c r="W6" s="595"/>
      <c r="X6" s="595"/>
      <c r="Y6" s="595"/>
      <c r="Z6" s="595"/>
      <c r="AA6" s="595"/>
      <c r="AB6" s="595"/>
      <c r="AC6" s="595"/>
      <c r="AD6" s="595"/>
      <c r="AE6" s="595"/>
      <c r="AF6" s="595"/>
      <c r="AG6" s="595"/>
      <c r="AH6" s="6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65" ht="4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</row>
    <row r="8" spans="1:65" ht="39.9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6"/>
      <c r="AB8" s="6"/>
      <c r="AC8" s="6"/>
      <c r="AD8" s="6"/>
      <c r="AE8" s="6"/>
      <c r="AF8" s="6"/>
      <c r="AG8" s="6"/>
      <c r="AH8" s="6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</row>
    <row r="9" spans="1:65" ht="39.9" customHeight="1">
      <c r="A9" s="8"/>
      <c r="B9" s="8"/>
      <c r="C9" s="9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9"/>
      <c r="S9" s="9"/>
      <c r="T9" s="9"/>
      <c r="U9" s="9"/>
      <c r="V9" s="9"/>
      <c r="W9" s="9"/>
      <c r="X9" s="9"/>
      <c r="Y9" s="9"/>
      <c r="Z9" s="9"/>
      <c r="AA9" s="10"/>
      <c r="AB9" s="11"/>
      <c r="AC9" s="12"/>
      <c r="AD9" s="11"/>
      <c r="AE9" s="11"/>
      <c r="AF9" s="12"/>
      <c r="AG9" s="11"/>
      <c r="AH9" s="11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</row>
    <row r="10" spans="1:65" ht="39.9" customHeight="1">
      <c r="A10" s="1"/>
      <c r="B10" s="1"/>
      <c r="C10" s="587" t="s">
        <v>2</v>
      </c>
      <c r="D10" s="587"/>
      <c r="E10" s="587"/>
      <c r="F10" s="587"/>
      <c r="G10" s="587"/>
      <c r="H10" s="587"/>
      <c r="I10" s="587"/>
      <c r="J10" s="587"/>
      <c r="K10" s="587"/>
      <c r="L10" s="587"/>
      <c r="M10" s="587"/>
      <c r="N10" s="587"/>
      <c r="O10" s="13"/>
      <c r="P10" s="13"/>
      <c r="Q10" s="13"/>
      <c r="R10" s="13"/>
      <c r="S10" s="14"/>
      <c r="T10" s="14"/>
      <c r="U10" s="15"/>
      <c r="V10" s="9"/>
      <c r="W10" s="9"/>
      <c r="X10" s="9"/>
      <c r="Y10" s="9"/>
      <c r="Z10" s="9"/>
      <c r="AA10" s="16"/>
      <c r="AB10" s="16"/>
      <c r="AC10" s="16"/>
      <c r="AD10" s="16"/>
      <c r="AE10" s="16"/>
      <c r="AF10" s="16"/>
      <c r="AG10" s="16"/>
      <c r="AH10" s="16"/>
    </row>
    <row r="11" spans="1:65" ht="39.9" customHeight="1">
      <c r="A11" s="1"/>
      <c r="B11" s="1"/>
      <c r="C11" s="587"/>
      <c r="D11" s="587"/>
      <c r="E11" s="587"/>
      <c r="F11" s="587"/>
      <c r="G11" s="587"/>
      <c r="H11" s="587"/>
      <c r="I11" s="587"/>
      <c r="J11" s="587"/>
      <c r="K11" s="587"/>
      <c r="L11" s="587"/>
      <c r="M11" s="587"/>
      <c r="N11" s="587"/>
      <c r="O11" s="13"/>
      <c r="P11" s="13"/>
      <c r="Q11" s="13"/>
      <c r="R11" s="13"/>
      <c r="S11" s="14"/>
      <c r="T11" s="14"/>
      <c r="U11" s="15"/>
      <c r="V11" s="9"/>
      <c r="W11" s="9"/>
      <c r="X11" s="9"/>
      <c r="Y11" s="9"/>
      <c r="Z11" s="9"/>
      <c r="AA11" s="16"/>
      <c r="AB11" s="16"/>
      <c r="AC11" s="16"/>
      <c r="AD11" s="16"/>
      <c r="AE11" s="16"/>
      <c r="AF11" s="16"/>
      <c r="AG11" s="16"/>
      <c r="AH11" s="16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</row>
    <row r="12" spans="1:65" ht="39.9" customHeight="1">
      <c r="A12" s="1"/>
      <c r="B12" s="1"/>
      <c r="C12" s="587" t="s">
        <v>3</v>
      </c>
      <c r="D12" s="587"/>
      <c r="E12" s="587"/>
      <c r="F12" s="587"/>
      <c r="G12" s="587"/>
      <c r="H12" s="587"/>
      <c r="I12" s="587"/>
      <c r="J12" s="587"/>
      <c r="K12" s="587"/>
      <c r="L12" s="587"/>
      <c r="M12" s="587"/>
      <c r="N12" s="587"/>
      <c r="O12" s="587"/>
      <c r="P12" s="13"/>
      <c r="Q12" s="13"/>
      <c r="R12" s="13"/>
      <c r="S12" s="14"/>
      <c r="T12" s="14"/>
      <c r="U12" s="14"/>
      <c r="V12" s="9"/>
      <c r="W12" s="9"/>
      <c r="X12" s="9"/>
      <c r="Y12" s="9"/>
      <c r="Z12" s="9"/>
      <c r="AA12" s="16"/>
      <c r="AB12" s="16"/>
      <c r="AC12" s="16"/>
      <c r="AD12" s="16"/>
      <c r="AE12" s="16"/>
      <c r="AF12" s="16"/>
      <c r="AG12" s="16"/>
      <c r="AH12" s="16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</row>
    <row r="13" spans="1:65" ht="39.9" customHeight="1">
      <c r="A13" s="1"/>
      <c r="B13" s="1"/>
      <c r="C13" s="587"/>
      <c r="D13" s="587"/>
      <c r="E13" s="587"/>
      <c r="F13" s="587"/>
      <c r="G13" s="587"/>
      <c r="H13" s="587"/>
      <c r="I13" s="587"/>
      <c r="J13" s="587"/>
      <c r="K13" s="587"/>
      <c r="L13" s="587"/>
      <c r="M13" s="587"/>
      <c r="N13" s="587"/>
      <c r="O13" s="587"/>
      <c r="P13" s="596"/>
      <c r="Q13" s="596"/>
      <c r="R13" s="596"/>
      <c r="S13" s="596"/>
      <c r="T13" s="596"/>
      <c r="U13" s="596"/>
      <c r="V13" s="9"/>
      <c r="W13" s="9"/>
      <c r="X13" s="9"/>
      <c r="Y13" s="9"/>
      <c r="Z13" s="9"/>
      <c r="AA13" s="16"/>
      <c r="AB13" s="16"/>
      <c r="AC13" s="16"/>
      <c r="AD13" s="16"/>
      <c r="AE13" s="16"/>
      <c r="AF13" s="16"/>
      <c r="AG13" s="16"/>
      <c r="AH13" s="16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8"/>
    </row>
    <row r="14" spans="1:65" ht="39.9" customHeight="1">
      <c r="A14" s="1"/>
      <c r="B14" s="1"/>
      <c r="C14" s="587" t="s">
        <v>4</v>
      </c>
      <c r="D14" s="587"/>
      <c r="E14" s="587"/>
      <c r="F14" s="587"/>
      <c r="G14" s="587"/>
      <c r="H14" s="587"/>
      <c r="I14" s="587"/>
      <c r="J14" s="587"/>
      <c r="K14" s="587"/>
      <c r="L14" s="587"/>
      <c r="M14" s="587"/>
      <c r="N14" s="587"/>
      <c r="O14" s="587"/>
      <c r="P14" s="587"/>
      <c r="Q14" s="587"/>
      <c r="R14" s="13"/>
      <c r="S14" s="14"/>
      <c r="T14" s="14"/>
      <c r="U14" s="14"/>
      <c r="V14" s="9"/>
      <c r="W14" s="9"/>
      <c r="X14" s="9"/>
      <c r="Y14" s="9"/>
      <c r="Z14" s="9"/>
      <c r="AA14" s="16"/>
      <c r="AB14" s="16"/>
      <c r="AC14" s="16"/>
      <c r="AD14" s="16"/>
      <c r="AE14" s="16"/>
      <c r="AF14" s="16"/>
      <c r="AG14" s="16"/>
      <c r="AH14" s="16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</row>
    <row r="15" spans="1:65" ht="39.9" customHeight="1">
      <c r="A15" s="1"/>
      <c r="B15" s="1"/>
      <c r="C15" s="587"/>
      <c r="D15" s="587"/>
      <c r="E15" s="587"/>
      <c r="F15" s="587"/>
      <c r="G15" s="587"/>
      <c r="H15" s="587"/>
      <c r="I15" s="587"/>
      <c r="J15" s="587"/>
      <c r="K15" s="587"/>
      <c r="L15" s="587"/>
      <c r="M15" s="587"/>
      <c r="N15" s="587"/>
      <c r="O15" s="587"/>
      <c r="P15" s="587"/>
      <c r="Q15" s="587"/>
      <c r="R15" s="13"/>
      <c r="S15" s="14"/>
      <c r="T15" s="14"/>
      <c r="U15" s="14"/>
      <c r="V15" s="9"/>
      <c r="W15" s="9"/>
      <c r="X15" s="9"/>
      <c r="Y15" s="9"/>
      <c r="Z15" s="9"/>
      <c r="AA15" s="19"/>
      <c r="AB15" s="19"/>
      <c r="AC15" s="19"/>
      <c r="AD15" s="19"/>
      <c r="AE15" s="19"/>
      <c r="AF15" s="19"/>
      <c r="AG15" s="19"/>
      <c r="AH15" s="19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</row>
    <row r="16" spans="1:65" ht="39.9" customHeight="1">
      <c r="A16" s="1"/>
      <c r="B16" s="1"/>
      <c r="C16" s="587" t="s">
        <v>5</v>
      </c>
      <c r="D16" s="587"/>
      <c r="E16" s="587"/>
      <c r="F16" s="587"/>
      <c r="G16" s="587"/>
      <c r="H16" s="587"/>
      <c r="I16" s="587"/>
      <c r="J16" s="587"/>
      <c r="K16" s="587"/>
      <c r="L16" s="587"/>
      <c r="M16" s="587"/>
      <c r="N16" s="1"/>
      <c r="O16" s="1"/>
      <c r="P16" s="1"/>
      <c r="Q16" s="1"/>
      <c r="R16" s="1"/>
      <c r="S16" s="1"/>
      <c r="T16" s="20"/>
      <c r="U16" s="20"/>
      <c r="V16" s="21"/>
      <c r="W16" s="20"/>
      <c r="X16" s="20"/>
      <c r="Y16" s="20"/>
      <c r="Z16" s="20"/>
      <c r="AA16" s="10"/>
      <c r="AB16" s="11"/>
      <c r="AC16" s="12"/>
      <c r="AD16" s="11"/>
      <c r="AE16" s="11"/>
      <c r="AF16" s="12"/>
      <c r="AG16" s="11"/>
      <c r="AH16" s="11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</row>
    <row r="17" spans="1:65" ht="39.9" customHeight="1">
      <c r="A17" s="1"/>
      <c r="B17" s="1"/>
      <c r="C17" s="587"/>
      <c r="D17" s="587"/>
      <c r="E17" s="587"/>
      <c r="F17" s="587"/>
      <c r="G17" s="587"/>
      <c r="H17" s="587"/>
      <c r="I17" s="587"/>
      <c r="J17" s="587"/>
      <c r="K17" s="587"/>
      <c r="L17" s="587"/>
      <c r="M17" s="587"/>
      <c r="N17" s="1"/>
      <c r="O17" s="1"/>
      <c r="P17" s="1"/>
      <c r="Q17" s="1"/>
      <c r="R17" s="1"/>
      <c r="S17" s="1"/>
      <c r="T17" s="20"/>
      <c r="U17" s="20"/>
      <c r="V17" s="21"/>
      <c r="W17" s="20"/>
      <c r="X17" s="20"/>
      <c r="Y17" s="20"/>
      <c r="Z17" s="20"/>
      <c r="AA17" s="10"/>
      <c r="AB17" s="11"/>
      <c r="AC17" s="12"/>
      <c r="AD17" s="11"/>
      <c r="AE17" s="11"/>
      <c r="AF17" s="12"/>
      <c r="AG17" s="11"/>
      <c r="AH17" s="11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</row>
    <row r="18" spans="1:65" ht="39.9" customHeight="1">
      <c r="A18" s="1"/>
      <c r="B18" s="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X18" s="1"/>
      <c r="Y18" s="3"/>
      <c r="Z18" s="1"/>
      <c r="AA18" s="10"/>
      <c r="AB18" s="11"/>
      <c r="AC18" s="12"/>
      <c r="AD18" s="11"/>
      <c r="AE18" s="11"/>
      <c r="AF18" s="12"/>
      <c r="AG18" s="11"/>
      <c r="AH18" s="11"/>
    </row>
    <row r="19" spans="1:65" ht="39.9" customHeight="1" thickBot="1">
      <c r="A19" s="1"/>
      <c r="B19" s="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X19" s="1"/>
      <c r="Y19" s="3"/>
      <c r="Z19" s="1"/>
      <c r="AA19" s="10"/>
      <c r="AB19" s="11"/>
      <c r="AC19" s="12"/>
      <c r="AD19" s="11"/>
      <c r="AE19" s="11"/>
      <c r="AF19" s="12"/>
      <c r="AG19" s="11"/>
      <c r="AH19" s="11"/>
    </row>
    <row r="20" spans="1:65" ht="34.950000000000003" customHeight="1" thickTop="1">
      <c r="A20" s="1"/>
      <c r="B20" s="1"/>
      <c r="C20" s="5"/>
      <c r="D20" s="1"/>
      <c r="E20" s="1"/>
      <c r="F20" s="5"/>
      <c r="G20" s="1"/>
      <c r="H20" s="3"/>
      <c r="I20" s="3"/>
      <c r="J20" s="3"/>
      <c r="K20" s="4"/>
      <c r="L20" s="588" t="s">
        <v>6</v>
      </c>
      <c r="M20" s="589"/>
      <c r="N20" s="589"/>
      <c r="O20" s="589"/>
      <c r="P20" s="589"/>
      <c r="Q20" s="589"/>
      <c r="R20" s="589"/>
      <c r="S20" s="589"/>
      <c r="T20" s="589"/>
      <c r="U20" s="589"/>
      <c r="V20" s="589"/>
      <c r="W20" s="590"/>
      <c r="X20" s="1"/>
      <c r="Y20" s="3"/>
      <c r="Z20" s="1"/>
      <c r="AA20" s="25"/>
      <c r="AB20" s="25"/>
      <c r="AC20" s="25"/>
      <c r="AD20" s="25"/>
      <c r="AE20" s="25"/>
      <c r="AF20" s="25"/>
      <c r="AG20" s="25"/>
      <c r="AH20" s="25"/>
    </row>
    <row r="21" spans="1:65" ht="34.950000000000003" customHeight="1" thickBo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591"/>
      <c r="M21" s="592"/>
      <c r="N21" s="592"/>
      <c r="O21" s="592"/>
      <c r="P21" s="592"/>
      <c r="Q21" s="592"/>
      <c r="R21" s="592"/>
      <c r="S21" s="592"/>
      <c r="T21" s="592"/>
      <c r="U21" s="592"/>
      <c r="V21" s="592"/>
      <c r="W21" s="593"/>
      <c r="X21" s="26"/>
      <c r="Y21" s="26"/>
      <c r="Z21" s="26"/>
      <c r="AA21" s="26"/>
      <c r="AB21" s="26"/>
      <c r="AC21" s="26"/>
      <c r="AD21" s="26"/>
      <c r="AE21" s="26"/>
      <c r="AF21" s="27"/>
      <c r="AG21" s="20"/>
      <c r="AH21" s="20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ht="34.950000000000003" customHeight="1" thickBo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6"/>
      <c r="L22" s="570" t="s">
        <v>7</v>
      </c>
      <c r="M22" s="571"/>
      <c r="N22" s="572"/>
      <c r="O22" s="576" t="s">
        <v>8</v>
      </c>
      <c r="P22" s="576"/>
      <c r="Q22" s="576"/>
      <c r="R22" s="578" t="s">
        <v>9</v>
      </c>
      <c r="S22" s="578"/>
      <c r="T22" s="578"/>
      <c r="U22" s="578"/>
      <c r="V22" s="578"/>
      <c r="W22" s="579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ht="34.950000000000003" customHeight="1" thickBo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7"/>
      <c r="L23" s="573"/>
      <c r="M23" s="574"/>
      <c r="N23" s="575"/>
      <c r="O23" s="576"/>
      <c r="P23" s="576"/>
      <c r="Q23" s="576"/>
      <c r="R23" s="578"/>
      <c r="S23" s="578"/>
      <c r="T23" s="578"/>
      <c r="U23" s="578"/>
      <c r="V23" s="578"/>
      <c r="W23" s="579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34.950000000000003" customHeight="1" thickBo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7"/>
      <c r="L24" s="570" t="s">
        <v>10</v>
      </c>
      <c r="M24" s="571"/>
      <c r="N24" s="572"/>
      <c r="O24" s="576"/>
      <c r="P24" s="576"/>
      <c r="Q24" s="576"/>
      <c r="R24" s="578"/>
      <c r="S24" s="578"/>
      <c r="T24" s="578"/>
      <c r="U24" s="578"/>
      <c r="V24" s="578"/>
      <c r="W24" s="579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34.950000000000003" customHeight="1" thickBo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7"/>
      <c r="L25" s="573"/>
      <c r="M25" s="574"/>
      <c r="N25" s="575"/>
      <c r="O25" s="576"/>
      <c r="P25" s="576"/>
      <c r="Q25" s="576"/>
      <c r="R25" s="578"/>
      <c r="S25" s="578"/>
      <c r="T25" s="578"/>
      <c r="U25" s="578"/>
      <c r="V25" s="578"/>
      <c r="W25" s="579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</row>
    <row r="26" spans="1:65" ht="34.950000000000003" customHeight="1" thickBot="1">
      <c r="A26" s="569" t="s">
        <v>11</v>
      </c>
      <c r="B26" s="569"/>
      <c r="C26" s="569"/>
      <c r="D26" s="569"/>
      <c r="E26" s="569"/>
      <c r="F26" s="569"/>
      <c r="G26" s="569"/>
      <c r="H26" s="569"/>
      <c r="I26" s="569"/>
      <c r="J26" s="569"/>
      <c r="K26" s="27"/>
      <c r="L26" s="570" t="s">
        <v>12</v>
      </c>
      <c r="M26" s="571"/>
      <c r="N26" s="572"/>
      <c r="O26" s="576" t="s">
        <v>13</v>
      </c>
      <c r="P26" s="576"/>
      <c r="Q26" s="576"/>
      <c r="R26" s="578" t="s">
        <v>14</v>
      </c>
      <c r="S26" s="578"/>
      <c r="T26" s="578"/>
      <c r="U26" s="578"/>
      <c r="V26" s="578"/>
      <c r="W26" s="579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34.950000000000003" customHeight="1" thickBot="1">
      <c r="A27" s="569"/>
      <c r="B27" s="569"/>
      <c r="C27" s="569"/>
      <c r="D27" s="569"/>
      <c r="E27" s="569"/>
      <c r="F27" s="569"/>
      <c r="G27" s="569"/>
      <c r="H27" s="569"/>
      <c r="I27" s="569"/>
      <c r="J27" s="569"/>
      <c r="K27" s="27"/>
      <c r="L27" s="573"/>
      <c r="M27" s="574"/>
      <c r="N27" s="575"/>
      <c r="O27" s="576"/>
      <c r="P27" s="576"/>
      <c r="Q27" s="576"/>
      <c r="R27" s="578"/>
      <c r="S27" s="578"/>
      <c r="T27" s="578"/>
      <c r="U27" s="578"/>
      <c r="V27" s="578"/>
      <c r="W27" s="579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</row>
    <row r="28" spans="1:65" ht="34.950000000000003" customHeight="1" thickBot="1">
      <c r="A28" s="569"/>
      <c r="B28" s="569"/>
      <c r="C28" s="569"/>
      <c r="D28" s="569"/>
      <c r="E28" s="569"/>
      <c r="F28" s="569"/>
      <c r="G28" s="569"/>
      <c r="H28" s="569"/>
      <c r="I28" s="569"/>
      <c r="J28" s="569"/>
      <c r="K28" s="27"/>
      <c r="L28" s="570" t="s">
        <v>15</v>
      </c>
      <c r="M28" s="571"/>
      <c r="N28" s="572"/>
      <c r="O28" s="576"/>
      <c r="P28" s="576"/>
      <c r="Q28" s="576"/>
      <c r="R28" s="578"/>
      <c r="S28" s="578"/>
      <c r="T28" s="578"/>
      <c r="U28" s="578"/>
      <c r="V28" s="578"/>
      <c r="W28" s="579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34.950000000000003" customHeight="1" thickBo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7"/>
      <c r="L29" s="582"/>
      <c r="M29" s="583"/>
      <c r="N29" s="584"/>
      <c r="O29" s="577"/>
      <c r="P29" s="577"/>
      <c r="Q29" s="577"/>
      <c r="R29" s="580"/>
      <c r="S29" s="580"/>
      <c r="T29" s="580"/>
      <c r="U29" s="580"/>
      <c r="V29" s="580"/>
      <c r="W29" s="581"/>
      <c r="X29" s="27"/>
      <c r="Y29" s="27"/>
      <c r="Z29" s="27"/>
      <c r="AA29" s="27"/>
      <c r="AB29" s="27"/>
      <c r="AD29" s="20"/>
      <c r="AE29" s="20"/>
      <c r="AF29" s="20"/>
      <c r="AG29" s="27"/>
      <c r="AH29" s="2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0" spans="1:65" ht="34.950000000000003" customHeight="1" thickTop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7"/>
      <c r="L30" s="29"/>
      <c r="M30" s="29"/>
      <c r="N30" s="29"/>
      <c r="O30" s="30"/>
      <c r="P30" s="30"/>
      <c r="Q30" s="30"/>
      <c r="R30" s="30"/>
      <c r="S30" s="30"/>
      <c r="T30" s="30"/>
      <c r="U30" s="30"/>
      <c r="V30" s="30"/>
      <c r="W30" s="30"/>
      <c r="X30" s="27"/>
      <c r="Y30" s="27"/>
      <c r="Z30" s="27"/>
      <c r="AA30" s="27"/>
      <c r="AB30" s="27"/>
      <c r="AD30" s="20"/>
      <c r="AE30" s="20"/>
      <c r="AF30" s="20"/>
      <c r="AG30" s="27"/>
      <c r="AH30" s="2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</row>
    <row r="31" spans="1:65" ht="39.9" customHeight="1">
      <c r="A31" s="1"/>
      <c r="B31" s="31"/>
      <c r="C31" s="32"/>
      <c r="D31" s="1"/>
      <c r="E31" s="31"/>
      <c r="F31" s="32"/>
      <c r="G31" s="31"/>
      <c r="H31" s="33"/>
      <c r="I31" s="33"/>
      <c r="J31" s="33"/>
      <c r="K31" s="31"/>
      <c r="L31" s="31"/>
      <c r="M31" s="31"/>
      <c r="N31" s="31"/>
      <c r="O31" s="19"/>
      <c r="P31" s="19"/>
      <c r="Q31" s="19"/>
      <c r="R31" s="19"/>
      <c r="S31" s="19"/>
      <c r="T31" s="19"/>
      <c r="U31" s="31"/>
      <c r="V31" s="31"/>
      <c r="W31" s="31"/>
      <c r="X31" s="31"/>
      <c r="Y31" s="33"/>
      <c r="Z31" s="1"/>
      <c r="AA31" s="32"/>
      <c r="AB31" s="1"/>
      <c r="AC31" s="31"/>
      <c r="AD31" s="32"/>
      <c r="AE31" s="1"/>
      <c r="AF31" s="1"/>
      <c r="AG31" s="1"/>
      <c r="AH31" s="1"/>
    </row>
    <row r="32" spans="1:65" ht="40.049999999999997" customHeight="1" thickBot="1">
      <c r="A32" s="1"/>
      <c r="B32" s="524"/>
      <c r="C32" s="489" t="s">
        <v>60</v>
      </c>
      <c r="D32" s="585"/>
      <c r="E32" s="586"/>
      <c r="F32" s="489" t="s">
        <v>89</v>
      </c>
      <c r="G32" s="526"/>
      <c r="H32" s="548">
        <v>1</v>
      </c>
      <c r="I32" s="34"/>
      <c r="J32" s="35"/>
      <c r="K32" s="36"/>
      <c r="L32" s="36"/>
      <c r="M32" s="36"/>
      <c r="N32" s="37"/>
      <c r="O32" s="38"/>
      <c r="P32" s="38"/>
      <c r="Q32" s="38"/>
      <c r="R32" s="38"/>
      <c r="S32" s="37"/>
      <c r="T32" s="37"/>
      <c r="U32" s="37"/>
      <c r="V32" s="37"/>
      <c r="W32" s="37"/>
      <c r="X32" s="37"/>
      <c r="Y32" s="39"/>
      <c r="Z32" s="40"/>
      <c r="AA32" s="504">
        <v>30</v>
      </c>
      <c r="AB32" s="528"/>
      <c r="AC32" s="505" t="str">
        <f>INDEX('[1]チーム名|所属連盟'!$B:$I,MATCH($AA32,'[1]チーム名|所属連盟'!$I:$I,0),1)</f>
        <v>寝屋川</v>
      </c>
      <c r="AD32" s="505"/>
      <c r="AE32" s="565"/>
      <c r="AF32" s="505" t="s">
        <v>104</v>
      </c>
      <c r="AG32" s="41"/>
      <c r="AH32" s="42"/>
    </row>
    <row r="33" spans="1:34" ht="40.049999999999997" customHeight="1" thickTop="1" thickBot="1">
      <c r="A33" s="1"/>
      <c r="B33" s="524"/>
      <c r="C33" s="489"/>
      <c r="D33" s="585"/>
      <c r="E33" s="586"/>
      <c r="F33" s="489"/>
      <c r="G33" s="526"/>
      <c r="H33" s="548"/>
      <c r="I33" s="43"/>
      <c r="J33" s="44"/>
      <c r="K33" s="44"/>
      <c r="L33" s="45"/>
      <c r="M33" s="35">
        <v>3</v>
      </c>
      <c r="N33" s="37"/>
      <c r="O33" s="37"/>
      <c r="P33" s="37"/>
      <c r="Q33" s="37"/>
      <c r="R33" s="37"/>
      <c r="S33" s="37"/>
      <c r="T33" s="37"/>
      <c r="U33" s="46"/>
      <c r="V33" s="404">
        <v>3</v>
      </c>
      <c r="W33" s="560"/>
      <c r="X33" s="560"/>
      <c r="Y33" s="560"/>
      <c r="Z33" s="561"/>
      <c r="AA33" s="504"/>
      <c r="AB33" s="528"/>
      <c r="AC33" s="505"/>
      <c r="AD33" s="505"/>
      <c r="AE33" s="565"/>
      <c r="AF33" s="505"/>
      <c r="AG33" s="47"/>
      <c r="AH33" s="42"/>
    </row>
    <row r="34" spans="1:34" ht="40.049999999999997" customHeight="1" thickTop="1" thickBot="1">
      <c r="A34" s="1"/>
      <c r="B34" s="524"/>
      <c r="C34" s="489" t="s">
        <v>61</v>
      </c>
      <c r="D34" s="525"/>
      <c r="E34" s="526"/>
      <c r="F34" s="489" t="s">
        <v>90</v>
      </c>
      <c r="G34" s="526"/>
      <c r="H34" s="548">
        <f>SUM(H32+1)</f>
        <v>2</v>
      </c>
      <c r="I34" s="48"/>
      <c r="J34" s="49"/>
      <c r="K34" s="50"/>
      <c r="L34" s="49"/>
      <c r="M34" s="417">
        <v>16</v>
      </c>
      <c r="N34" s="37"/>
      <c r="O34" s="37"/>
      <c r="P34" s="37"/>
      <c r="Q34" s="37"/>
      <c r="R34" s="37"/>
      <c r="S34" s="37"/>
      <c r="T34" s="37"/>
      <c r="U34" s="46"/>
      <c r="V34" s="359">
        <v>1</v>
      </c>
      <c r="W34" s="566"/>
      <c r="X34" s="567"/>
      <c r="Y34" s="567"/>
      <c r="Z34" s="568"/>
      <c r="AA34" s="506">
        <v>31</v>
      </c>
      <c r="AB34" s="527"/>
      <c r="AC34" s="489" t="str">
        <f>INDEX('[1]チーム名|所属連盟'!$B:$I,MATCH($AA34,'[1]チーム名|所属連盟'!$I:$I,0),1)</f>
        <v>八尾</v>
      </c>
      <c r="AD34" s="276"/>
      <c r="AE34" s="516"/>
      <c r="AF34" s="489" t="s">
        <v>105</v>
      </c>
      <c r="AG34" s="277"/>
      <c r="AH34" s="54"/>
    </row>
    <row r="35" spans="1:34" ht="40.049999999999997" customHeight="1" thickTop="1" thickBot="1">
      <c r="A35" s="1"/>
      <c r="B35" s="524"/>
      <c r="C35" s="489"/>
      <c r="D35" s="525"/>
      <c r="E35" s="526"/>
      <c r="F35" s="489"/>
      <c r="G35" s="526"/>
      <c r="H35" s="548"/>
      <c r="I35" s="43"/>
      <c r="J35" s="44"/>
      <c r="K35" s="55"/>
      <c r="L35" s="415">
        <v>1</v>
      </c>
      <c r="M35" s="416"/>
      <c r="N35" s="37"/>
      <c r="O35" s="37"/>
      <c r="P35" s="37"/>
      <c r="Q35" s="37"/>
      <c r="R35" s="37"/>
      <c r="S35" s="37"/>
      <c r="T35" s="37"/>
      <c r="U35" s="57"/>
      <c r="V35" s="58"/>
      <c r="W35" s="286">
        <v>3</v>
      </c>
      <c r="X35" s="560"/>
      <c r="Y35" s="560"/>
      <c r="Z35" s="561"/>
      <c r="AA35" s="506"/>
      <c r="AB35" s="527"/>
      <c r="AC35" s="489"/>
      <c r="AD35" s="278"/>
      <c r="AE35" s="516"/>
      <c r="AF35" s="489"/>
      <c r="AG35" s="279"/>
      <c r="AH35" s="54"/>
    </row>
    <row r="36" spans="1:34" ht="40.049999999999997" customHeight="1" thickTop="1" thickBot="1">
      <c r="A36" s="1"/>
      <c r="B36" s="530"/>
      <c r="C36" s="511" t="s">
        <v>62</v>
      </c>
      <c r="D36" s="531"/>
      <c r="E36" s="532"/>
      <c r="F36" s="511" t="s">
        <v>91</v>
      </c>
      <c r="G36" s="532"/>
      <c r="H36" s="537">
        <f>SUM(H34+1)</f>
        <v>3</v>
      </c>
      <c r="I36" s="313"/>
      <c r="J36" s="314"/>
      <c r="K36" s="315"/>
      <c r="L36" s="381">
        <v>3</v>
      </c>
      <c r="M36" s="56"/>
      <c r="N36" s="37"/>
      <c r="O36" s="37"/>
      <c r="P36" s="37"/>
      <c r="T36" s="37"/>
      <c r="U36" s="57"/>
      <c r="V36" s="58"/>
      <c r="W36" s="35">
        <v>2</v>
      </c>
      <c r="X36" s="562"/>
      <c r="Y36" s="563"/>
      <c r="Z36" s="564"/>
      <c r="AA36" s="506">
        <v>32</v>
      </c>
      <c r="AB36" s="527"/>
      <c r="AC36" s="489" t="str">
        <f>INDEX('[1]チーム名|所属連盟'!$B:$I,MATCH($AA36,'[1]チーム名|所属連盟'!$I:$I,0),1)</f>
        <v>大東</v>
      </c>
      <c r="AD36" s="276"/>
      <c r="AE36" s="516"/>
      <c r="AF36" s="489" t="s">
        <v>106</v>
      </c>
      <c r="AG36" s="277"/>
      <c r="AH36" s="54"/>
    </row>
    <row r="37" spans="1:34" ht="40.049999999999997" customHeight="1" thickTop="1" thickBot="1">
      <c r="A37" s="1"/>
      <c r="B37" s="530"/>
      <c r="C37" s="511"/>
      <c r="D37" s="531"/>
      <c r="E37" s="532"/>
      <c r="F37" s="511"/>
      <c r="G37" s="532"/>
      <c r="H37" s="537"/>
      <c r="I37" s="366"/>
      <c r="J37" s="35"/>
      <c r="K37" s="36"/>
      <c r="L37" s="36"/>
      <c r="M37" s="62"/>
      <c r="N37" s="37"/>
      <c r="T37" s="46"/>
      <c r="U37" s="57"/>
      <c r="V37" s="63"/>
      <c r="W37" s="64"/>
      <c r="X37" s="65"/>
      <c r="Y37" s="39"/>
      <c r="Z37" s="40"/>
      <c r="AA37" s="506"/>
      <c r="AB37" s="527"/>
      <c r="AC37" s="489"/>
      <c r="AD37" s="278"/>
      <c r="AE37" s="516"/>
      <c r="AF37" s="489"/>
      <c r="AG37" s="279"/>
      <c r="AH37" s="54"/>
    </row>
    <row r="38" spans="1:34" ht="40.049999999999997" customHeight="1" thickBot="1">
      <c r="A38" s="1"/>
      <c r="B38" s="524"/>
      <c r="C38" s="489" t="s">
        <v>63</v>
      </c>
      <c r="D38" s="525"/>
      <c r="E38" s="526"/>
      <c r="F38" s="489" t="s">
        <v>92</v>
      </c>
      <c r="G38" s="526"/>
      <c r="H38" s="548">
        <f>SUM(H36+1)</f>
        <v>4</v>
      </c>
      <c r="I38" s="366"/>
      <c r="J38" s="35"/>
      <c r="K38" s="36"/>
      <c r="L38" s="36"/>
      <c r="M38" s="62"/>
      <c r="N38" s="66"/>
      <c r="S38" s="37"/>
      <c r="T38" s="46"/>
      <c r="U38" s="52"/>
      <c r="V38" s="63"/>
      <c r="W38" s="57"/>
      <c r="X38" s="37"/>
      <c r="Y38" s="39"/>
      <c r="Z38" s="40"/>
      <c r="AA38" s="504">
        <v>33</v>
      </c>
      <c r="AB38" s="528"/>
      <c r="AC38" s="505" t="str">
        <f>INDEX('[1]チーム名|所属連盟'!$B:$I,MATCH($AA38,'[1]チーム名|所属連盟'!$I:$I,0),1)</f>
        <v>四條畷</v>
      </c>
      <c r="AD38" s="53"/>
      <c r="AE38" s="529"/>
      <c r="AF38" s="505" t="s">
        <v>107</v>
      </c>
      <c r="AG38" s="41"/>
      <c r="AH38" s="54"/>
    </row>
    <row r="39" spans="1:34" ht="40.049999999999997" customHeight="1" thickTop="1" thickBot="1">
      <c r="A39" s="1"/>
      <c r="B39" s="524"/>
      <c r="C39" s="489"/>
      <c r="D39" s="525"/>
      <c r="E39" s="526"/>
      <c r="F39" s="489"/>
      <c r="G39" s="526"/>
      <c r="H39" s="548"/>
      <c r="I39" s="283"/>
      <c r="J39" s="284"/>
      <c r="K39" s="285"/>
      <c r="L39" s="373">
        <v>7</v>
      </c>
      <c r="M39" s="56"/>
      <c r="N39" s="70"/>
      <c r="O39" s="37"/>
      <c r="P39" s="37"/>
      <c r="Q39" s="37"/>
      <c r="R39" s="37"/>
      <c r="S39" s="37"/>
      <c r="T39" s="37"/>
      <c r="U39" s="63"/>
      <c r="V39" s="58"/>
      <c r="W39" s="287">
        <v>12</v>
      </c>
      <c r="X39" s="401"/>
      <c r="Y39" s="339"/>
      <c r="Z39" s="402"/>
      <c r="AA39" s="504"/>
      <c r="AB39" s="528"/>
      <c r="AC39" s="505"/>
      <c r="AD39" s="59"/>
      <c r="AE39" s="529"/>
      <c r="AF39" s="505"/>
      <c r="AG39" s="47"/>
      <c r="AH39" s="54"/>
    </row>
    <row r="40" spans="1:34" ht="40.049999999999997" customHeight="1" thickTop="1" thickBot="1">
      <c r="A40" s="1"/>
      <c r="B40" s="524"/>
      <c r="C40" s="489" t="s">
        <v>64</v>
      </c>
      <c r="D40" s="525"/>
      <c r="E40" s="526"/>
      <c r="F40" s="489" t="s">
        <v>93</v>
      </c>
      <c r="G40" s="526"/>
      <c r="H40" s="548">
        <f>SUM(H38+1)</f>
        <v>5</v>
      </c>
      <c r="I40" s="60"/>
      <c r="J40" s="50"/>
      <c r="K40" s="61"/>
      <c r="L40" s="376">
        <v>4</v>
      </c>
      <c r="M40" s="56"/>
      <c r="N40" s="70"/>
      <c r="O40" s="37"/>
      <c r="P40" s="37"/>
      <c r="Q40" s="37"/>
      <c r="R40" s="37"/>
      <c r="S40" s="37"/>
      <c r="T40" s="37"/>
      <c r="U40" s="63"/>
      <c r="V40" s="58"/>
      <c r="W40" s="359">
        <v>3</v>
      </c>
      <c r="X40" s="400"/>
      <c r="Y40" s="154"/>
      <c r="Z40" s="155"/>
      <c r="AA40" s="506">
        <v>34</v>
      </c>
      <c r="AB40" s="527"/>
      <c r="AC40" s="489" t="str">
        <f>INDEX('[1]チーム名|所属連盟'!$B:$I,MATCH($AA40,'[1]チーム名|所属連盟'!$I:$I,0),1)</f>
        <v>関西団地</v>
      </c>
      <c r="AD40" s="276"/>
      <c r="AE40" s="516"/>
      <c r="AF40" s="489" t="s">
        <v>108</v>
      </c>
      <c r="AG40" s="277"/>
      <c r="AH40" s="54"/>
    </row>
    <row r="41" spans="1:34" ht="40.049999999999997" customHeight="1" thickBot="1">
      <c r="A41" s="1"/>
      <c r="B41" s="524"/>
      <c r="C41" s="489"/>
      <c r="D41" s="525"/>
      <c r="E41" s="526"/>
      <c r="F41" s="489"/>
      <c r="G41" s="526"/>
      <c r="H41" s="548"/>
      <c r="I41" s="49"/>
      <c r="J41" s="49"/>
      <c r="K41" s="68"/>
      <c r="L41" s="51"/>
      <c r="M41" s="420">
        <v>6</v>
      </c>
      <c r="N41" s="70"/>
      <c r="O41" s="37"/>
      <c r="P41" s="37"/>
      <c r="Q41" s="37"/>
      <c r="R41" s="37"/>
      <c r="S41" s="37"/>
      <c r="T41" s="37"/>
      <c r="U41" s="58"/>
      <c r="V41" s="72"/>
      <c r="W41" s="73"/>
      <c r="X41" s="65"/>
      <c r="Y41" s="39"/>
      <c r="Z41" s="40"/>
      <c r="AA41" s="506"/>
      <c r="AB41" s="527"/>
      <c r="AC41" s="489"/>
      <c r="AD41" s="278"/>
      <c r="AE41" s="516"/>
      <c r="AF41" s="489"/>
      <c r="AG41" s="279"/>
      <c r="AH41" s="54"/>
    </row>
    <row r="42" spans="1:34" ht="40.049999999999997" customHeight="1" thickTop="1" thickBot="1">
      <c r="A42" s="1"/>
      <c r="B42" s="524"/>
      <c r="C42" s="489" t="s">
        <v>65</v>
      </c>
      <c r="D42" s="525"/>
      <c r="E42" s="526"/>
      <c r="F42" s="489" t="s">
        <v>94</v>
      </c>
      <c r="G42" s="526"/>
      <c r="H42" s="559">
        <f>SUM(H40+1)</f>
        <v>6</v>
      </c>
      <c r="I42" s="74"/>
      <c r="J42" s="74"/>
      <c r="K42" s="74"/>
      <c r="L42" s="49"/>
      <c r="M42" s="378">
        <v>7</v>
      </c>
      <c r="N42" s="70"/>
      <c r="O42" s="75"/>
      <c r="P42" s="37"/>
      <c r="Q42" s="37"/>
      <c r="R42" s="37"/>
      <c r="S42" s="37"/>
      <c r="T42" s="70"/>
      <c r="U42" s="58"/>
      <c r="W42" s="73"/>
      <c r="X42" s="37"/>
      <c r="Y42" s="39"/>
      <c r="Z42" s="40"/>
      <c r="AA42" s="504">
        <v>35</v>
      </c>
      <c r="AB42" s="528"/>
      <c r="AC42" s="505" t="str">
        <f>INDEX('[1]チーム名|所属連盟'!$B:$I,MATCH($AA42,'[1]チーム名|所属連盟'!$I:$I,0),1)</f>
        <v>交野</v>
      </c>
      <c r="AD42" s="53"/>
      <c r="AE42" s="529"/>
      <c r="AF42" s="505" t="s">
        <v>109</v>
      </c>
      <c r="AG42" s="41"/>
      <c r="AH42" s="54"/>
    </row>
    <row r="43" spans="1:34" ht="40.049999999999997" customHeight="1" thickTop="1" thickBot="1">
      <c r="A43" s="1"/>
      <c r="B43" s="524"/>
      <c r="C43" s="489"/>
      <c r="D43" s="525"/>
      <c r="E43" s="526"/>
      <c r="F43" s="489"/>
      <c r="G43" s="526"/>
      <c r="H43" s="559"/>
      <c r="I43" s="76"/>
      <c r="J43" s="35"/>
      <c r="K43" s="77"/>
      <c r="L43" s="418">
        <v>4</v>
      </c>
      <c r="M43" s="419"/>
      <c r="N43" s="78"/>
      <c r="O43" s="75"/>
      <c r="P43" s="37"/>
      <c r="Q43" s="37"/>
      <c r="R43" s="37"/>
      <c r="S43" s="37"/>
      <c r="T43" s="70"/>
      <c r="U43" s="73"/>
      <c r="W43" s="296">
        <v>7</v>
      </c>
      <c r="X43" s="294"/>
      <c r="Y43" s="281"/>
      <c r="Z43" s="282"/>
      <c r="AA43" s="504"/>
      <c r="AB43" s="528"/>
      <c r="AC43" s="505"/>
      <c r="AD43" s="59"/>
      <c r="AE43" s="529"/>
      <c r="AF43" s="505"/>
      <c r="AG43" s="47"/>
      <c r="AH43" s="54"/>
    </row>
    <row r="44" spans="1:34" ht="40.049999999999997" customHeight="1" thickTop="1" thickBot="1">
      <c r="A44" s="1"/>
      <c r="B44" s="530"/>
      <c r="C44" s="511" t="s">
        <v>66</v>
      </c>
      <c r="D44" s="531"/>
      <c r="E44" s="532"/>
      <c r="F44" s="511" t="s">
        <v>95</v>
      </c>
      <c r="G44" s="532"/>
      <c r="H44" s="557">
        <f>SUM(H42+1)</f>
        <v>7</v>
      </c>
      <c r="I44" s="290"/>
      <c r="J44" s="291"/>
      <c r="K44" s="292"/>
      <c r="L44" s="293">
        <v>7</v>
      </c>
      <c r="N44" s="78"/>
      <c r="O44" s="75"/>
      <c r="P44" s="37"/>
      <c r="Q44" s="37"/>
      <c r="R44" s="37"/>
      <c r="S44" s="81"/>
      <c r="T44" s="70"/>
      <c r="U44" s="73"/>
      <c r="W44" s="295">
        <v>1</v>
      </c>
      <c r="X44" s="82"/>
      <c r="Y44" s="83"/>
      <c r="Z44" s="84"/>
      <c r="AA44" s="506">
        <v>36</v>
      </c>
      <c r="AB44" s="527"/>
      <c r="AC44" s="489" t="str">
        <f>INDEX('[1]チーム名|所属連盟'!$B:$I,MATCH($AA44,'[1]チーム名|所属連盟'!$I:$I,0),1)</f>
        <v>門真</v>
      </c>
      <c r="AD44" s="276"/>
      <c r="AE44" s="516"/>
      <c r="AF44" s="489" t="s">
        <v>110</v>
      </c>
      <c r="AG44" s="277"/>
      <c r="AH44" s="54"/>
    </row>
    <row r="45" spans="1:34" ht="40.049999999999997" customHeight="1" thickTop="1" thickBot="1">
      <c r="A45" s="1"/>
      <c r="B45" s="530"/>
      <c r="C45" s="511"/>
      <c r="D45" s="531"/>
      <c r="E45" s="532"/>
      <c r="F45" s="511"/>
      <c r="G45" s="532"/>
      <c r="H45" s="558"/>
      <c r="I45" s="89"/>
      <c r="J45" s="49"/>
      <c r="K45" s="49"/>
      <c r="L45" s="521" t="s">
        <v>16</v>
      </c>
      <c r="M45" s="521"/>
      <c r="N45" s="522"/>
      <c r="O45" s="85"/>
      <c r="P45" s="37"/>
      <c r="Q45" s="37"/>
      <c r="R45" s="37"/>
      <c r="S45" s="86"/>
      <c r="T45" s="87"/>
      <c r="U45" s="523" t="s">
        <v>17</v>
      </c>
      <c r="V45" s="521"/>
      <c r="W45" s="521"/>
      <c r="X45" s="88"/>
      <c r="Y45" s="39"/>
      <c r="Z45" s="40"/>
      <c r="AA45" s="506"/>
      <c r="AB45" s="527"/>
      <c r="AC45" s="489"/>
      <c r="AD45" s="278"/>
      <c r="AE45" s="516"/>
      <c r="AF45" s="489"/>
      <c r="AG45" s="279"/>
      <c r="AH45" s="54"/>
    </row>
    <row r="46" spans="1:34" ht="40.049999999999997" customHeight="1" thickBot="1">
      <c r="A46" s="1"/>
      <c r="B46" s="524"/>
      <c r="C46" s="489" t="s">
        <v>67</v>
      </c>
      <c r="D46" s="525"/>
      <c r="E46" s="526"/>
      <c r="F46" s="489" t="s">
        <v>96</v>
      </c>
      <c r="G46" s="526"/>
      <c r="H46" s="556">
        <f>SUM(H44+1)</f>
        <v>8</v>
      </c>
      <c r="I46" s="89"/>
      <c r="J46" s="49"/>
      <c r="K46" s="50"/>
      <c r="L46" s="521"/>
      <c r="M46" s="521"/>
      <c r="N46" s="522"/>
      <c r="O46" s="70"/>
      <c r="P46" s="37"/>
      <c r="Q46" s="37"/>
      <c r="R46" s="37"/>
      <c r="S46" s="90"/>
      <c r="T46" s="75"/>
      <c r="U46" s="523"/>
      <c r="V46" s="521"/>
      <c r="W46" s="521"/>
      <c r="X46" s="37"/>
      <c r="Y46" s="39"/>
      <c r="Z46" s="40"/>
      <c r="AA46" s="504">
        <v>37</v>
      </c>
      <c r="AB46" s="528"/>
      <c r="AC46" s="505" t="str">
        <f>INDEX('[1]チーム名|所属連盟'!$B:$I,MATCH($AA46,'[1]チーム名|所属連盟'!$I:$I,0),1)</f>
        <v>枚方</v>
      </c>
      <c r="AD46" s="53"/>
      <c r="AE46" s="529"/>
      <c r="AF46" s="505" t="s">
        <v>111</v>
      </c>
      <c r="AG46" s="41"/>
      <c r="AH46" s="54"/>
    </row>
    <row r="47" spans="1:34" ht="40.049999999999997" customHeight="1" thickTop="1" thickBot="1">
      <c r="A47" s="1"/>
      <c r="B47" s="524"/>
      <c r="C47" s="489"/>
      <c r="D47" s="525"/>
      <c r="E47" s="526"/>
      <c r="F47" s="489"/>
      <c r="G47" s="526"/>
      <c r="H47" s="548"/>
      <c r="I47" s="67"/>
      <c r="J47" s="68"/>
      <c r="K47" s="69"/>
      <c r="L47" s="35">
        <v>3</v>
      </c>
      <c r="M47" s="57"/>
      <c r="N47" s="91"/>
      <c r="O47" s="70"/>
      <c r="P47" s="37"/>
      <c r="Q47" s="37"/>
      <c r="R47" s="37"/>
      <c r="S47" s="91"/>
      <c r="T47" s="75"/>
      <c r="U47" s="92"/>
      <c r="V47" s="46"/>
      <c r="W47" s="287">
        <v>4</v>
      </c>
      <c r="X47" s="280"/>
      <c r="Y47" s="281"/>
      <c r="Z47" s="282"/>
      <c r="AA47" s="504"/>
      <c r="AB47" s="528"/>
      <c r="AC47" s="505"/>
      <c r="AD47" s="59"/>
      <c r="AE47" s="529"/>
      <c r="AF47" s="505"/>
      <c r="AG47" s="47"/>
      <c r="AH47" s="54"/>
    </row>
    <row r="48" spans="1:34" ht="40.049999999999997" customHeight="1" thickTop="1" thickBot="1">
      <c r="A48" s="1"/>
      <c r="B48" s="524"/>
      <c r="C48" s="489" t="s">
        <v>68</v>
      </c>
      <c r="D48" s="525"/>
      <c r="E48" s="526"/>
      <c r="F48" s="489" t="s">
        <v>97</v>
      </c>
      <c r="G48" s="526"/>
      <c r="H48" s="548">
        <f>SUM(H46+1)</f>
        <v>9</v>
      </c>
      <c r="I48" s="313"/>
      <c r="J48" s="314"/>
      <c r="K48" s="315"/>
      <c r="L48" s="382">
        <v>8</v>
      </c>
      <c r="M48" s="57"/>
      <c r="N48" s="70"/>
      <c r="O48" s="70"/>
      <c r="P48" s="37"/>
      <c r="Q48" s="37"/>
      <c r="R48" s="37"/>
      <c r="S48" s="70"/>
      <c r="T48" s="75"/>
      <c r="U48" s="63"/>
      <c r="V48" s="403"/>
      <c r="W48" s="35">
        <v>2</v>
      </c>
      <c r="X48" s="95"/>
      <c r="Y48" s="83"/>
      <c r="Z48" s="84"/>
      <c r="AA48" s="506">
        <v>38</v>
      </c>
      <c r="AB48" s="527"/>
      <c r="AC48" s="489" t="str">
        <f>INDEX('[1]チーム名|所属連盟'!$B:$I,MATCH($AA48,'[1]チーム名|所属連盟'!$I:$I,0),1)</f>
        <v>守口</v>
      </c>
      <c r="AD48" s="276"/>
      <c r="AE48" s="516"/>
      <c r="AF48" s="489" t="s">
        <v>112</v>
      </c>
      <c r="AG48" s="277"/>
      <c r="AH48" s="54"/>
    </row>
    <row r="49" spans="1:34" ht="40.049999999999997" customHeight="1" thickTop="1" thickBot="1">
      <c r="A49" s="1"/>
      <c r="B49" s="524"/>
      <c r="C49" s="489"/>
      <c r="D49" s="525"/>
      <c r="E49" s="526"/>
      <c r="F49" s="489"/>
      <c r="G49" s="526"/>
      <c r="H49" s="548"/>
      <c r="I49" s="366"/>
      <c r="J49" s="109"/>
      <c r="K49" s="57"/>
      <c r="L49" s="96"/>
      <c r="M49" s="35">
        <v>0</v>
      </c>
      <c r="N49" s="70"/>
      <c r="O49" s="70"/>
      <c r="P49" s="37"/>
      <c r="Q49" s="37"/>
      <c r="R49" s="37"/>
      <c r="S49" s="70"/>
      <c r="T49" s="75"/>
      <c r="U49" s="58"/>
      <c r="V49" s="287">
        <v>12</v>
      </c>
      <c r="W49" s="64"/>
      <c r="X49" s="65"/>
      <c r="Y49" s="39"/>
      <c r="Z49" s="40"/>
      <c r="AA49" s="506"/>
      <c r="AB49" s="527"/>
      <c r="AC49" s="489"/>
      <c r="AD49" s="278"/>
      <c r="AE49" s="516"/>
      <c r="AF49" s="489"/>
      <c r="AG49" s="279"/>
      <c r="AH49" s="54"/>
    </row>
    <row r="50" spans="1:34" ht="40.049999999999997" customHeight="1" thickTop="1" thickBot="1">
      <c r="A50" s="1"/>
      <c r="B50" s="524"/>
      <c r="C50" s="489" t="s">
        <v>69</v>
      </c>
      <c r="D50" s="525"/>
      <c r="E50" s="526"/>
      <c r="F50" s="489" t="s">
        <v>95</v>
      </c>
      <c r="G50" s="526"/>
      <c r="H50" s="548">
        <f>SUM(H48+1)</f>
        <v>10</v>
      </c>
      <c r="I50" s="94"/>
      <c r="J50" s="98"/>
      <c r="K50" s="99"/>
      <c r="L50" s="46"/>
      <c r="M50" s="425">
        <v>8</v>
      </c>
      <c r="N50" s="427"/>
      <c r="O50" s="70"/>
      <c r="P50" s="37"/>
      <c r="Q50" s="37"/>
      <c r="R50" s="37"/>
      <c r="S50" s="70"/>
      <c r="T50" s="75"/>
      <c r="U50" s="422"/>
      <c r="V50" s="35">
        <v>2</v>
      </c>
      <c r="W50" s="63"/>
      <c r="X50" s="37"/>
      <c r="Y50" s="39"/>
      <c r="Z50" s="40"/>
      <c r="AA50" s="506">
        <v>39</v>
      </c>
      <c r="AB50" s="527"/>
      <c r="AC50" s="489" t="str">
        <f>INDEX('[1]チーム名|所属連盟'!$B:$I,MATCH($AA50,'[1]チーム名|所属連盟'!$I:$I,0),1)</f>
        <v>東住吉</v>
      </c>
      <c r="AD50" s="276"/>
      <c r="AE50" s="516"/>
      <c r="AF50" s="489" t="s">
        <v>113</v>
      </c>
      <c r="AG50" s="277"/>
      <c r="AH50" s="54"/>
    </row>
    <row r="51" spans="1:34" ht="40.049999999999997" customHeight="1" thickTop="1" thickBot="1">
      <c r="A51" s="1"/>
      <c r="B51" s="524"/>
      <c r="C51" s="489"/>
      <c r="D51" s="525"/>
      <c r="E51" s="526"/>
      <c r="F51" s="489"/>
      <c r="G51" s="526"/>
      <c r="H51" s="548"/>
      <c r="I51" s="517"/>
      <c r="J51" s="518"/>
      <c r="K51" s="553"/>
      <c r="L51" s="35">
        <v>4</v>
      </c>
      <c r="M51" s="426"/>
      <c r="N51" s="427"/>
      <c r="O51" s="70"/>
      <c r="P51" s="37"/>
      <c r="Q51" s="37"/>
      <c r="R51" s="37"/>
      <c r="S51" s="70"/>
      <c r="T51" s="75"/>
      <c r="U51" s="423"/>
      <c r="V51" s="46"/>
      <c r="W51" s="286">
        <v>11</v>
      </c>
      <c r="X51" s="280"/>
      <c r="Y51" s="281"/>
      <c r="Z51" s="282"/>
      <c r="AA51" s="506"/>
      <c r="AB51" s="527"/>
      <c r="AC51" s="489"/>
      <c r="AD51" s="278"/>
      <c r="AE51" s="516"/>
      <c r="AF51" s="489"/>
      <c r="AG51" s="279"/>
      <c r="AH51" s="54"/>
    </row>
    <row r="52" spans="1:34" ht="40.049999999999997" customHeight="1" thickTop="1" thickBot="1">
      <c r="A52" s="1"/>
      <c r="B52" s="530"/>
      <c r="C52" s="511" t="s">
        <v>70</v>
      </c>
      <c r="D52" s="531"/>
      <c r="E52" s="532"/>
      <c r="F52" s="511" t="s">
        <v>98</v>
      </c>
      <c r="G52" s="532"/>
      <c r="H52" s="537">
        <f>SUM(H50+1)</f>
        <v>11</v>
      </c>
      <c r="I52" s="533"/>
      <c r="J52" s="534"/>
      <c r="K52" s="534"/>
      <c r="L52" s="374">
        <v>10</v>
      </c>
      <c r="M52" s="57"/>
      <c r="N52" s="507">
        <v>5</v>
      </c>
      <c r="O52" s="70"/>
      <c r="S52" s="70"/>
      <c r="T52" s="75"/>
      <c r="U52" s="554">
        <v>6</v>
      </c>
      <c r="V52" s="46"/>
      <c r="W52" s="35">
        <v>10</v>
      </c>
      <c r="X52" s="85"/>
      <c r="Y52" s="102"/>
      <c r="Z52" s="84"/>
      <c r="AA52" s="506">
        <v>40</v>
      </c>
      <c r="AB52" s="527"/>
      <c r="AC52" s="489" t="str">
        <f>INDEX('[1]チーム名|所属連盟'!$B:$I,MATCH($AA52,'[1]チーム名|所属連盟'!$I:$I,0),1)</f>
        <v>四條畷</v>
      </c>
      <c r="AD52" s="276"/>
      <c r="AE52" s="516"/>
      <c r="AF52" s="489" t="s">
        <v>114</v>
      </c>
      <c r="AG52" s="277"/>
      <c r="AH52" s="54"/>
    </row>
    <row r="53" spans="1:34" ht="40.049999999999997" customHeight="1" thickTop="1" thickBot="1">
      <c r="A53" s="1"/>
      <c r="B53" s="530"/>
      <c r="C53" s="511"/>
      <c r="D53" s="531"/>
      <c r="E53" s="532"/>
      <c r="F53" s="511"/>
      <c r="G53" s="532"/>
      <c r="H53" s="537"/>
      <c r="I53" s="283"/>
      <c r="J53" s="284"/>
      <c r="K53" s="284"/>
      <c r="L53" s="49"/>
      <c r="M53" s="46"/>
      <c r="N53" s="508"/>
      <c r="O53" s="70"/>
      <c r="S53" s="70"/>
      <c r="T53" s="58"/>
      <c r="U53" s="555"/>
      <c r="V53" s="57"/>
      <c r="W53" s="64"/>
      <c r="X53" s="65"/>
      <c r="Y53" s="39"/>
      <c r="Z53" s="40"/>
      <c r="AA53" s="506"/>
      <c r="AB53" s="527"/>
      <c r="AC53" s="489"/>
      <c r="AD53" s="278"/>
      <c r="AE53" s="516"/>
      <c r="AF53" s="489"/>
      <c r="AG53" s="279"/>
      <c r="AH53" s="54"/>
    </row>
    <row r="54" spans="1:34" ht="40.049999999999997" customHeight="1" thickTop="1" thickBot="1">
      <c r="A54" s="1"/>
      <c r="B54" s="524"/>
      <c r="C54" s="489" t="s">
        <v>71</v>
      </c>
      <c r="D54" s="525"/>
      <c r="E54" s="526"/>
      <c r="F54" s="489" t="s">
        <v>92</v>
      </c>
      <c r="G54" s="526"/>
      <c r="H54" s="548">
        <f>SUM(H52+1)</f>
        <v>12</v>
      </c>
      <c r="I54" s="369"/>
      <c r="J54" s="49"/>
      <c r="K54" s="49"/>
      <c r="L54" s="49"/>
      <c r="M54" s="96"/>
      <c r="N54" s="551">
        <v>4</v>
      </c>
      <c r="O54" s="70"/>
      <c r="R54" s="37"/>
      <c r="S54" s="70"/>
      <c r="T54" s="58"/>
      <c r="U54" s="549">
        <v>3</v>
      </c>
      <c r="V54" s="63"/>
      <c r="W54" s="57"/>
      <c r="X54" s="103"/>
      <c r="Y54" s="39"/>
      <c r="Z54" s="40"/>
      <c r="AA54" s="506">
        <v>41</v>
      </c>
      <c r="AB54" s="527"/>
      <c r="AC54" s="489" t="str">
        <f>INDEX('[1]チーム名|所属連盟'!$B:$I,MATCH($AA54,'[1]チーム名|所属連盟'!$I:$I,0),1)</f>
        <v>寝屋川</v>
      </c>
      <c r="AD54" s="276"/>
      <c r="AE54" s="516"/>
      <c r="AF54" s="489" t="s">
        <v>115</v>
      </c>
      <c r="AG54" s="277"/>
      <c r="AH54" s="54"/>
    </row>
    <row r="55" spans="1:34" ht="40.049999999999997" customHeight="1" thickTop="1" thickBot="1">
      <c r="A55" s="1"/>
      <c r="B55" s="524"/>
      <c r="C55" s="489"/>
      <c r="D55" s="525"/>
      <c r="E55" s="526"/>
      <c r="F55" s="489"/>
      <c r="G55" s="526"/>
      <c r="H55" s="548"/>
      <c r="I55" s="370"/>
      <c r="J55" s="371"/>
      <c r="K55" s="372"/>
      <c r="L55" s="373">
        <v>7</v>
      </c>
      <c r="M55" s="100"/>
      <c r="N55" s="552"/>
      <c r="O55" s="104"/>
      <c r="P55" s="105"/>
      <c r="Q55" s="105"/>
      <c r="R55" s="37"/>
      <c r="S55" s="70"/>
      <c r="T55" s="75"/>
      <c r="U55" s="550"/>
      <c r="V55" s="58"/>
      <c r="W55" s="35">
        <v>6</v>
      </c>
      <c r="X55" s="93"/>
      <c r="Y55" s="79"/>
      <c r="Z55" s="80"/>
      <c r="AA55" s="506"/>
      <c r="AB55" s="527"/>
      <c r="AC55" s="489"/>
      <c r="AD55" s="278"/>
      <c r="AE55" s="516"/>
      <c r="AF55" s="489"/>
      <c r="AG55" s="279"/>
      <c r="AH55" s="54"/>
    </row>
    <row r="56" spans="1:34" ht="40.049999999999997" customHeight="1" thickTop="1" thickBot="1">
      <c r="A56" s="1"/>
      <c r="B56" s="360"/>
      <c r="C56" s="489" t="s">
        <v>72</v>
      </c>
      <c r="D56" s="362"/>
      <c r="E56" s="364"/>
      <c r="F56" s="489" t="s">
        <v>94</v>
      </c>
      <c r="G56" s="367"/>
      <c r="H56" s="548">
        <f>SUM(H54+1)</f>
        <v>13</v>
      </c>
      <c r="I56" s="94"/>
      <c r="J56" s="98"/>
      <c r="K56" s="106"/>
      <c r="L56" s="35">
        <v>3</v>
      </c>
      <c r="M56" s="399"/>
      <c r="N56" s="37"/>
      <c r="O56" s="104"/>
      <c r="P56" s="105"/>
      <c r="Q56" s="105"/>
      <c r="R56" s="75"/>
      <c r="S56" s="70"/>
      <c r="T56" s="75"/>
      <c r="U56" s="57"/>
      <c r="V56" s="58"/>
      <c r="W56" s="300">
        <v>16</v>
      </c>
      <c r="X56" s="297"/>
      <c r="Y56" s="298"/>
      <c r="Z56" s="299"/>
      <c r="AA56" s="506">
        <v>42</v>
      </c>
      <c r="AB56" s="394"/>
      <c r="AC56" s="489" t="str">
        <f>INDEX('[1]チーム名|所属連盟'!$B:$I,MATCH($AA56,'[1]チーム名|所属連盟'!$I:$I,0),1)</f>
        <v>城東</v>
      </c>
      <c r="AD56" s="276"/>
      <c r="AE56" s="379"/>
      <c r="AF56" s="489" t="s">
        <v>116</v>
      </c>
      <c r="AG56" s="349"/>
      <c r="AH56" s="54"/>
    </row>
    <row r="57" spans="1:34" ht="40.049999999999997" customHeight="1" thickBot="1">
      <c r="A57" s="1"/>
      <c r="B57" s="361"/>
      <c r="C57" s="489"/>
      <c r="D57" s="363"/>
      <c r="E57" s="365"/>
      <c r="F57" s="489"/>
      <c r="G57" s="368"/>
      <c r="H57" s="548"/>
      <c r="I57" s="34"/>
      <c r="J57" s="109"/>
      <c r="K57" s="110"/>
      <c r="L57" s="57"/>
      <c r="M57" s="405">
        <v>11</v>
      </c>
      <c r="N57" s="37"/>
      <c r="O57" s="104"/>
      <c r="P57" s="105"/>
      <c r="Q57" s="105"/>
      <c r="R57" s="75"/>
      <c r="S57" s="70"/>
      <c r="T57" s="75"/>
      <c r="U57" s="57"/>
      <c r="V57" s="359">
        <v>0</v>
      </c>
      <c r="W57" s="63"/>
      <c r="X57" s="37"/>
      <c r="Y57" s="39"/>
      <c r="Z57" s="40"/>
      <c r="AA57" s="506"/>
      <c r="AB57" s="395"/>
      <c r="AC57" s="489"/>
      <c r="AD57" s="278"/>
      <c r="AE57" s="380"/>
      <c r="AF57" s="489"/>
      <c r="AG57" s="349"/>
      <c r="AH57" s="54"/>
    </row>
    <row r="58" spans="1:34" ht="40.049999999999997" customHeight="1" thickTop="1" thickBot="1">
      <c r="A58" s="1"/>
      <c r="B58" s="524"/>
      <c r="C58" s="489" t="s">
        <v>73</v>
      </c>
      <c r="D58" s="525"/>
      <c r="E58" s="526"/>
      <c r="F58" s="489" t="s">
        <v>99</v>
      </c>
      <c r="G58" s="526"/>
      <c r="H58" s="548">
        <f>SUM(H56+1)</f>
        <v>14</v>
      </c>
      <c r="I58" s="34"/>
      <c r="J58" s="109"/>
      <c r="K58" s="111"/>
      <c r="L58" s="112"/>
      <c r="M58" s="35">
        <v>4</v>
      </c>
      <c r="N58" s="37"/>
      <c r="O58" s="104"/>
      <c r="P58" s="113"/>
      <c r="Q58" s="105"/>
      <c r="R58" s="75"/>
      <c r="S58" s="70"/>
      <c r="T58" s="75"/>
      <c r="U58" s="57"/>
      <c r="V58" s="398">
        <v>4</v>
      </c>
      <c r="W58" s="396"/>
      <c r="X58" s="397"/>
      <c r="Y58" s="298"/>
      <c r="Z58" s="299"/>
      <c r="AA58" s="506">
        <v>43</v>
      </c>
      <c r="AB58" s="527"/>
      <c r="AC58" s="489" t="str">
        <f>INDEX('[1]チーム名|所属連盟'!$B:$I,MATCH($AA58,'[1]チーム名|所属連盟'!$I:$I,0),1)</f>
        <v>箕面</v>
      </c>
      <c r="AD58" s="276"/>
      <c r="AE58" s="516"/>
      <c r="AF58" s="489" t="s">
        <v>117</v>
      </c>
      <c r="AG58" s="277"/>
      <c r="AH58" s="54"/>
    </row>
    <row r="59" spans="1:34" ht="40.049999999999997" customHeight="1" thickBot="1">
      <c r="A59" s="1"/>
      <c r="B59" s="524"/>
      <c r="C59" s="489"/>
      <c r="D59" s="525"/>
      <c r="E59" s="526"/>
      <c r="F59" s="489"/>
      <c r="G59" s="526"/>
      <c r="H59" s="548"/>
      <c r="I59" s="67"/>
      <c r="J59" s="68"/>
      <c r="K59" s="68"/>
      <c r="L59" s="49"/>
      <c r="M59" s="57"/>
      <c r="N59" s="37"/>
      <c r="O59" s="70"/>
      <c r="P59" s="85"/>
      <c r="Q59" s="103"/>
      <c r="R59" s="85"/>
      <c r="S59" s="87"/>
      <c r="T59" s="75"/>
      <c r="U59" s="46"/>
      <c r="V59" s="57"/>
      <c r="W59" s="64"/>
      <c r="X59" s="65"/>
      <c r="Y59" s="39"/>
      <c r="Z59" s="40"/>
      <c r="AA59" s="506"/>
      <c r="AB59" s="527"/>
      <c r="AC59" s="489"/>
      <c r="AD59" s="278"/>
      <c r="AE59" s="516"/>
      <c r="AF59" s="489"/>
      <c r="AG59" s="279"/>
      <c r="AH59" s="54"/>
    </row>
    <row r="60" spans="1:34" ht="40.049999999999997" customHeight="1" thickBot="1">
      <c r="A60" s="1"/>
      <c r="B60" s="530"/>
      <c r="C60" s="511" t="s">
        <v>74</v>
      </c>
      <c r="D60" s="531"/>
      <c r="E60" s="532"/>
      <c r="F60" s="511" t="s">
        <v>94</v>
      </c>
      <c r="G60" s="532"/>
      <c r="H60" s="537">
        <f>SUM(H58+1)</f>
        <v>15</v>
      </c>
      <c r="I60" s="313"/>
      <c r="J60" s="314"/>
      <c r="K60" s="314"/>
      <c r="L60" s="314"/>
      <c r="M60" s="115"/>
      <c r="N60" s="37"/>
      <c r="O60" s="70"/>
      <c r="P60" s="37"/>
      <c r="Q60" s="37"/>
      <c r="R60" s="105"/>
      <c r="S60" s="104"/>
      <c r="T60" s="113"/>
      <c r="U60" s="46"/>
      <c r="V60" s="57"/>
      <c r="W60" s="57"/>
      <c r="X60" s="37"/>
      <c r="Y60" s="39"/>
      <c r="Z60" s="40"/>
      <c r="AA60" s="504">
        <v>44</v>
      </c>
      <c r="AB60" s="528"/>
      <c r="AC60" s="505" t="str">
        <f>INDEX('[1]チーム名|所属連盟'!$B:$I,MATCH($AA60,'[1]チーム名|所属連盟'!$I:$I,0),1)</f>
        <v>交野</v>
      </c>
      <c r="AD60" s="53"/>
      <c r="AE60" s="529"/>
      <c r="AF60" s="505" t="s">
        <v>118</v>
      </c>
      <c r="AG60" s="41"/>
      <c r="AH60" s="54"/>
    </row>
    <row r="61" spans="1:34" ht="40.049999999999997" customHeight="1" thickTop="1" thickBot="1">
      <c r="A61" s="1"/>
      <c r="B61" s="530"/>
      <c r="C61" s="511"/>
      <c r="D61" s="531"/>
      <c r="E61" s="532"/>
      <c r="F61" s="511"/>
      <c r="G61" s="532"/>
      <c r="H61" s="537"/>
      <c r="I61" s="533"/>
      <c r="J61" s="534"/>
      <c r="K61" s="534"/>
      <c r="L61" s="57"/>
      <c r="M61" s="421">
        <v>6</v>
      </c>
      <c r="N61" s="37"/>
      <c r="O61" s="70"/>
      <c r="P61" s="37"/>
      <c r="Q61" s="37"/>
      <c r="R61" s="105"/>
      <c r="S61" s="104"/>
      <c r="T61" s="113"/>
      <c r="U61" s="57"/>
      <c r="V61" s="46"/>
      <c r="W61" s="71"/>
      <c r="X61" s="116"/>
      <c r="Y61" s="101"/>
      <c r="Z61" s="80"/>
      <c r="AA61" s="504"/>
      <c r="AB61" s="528"/>
      <c r="AC61" s="505"/>
      <c r="AD61" s="59"/>
      <c r="AE61" s="529"/>
      <c r="AF61" s="505"/>
      <c r="AG61" s="47"/>
      <c r="AH61" s="54"/>
    </row>
    <row r="62" spans="1:34" ht="40.049999999999997" customHeight="1" thickTop="1" thickBot="1">
      <c r="A62" s="1"/>
      <c r="B62" s="540"/>
      <c r="C62" s="489" t="s">
        <v>75</v>
      </c>
      <c r="D62" s="542"/>
      <c r="E62" s="544"/>
      <c r="F62" s="489" t="s">
        <v>100</v>
      </c>
      <c r="G62" s="546"/>
      <c r="H62" s="500">
        <f>SUM(H60+1)</f>
        <v>16</v>
      </c>
      <c r="I62" s="519"/>
      <c r="J62" s="520"/>
      <c r="K62" s="520"/>
      <c r="L62" s="100"/>
      <c r="M62" s="376">
        <v>4</v>
      </c>
      <c r="N62" s="37"/>
      <c r="O62" s="91"/>
      <c r="P62" s="37"/>
      <c r="Q62" s="37"/>
      <c r="R62" s="81"/>
      <c r="S62" s="70"/>
      <c r="T62" s="75"/>
      <c r="U62" s="57"/>
      <c r="V62" s="46"/>
      <c r="W62" s="97"/>
      <c r="X62" s="117"/>
      <c r="Y62" s="102"/>
      <c r="Z62" s="84"/>
      <c r="AA62" s="506">
        <v>45</v>
      </c>
      <c r="AB62" s="538"/>
      <c r="AC62" s="489" t="str">
        <f>INDEX('[1]チーム名|所属連盟'!$B:$I,MATCH($AA62,'[1]チーム名|所属連盟'!$I:$I,0),1)</f>
        <v>八尾</v>
      </c>
      <c r="AD62" s="276"/>
      <c r="AE62" s="535"/>
      <c r="AF62" s="489" t="s">
        <v>119</v>
      </c>
      <c r="AG62" s="277"/>
      <c r="AH62" s="54"/>
    </row>
    <row r="63" spans="1:34" ht="40.049999999999997" customHeight="1" thickBot="1">
      <c r="A63" s="1"/>
      <c r="B63" s="541"/>
      <c r="C63" s="489"/>
      <c r="D63" s="543"/>
      <c r="E63" s="545"/>
      <c r="F63" s="489"/>
      <c r="G63" s="547"/>
      <c r="H63" s="492"/>
      <c r="I63" s="34"/>
      <c r="J63" s="109"/>
      <c r="K63" s="107"/>
      <c r="L63" s="377">
        <v>1</v>
      </c>
      <c r="M63" s="78"/>
      <c r="N63" s="118"/>
      <c r="O63" s="119"/>
      <c r="P63" s="37"/>
      <c r="Q63" s="37"/>
      <c r="R63" s="86"/>
      <c r="S63" s="78"/>
      <c r="T63" s="113"/>
      <c r="V63" s="120"/>
      <c r="W63" s="341">
        <v>10</v>
      </c>
      <c r="X63" s="65"/>
      <c r="Y63" s="39"/>
      <c r="Z63" s="40"/>
      <c r="AA63" s="506"/>
      <c r="AB63" s="539"/>
      <c r="AC63" s="489"/>
      <c r="AD63" s="278"/>
      <c r="AE63" s="536"/>
      <c r="AF63" s="489"/>
      <c r="AG63" s="279"/>
      <c r="AH63" s="54"/>
    </row>
    <row r="64" spans="1:34" ht="40.049999999999997" customHeight="1" thickTop="1" thickBot="1">
      <c r="A64" s="1"/>
      <c r="B64" s="524"/>
      <c r="C64" s="489" t="s">
        <v>76</v>
      </c>
      <c r="D64" s="525"/>
      <c r="E64" s="526"/>
      <c r="F64" s="489" t="s">
        <v>89</v>
      </c>
      <c r="G64" s="526"/>
      <c r="H64" s="500">
        <f t="shared" ref="H64" si="0">SUM(H62+1)</f>
        <v>17</v>
      </c>
      <c r="I64" s="316"/>
      <c r="J64" s="317"/>
      <c r="K64" s="318"/>
      <c r="L64" s="378">
        <v>6</v>
      </c>
      <c r="M64" s="78"/>
      <c r="N64" s="118"/>
      <c r="O64" s="70"/>
      <c r="P64" s="37"/>
      <c r="Q64" s="37"/>
      <c r="R64" s="37"/>
      <c r="S64" s="78"/>
      <c r="T64" s="73"/>
      <c r="V64" s="121"/>
      <c r="W64" s="342">
        <v>0</v>
      </c>
      <c r="X64" s="297"/>
      <c r="Y64" s="298"/>
      <c r="Z64" s="299"/>
      <c r="AA64" s="504">
        <v>46</v>
      </c>
      <c r="AB64" s="528"/>
      <c r="AC64" s="505" t="str">
        <f>INDEX('[1]チーム名|所属連盟'!$B:$I,MATCH($AA64,'[1]チーム名|所属連盟'!$I:$I,0),1)</f>
        <v>枚方</v>
      </c>
      <c r="AD64" s="53"/>
      <c r="AE64" s="529"/>
      <c r="AF64" s="505" t="s">
        <v>120</v>
      </c>
      <c r="AG64" s="41"/>
      <c r="AH64" s="54"/>
    </row>
    <row r="65" spans="1:34" ht="40.049999999999997" customHeight="1" thickTop="1" thickBot="1">
      <c r="A65" s="1"/>
      <c r="B65" s="524"/>
      <c r="C65" s="489"/>
      <c r="D65" s="525"/>
      <c r="E65" s="526"/>
      <c r="F65" s="489"/>
      <c r="G65" s="526"/>
      <c r="H65" s="492"/>
      <c r="I65" s="533"/>
      <c r="J65" s="534"/>
      <c r="K65" s="534"/>
      <c r="M65" s="78"/>
      <c r="O65" s="70"/>
      <c r="P65" s="37"/>
      <c r="Q65" s="37"/>
      <c r="S65" s="78"/>
      <c r="T65" s="75"/>
      <c r="U65" s="46"/>
      <c r="V65" s="63"/>
      <c r="W65" s="64"/>
      <c r="X65" s="65"/>
      <c r="Y65" s="39"/>
      <c r="Z65" s="122"/>
      <c r="AA65" s="504"/>
      <c r="AB65" s="528"/>
      <c r="AC65" s="505"/>
      <c r="AD65" s="59"/>
      <c r="AE65" s="529"/>
      <c r="AF65" s="505"/>
      <c r="AG65" s="47"/>
      <c r="AH65" s="54"/>
    </row>
    <row r="66" spans="1:34" ht="40.049999999999997" customHeight="1" thickBot="1">
      <c r="A66" s="1"/>
      <c r="B66" s="524"/>
      <c r="C66" s="489" t="s">
        <v>77</v>
      </c>
      <c r="D66" s="525"/>
      <c r="E66" s="526"/>
      <c r="F66" s="489" t="s">
        <v>96</v>
      </c>
      <c r="G66" s="526"/>
      <c r="H66" s="500">
        <f t="shared" ref="H66" si="1">SUM(H64+1)</f>
        <v>18</v>
      </c>
      <c r="I66" s="519"/>
      <c r="J66" s="520"/>
      <c r="K66" s="520"/>
      <c r="M66" s="78"/>
      <c r="N66" s="123"/>
      <c r="O66" s="70"/>
      <c r="P66" s="37"/>
      <c r="Q66" s="37"/>
      <c r="S66" s="78"/>
      <c r="T66" s="75"/>
      <c r="U66" s="124"/>
      <c r="V66" s="63"/>
      <c r="W66" s="57"/>
      <c r="X66" s="103"/>
      <c r="Y66" s="83"/>
      <c r="Z66" s="40"/>
      <c r="AA66" s="506">
        <v>47</v>
      </c>
      <c r="AB66" s="527"/>
      <c r="AC66" s="489" t="str">
        <f>INDEX('[1]チーム名|所属連盟'!$B:$I,MATCH($AA66,'[1]チーム名|所属連盟'!$I:$I,0),1)</f>
        <v>城東</v>
      </c>
      <c r="AD66" s="276"/>
      <c r="AE66" s="516"/>
      <c r="AF66" s="489" t="s">
        <v>121</v>
      </c>
      <c r="AG66" s="277"/>
      <c r="AH66" s="54"/>
    </row>
    <row r="67" spans="1:34" ht="40.049999999999997" customHeight="1" thickBot="1">
      <c r="A67" s="1"/>
      <c r="B67" s="524"/>
      <c r="C67" s="489"/>
      <c r="D67" s="525"/>
      <c r="E67" s="526"/>
      <c r="F67" s="489"/>
      <c r="G67" s="526"/>
      <c r="H67" s="492"/>
      <c r="I67" s="48"/>
      <c r="J67" s="49"/>
      <c r="K67" s="69"/>
      <c r="L67" s="35">
        <v>1</v>
      </c>
      <c r="M67" s="100"/>
      <c r="N67" s="70"/>
      <c r="O67" s="70"/>
      <c r="P67" s="37"/>
      <c r="Q67" s="37"/>
      <c r="R67" s="37"/>
      <c r="S67" s="70"/>
      <c r="T67" s="75"/>
      <c r="U67" s="63"/>
      <c r="V67" s="58"/>
      <c r="W67" s="35">
        <v>9</v>
      </c>
      <c r="X67" s="93"/>
      <c r="Y67" s="79"/>
      <c r="Z67" s="80"/>
      <c r="AA67" s="506"/>
      <c r="AB67" s="527"/>
      <c r="AC67" s="489"/>
      <c r="AD67" s="278"/>
      <c r="AE67" s="516"/>
      <c r="AF67" s="489"/>
      <c r="AG67" s="279"/>
      <c r="AH67" s="54"/>
    </row>
    <row r="68" spans="1:34" ht="40.049999999999997" customHeight="1" thickTop="1" thickBot="1">
      <c r="A68" s="1"/>
      <c r="B68" s="530"/>
      <c r="C68" s="511" t="s">
        <v>78</v>
      </c>
      <c r="D68" s="531"/>
      <c r="E68" s="532"/>
      <c r="F68" s="511" t="s">
        <v>99</v>
      </c>
      <c r="G68" s="532"/>
      <c r="H68" s="512">
        <f t="shared" ref="H68" si="2">SUM(H66+1)</f>
        <v>19</v>
      </c>
      <c r="I68" s="313"/>
      <c r="J68" s="314"/>
      <c r="K68" s="315"/>
      <c r="L68" s="374">
        <v>9</v>
      </c>
      <c r="M68" s="399"/>
      <c r="N68" s="70"/>
      <c r="O68" s="70"/>
      <c r="P68" s="37"/>
      <c r="Q68" s="37"/>
      <c r="R68" s="37"/>
      <c r="S68" s="70"/>
      <c r="T68" s="75"/>
      <c r="U68" s="63"/>
      <c r="V68" s="422"/>
      <c r="W68" s="398">
        <v>11</v>
      </c>
      <c r="X68" s="297"/>
      <c r="Y68" s="298"/>
      <c r="Z68" s="299"/>
      <c r="AA68" s="504">
        <v>48</v>
      </c>
      <c r="AB68" s="528"/>
      <c r="AC68" s="505" t="str">
        <f>INDEX('[1]チーム名|所属連盟'!$B:$I,MATCH($AA68,'[1]チーム名|所属連盟'!$I:$I,0),1)</f>
        <v>守口</v>
      </c>
      <c r="AD68" s="53"/>
      <c r="AE68" s="529"/>
      <c r="AF68" s="505" t="s">
        <v>122</v>
      </c>
      <c r="AG68" s="41"/>
      <c r="AH68" s="54"/>
    </row>
    <row r="69" spans="1:34" ht="40.049999999999997" customHeight="1" thickTop="1" thickBot="1">
      <c r="A69" s="1"/>
      <c r="B69" s="530"/>
      <c r="C69" s="511"/>
      <c r="D69" s="531"/>
      <c r="E69" s="532"/>
      <c r="F69" s="511"/>
      <c r="G69" s="532"/>
      <c r="H69" s="513"/>
      <c r="I69" s="34"/>
      <c r="J69" s="109"/>
      <c r="M69" s="406">
        <v>6</v>
      </c>
      <c r="N69" s="78"/>
      <c r="O69" s="70"/>
      <c r="P69" s="37"/>
      <c r="Q69" s="37"/>
      <c r="R69" s="37"/>
      <c r="S69" s="70"/>
      <c r="T69" s="58"/>
      <c r="U69" s="73"/>
      <c r="V69" s="424">
        <v>9</v>
      </c>
      <c r="X69" s="118"/>
      <c r="Y69" s="39"/>
      <c r="Z69" s="40"/>
      <c r="AA69" s="504"/>
      <c r="AB69" s="528"/>
      <c r="AC69" s="505"/>
      <c r="AD69" s="59"/>
      <c r="AE69" s="529"/>
      <c r="AF69" s="505"/>
      <c r="AG69" s="47"/>
      <c r="AH69" s="54"/>
    </row>
    <row r="70" spans="1:34" ht="40.049999999999997" customHeight="1" thickTop="1" thickBot="1">
      <c r="A70" s="1"/>
      <c r="B70" s="524"/>
      <c r="C70" s="489" t="s">
        <v>79</v>
      </c>
      <c r="D70" s="525"/>
      <c r="E70" s="526"/>
      <c r="F70" s="489" t="s">
        <v>93</v>
      </c>
      <c r="G70" s="526"/>
      <c r="H70" s="500">
        <f t="shared" ref="H70" si="3">SUM(H68+1)</f>
        <v>20</v>
      </c>
      <c r="I70" s="34"/>
      <c r="J70" s="109"/>
      <c r="K70" s="118"/>
      <c r="L70" s="78"/>
      <c r="M70" s="33">
        <v>3</v>
      </c>
      <c r="N70" s="78"/>
      <c r="O70" s="125"/>
      <c r="P70" s="37"/>
      <c r="Q70" s="37"/>
      <c r="R70" s="37"/>
      <c r="S70" s="37"/>
      <c r="T70" s="126"/>
      <c r="U70" s="73"/>
      <c r="V70" s="33">
        <v>4</v>
      </c>
      <c r="W70" s="73"/>
      <c r="X70" s="118"/>
      <c r="Y70" s="39"/>
      <c r="Z70" s="40"/>
      <c r="AA70" s="506">
        <v>49</v>
      </c>
      <c r="AB70" s="527"/>
      <c r="AC70" s="489" t="str">
        <f>INDEX('[1]チーム名|所属連盟'!$B:$I,MATCH($AA70,'[1]チーム名|所属連盟'!$I:$I,0),1)</f>
        <v>茨木</v>
      </c>
      <c r="AD70" s="276"/>
      <c r="AE70" s="516"/>
      <c r="AF70" s="489" t="s">
        <v>123</v>
      </c>
      <c r="AG70" s="277"/>
      <c r="AH70" s="54"/>
    </row>
    <row r="71" spans="1:34" ht="40.049999999999997" customHeight="1" thickTop="1" thickBot="1">
      <c r="A71" s="1"/>
      <c r="B71" s="524"/>
      <c r="C71" s="489"/>
      <c r="D71" s="525"/>
      <c r="E71" s="526"/>
      <c r="F71" s="489"/>
      <c r="G71" s="526"/>
      <c r="H71" s="492"/>
      <c r="I71" s="283"/>
      <c r="J71" s="284"/>
      <c r="K71" s="285"/>
      <c r="L71" s="289">
        <v>11</v>
      </c>
      <c r="M71" s="57"/>
      <c r="N71" s="70"/>
      <c r="O71" s="125"/>
      <c r="P71" s="127"/>
      <c r="Q71" s="37"/>
      <c r="R71" s="37"/>
      <c r="S71" s="37"/>
      <c r="T71" s="125"/>
      <c r="U71" s="63"/>
      <c r="V71" s="46"/>
      <c r="W71" s="302">
        <v>1</v>
      </c>
      <c r="X71" s="280"/>
      <c r="Y71" s="281"/>
      <c r="Z71" s="282"/>
      <c r="AA71" s="506"/>
      <c r="AB71" s="527"/>
      <c r="AC71" s="489"/>
      <c r="AD71" s="278"/>
      <c r="AE71" s="516"/>
      <c r="AF71" s="489"/>
      <c r="AG71" s="279"/>
      <c r="AH71" s="54"/>
    </row>
    <row r="72" spans="1:34" ht="40.049999999999997" customHeight="1" thickTop="1" thickBot="1">
      <c r="A72" s="1"/>
      <c r="B72" s="524"/>
      <c r="C72" s="489" t="s">
        <v>80</v>
      </c>
      <c r="D72" s="525"/>
      <c r="E72" s="526"/>
      <c r="F72" s="489" t="s">
        <v>95</v>
      </c>
      <c r="G72" s="526"/>
      <c r="H72" s="500">
        <f t="shared" ref="H72:H88" si="4">SUM(H70+1)</f>
        <v>21</v>
      </c>
      <c r="I72" s="48"/>
      <c r="J72" s="49"/>
      <c r="K72" s="61"/>
      <c r="L72" s="35">
        <v>4</v>
      </c>
      <c r="M72" s="57"/>
      <c r="N72" s="70"/>
      <c r="O72" s="125"/>
      <c r="P72" s="37"/>
      <c r="Q72" s="37"/>
      <c r="R72" s="37"/>
      <c r="S72" s="37"/>
      <c r="T72" s="125"/>
      <c r="U72" s="63"/>
      <c r="V72" s="46"/>
      <c r="W72" s="301">
        <v>12</v>
      </c>
      <c r="X72" s="95"/>
      <c r="Y72" s="83"/>
      <c r="Z72" s="84"/>
      <c r="AA72" s="506">
        <v>50</v>
      </c>
      <c r="AB72" s="527"/>
      <c r="AC72" s="489" t="str">
        <f>INDEX('[1]チーム名|所属連盟'!$B:$I,MATCH($AA72,'[1]チーム名|所属連盟'!$I:$I,0),1)</f>
        <v>寝屋川</v>
      </c>
      <c r="AD72" s="276"/>
      <c r="AE72" s="516"/>
      <c r="AF72" s="489" t="s">
        <v>124</v>
      </c>
      <c r="AG72" s="277"/>
      <c r="AH72" s="54"/>
    </row>
    <row r="73" spans="1:34" ht="40.049999999999997" customHeight="1" thickBot="1">
      <c r="A73" s="1"/>
      <c r="B73" s="524"/>
      <c r="C73" s="489"/>
      <c r="D73" s="525"/>
      <c r="E73" s="526"/>
      <c r="F73" s="489"/>
      <c r="G73" s="526"/>
      <c r="H73" s="492"/>
      <c r="I73" s="517"/>
      <c r="J73" s="518"/>
      <c r="K73" s="518"/>
      <c r="L73" s="521" t="s">
        <v>18</v>
      </c>
      <c r="M73" s="521"/>
      <c r="N73" s="522"/>
      <c r="O73" s="128"/>
      <c r="P73" s="37"/>
      <c r="T73" s="128"/>
      <c r="U73" s="523" t="s">
        <v>19</v>
      </c>
      <c r="V73" s="521"/>
      <c r="W73" s="521"/>
      <c r="X73" s="114"/>
      <c r="Y73" s="79"/>
      <c r="Z73" s="80"/>
      <c r="AA73" s="506"/>
      <c r="AB73" s="527"/>
      <c r="AC73" s="489"/>
      <c r="AD73" s="278"/>
      <c r="AE73" s="516"/>
      <c r="AF73" s="489"/>
      <c r="AG73" s="279"/>
      <c r="AH73" s="54"/>
    </row>
    <row r="74" spans="1:34" ht="40.049999999999997" customHeight="1" thickBot="1">
      <c r="A74" s="1"/>
      <c r="B74" s="303"/>
      <c r="C74" s="489" t="s">
        <v>81</v>
      </c>
      <c r="D74" s="319"/>
      <c r="E74" s="320"/>
      <c r="F74" s="489" t="s">
        <v>101</v>
      </c>
      <c r="G74" s="321"/>
      <c r="H74" s="500">
        <f t="shared" si="4"/>
        <v>22</v>
      </c>
      <c r="I74" s="519"/>
      <c r="J74" s="520"/>
      <c r="K74" s="520"/>
      <c r="L74" s="521"/>
      <c r="M74" s="521"/>
      <c r="N74" s="522"/>
      <c r="O74" s="37"/>
      <c r="P74" s="37"/>
      <c r="T74" s="37"/>
      <c r="U74" s="523"/>
      <c r="V74" s="521"/>
      <c r="W74" s="521"/>
      <c r="X74" s="103"/>
      <c r="Y74" s="83"/>
      <c r="Z74" s="122"/>
      <c r="AA74" s="506">
        <v>51</v>
      </c>
      <c r="AB74" s="343"/>
      <c r="AC74" s="489" t="str">
        <f>INDEX('[1]チーム名|所属連盟'!$B:$I,MATCH($AA74,'[1]チーム名|所属連盟'!$I:$I,0),1)</f>
        <v>四條畷</v>
      </c>
      <c r="AD74" s="344"/>
      <c r="AE74" s="345"/>
      <c r="AF74" s="489" t="s">
        <v>125</v>
      </c>
      <c r="AG74" s="277"/>
      <c r="AH74" s="1"/>
    </row>
    <row r="75" spans="1:34" ht="40.049999999999997" customHeight="1" thickBot="1">
      <c r="A75" s="1"/>
      <c r="B75" s="322"/>
      <c r="C75" s="489"/>
      <c r="D75" s="323"/>
      <c r="E75" s="324"/>
      <c r="F75" s="489"/>
      <c r="G75" s="325"/>
      <c r="H75" s="492"/>
      <c r="I75" s="139"/>
      <c r="J75" s="140"/>
      <c r="K75" s="141"/>
      <c r="L75" s="35">
        <v>1</v>
      </c>
      <c r="M75" s="140"/>
      <c r="N75" s="142"/>
      <c r="O75" s="140"/>
      <c r="P75" s="140"/>
      <c r="Q75" s="140"/>
      <c r="R75" s="140"/>
      <c r="S75" s="143"/>
      <c r="T75" s="143"/>
      <c r="U75" s="144"/>
      <c r="V75" s="143"/>
      <c r="W75" s="35">
        <v>2</v>
      </c>
      <c r="X75" s="145"/>
      <c r="Y75" s="146"/>
      <c r="Z75" s="147"/>
      <c r="AA75" s="506"/>
      <c r="AB75" s="346"/>
      <c r="AC75" s="489"/>
      <c r="AD75" s="347"/>
      <c r="AE75" s="348"/>
      <c r="AF75" s="489"/>
      <c r="AG75" s="349"/>
      <c r="AH75" s="1"/>
    </row>
    <row r="76" spans="1:34" ht="40.049999999999997" customHeight="1" thickTop="1" thickBot="1">
      <c r="A76" s="1"/>
      <c r="B76" s="129"/>
      <c r="C76" s="511" t="s">
        <v>82</v>
      </c>
      <c r="D76" s="130"/>
      <c r="E76" s="131"/>
      <c r="F76" s="511" t="s">
        <v>92</v>
      </c>
      <c r="G76" s="132"/>
      <c r="H76" s="512">
        <f t="shared" si="4"/>
        <v>23</v>
      </c>
      <c r="I76" s="326"/>
      <c r="J76" s="327"/>
      <c r="K76" s="328"/>
      <c r="L76" s="374">
        <v>11</v>
      </c>
      <c r="M76" s="375"/>
      <c r="N76" s="142"/>
      <c r="O76" s="140"/>
      <c r="P76" s="140"/>
      <c r="Q76" s="140"/>
      <c r="R76" s="140"/>
      <c r="S76" s="143"/>
      <c r="T76" s="143"/>
      <c r="U76" s="144"/>
      <c r="V76" s="410"/>
      <c r="W76" s="358">
        <v>13</v>
      </c>
      <c r="X76" s="351"/>
      <c r="Y76" s="352"/>
      <c r="Z76" s="353"/>
      <c r="AA76" s="504">
        <v>52</v>
      </c>
      <c r="AB76" s="151"/>
      <c r="AC76" s="505" t="str">
        <f>INDEX('[1]チーム名|所属連盟'!$B:$I,MATCH($AA76,'[1]チーム名|所属連盟'!$I:$I,0),1)</f>
        <v>生駒</v>
      </c>
      <c r="AD76" s="133"/>
      <c r="AE76" s="134"/>
      <c r="AF76" s="505" t="s">
        <v>126</v>
      </c>
      <c r="AG76" s="41"/>
      <c r="AH76" s="1"/>
    </row>
    <row r="77" spans="1:34" ht="40.049999999999997" customHeight="1" thickTop="1" thickBot="1">
      <c r="A77" s="1"/>
      <c r="B77" s="135"/>
      <c r="C77" s="511"/>
      <c r="D77" s="136"/>
      <c r="E77" s="137"/>
      <c r="F77" s="511"/>
      <c r="G77" s="138"/>
      <c r="H77" s="513"/>
      <c r="I77" s="514"/>
      <c r="J77" s="515"/>
      <c r="K77" s="515"/>
      <c r="L77" s="140"/>
      <c r="M77" s="373">
        <v>5</v>
      </c>
      <c r="N77" s="142"/>
      <c r="O77" s="140"/>
      <c r="S77" s="143"/>
      <c r="T77" s="143"/>
      <c r="U77" s="144"/>
      <c r="V77" s="404">
        <v>8</v>
      </c>
      <c r="W77" s="143"/>
      <c r="X77" s="143"/>
      <c r="Y77" s="143"/>
      <c r="Z77" s="350"/>
      <c r="AA77" s="504"/>
      <c r="AB77" s="152"/>
      <c r="AC77" s="505"/>
      <c r="AD77" s="148"/>
      <c r="AE77" s="149"/>
      <c r="AF77" s="505"/>
      <c r="AG77" s="108"/>
      <c r="AH77" s="1"/>
    </row>
    <row r="78" spans="1:34" ht="40.049999999999997" customHeight="1" thickTop="1" thickBot="1">
      <c r="A78" s="1"/>
      <c r="B78" s="303"/>
      <c r="C78" s="489" t="s">
        <v>83</v>
      </c>
      <c r="D78" s="319"/>
      <c r="E78" s="320"/>
      <c r="F78" s="489" t="s">
        <v>89</v>
      </c>
      <c r="G78" s="321"/>
      <c r="H78" s="500">
        <f t="shared" si="4"/>
        <v>24</v>
      </c>
      <c r="I78" s="514"/>
      <c r="J78" s="515"/>
      <c r="K78" s="515"/>
      <c r="L78" s="142"/>
      <c r="M78" s="35">
        <v>3</v>
      </c>
      <c r="N78" s="430"/>
      <c r="O78" s="140"/>
      <c r="S78" s="143"/>
      <c r="T78" s="143"/>
      <c r="U78" s="144"/>
      <c r="V78" s="359">
        <v>7</v>
      </c>
      <c r="W78" s="144"/>
      <c r="X78" s="153"/>
      <c r="Y78" s="154"/>
      <c r="Z78" s="155"/>
      <c r="AA78" s="506">
        <v>53</v>
      </c>
      <c r="AB78" s="354"/>
      <c r="AC78" s="489" t="str">
        <f>INDEX('[1]チーム名|所属連盟'!$B:$I,MATCH($AA78,'[1]チーム名|所属連盟'!$I:$I,0),1)</f>
        <v>枚方</v>
      </c>
      <c r="AD78" s="344"/>
      <c r="AE78" s="345"/>
      <c r="AF78" s="489" t="s">
        <v>127</v>
      </c>
      <c r="AG78" s="277"/>
      <c r="AH78" s="1"/>
    </row>
    <row r="79" spans="1:34" ht="40.049999999999997" customHeight="1" thickTop="1" thickBot="1">
      <c r="A79" s="1"/>
      <c r="B79" s="322"/>
      <c r="C79" s="489"/>
      <c r="D79" s="323"/>
      <c r="E79" s="324"/>
      <c r="F79" s="489"/>
      <c r="G79" s="325"/>
      <c r="H79" s="492"/>
      <c r="I79" s="332"/>
      <c r="J79" s="333"/>
      <c r="K79" s="334"/>
      <c r="L79" s="289">
        <v>6</v>
      </c>
      <c r="M79" s="140"/>
      <c r="N79" s="430"/>
      <c r="O79" s="140"/>
      <c r="P79" s="140"/>
      <c r="Q79" s="140"/>
      <c r="R79" s="140"/>
      <c r="S79" s="143"/>
      <c r="T79" s="143"/>
      <c r="U79" s="144"/>
      <c r="V79" s="144"/>
      <c r="W79" s="359">
        <v>3</v>
      </c>
      <c r="X79" s="145"/>
      <c r="Y79" s="143"/>
      <c r="Z79" s="143"/>
      <c r="AA79" s="506"/>
      <c r="AB79" s="355"/>
      <c r="AC79" s="489"/>
      <c r="AD79" s="356"/>
      <c r="AE79" s="357"/>
      <c r="AF79" s="489"/>
      <c r="AG79" s="279"/>
      <c r="AH79" s="1"/>
    </row>
    <row r="80" spans="1:34" ht="40.049999999999997" customHeight="1" thickTop="1" thickBot="1">
      <c r="A80" s="1"/>
      <c r="B80" s="303"/>
      <c r="C80" s="489" t="s">
        <v>84</v>
      </c>
      <c r="D80" s="319"/>
      <c r="E80" s="320"/>
      <c r="F80" s="489" t="s">
        <v>102</v>
      </c>
      <c r="G80" s="321"/>
      <c r="H80" s="500">
        <f t="shared" si="4"/>
        <v>25</v>
      </c>
      <c r="I80" s="156"/>
      <c r="J80" s="157"/>
      <c r="K80" s="157"/>
      <c r="L80" s="288">
        <v>2</v>
      </c>
      <c r="M80" s="140"/>
      <c r="N80" s="507">
        <v>4</v>
      </c>
      <c r="O80" s="140"/>
      <c r="P80" s="140"/>
      <c r="Q80" s="140"/>
      <c r="R80" s="140"/>
      <c r="S80" s="143"/>
      <c r="T80" s="143"/>
      <c r="U80" s="144"/>
      <c r="V80" s="144"/>
      <c r="W80" s="358">
        <v>5</v>
      </c>
      <c r="X80" s="351"/>
      <c r="Y80" s="352"/>
      <c r="Z80" s="353"/>
      <c r="AA80" s="506">
        <v>54</v>
      </c>
      <c r="AB80" s="346"/>
      <c r="AC80" s="489" t="str">
        <f>INDEX('[1]チーム名|所属連盟'!$B:$I,MATCH($AA80,'[1]チーム名|所属連盟'!$I:$I,0),1)</f>
        <v>交野</v>
      </c>
      <c r="AD80" s="276"/>
      <c r="AE80" s="407"/>
      <c r="AF80" s="489" t="s">
        <v>128</v>
      </c>
      <c r="AG80" s="277"/>
      <c r="AH80" s="1"/>
    </row>
    <row r="81" spans="1:43" ht="40.049999999999997" customHeight="1" thickBot="1">
      <c r="A81" s="1"/>
      <c r="B81" s="322"/>
      <c r="C81" s="489"/>
      <c r="D81" s="330"/>
      <c r="E81" s="331"/>
      <c r="F81" s="489"/>
      <c r="G81" s="325"/>
      <c r="H81" s="492"/>
      <c r="I81" s="158"/>
      <c r="J81" s="159"/>
      <c r="K81" s="159"/>
      <c r="L81" s="140"/>
      <c r="M81" s="140"/>
      <c r="N81" s="508"/>
      <c r="O81" s="140"/>
      <c r="P81" s="140"/>
      <c r="Q81" s="140"/>
      <c r="R81" s="140"/>
      <c r="S81" s="143"/>
      <c r="T81" s="143"/>
      <c r="U81" s="150"/>
      <c r="V81" s="144"/>
      <c r="W81" s="143"/>
      <c r="X81" s="143"/>
      <c r="Y81" s="143"/>
      <c r="Z81" s="350"/>
      <c r="AA81" s="506"/>
      <c r="AB81" s="408"/>
      <c r="AC81" s="489"/>
      <c r="AD81" s="278"/>
      <c r="AE81" s="409"/>
      <c r="AF81" s="489"/>
      <c r="AG81" s="279"/>
      <c r="AH81" s="1"/>
    </row>
    <row r="82" spans="1:43" ht="40.049999999999997" customHeight="1" thickTop="1" thickBot="1">
      <c r="A82" s="1"/>
      <c r="B82" s="303"/>
      <c r="C82" s="489" t="s">
        <v>85</v>
      </c>
      <c r="D82" s="304"/>
      <c r="E82" s="411"/>
      <c r="F82" s="489" t="s">
        <v>103</v>
      </c>
      <c r="G82" s="412"/>
      <c r="H82" s="500">
        <f t="shared" si="4"/>
        <v>26</v>
      </c>
      <c r="I82" s="160"/>
      <c r="J82" s="161"/>
      <c r="K82" s="161"/>
      <c r="L82" s="162"/>
      <c r="M82" s="163"/>
      <c r="N82" s="509">
        <v>3</v>
      </c>
      <c r="O82" s="162"/>
      <c r="P82" s="162"/>
      <c r="Q82" s="162"/>
      <c r="R82" s="162"/>
      <c r="S82" s="1"/>
      <c r="T82" s="1"/>
      <c r="U82" s="1"/>
      <c r="V82" s="164"/>
      <c r="W82" s="162"/>
      <c r="X82" s="162"/>
      <c r="Y82" s="162"/>
      <c r="Z82" s="162"/>
      <c r="AA82" s="506">
        <v>55</v>
      </c>
      <c r="AB82" s="383"/>
      <c r="AC82" s="489" t="str">
        <f>INDEX('[1]チーム名|所属連盟'!$B:$I,MATCH($AA82,'[1]チーム名|所属連盟'!$I:$I,0),1)</f>
        <v>寝屋川</v>
      </c>
      <c r="AD82" s="384"/>
      <c r="AE82" s="385"/>
      <c r="AF82" s="489" t="s">
        <v>129</v>
      </c>
      <c r="AG82" s="386"/>
      <c r="AH82" s="162"/>
      <c r="AI82" s="17"/>
      <c r="AJ82" s="17"/>
      <c r="AK82" s="17"/>
      <c r="AL82" s="17"/>
      <c r="AM82" s="17"/>
      <c r="AN82" s="17"/>
      <c r="AO82" s="17"/>
    </row>
    <row r="83" spans="1:43" ht="40.049999999999997" customHeight="1" thickBot="1">
      <c r="A83" s="1"/>
      <c r="B83" s="322"/>
      <c r="C83" s="489"/>
      <c r="D83" s="308"/>
      <c r="E83" s="413"/>
      <c r="F83" s="489"/>
      <c r="G83" s="337"/>
      <c r="H83" s="492"/>
      <c r="I83" s="3"/>
      <c r="J83" s="20"/>
      <c r="K83" s="169"/>
      <c r="L83" s="33">
        <v>4</v>
      </c>
      <c r="M83" s="163"/>
      <c r="N83" s="510"/>
      <c r="O83" s="162"/>
      <c r="P83" s="162"/>
      <c r="Q83" s="162"/>
      <c r="R83" s="162"/>
      <c r="S83" s="1"/>
      <c r="T83" s="1"/>
      <c r="U83" s="1"/>
      <c r="V83" s="164"/>
      <c r="W83" s="33">
        <v>0</v>
      </c>
      <c r="X83" s="170"/>
      <c r="Y83" s="171"/>
      <c r="Z83" s="172"/>
      <c r="AA83" s="501"/>
      <c r="AB83" s="387"/>
      <c r="AC83" s="503"/>
      <c r="AD83" s="388"/>
      <c r="AE83" s="389"/>
      <c r="AF83" s="503"/>
      <c r="AG83" s="390"/>
      <c r="AH83" s="162"/>
      <c r="AI83" s="17"/>
      <c r="AJ83" s="17"/>
      <c r="AK83" s="17"/>
      <c r="AL83" s="17"/>
      <c r="AM83" s="17"/>
      <c r="AN83" s="17"/>
      <c r="AO83" s="17"/>
    </row>
    <row r="84" spans="1:43" ht="40.049999999999997" customHeight="1" thickTop="1" thickBot="1">
      <c r="A84" s="1"/>
      <c r="B84" s="303"/>
      <c r="C84" s="489" t="s">
        <v>86</v>
      </c>
      <c r="D84" s="304"/>
      <c r="E84" s="305"/>
      <c r="F84" s="489" t="s">
        <v>94</v>
      </c>
      <c r="G84" s="306"/>
      <c r="H84" s="500">
        <f t="shared" si="4"/>
        <v>27</v>
      </c>
      <c r="I84" s="310"/>
      <c r="J84" s="311"/>
      <c r="K84" s="312"/>
      <c r="L84" s="329">
        <v>14</v>
      </c>
      <c r="M84" s="163"/>
      <c r="N84" s="162"/>
      <c r="O84" s="162"/>
      <c r="P84" s="162"/>
      <c r="Q84" s="162"/>
      <c r="R84" s="162"/>
      <c r="S84" s="1"/>
      <c r="T84" s="1"/>
      <c r="U84" s="1"/>
      <c r="V84" s="436"/>
      <c r="W84" s="435">
        <v>8</v>
      </c>
      <c r="X84" s="391"/>
      <c r="Y84" s="392"/>
      <c r="Z84" s="393"/>
      <c r="AA84" s="504">
        <v>56</v>
      </c>
      <c r="AB84" s="165"/>
      <c r="AC84" s="505" t="str">
        <f>INDEX('[1]チーム名|所属連盟'!$B:$I,MATCH($AA84,'[1]チーム名|所属連盟'!$I:$I,0),1)</f>
        <v>大東</v>
      </c>
      <c r="AD84" s="166"/>
      <c r="AE84" s="167"/>
      <c r="AF84" s="505" t="s">
        <v>130</v>
      </c>
      <c r="AG84" s="168"/>
      <c r="AH84" s="162"/>
      <c r="AI84" s="17"/>
      <c r="AJ84" s="17"/>
      <c r="AK84" s="17"/>
      <c r="AL84" s="17"/>
      <c r="AM84" s="17"/>
      <c r="AN84" s="17"/>
      <c r="AO84" s="17"/>
    </row>
    <row r="85" spans="1:43" ht="40.049999999999997" customHeight="1" thickTop="1" thickBot="1">
      <c r="A85" s="1"/>
      <c r="B85" s="307"/>
      <c r="C85" s="489"/>
      <c r="D85" s="308"/>
      <c r="E85" s="305"/>
      <c r="F85" s="503"/>
      <c r="G85" s="306"/>
      <c r="H85" s="491"/>
      <c r="I85" s="309"/>
      <c r="J85" s="20"/>
      <c r="K85" s="20"/>
      <c r="L85" s="163"/>
      <c r="M85" s="377">
        <v>0</v>
      </c>
      <c r="N85" s="162"/>
      <c r="O85" s="162"/>
      <c r="P85" s="162"/>
      <c r="Q85" s="162"/>
      <c r="R85" s="162"/>
      <c r="S85" s="1"/>
      <c r="T85" s="1"/>
      <c r="U85" s="1"/>
      <c r="V85" s="424">
        <v>6</v>
      </c>
      <c r="W85" s="162"/>
      <c r="X85" s="162"/>
      <c r="Y85" s="162"/>
      <c r="Z85" s="173"/>
      <c r="AA85" s="504"/>
      <c r="AB85" s="176"/>
      <c r="AC85" s="505"/>
      <c r="AD85" s="177"/>
      <c r="AE85" s="178"/>
      <c r="AF85" s="505"/>
      <c r="AG85" s="179"/>
      <c r="AH85" s="162"/>
      <c r="AI85" s="17"/>
      <c r="AJ85" s="17"/>
      <c r="AK85" s="17"/>
      <c r="AL85" s="17"/>
      <c r="AM85" s="17"/>
      <c r="AN85" s="17"/>
      <c r="AO85" s="17"/>
    </row>
    <row r="86" spans="1:43" ht="40.049999999999997" customHeight="1" thickTop="1" thickBot="1">
      <c r="A86" s="1"/>
      <c r="B86" s="303"/>
      <c r="C86" s="489" t="s">
        <v>87</v>
      </c>
      <c r="D86" s="304"/>
      <c r="E86" s="428"/>
      <c r="F86" s="489" t="s">
        <v>91</v>
      </c>
      <c r="G86" s="412"/>
      <c r="H86" s="500">
        <f t="shared" si="4"/>
        <v>28</v>
      </c>
      <c r="I86" s="309"/>
      <c r="J86" s="20"/>
      <c r="K86" s="20"/>
      <c r="L86" s="162"/>
      <c r="M86" s="378">
        <v>10</v>
      </c>
      <c r="N86" s="162"/>
      <c r="O86" s="162"/>
      <c r="P86" s="162"/>
      <c r="Q86" s="162"/>
      <c r="R86" s="162"/>
      <c r="S86" s="1"/>
      <c r="T86" s="1"/>
      <c r="U86" s="1"/>
      <c r="V86" s="33">
        <v>2</v>
      </c>
      <c r="W86" s="175"/>
      <c r="X86" s="162"/>
      <c r="Y86" s="162"/>
      <c r="Z86" s="162"/>
      <c r="AA86" s="501">
        <v>57</v>
      </c>
      <c r="AB86" s="383"/>
      <c r="AC86" s="503" t="str">
        <f>INDEX('[1]チーム名|所属連盟'!$B:$I,MATCH($AA86,'[1]チーム名|所属連盟'!$I:$I,0),1)</f>
        <v>城東</v>
      </c>
      <c r="AD86" s="384"/>
      <c r="AE86" s="385"/>
      <c r="AF86" s="503" t="s">
        <v>131</v>
      </c>
      <c r="AG86" s="386"/>
      <c r="AH86" s="162"/>
      <c r="AI86" s="17"/>
      <c r="AJ86" s="17"/>
      <c r="AK86" s="17"/>
      <c r="AL86" s="17"/>
      <c r="AM86" s="17"/>
      <c r="AN86" s="17"/>
      <c r="AO86" s="17"/>
    </row>
    <row r="87" spans="1:43" ht="40.049999999999997" customHeight="1" thickTop="1" thickBot="1">
      <c r="A87" s="1"/>
      <c r="B87" s="322"/>
      <c r="C87" s="489"/>
      <c r="D87" s="330"/>
      <c r="E87" s="429"/>
      <c r="F87" s="489"/>
      <c r="G87" s="337"/>
      <c r="H87" s="492"/>
      <c r="I87" s="338"/>
      <c r="J87" s="339"/>
      <c r="K87" s="340"/>
      <c r="L87" s="373">
        <v>34</v>
      </c>
      <c r="M87" s="414"/>
      <c r="N87" s="143"/>
      <c r="O87" s="143"/>
      <c r="P87" s="143"/>
      <c r="Q87" s="65"/>
      <c r="R87" s="65"/>
      <c r="S87" s="65"/>
      <c r="T87" s="65"/>
      <c r="U87" s="180"/>
      <c r="V87" s="180"/>
      <c r="W87" s="181"/>
      <c r="X87" s="182"/>
      <c r="Y87" s="181"/>
      <c r="Z87" s="183"/>
      <c r="AA87" s="502"/>
      <c r="AB87" s="431"/>
      <c r="AC87" s="490"/>
      <c r="AD87" s="432"/>
      <c r="AE87" s="433"/>
      <c r="AF87" s="490"/>
      <c r="AG87" s="434"/>
      <c r="AH87" s="184"/>
      <c r="AI87" s="185"/>
      <c r="AJ87" s="185"/>
      <c r="AK87" s="185"/>
    </row>
    <row r="88" spans="1:43" ht="40.049999999999997" customHeight="1" thickTop="1" thickBot="1">
      <c r="A88" s="1"/>
      <c r="B88" s="303"/>
      <c r="C88" s="489" t="s">
        <v>88</v>
      </c>
      <c r="D88" s="335"/>
      <c r="E88" s="336"/>
      <c r="F88" s="490" t="s">
        <v>99</v>
      </c>
      <c r="G88" s="306"/>
      <c r="H88" s="491">
        <f t="shared" si="4"/>
        <v>29</v>
      </c>
      <c r="I88" s="186"/>
      <c r="J88" s="154"/>
      <c r="K88" s="187"/>
      <c r="L88" s="35">
        <v>0</v>
      </c>
      <c r="M88" s="143"/>
      <c r="N88" s="143"/>
      <c r="O88" s="143"/>
      <c r="P88" s="143"/>
      <c r="Q88" s="65"/>
      <c r="R88" s="65"/>
      <c r="S88" s="65"/>
      <c r="T88" s="65"/>
      <c r="U88" s="180"/>
      <c r="V88" s="180"/>
      <c r="W88" s="188"/>
      <c r="X88" s="189"/>
      <c r="Y88" s="188"/>
      <c r="Z88" s="180"/>
      <c r="AA88" s="190"/>
      <c r="AB88" s="3"/>
      <c r="AC88" s="191"/>
      <c r="AD88" s="174"/>
      <c r="AE88" s="174"/>
      <c r="AF88" s="191"/>
      <c r="AG88" s="174"/>
      <c r="AH88" s="184"/>
      <c r="AI88" s="185"/>
      <c r="AJ88" s="185"/>
      <c r="AK88" s="185"/>
    </row>
    <row r="89" spans="1:43" ht="40.049999999999997" customHeight="1">
      <c r="A89" s="1"/>
      <c r="B89" s="322"/>
      <c r="C89" s="489"/>
      <c r="D89" s="330"/>
      <c r="E89" s="331"/>
      <c r="F89" s="489"/>
      <c r="G89" s="337"/>
      <c r="H89" s="492"/>
      <c r="I89" s="143"/>
      <c r="J89" s="143"/>
      <c r="K89" s="143"/>
      <c r="L89" s="143"/>
      <c r="M89" s="143"/>
      <c r="N89" s="143"/>
      <c r="O89" s="143"/>
      <c r="P89" s="143"/>
      <c r="Q89" s="65"/>
      <c r="R89" s="65"/>
      <c r="S89" s="65"/>
      <c r="T89" s="65"/>
      <c r="U89" s="180"/>
      <c r="V89" s="180"/>
      <c r="W89" s="188"/>
      <c r="X89" s="189"/>
      <c r="Y89" s="188"/>
      <c r="Z89" s="180"/>
      <c r="AA89" s="190"/>
      <c r="AB89" s="3"/>
      <c r="AC89" s="191"/>
      <c r="AD89" s="174"/>
      <c r="AE89" s="174"/>
      <c r="AF89" s="191"/>
      <c r="AG89" s="174"/>
      <c r="AH89" s="184"/>
      <c r="AI89" s="185"/>
      <c r="AJ89" s="185"/>
      <c r="AK89" s="185"/>
    </row>
    <row r="90" spans="1:43" ht="40.049999999999997" customHeight="1">
      <c r="A90" s="1"/>
      <c r="B90" s="143"/>
      <c r="C90" s="192"/>
      <c r="D90" s="143"/>
      <c r="E90" s="143"/>
      <c r="F90" s="192"/>
      <c r="G90" s="143"/>
      <c r="H90" s="190"/>
      <c r="I90" s="143"/>
      <c r="J90" s="143"/>
      <c r="K90" s="143"/>
      <c r="L90" s="143"/>
      <c r="M90" s="143"/>
      <c r="N90" s="143"/>
      <c r="O90" s="143"/>
      <c r="P90" s="143"/>
      <c r="Q90" s="65"/>
      <c r="R90" s="65"/>
      <c r="S90" s="65"/>
      <c r="T90" s="65"/>
      <c r="U90" s="180"/>
      <c r="V90" s="180"/>
      <c r="W90" s="188"/>
      <c r="X90" s="189"/>
      <c r="Y90" s="188"/>
      <c r="Z90" s="180"/>
      <c r="AA90" s="190"/>
      <c r="AB90" s="3"/>
      <c r="AC90" s="191"/>
      <c r="AD90" s="174"/>
      <c r="AE90" s="174"/>
      <c r="AF90" s="191"/>
      <c r="AG90" s="174"/>
      <c r="AH90" s="184"/>
      <c r="AI90" s="185"/>
      <c r="AJ90" s="185"/>
      <c r="AK90" s="185"/>
    </row>
    <row r="91" spans="1:43" ht="40.049999999999997" customHeight="1">
      <c r="A91" s="1"/>
      <c r="B91" s="143"/>
      <c r="C91" s="192"/>
      <c r="D91" s="143"/>
      <c r="E91" s="143"/>
      <c r="F91" s="192"/>
      <c r="G91" s="143"/>
      <c r="H91" s="190"/>
      <c r="I91" s="143"/>
      <c r="J91" s="143"/>
      <c r="K91" s="143"/>
      <c r="L91" s="143"/>
      <c r="M91" s="143"/>
      <c r="N91" s="143"/>
      <c r="O91" s="143"/>
      <c r="P91" s="143"/>
      <c r="Q91" s="65"/>
      <c r="R91" s="65"/>
      <c r="S91" s="65"/>
      <c r="T91" s="65"/>
      <c r="U91" s="180"/>
      <c r="V91" s="180"/>
      <c r="W91" s="188"/>
      <c r="X91" s="189"/>
      <c r="Y91" s="188"/>
      <c r="Z91" s="180"/>
      <c r="AA91" s="190"/>
      <c r="AB91" s="3"/>
      <c r="AC91" s="191"/>
      <c r="AD91" s="174"/>
      <c r="AE91" s="174"/>
      <c r="AF91" s="191"/>
      <c r="AG91" s="174"/>
      <c r="AH91" s="184"/>
      <c r="AI91" s="185"/>
      <c r="AJ91" s="185"/>
      <c r="AK91" s="185"/>
    </row>
    <row r="92" spans="1:43" ht="40.049999999999997" customHeight="1">
      <c r="A92" s="1"/>
      <c r="B92" s="143"/>
      <c r="C92" s="143"/>
      <c r="D92" s="143"/>
      <c r="E92" s="143"/>
      <c r="F92" s="143"/>
      <c r="G92" s="143"/>
      <c r="H92" s="190"/>
      <c r="I92" s="143"/>
      <c r="J92" s="143"/>
      <c r="K92" s="143"/>
      <c r="L92" s="143"/>
      <c r="M92" s="143"/>
      <c r="N92" s="143"/>
      <c r="O92" s="143"/>
      <c r="P92" s="143"/>
      <c r="Q92" s="65"/>
      <c r="R92" s="65"/>
      <c r="S92" s="65"/>
      <c r="T92" s="65"/>
      <c r="U92" s="180"/>
      <c r="V92" s="180"/>
      <c r="W92" s="188"/>
      <c r="X92" s="189"/>
      <c r="Y92" s="188"/>
      <c r="Z92" s="180"/>
      <c r="AA92" s="140"/>
      <c r="AB92" s="3"/>
      <c r="AC92" s="193"/>
      <c r="AD92" s="174"/>
      <c r="AE92" s="174"/>
      <c r="AF92" s="194"/>
      <c r="AG92" s="174"/>
      <c r="AH92" s="184"/>
      <c r="AI92" s="185"/>
      <c r="AJ92" s="185"/>
      <c r="AK92" s="185"/>
    </row>
    <row r="93" spans="1:43" ht="39.9" customHeight="1" thickBot="1">
      <c r="A93" s="1"/>
      <c r="B93" s="195"/>
      <c r="C93" s="162"/>
      <c r="D93" s="162"/>
      <c r="E93" s="162"/>
      <c r="F93" s="162"/>
      <c r="G93" s="174"/>
      <c r="H93" s="1"/>
      <c r="I93" s="3"/>
      <c r="J93" s="20"/>
      <c r="K93" s="20"/>
      <c r="L93" s="162"/>
      <c r="M93" s="162"/>
      <c r="N93" s="162"/>
      <c r="O93" s="162"/>
      <c r="P93" s="162"/>
      <c r="Q93" s="162"/>
      <c r="R93" s="162"/>
      <c r="S93" s="162"/>
      <c r="T93" s="196"/>
      <c r="U93" s="197"/>
      <c r="V93" s="1"/>
      <c r="W93" s="1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84"/>
      <c r="AI93" s="185"/>
      <c r="AJ93" s="185"/>
      <c r="AK93" s="185"/>
    </row>
    <row r="94" spans="1:43" ht="39.9" customHeight="1" thickTop="1">
      <c r="A94" s="198"/>
      <c r="B94" s="174"/>
      <c r="C94" s="199"/>
      <c r="D94" s="199"/>
      <c r="E94" s="199"/>
      <c r="F94" s="199"/>
      <c r="G94" s="200"/>
      <c r="H94" s="201"/>
      <c r="I94" s="202"/>
      <c r="J94" s="202"/>
      <c r="K94" s="202"/>
      <c r="L94" s="199"/>
      <c r="M94" s="199"/>
      <c r="N94" s="199"/>
      <c r="O94" s="199"/>
      <c r="P94" s="199"/>
      <c r="Q94" s="199"/>
      <c r="R94" s="199"/>
      <c r="S94" s="199"/>
      <c r="T94" s="162"/>
      <c r="U94" s="1"/>
      <c r="V94" s="201"/>
      <c r="W94" s="201"/>
      <c r="X94" s="199"/>
      <c r="Y94" s="199"/>
      <c r="Z94" s="199"/>
      <c r="AA94" s="199"/>
      <c r="AB94" s="199"/>
      <c r="AC94" s="199"/>
      <c r="AD94" s="162"/>
      <c r="AE94" s="162"/>
      <c r="AF94" s="199"/>
      <c r="AG94" s="203"/>
      <c r="AH94" s="162"/>
      <c r="AI94" s="162"/>
      <c r="AJ94" s="162"/>
      <c r="AK94" s="17"/>
      <c r="AL94" s="17"/>
      <c r="AM94" s="17"/>
      <c r="AN94" s="17"/>
      <c r="AO94" s="17"/>
      <c r="AP94" s="17"/>
      <c r="AQ94" s="17"/>
    </row>
    <row r="95" spans="1:43" ht="37.950000000000003" customHeight="1" thickBot="1">
      <c r="A95" s="204"/>
      <c r="B95" s="174"/>
      <c r="C95" s="32"/>
      <c r="D95" s="174"/>
      <c r="E95" s="174"/>
      <c r="F95" s="32"/>
      <c r="G95" s="174"/>
      <c r="H95" s="1"/>
      <c r="I95" s="3"/>
      <c r="J95" s="3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205"/>
      <c r="AB95" s="205"/>
      <c r="AC95" s="205"/>
      <c r="AD95" s="205"/>
      <c r="AE95" s="174"/>
      <c r="AF95" s="32"/>
      <c r="AG95" s="206"/>
      <c r="AH95" s="174"/>
      <c r="AI95" s="174"/>
      <c r="AJ95" s="1"/>
    </row>
    <row r="96" spans="1:43" ht="37.950000000000003" customHeight="1" thickTop="1">
      <c r="A96" s="207"/>
      <c r="B96" s="208"/>
      <c r="C96" s="209"/>
      <c r="D96" s="209"/>
      <c r="E96" s="209"/>
      <c r="F96" s="209"/>
      <c r="G96" s="162"/>
      <c r="H96"/>
      <c r="I96"/>
      <c r="J96"/>
      <c r="K96"/>
      <c r="L96" s="493">
        <v>1</v>
      </c>
      <c r="M96" s="494"/>
      <c r="N96" s="497" t="s">
        <v>20</v>
      </c>
      <c r="O96" s="483"/>
      <c r="P96" s="483"/>
      <c r="Q96" s="483"/>
      <c r="R96" s="483"/>
      <c r="S96" s="483"/>
      <c r="T96" s="498" t="s">
        <v>21</v>
      </c>
      <c r="U96" s="499"/>
      <c r="V96" s="483" t="s">
        <v>22</v>
      </c>
      <c r="W96" s="483"/>
      <c r="X96" s="483"/>
      <c r="Y96" s="483"/>
      <c r="Z96" s="483"/>
      <c r="AA96" s="483"/>
      <c r="AB96" s="484"/>
      <c r="AC96" s="486" t="s">
        <v>23</v>
      </c>
      <c r="AD96" s="487"/>
      <c r="AE96" s="487"/>
      <c r="AF96" s="487"/>
      <c r="AG96" s="210"/>
      <c r="AH96" s="17"/>
    </row>
    <row r="97" spans="1:37" ht="37.950000000000003" customHeight="1" thickBot="1">
      <c r="A97" s="204"/>
      <c r="B97" s="1"/>
      <c r="C97" s="209"/>
      <c r="D97" s="209"/>
      <c r="E97" s="209"/>
      <c r="F97" s="209"/>
      <c r="G97" s="162"/>
      <c r="H97"/>
      <c r="I97"/>
      <c r="J97"/>
      <c r="K97"/>
      <c r="L97" s="495"/>
      <c r="M97" s="496"/>
      <c r="N97" s="464"/>
      <c r="O97" s="465"/>
      <c r="P97" s="465"/>
      <c r="Q97" s="465"/>
      <c r="R97" s="465"/>
      <c r="S97" s="465"/>
      <c r="T97" s="468"/>
      <c r="U97" s="469"/>
      <c r="V97" s="465"/>
      <c r="W97" s="465"/>
      <c r="X97" s="465"/>
      <c r="Y97" s="465"/>
      <c r="Z97" s="465"/>
      <c r="AA97" s="465"/>
      <c r="AB97" s="485"/>
      <c r="AC97" s="486"/>
      <c r="AD97" s="487"/>
      <c r="AE97" s="487"/>
      <c r="AF97" s="487"/>
      <c r="AG97" s="211"/>
      <c r="AH97" s="185"/>
      <c r="AI97" s="185"/>
      <c r="AJ97" s="185"/>
    </row>
    <row r="98" spans="1:37" ht="37.950000000000003" customHeight="1" thickBot="1">
      <c r="A98" s="204"/>
      <c r="B98" s="1"/>
      <c r="C98" s="488" t="s">
        <v>24</v>
      </c>
      <c r="D98" s="488"/>
      <c r="E98" s="488"/>
      <c r="F98" s="488"/>
      <c r="G98" s="488"/>
      <c r="H98" s="488"/>
      <c r="I98" s="488"/>
      <c r="J98" s="488"/>
      <c r="K98"/>
      <c r="L98" s="460">
        <v>2</v>
      </c>
      <c r="M98" s="461"/>
      <c r="N98" s="462" t="s">
        <v>25</v>
      </c>
      <c r="O98" s="463"/>
      <c r="P98" s="463"/>
      <c r="Q98" s="463"/>
      <c r="R98" s="463"/>
      <c r="S98" s="463"/>
      <c r="T98" s="466" t="s">
        <v>26</v>
      </c>
      <c r="U98" s="467"/>
      <c r="V98" s="470" t="s">
        <v>27</v>
      </c>
      <c r="W98" s="471"/>
      <c r="X98" s="471"/>
      <c r="Y98" s="471"/>
      <c r="Z98" s="471"/>
      <c r="AA98" s="471"/>
      <c r="AB98" s="472"/>
      <c r="AC98" s="486" t="s">
        <v>28</v>
      </c>
      <c r="AD98" s="487"/>
      <c r="AE98" s="487"/>
      <c r="AF98" s="487"/>
      <c r="AG98" s="211"/>
      <c r="AH98" s="185"/>
      <c r="AI98" s="185"/>
      <c r="AJ98" s="185"/>
    </row>
    <row r="99" spans="1:37" ht="37.950000000000003" customHeight="1" thickBot="1">
      <c r="A99" s="204"/>
      <c r="B99" s="1"/>
      <c r="C99" s="488"/>
      <c r="D99" s="488"/>
      <c r="E99" s="488"/>
      <c r="F99" s="488"/>
      <c r="G99" s="488"/>
      <c r="H99" s="488"/>
      <c r="I99" s="488"/>
      <c r="J99" s="488"/>
      <c r="K99"/>
      <c r="L99" s="460"/>
      <c r="M99" s="461"/>
      <c r="N99" s="464"/>
      <c r="O99" s="465"/>
      <c r="P99" s="465"/>
      <c r="Q99" s="465"/>
      <c r="R99" s="465"/>
      <c r="S99" s="465"/>
      <c r="T99" s="468"/>
      <c r="U99" s="469"/>
      <c r="V99" s="470"/>
      <c r="W99" s="471"/>
      <c r="X99" s="471"/>
      <c r="Y99" s="471"/>
      <c r="Z99" s="471"/>
      <c r="AA99" s="471"/>
      <c r="AB99" s="472"/>
      <c r="AC99" s="486"/>
      <c r="AD99" s="487"/>
      <c r="AE99" s="487"/>
      <c r="AF99" s="487"/>
      <c r="AG99" s="211"/>
      <c r="AH99" s="185"/>
      <c r="AI99" s="185"/>
      <c r="AJ99" s="185"/>
    </row>
    <row r="100" spans="1:37" ht="37.950000000000003" customHeight="1" thickBot="1">
      <c r="A100" s="204"/>
      <c r="B100" s="1"/>
      <c r="C100" s="482" t="s">
        <v>29</v>
      </c>
      <c r="D100" s="482"/>
      <c r="E100" s="482"/>
      <c r="F100" s="482"/>
      <c r="G100" s="482"/>
      <c r="H100" s="482"/>
      <c r="I100" s="482"/>
      <c r="J100" s="482"/>
      <c r="K100"/>
      <c r="L100" s="460">
        <v>3</v>
      </c>
      <c r="M100" s="461"/>
      <c r="N100" s="462" t="s">
        <v>30</v>
      </c>
      <c r="O100" s="463"/>
      <c r="P100" s="463"/>
      <c r="Q100" s="463"/>
      <c r="R100" s="463"/>
      <c r="S100" s="463"/>
      <c r="T100" s="466" t="s">
        <v>31</v>
      </c>
      <c r="U100" s="467"/>
      <c r="V100" s="470" t="s">
        <v>32</v>
      </c>
      <c r="W100" s="471"/>
      <c r="X100" s="471"/>
      <c r="Y100" s="471"/>
      <c r="Z100" s="471"/>
      <c r="AA100" s="471"/>
      <c r="AB100" s="472"/>
      <c r="AC100" s="212"/>
      <c r="AD100" s="184"/>
      <c r="AE100" s="184"/>
      <c r="AF100" s="184"/>
      <c r="AG100" s="211"/>
      <c r="AH100" s="185"/>
      <c r="AI100" s="185"/>
      <c r="AJ100" s="185"/>
    </row>
    <row r="101" spans="1:37" ht="37.950000000000003" customHeight="1" thickBot="1">
      <c r="A101" s="204"/>
      <c r="B101" s="1"/>
      <c r="C101" s="482"/>
      <c r="D101" s="482"/>
      <c r="E101" s="482"/>
      <c r="F101" s="482"/>
      <c r="G101" s="482"/>
      <c r="H101" s="482"/>
      <c r="I101" s="482"/>
      <c r="J101" s="482"/>
      <c r="K101"/>
      <c r="L101" s="460"/>
      <c r="M101" s="461"/>
      <c r="N101" s="464"/>
      <c r="O101" s="465"/>
      <c r="P101" s="465"/>
      <c r="Q101" s="465"/>
      <c r="R101" s="465"/>
      <c r="S101" s="465"/>
      <c r="T101" s="468"/>
      <c r="U101" s="469"/>
      <c r="V101" s="470"/>
      <c r="W101" s="471"/>
      <c r="X101" s="471"/>
      <c r="Y101" s="471"/>
      <c r="Z101" s="471"/>
      <c r="AA101" s="471"/>
      <c r="AB101" s="472"/>
      <c r="AC101" s="212"/>
      <c r="AD101" s="184"/>
      <c r="AE101" s="184"/>
      <c r="AF101" s="184"/>
      <c r="AG101" s="211"/>
      <c r="AH101" s="185"/>
      <c r="AI101" s="185"/>
      <c r="AJ101" s="185"/>
    </row>
    <row r="102" spans="1:37" ht="37.950000000000003" customHeight="1" thickBot="1">
      <c r="A102" s="204"/>
      <c r="B102" s="1"/>
      <c r="C102" s="482" t="s">
        <v>33</v>
      </c>
      <c r="D102" s="482"/>
      <c r="E102" s="482"/>
      <c r="F102" s="482"/>
      <c r="G102" s="482"/>
      <c r="H102" s="482"/>
      <c r="I102" s="482"/>
      <c r="J102" s="482"/>
      <c r="K102"/>
      <c r="L102" s="460">
        <v>4</v>
      </c>
      <c r="M102" s="461"/>
      <c r="N102" s="462" t="s">
        <v>34</v>
      </c>
      <c r="O102" s="463"/>
      <c r="P102" s="463"/>
      <c r="Q102" s="463"/>
      <c r="R102" s="463"/>
      <c r="S102" s="463"/>
      <c r="T102" s="466" t="s">
        <v>35</v>
      </c>
      <c r="U102" s="467"/>
      <c r="V102" s="470" t="s">
        <v>36</v>
      </c>
      <c r="W102" s="471"/>
      <c r="X102" s="471"/>
      <c r="Y102" s="471"/>
      <c r="Z102" s="471"/>
      <c r="AA102" s="471"/>
      <c r="AB102" s="472"/>
      <c r="AC102" s="212"/>
      <c r="AD102" s="184"/>
      <c r="AE102" s="184"/>
      <c r="AF102" s="184"/>
      <c r="AG102" s="211"/>
      <c r="AH102" s="185"/>
      <c r="AI102" s="185"/>
      <c r="AJ102" s="185"/>
    </row>
    <row r="103" spans="1:37" ht="37.950000000000003" customHeight="1" thickBot="1">
      <c r="A103" s="204"/>
      <c r="B103" s="1"/>
      <c r="C103" s="482"/>
      <c r="D103" s="482"/>
      <c r="E103" s="482"/>
      <c r="F103" s="482"/>
      <c r="G103" s="482"/>
      <c r="H103" s="482"/>
      <c r="I103" s="482"/>
      <c r="J103" s="482"/>
      <c r="K103"/>
      <c r="L103" s="460"/>
      <c r="M103" s="461"/>
      <c r="N103" s="464"/>
      <c r="O103" s="465"/>
      <c r="P103" s="465"/>
      <c r="Q103" s="465"/>
      <c r="R103" s="465"/>
      <c r="S103" s="465"/>
      <c r="T103" s="468"/>
      <c r="U103" s="469"/>
      <c r="V103" s="470"/>
      <c r="W103" s="471"/>
      <c r="X103" s="471"/>
      <c r="Y103" s="471"/>
      <c r="Z103" s="471"/>
      <c r="AA103" s="471"/>
      <c r="AB103" s="472"/>
      <c r="AC103" s="212"/>
      <c r="AD103" s="184"/>
      <c r="AE103" s="184"/>
      <c r="AF103" s="184"/>
      <c r="AG103" s="211"/>
      <c r="AH103" s="185"/>
      <c r="AI103" s="185"/>
      <c r="AJ103" s="185"/>
    </row>
    <row r="104" spans="1:37" ht="37.950000000000003" customHeight="1" thickBot="1">
      <c r="A104" s="204"/>
      <c r="B104" s="1"/>
      <c r="C104" s="459" t="s">
        <v>37</v>
      </c>
      <c r="D104" s="459"/>
      <c r="E104" s="459"/>
      <c r="F104" s="459"/>
      <c r="G104" s="459"/>
      <c r="H104" s="459"/>
      <c r="I104" s="459"/>
      <c r="J104" s="459"/>
      <c r="K104"/>
      <c r="L104" s="460">
        <v>5</v>
      </c>
      <c r="M104" s="461"/>
      <c r="N104" s="462" t="s">
        <v>38</v>
      </c>
      <c r="O104" s="463"/>
      <c r="P104" s="463"/>
      <c r="Q104" s="463"/>
      <c r="R104" s="463"/>
      <c r="S104" s="463"/>
      <c r="T104" s="466" t="s">
        <v>39</v>
      </c>
      <c r="U104" s="467"/>
      <c r="V104" s="470" t="s">
        <v>40</v>
      </c>
      <c r="W104" s="471"/>
      <c r="X104" s="471"/>
      <c r="Y104" s="471"/>
      <c r="Z104" s="471"/>
      <c r="AA104" s="471"/>
      <c r="AB104" s="472"/>
      <c r="AC104" s="212"/>
      <c r="AD104" s="184"/>
      <c r="AE104" s="184"/>
      <c r="AF104" s="184"/>
      <c r="AG104" s="211"/>
      <c r="AH104" s="185"/>
      <c r="AI104" s="185"/>
      <c r="AJ104" s="185"/>
    </row>
    <row r="105" spans="1:37" ht="37.950000000000003" customHeight="1" thickBot="1">
      <c r="A105" s="204"/>
      <c r="B105" s="1"/>
      <c r="C105" s="459"/>
      <c r="D105" s="459"/>
      <c r="E105" s="459"/>
      <c r="F105" s="459"/>
      <c r="G105" s="459"/>
      <c r="H105" s="459"/>
      <c r="I105" s="459"/>
      <c r="J105" s="459"/>
      <c r="K105"/>
      <c r="L105" s="460"/>
      <c r="M105" s="461"/>
      <c r="N105" s="464"/>
      <c r="O105" s="465"/>
      <c r="P105" s="465"/>
      <c r="Q105" s="465"/>
      <c r="R105" s="465"/>
      <c r="S105" s="465"/>
      <c r="T105" s="468"/>
      <c r="U105" s="469"/>
      <c r="V105" s="470"/>
      <c r="W105" s="471"/>
      <c r="X105" s="471"/>
      <c r="Y105" s="471"/>
      <c r="Z105" s="471"/>
      <c r="AA105" s="471"/>
      <c r="AB105" s="472"/>
      <c r="AC105" s="212"/>
      <c r="AD105" s="213"/>
      <c r="AE105" s="213"/>
      <c r="AF105" s="213"/>
      <c r="AG105" s="214"/>
      <c r="AH105" s="215"/>
      <c r="AI105" s="215"/>
      <c r="AJ105" s="215"/>
    </row>
    <row r="106" spans="1:37" ht="37.950000000000003" customHeight="1">
      <c r="A106" s="204"/>
      <c r="B106" s="1"/>
      <c r="C106" s="216"/>
      <c r="D106" s="216"/>
      <c r="E106" s="216"/>
      <c r="F106" s="216"/>
      <c r="G106" s="216"/>
      <c r="H106" s="216"/>
      <c r="I106" s="216"/>
      <c r="J106" s="216"/>
      <c r="K106"/>
      <c r="L106" s="473"/>
      <c r="M106" s="474"/>
      <c r="N106" s="217"/>
      <c r="O106" s="217"/>
      <c r="P106" s="217"/>
      <c r="Q106" s="217"/>
      <c r="R106" s="218"/>
      <c r="S106" s="219"/>
      <c r="T106" s="466" t="s">
        <v>41</v>
      </c>
      <c r="U106" s="467"/>
      <c r="V106" s="463" t="s">
        <v>42</v>
      </c>
      <c r="W106" s="463"/>
      <c r="X106" s="463"/>
      <c r="Y106" s="463"/>
      <c r="Z106" s="463"/>
      <c r="AA106" s="463"/>
      <c r="AB106" s="479"/>
      <c r="AC106" s="212"/>
      <c r="AD106" s="213"/>
      <c r="AE106" s="213"/>
      <c r="AF106" s="213"/>
      <c r="AG106" s="214"/>
      <c r="AH106" s="215"/>
      <c r="AI106" s="215"/>
      <c r="AJ106" s="215"/>
    </row>
    <row r="107" spans="1:37" ht="37.950000000000003" customHeight="1" thickBot="1">
      <c r="A107" s="204"/>
      <c r="B107" s="1"/>
      <c r="C107" s="1"/>
      <c r="D107" s="1"/>
      <c r="E107" s="1"/>
      <c r="F107" s="1"/>
      <c r="G107" s="220"/>
      <c r="H107"/>
      <c r="I107"/>
      <c r="J107"/>
      <c r="K107"/>
      <c r="L107" s="475"/>
      <c r="M107" s="476"/>
      <c r="N107" s="217"/>
      <c r="O107" s="217"/>
      <c r="P107" s="217"/>
      <c r="Q107" s="217"/>
      <c r="R107" s="218"/>
      <c r="S107" s="221"/>
      <c r="T107" s="477"/>
      <c r="U107" s="478"/>
      <c r="V107" s="480"/>
      <c r="W107" s="480"/>
      <c r="X107" s="480"/>
      <c r="Y107" s="480"/>
      <c r="Z107" s="480"/>
      <c r="AA107" s="480"/>
      <c r="AB107" s="481"/>
      <c r="AC107" s="222"/>
      <c r="AD107" s="213"/>
      <c r="AE107" s="213"/>
      <c r="AF107" s="213"/>
      <c r="AG107" s="214"/>
      <c r="AH107" s="215"/>
      <c r="AI107" s="215"/>
      <c r="AJ107" s="215"/>
    </row>
    <row r="108" spans="1:37" ht="28.05" customHeight="1" thickTop="1" thickBot="1">
      <c r="A108" s="204"/>
      <c r="B108" s="223"/>
      <c r="C108" s="224"/>
      <c r="D108" s="197"/>
      <c r="E108" s="197"/>
      <c r="F108" s="224"/>
      <c r="G108" s="197"/>
      <c r="H108" s="225"/>
      <c r="I108" s="197"/>
      <c r="J108" s="197"/>
      <c r="K108" s="197"/>
      <c r="L108" s="226"/>
      <c r="M108" s="226"/>
      <c r="N108" s="227"/>
      <c r="O108" s="227"/>
      <c r="P108" s="227"/>
      <c r="Q108" s="227"/>
      <c r="R108" s="227"/>
      <c r="S108" s="227"/>
      <c r="T108" s="197"/>
      <c r="U108" s="197"/>
      <c r="V108" s="197"/>
      <c r="W108" s="197"/>
      <c r="X108" s="197"/>
      <c r="Y108" s="197"/>
      <c r="Z108" s="197"/>
      <c r="AA108" s="228"/>
      <c r="AB108" s="197"/>
      <c r="AC108" s="224"/>
      <c r="AD108" s="197"/>
      <c r="AE108" s="197"/>
      <c r="AF108" s="224"/>
      <c r="AG108" s="229"/>
      <c r="AH108" s="1"/>
      <c r="AI108" s="1"/>
      <c r="AJ108" s="1"/>
    </row>
    <row r="109" spans="1:37" ht="20.100000000000001" customHeight="1" thickTop="1">
      <c r="A109" s="1"/>
      <c r="B109" s="174"/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84"/>
      <c r="AG109" s="184"/>
      <c r="AH109" s="184"/>
      <c r="AI109" s="185"/>
      <c r="AJ109" s="185"/>
      <c r="AK109" s="185"/>
    </row>
    <row r="110" spans="1:37" ht="20.100000000000001" customHeight="1">
      <c r="A110" s="1"/>
      <c r="B110" s="174"/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84"/>
      <c r="AG110" s="184"/>
      <c r="AH110" s="184"/>
      <c r="AI110" s="185"/>
      <c r="AJ110" s="185"/>
      <c r="AK110" s="185"/>
    </row>
    <row r="111" spans="1:37" ht="15.9" customHeight="1">
      <c r="A111" s="1"/>
      <c r="B111" s="174"/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84"/>
      <c r="AG111" s="184"/>
      <c r="AH111" s="184"/>
      <c r="AI111" s="185"/>
      <c r="AJ111" s="185"/>
      <c r="AK111" s="185"/>
    </row>
    <row r="112" spans="1:37" ht="15.9" customHeight="1">
      <c r="A112" s="1"/>
      <c r="B112" s="174"/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84"/>
      <c r="AG112" s="184"/>
      <c r="AH112" s="184"/>
      <c r="AI112" s="185"/>
      <c r="AJ112" s="185"/>
      <c r="AK112" s="185"/>
    </row>
    <row r="113" spans="1:53" ht="15.9" customHeight="1">
      <c r="A113" s="1"/>
      <c r="B113" s="174"/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84"/>
      <c r="AG113" s="184"/>
      <c r="AH113" s="184"/>
      <c r="AI113" s="185"/>
      <c r="AJ113" s="185"/>
      <c r="AK113" s="185"/>
    </row>
    <row r="114" spans="1:53" ht="15.9" customHeight="1">
      <c r="A114" s="1"/>
      <c r="B114" s="174"/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84"/>
      <c r="AG114" s="184"/>
      <c r="AH114" s="184"/>
      <c r="AI114" s="185"/>
      <c r="AJ114" s="185"/>
      <c r="AK114" s="185"/>
    </row>
    <row r="115" spans="1:53" ht="15.9" customHeight="1">
      <c r="A115" s="1"/>
      <c r="B115" s="174"/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213"/>
      <c r="AG115" s="213"/>
      <c r="AH115" s="213"/>
      <c r="AI115" s="215"/>
      <c r="AJ115" s="215"/>
      <c r="AK115" s="215"/>
    </row>
    <row r="116" spans="1:53" ht="15.9" customHeight="1">
      <c r="A116" s="1"/>
      <c r="B116" s="174"/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213"/>
      <c r="AG116" s="213"/>
      <c r="AH116" s="213"/>
      <c r="AI116" s="215"/>
      <c r="AJ116" s="215"/>
      <c r="AK116" s="215"/>
    </row>
    <row r="117" spans="1:53" ht="15.9" customHeight="1">
      <c r="A117" s="1"/>
      <c r="B117" s="174"/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213"/>
      <c r="AG117" s="213"/>
      <c r="AH117" s="213"/>
      <c r="AI117" s="215"/>
      <c r="AJ117" s="215"/>
      <c r="AK117" s="215"/>
    </row>
    <row r="118" spans="1:53" ht="15.9" customHeight="1">
      <c r="A118" s="1"/>
      <c r="B118" s="174"/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213"/>
      <c r="AG118" s="213"/>
      <c r="AH118" s="213"/>
      <c r="AI118" s="215"/>
      <c r="AJ118" s="215"/>
      <c r="AK118" s="215"/>
    </row>
    <row r="119" spans="1:53" ht="15.9" customHeight="1">
      <c r="A119" s="1"/>
      <c r="B119" s="174"/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"/>
      <c r="AG119" s="1"/>
      <c r="AH119" s="1"/>
    </row>
    <row r="120" spans="1:53" ht="15.9" customHeight="1">
      <c r="A120" s="1"/>
      <c r="B120" s="1"/>
      <c r="C120" s="5"/>
      <c r="D120" s="1"/>
      <c r="E120" s="1"/>
      <c r="F120" s="5"/>
      <c r="G120" s="1"/>
      <c r="H120" s="3"/>
      <c r="I120" s="3"/>
      <c r="J120" s="3"/>
      <c r="K120" s="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4"/>
      <c r="W120" s="1"/>
      <c r="X120" s="1"/>
      <c r="Y120" s="3"/>
      <c r="Z120" s="1"/>
      <c r="AA120" s="5"/>
      <c r="AB120" s="1"/>
      <c r="AC120" s="1"/>
      <c r="AD120" s="5"/>
      <c r="AE120" s="1"/>
      <c r="AF120" s="1"/>
      <c r="AG120" s="1"/>
      <c r="AH120" s="1"/>
    </row>
    <row r="121" spans="1:53" ht="15.9" customHeight="1">
      <c r="A121" s="1"/>
      <c r="B121" s="1"/>
      <c r="C121" s="5"/>
      <c r="D121" s="1"/>
      <c r="E121" s="1"/>
      <c r="F121" s="5"/>
      <c r="G121" s="1"/>
      <c r="H121" s="20"/>
      <c r="I121" s="20"/>
      <c r="J121" s="20"/>
      <c r="K121" s="21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20"/>
      <c r="AH121" s="20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 spans="1:53" ht="15.9" customHeight="1">
      <c r="H122" s="231"/>
      <c r="I122" s="231"/>
      <c r="J122" s="231"/>
      <c r="K122" s="232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2"/>
      <c r="W122" s="231"/>
      <c r="X122" s="231"/>
      <c r="Y122" s="231"/>
      <c r="Z122" s="231"/>
      <c r="AA122" s="231"/>
      <c r="AB122" s="231"/>
      <c r="AC122" s="231"/>
      <c r="AD122" s="231"/>
      <c r="AE122" s="231"/>
      <c r="AF122" s="231"/>
      <c r="AG122" s="231"/>
      <c r="AH122" s="231"/>
      <c r="AI122" s="231"/>
      <c r="AJ122" s="231"/>
      <c r="AK122" s="231"/>
      <c r="AL122" s="231"/>
      <c r="AM122" s="231"/>
      <c r="AN122" s="231"/>
      <c r="AO122" s="231"/>
    </row>
    <row r="123" spans="1:53" ht="15.9" customHeight="1">
      <c r="M123" s="231"/>
      <c r="N123" s="231"/>
      <c r="O123" s="231"/>
      <c r="P123" s="231"/>
      <c r="Q123" s="231"/>
      <c r="R123" s="231"/>
      <c r="S123" s="231"/>
      <c r="T123" s="231"/>
      <c r="U123" s="231"/>
      <c r="V123" s="232"/>
      <c r="W123" s="231"/>
      <c r="X123" s="231"/>
      <c r="Y123" s="231"/>
      <c r="Z123" s="231"/>
      <c r="AA123" s="231"/>
      <c r="AB123" s="231"/>
      <c r="AC123" s="231"/>
      <c r="AD123" s="231"/>
      <c r="AE123" s="231"/>
      <c r="AF123" s="231"/>
      <c r="AG123" s="231"/>
      <c r="AH123" s="231"/>
      <c r="AI123" s="231"/>
      <c r="AJ123" s="231"/>
      <c r="AK123" s="231"/>
      <c r="AL123" s="231"/>
      <c r="AM123" s="231"/>
      <c r="AN123" s="231"/>
      <c r="AO123" s="231"/>
    </row>
    <row r="124" spans="1:53" ht="15.9" customHeight="1">
      <c r="M124" s="231"/>
      <c r="N124" s="231"/>
      <c r="O124" s="231"/>
      <c r="P124" s="231"/>
      <c r="Q124" s="231"/>
      <c r="R124" s="231"/>
      <c r="S124" s="231"/>
      <c r="T124" s="231"/>
      <c r="U124" s="231"/>
      <c r="V124" s="232"/>
      <c r="W124" s="231"/>
      <c r="X124" s="231"/>
      <c r="Y124" s="231"/>
      <c r="Z124" s="231"/>
      <c r="AA124" s="231"/>
      <c r="AB124" s="231"/>
      <c r="AC124" s="231"/>
      <c r="AD124" s="231"/>
      <c r="AE124" s="231"/>
      <c r="AF124" s="231"/>
      <c r="AG124" s="231"/>
      <c r="AH124" s="231"/>
      <c r="AI124" s="231"/>
      <c r="AJ124" s="231"/>
      <c r="AK124" s="231"/>
      <c r="AL124" s="231"/>
      <c r="AM124" s="231"/>
      <c r="AN124" s="231"/>
      <c r="AO124" s="231"/>
      <c r="AP124" s="231"/>
      <c r="AQ124" s="231"/>
      <c r="AR124" s="231"/>
      <c r="AS124" s="231"/>
      <c r="AT124" s="231"/>
      <c r="AU124" s="231"/>
      <c r="AV124" s="231"/>
      <c r="AW124" s="231"/>
      <c r="AX124" s="231"/>
      <c r="AY124" s="231"/>
      <c r="AZ124" s="231"/>
      <c r="BA124" s="231"/>
    </row>
    <row r="125" spans="1:53" ht="15.9" customHeight="1">
      <c r="U125" s="185"/>
      <c r="V125" s="234"/>
      <c r="W125" s="17"/>
      <c r="X125" s="17"/>
      <c r="Y125" s="17"/>
      <c r="Z125" s="17"/>
      <c r="AA125" s="17"/>
      <c r="AB125" s="17"/>
    </row>
    <row r="126" spans="1:53" ht="15.9" customHeight="1">
      <c r="U126" s="185"/>
      <c r="V126" s="234"/>
      <c r="W126" s="17"/>
      <c r="X126" s="17"/>
      <c r="Y126" s="17"/>
      <c r="Z126" s="17"/>
      <c r="AA126" s="17"/>
      <c r="AB126" s="17"/>
    </row>
    <row r="127" spans="1:53" ht="15.9" customHeight="1">
      <c r="U127" s="185"/>
      <c r="V127" s="234"/>
      <c r="W127" s="17"/>
      <c r="X127" s="17"/>
      <c r="Y127" s="17"/>
      <c r="Z127" s="17"/>
      <c r="AA127" s="17"/>
      <c r="AB127" s="235"/>
    </row>
    <row r="128" spans="1:53" ht="15.9" customHeight="1">
      <c r="U128" s="185"/>
      <c r="V128" s="234"/>
      <c r="W128" s="17"/>
      <c r="X128" s="17"/>
      <c r="Y128" s="17"/>
      <c r="Z128" s="17"/>
      <c r="AA128" s="17"/>
      <c r="AB128" s="17"/>
    </row>
    <row r="129" spans="1:65" ht="15" customHeight="1">
      <c r="U129" s="185"/>
      <c r="V129" s="234"/>
      <c r="W129" s="17"/>
      <c r="X129" s="17"/>
      <c r="Y129" s="17"/>
      <c r="Z129" s="17"/>
      <c r="AA129" s="17"/>
    </row>
    <row r="130" spans="1:65" ht="46.2">
      <c r="U130" s="185"/>
      <c r="V130" s="234"/>
      <c r="W130" s="17"/>
      <c r="X130" s="17"/>
      <c r="Y130" s="17"/>
      <c r="Z130" s="17"/>
      <c r="AA130" s="17"/>
    </row>
    <row r="131" spans="1:65" ht="46.2">
      <c r="U131" s="185"/>
      <c r="V131" s="234"/>
      <c r="W131" s="17"/>
      <c r="X131" s="17"/>
      <c r="Y131" s="17"/>
      <c r="Z131" s="17"/>
      <c r="AA131" s="17"/>
    </row>
    <row r="132" spans="1:65" ht="46.2">
      <c r="U132" s="185"/>
      <c r="V132" s="234"/>
      <c r="W132" s="17"/>
      <c r="X132" s="17"/>
      <c r="Y132" s="17"/>
      <c r="Z132" s="17"/>
      <c r="AA132" s="17"/>
    </row>
    <row r="133" spans="1:65" ht="46.2">
      <c r="U133" s="185"/>
      <c r="V133" s="236"/>
      <c r="W133" s="185"/>
      <c r="X133" s="17"/>
      <c r="Y133" s="17"/>
      <c r="Z133" s="185"/>
    </row>
    <row r="134" spans="1:65" s="230" customFormat="1" ht="33">
      <c r="A134"/>
      <c r="B134"/>
      <c r="D134"/>
      <c r="E134"/>
      <c r="G134"/>
      <c r="H134" s="233"/>
      <c r="I134" s="233"/>
      <c r="J134" s="233"/>
      <c r="K134" s="23"/>
      <c r="L134"/>
      <c r="M134"/>
      <c r="N134"/>
      <c r="O134"/>
      <c r="P134"/>
      <c r="Q134"/>
      <c r="R134"/>
      <c r="S134"/>
      <c r="T134"/>
      <c r="U134"/>
      <c r="V134" s="23"/>
      <c r="W134"/>
      <c r="X134"/>
      <c r="Y134" s="233"/>
      <c r="Z134"/>
      <c r="AB134"/>
      <c r="AC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</row>
    <row r="135" spans="1:65" s="230" customFormat="1" ht="33">
      <c r="A135"/>
      <c r="B135"/>
      <c r="D135"/>
      <c r="E135"/>
      <c r="G135"/>
      <c r="H135" s="233"/>
      <c r="I135" s="233"/>
      <c r="J135" s="233"/>
      <c r="K135" s="23"/>
      <c r="L135"/>
      <c r="M135"/>
      <c r="N135"/>
      <c r="O135"/>
      <c r="P135"/>
      <c r="Q135"/>
      <c r="R135"/>
      <c r="S135"/>
      <c r="T135"/>
      <c r="U135"/>
      <c r="V135" s="23"/>
      <c r="W135"/>
      <c r="X135"/>
      <c r="Y135" s="233"/>
      <c r="Z135"/>
      <c r="AB135"/>
      <c r="AC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</row>
    <row r="136" spans="1:65" s="230" customFormat="1" ht="33">
      <c r="A136"/>
      <c r="B136"/>
      <c r="D136"/>
      <c r="E136"/>
      <c r="G136"/>
      <c r="H136" s="233"/>
      <c r="I136" s="233"/>
      <c r="J136" s="233"/>
      <c r="K136" s="23"/>
      <c r="L136"/>
      <c r="M136"/>
      <c r="N136"/>
      <c r="O136"/>
      <c r="P136"/>
      <c r="Q136"/>
      <c r="R136"/>
      <c r="S136"/>
      <c r="T136"/>
      <c r="U136"/>
      <c r="V136" s="23"/>
      <c r="W136"/>
      <c r="X136"/>
      <c r="Y136" s="233"/>
      <c r="Z136"/>
      <c r="AB136"/>
      <c r="AC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</row>
    <row r="137" spans="1:65" s="230" customFormat="1" ht="33">
      <c r="A137"/>
      <c r="B137"/>
      <c r="D137"/>
      <c r="E137"/>
      <c r="G137"/>
      <c r="H137" s="233"/>
      <c r="I137" s="233"/>
      <c r="J137" s="233"/>
      <c r="K137" s="23"/>
      <c r="L137"/>
      <c r="M137"/>
      <c r="N137"/>
      <c r="O137"/>
      <c r="P137"/>
      <c r="Q137"/>
      <c r="R137"/>
      <c r="S137"/>
      <c r="T137"/>
      <c r="U137"/>
      <c r="V137" s="23"/>
      <c r="W137"/>
      <c r="X137"/>
      <c r="Y137" s="233"/>
      <c r="Z137"/>
      <c r="AB137"/>
      <c r="AC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</row>
    <row r="138" spans="1:65" s="230" customFormat="1" ht="33">
      <c r="A138"/>
      <c r="B138"/>
      <c r="D138"/>
      <c r="E138"/>
      <c r="G138"/>
      <c r="H138" s="233"/>
      <c r="I138" s="233"/>
      <c r="J138" s="233"/>
      <c r="K138" s="23"/>
      <c r="L138"/>
      <c r="M138"/>
      <c r="N138"/>
      <c r="O138"/>
      <c r="P138"/>
      <c r="Q138"/>
      <c r="R138"/>
      <c r="S138"/>
      <c r="T138"/>
      <c r="U138"/>
      <c r="V138" s="23"/>
      <c r="W138"/>
      <c r="X138"/>
      <c r="Y138" s="233"/>
      <c r="Z138"/>
      <c r="AB138"/>
      <c r="AC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</row>
    <row r="139" spans="1:65" s="230" customFormat="1" ht="33">
      <c r="A139"/>
      <c r="B139"/>
      <c r="D139"/>
      <c r="E139"/>
      <c r="G139"/>
      <c r="H139" s="233"/>
      <c r="I139" s="233"/>
      <c r="J139" s="233"/>
      <c r="K139" s="23"/>
      <c r="L139"/>
      <c r="M139"/>
      <c r="N139"/>
      <c r="O139"/>
      <c r="P139"/>
      <c r="Q139"/>
      <c r="R139"/>
      <c r="S139"/>
      <c r="T139"/>
      <c r="U139"/>
      <c r="V139" s="23"/>
      <c r="W139"/>
      <c r="X139"/>
      <c r="Y139" s="233"/>
      <c r="Z139"/>
      <c r="AB139"/>
      <c r="AC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</row>
    <row r="140" spans="1:65" s="230" customFormat="1" ht="33">
      <c r="A140"/>
      <c r="B140"/>
      <c r="D140"/>
      <c r="E140"/>
      <c r="G140"/>
      <c r="H140" s="233"/>
      <c r="I140" s="233"/>
      <c r="J140" s="233"/>
      <c r="K140" s="23"/>
      <c r="L140"/>
      <c r="M140"/>
      <c r="N140"/>
      <c r="O140"/>
      <c r="P140"/>
      <c r="Q140"/>
      <c r="R140"/>
      <c r="S140"/>
      <c r="T140"/>
      <c r="U140"/>
      <c r="V140" s="23"/>
      <c r="W140"/>
      <c r="X140"/>
      <c r="Y140" s="233"/>
      <c r="Z140"/>
      <c r="AB140"/>
      <c r="AC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</row>
    <row r="141" spans="1:65" s="230" customFormat="1" ht="33">
      <c r="A141"/>
      <c r="B141"/>
      <c r="D141"/>
      <c r="E141"/>
      <c r="G141"/>
      <c r="H141" s="233"/>
      <c r="I141" s="233"/>
      <c r="J141" s="233"/>
      <c r="K141" s="23"/>
      <c r="L141"/>
      <c r="M141"/>
      <c r="N141"/>
      <c r="O141"/>
      <c r="P141"/>
      <c r="Q141"/>
      <c r="R141"/>
      <c r="S141"/>
      <c r="T141"/>
      <c r="U141"/>
      <c r="V141" s="23"/>
      <c r="W141"/>
      <c r="X141"/>
      <c r="Y141" s="233"/>
      <c r="Z141"/>
      <c r="AB141"/>
      <c r="AC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</row>
    <row r="142" spans="1:65" s="230" customFormat="1" ht="33">
      <c r="A142"/>
      <c r="B142"/>
      <c r="D142"/>
      <c r="E142"/>
      <c r="G142"/>
      <c r="H142" s="233"/>
      <c r="I142" s="233"/>
      <c r="J142" s="233"/>
      <c r="K142" s="23"/>
      <c r="L142"/>
      <c r="M142"/>
      <c r="N142"/>
      <c r="O142"/>
      <c r="P142"/>
      <c r="Q142"/>
      <c r="R142"/>
      <c r="S142"/>
      <c r="T142"/>
      <c r="U142"/>
      <c r="V142" s="23"/>
      <c r="W142"/>
      <c r="X142"/>
      <c r="Y142" s="233"/>
      <c r="Z142"/>
      <c r="AB142"/>
      <c r="AC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</row>
    <row r="143" spans="1:65" s="230" customFormat="1" ht="33">
      <c r="A143"/>
      <c r="B143"/>
      <c r="D143"/>
      <c r="E143"/>
      <c r="G143"/>
      <c r="H143" s="233"/>
      <c r="I143" s="233"/>
      <c r="J143" s="233"/>
      <c r="K143" s="23"/>
      <c r="L143"/>
      <c r="M143"/>
      <c r="N143"/>
      <c r="O143"/>
      <c r="P143"/>
      <c r="Q143"/>
      <c r="R143"/>
      <c r="S143"/>
      <c r="T143"/>
      <c r="U143"/>
      <c r="V143" s="23"/>
      <c r="W143"/>
      <c r="X143"/>
      <c r="Y143" s="233"/>
      <c r="Z143"/>
      <c r="AB143"/>
      <c r="AC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</row>
    <row r="144" spans="1:65" s="230" customFormat="1" ht="33">
      <c r="A144"/>
      <c r="B144"/>
      <c r="D144"/>
      <c r="E144"/>
      <c r="G144"/>
      <c r="H144" s="233"/>
      <c r="I144" s="233"/>
      <c r="J144" s="233"/>
      <c r="K144" s="23"/>
      <c r="L144"/>
      <c r="M144"/>
      <c r="N144"/>
      <c r="O144"/>
      <c r="P144"/>
      <c r="Q144"/>
      <c r="R144"/>
      <c r="S144"/>
      <c r="T144"/>
      <c r="U144"/>
      <c r="V144" s="23"/>
      <c r="W144"/>
      <c r="X144"/>
      <c r="Y144" s="233"/>
      <c r="Z144"/>
      <c r="AB144"/>
      <c r="AC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</row>
    <row r="145" spans="1:65" s="230" customFormat="1" ht="33">
      <c r="A145"/>
      <c r="B145"/>
      <c r="D145"/>
      <c r="E145"/>
      <c r="G145"/>
      <c r="H145" s="233"/>
      <c r="I145" s="233"/>
      <c r="J145" s="233"/>
      <c r="K145" s="23"/>
      <c r="L145"/>
      <c r="M145"/>
      <c r="N145"/>
      <c r="O145"/>
      <c r="P145"/>
      <c r="Q145"/>
      <c r="R145"/>
      <c r="S145"/>
      <c r="T145"/>
      <c r="U145"/>
      <c r="V145" s="23"/>
      <c r="W145"/>
      <c r="X145"/>
      <c r="Y145" s="233"/>
      <c r="Z145"/>
      <c r="AB145"/>
      <c r="AC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</row>
    <row r="146" spans="1:65" s="230" customFormat="1" ht="33">
      <c r="A146"/>
      <c r="B146"/>
      <c r="D146"/>
      <c r="E146"/>
      <c r="G146"/>
      <c r="H146" s="233"/>
      <c r="I146" s="233"/>
      <c r="J146" s="233"/>
      <c r="K146" s="23"/>
      <c r="L146"/>
      <c r="M146"/>
      <c r="N146"/>
      <c r="O146"/>
      <c r="P146"/>
      <c r="Q146"/>
      <c r="R146"/>
      <c r="S146"/>
      <c r="T146"/>
      <c r="U146"/>
      <c r="V146" s="23"/>
      <c r="W146"/>
      <c r="X146"/>
      <c r="Y146" s="233"/>
      <c r="Z146"/>
      <c r="AB146"/>
      <c r="AC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</row>
    <row r="147" spans="1:65" s="230" customFormat="1" ht="33">
      <c r="A147"/>
      <c r="B147"/>
      <c r="D147"/>
      <c r="E147"/>
      <c r="G147"/>
      <c r="H147" s="233"/>
      <c r="I147" s="233"/>
      <c r="J147" s="233"/>
      <c r="K147" s="23"/>
      <c r="L147"/>
      <c r="M147"/>
      <c r="N147"/>
      <c r="O147"/>
      <c r="P147"/>
      <c r="Q147"/>
      <c r="R147"/>
      <c r="S147"/>
      <c r="T147"/>
      <c r="U147"/>
      <c r="V147" s="23"/>
      <c r="W147"/>
      <c r="X147"/>
      <c r="Y147" s="233"/>
      <c r="Z147"/>
      <c r="AB147"/>
      <c r="AC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</row>
    <row r="148" spans="1:65" s="230" customFormat="1" ht="33">
      <c r="A148"/>
      <c r="B148"/>
      <c r="D148"/>
      <c r="E148"/>
      <c r="G148"/>
      <c r="H148" s="233"/>
      <c r="I148" s="233"/>
      <c r="J148" s="233"/>
      <c r="K148" s="23"/>
      <c r="L148"/>
      <c r="M148"/>
      <c r="N148"/>
      <c r="O148"/>
      <c r="P148"/>
      <c r="Q148"/>
      <c r="R148"/>
      <c r="S148"/>
      <c r="T148"/>
      <c r="U148"/>
      <c r="V148" s="23"/>
      <c r="W148"/>
      <c r="X148"/>
      <c r="Y148" s="233"/>
      <c r="Z148"/>
      <c r="AB148"/>
      <c r="AC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</row>
    <row r="149" spans="1:65" s="230" customFormat="1" ht="33">
      <c r="A149"/>
      <c r="B149"/>
      <c r="D149"/>
      <c r="E149"/>
      <c r="G149"/>
      <c r="H149" s="233"/>
      <c r="I149" s="233"/>
      <c r="J149" s="233"/>
      <c r="K149" s="23"/>
      <c r="L149"/>
      <c r="M149"/>
      <c r="N149"/>
      <c r="O149"/>
      <c r="P149"/>
      <c r="Q149"/>
      <c r="R149"/>
      <c r="S149"/>
      <c r="T149"/>
      <c r="U149"/>
      <c r="V149" s="23"/>
      <c r="W149"/>
      <c r="X149"/>
      <c r="Y149" s="233"/>
      <c r="Z149"/>
      <c r="AB149"/>
      <c r="AC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</row>
    <row r="150" spans="1:65" ht="33"/>
    <row r="151" spans="1:65" ht="33"/>
    <row r="152" spans="1:65" ht="33"/>
    <row r="153" spans="1:65" ht="33"/>
    <row r="154" spans="1:65" ht="33"/>
    <row r="155" spans="1:65" ht="33"/>
    <row r="156" spans="1:65" ht="33"/>
    <row r="157" spans="1:65" ht="33"/>
    <row r="158" spans="1:65" ht="33"/>
    <row r="159" spans="1:65" ht="33"/>
    <row r="160" spans="1:65" ht="33"/>
    <row r="161" ht="33"/>
    <row r="162" ht="33"/>
    <row r="163" ht="33"/>
    <row r="164" ht="33"/>
    <row r="165" ht="33"/>
    <row r="166" ht="33"/>
    <row r="167" ht="33"/>
    <row r="168" ht="33"/>
    <row r="169" ht="33"/>
    <row r="170" ht="33"/>
    <row r="171" ht="33"/>
    <row r="172" ht="33"/>
    <row r="173" ht="33"/>
    <row r="174" ht="33"/>
    <row r="175" ht="33"/>
    <row r="176" ht="33"/>
    <row r="177" spans="4:63" ht="33"/>
    <row r="178" spans="4:63" ht="33"/>
    <row r="179" spans="4:63" ht="33"/>
    <row r="180" spans="4:63" ht="33"/>
    <row r="181" spans="4:63" ht="46.2">
      <c r="Y181" s="234"/>
      <c r="Z181" s="234"/>
      <c r="AA181" s="234"/>
      <c r="AB181" s="234"/>
      <c r="AC181" s="234"/>
      <c r="AD181" s="17"/>
      <c r="AE181" s="17"/>
      <c r="AF181" s="17"/>
    </row>
    <row r="182" spans="4:63" ht="20.100000000000001" customHeight="1">
      <c r="D182" s="234"/>
      <c r="E182" s="234"/>
      <c r="F182" s="234"/>
      <c r="G182" s="234"/>
      <c r="H182" s="234"/>
      <c r="I182" s="234"/>
      <c r="J182" s="234"/>
      <c r="K182" s="234"/>
      <c r="L182" s="234"/>
      <c r="M182" s="234"/>
      <c r="N182" s="234"/>
      <c r="O182" s="234"/>
      <c r="P182" s="234"/>
      <c r="Q182" s="234"/>
      <c r="R182" s="234"/>
      <c r="S182" s="234"/>
      <c r="T182" s="234"/>
      <c r="U182" s="234"/>
      <c r="V182" s="234"/>
      <c r="W182" s="234"/>
      <c r="X182" s="234"/>
      <c r="Y182" s="234"/>
      <c r="Z182" s="234"/>
      <c r="AA182" s="234"/>
      <c r="AB182" s="234"/>
      <c r="AC182" s="234"/>
      <c r="AD182" s="17"/>
      <c r="AE182" s="17"/>
      <c r="AF182" s="17"/>
      <c r="AG182" s="17"/>
      <c r="AH182" s="17"/>
      <c r="AI182" s="17"/>
    </row>
    <row r="183" spans="4:63" ht="20.100000000000001" customHeight="1">
      <c r="D183" s="234"/>
      <c r="E183" s="234"/>
      <c r="F183" s="234"/>
      <c r="G183" s="234"/>
      <c r="H183" s="234"/>
      <c r="I183" s="234"/>
      <c r="J183" s="234"/>
      <c r="K183" s="234"/>
      <c r="L183" s="234"/>
      <c r="M183" s="234"/>
      <c r="N183" s="234"/>
      <c r="O183" s="234"/>
      <c r="P183" s="234"/>
      <c r="Q183" s="234"/>
      <c r="R183" s="234"/>
      <c r="S183" s="234"/>
      <c r="T183" s="234"/>
      <c r="U183" s="234"/>
      <c r="V183" s="234"/>
      <c r="W183" s="234"/>
      <c r="X183" s="234"/>
      <c r="Y183" s="237"/>
      <c r="Z183" s="237"/>
      <c r="AA183" s="237"/>
      <c r="AB183" s="237"/>
      <c r="AC183" s="237"/>
      <c r="AD183" s="237"/>
      <c r="AE183" s="237"/>
      <c r="AF183" s="237"/>
      <c r="AG183" s="17"/>
      <c r="AH183" s="17"/>
      <c r="AI183" s="17"/>
    </row>
    <row r="184" spans="4:63" ht="46.2">
      <c r="D184" s="237"/>
      <c r="E184" s="237"/>
      <c r="F184" s="237"/>
      <c r="G184" s="237"/>
      <c r="H184" s="237"/>
      <c r="I184" s="237"/>
      <c r="J184" s="237"/>
      <c r="K184" s="238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8"/>
      <c r="W184" s="237"/>
      <c r="X184" s="237"/>
      <c r="Y184" s="239"/>
      <c r="Z184" s="239"/>
      <c r="AA184" s="239"/>
      <c r="AB184" s="239"/>
      <c r="AC184" s="446"/>
      <c r="AD184" s="446"/>
      <c r="AE184" s="240"/>
      <c r="AF184" s="240"/>
      <c r="AG184" s="237"/>
      <c r="AH184" s="237"/>
      <c r="AI184" s="237"/>
      <c r="AJ184" s="241"/>
      <c r="AK184" s="241"/>
      <c r="AL184" s="241"/>
      <c r="AM184" s="241"/>
      <c r="AN184" s="241"/>
      <c r="AO184" s="241"/>
      <c r="AP184" s="241"/>
      <c r="AQ184" s="241"/>
      <c r="AR184" s="241"/>
      <c r="AS184" s="241"/>
      <c r="AT184" s="241"/>
      <c r="AU184" s="241"/>
      <c r="AV184" s="241"/>
      <c r="AW184" s="241"/>
      <c r="AX184" s="241"/>
      <c r="AY184" s="237"/>
      <c r="AZ184" s="237"/>
      <c r="BA184" s="241"/>
      <c r="BB184" s="237"/>
      <c r="BC184" s="237"/>
      <c r="BD184" s="237"/>
      <c r="BE184" s="237"/>
      <c r="BF184" s="237"/>
      <c r="BG184" s="237"/>
      <c r="BH184" s="237"/>
      <c r="BI184" s="237"/>
      <c r="BJ184" s="237"/>
      <c r="BK184" s="242"/>
    </row>
    <row r="185" spans="4:63" ht="46.2">
      <c r="D185" s="243"/>
      <c r="E185" s="446"/>
      <c r="F185" s="446"/>
      <c r="G185" s="458"/>
      <c r="H185" s="458"/>
      <c r="I185" s="458"/>
      <c r="J185" s="458"/>
      <c r="K185" s="458"/>
      <c r="L185" s="239"/>
      <c r="M185" s="239"/>
      <c r="N185" s="239"/>
      <c r="O185" s="239"/>
      <c r="P185" s="239"/>
      <c r="Q185" s="239"/>
      <c r="R185" s="239"/>
      <c r="S185" s="239"/>
      <c r="T185" s="239"/>
      <c r="U185" s="239"/>
      <c r="V185" s="240"/>
      <c r="W185" s="239"/>
      <c r="X185" s="239"/>
      <c r="Y185" s="239"/>
      <c r="Z185" s="239"/>
      <c r="AA185" s="239"/>
      <c r="AB185" s="239"/>
      <c r="AC185" s="446"/>
      <c r="AD185" s="446"/>
      <c r="AE185" s="240"/>
      <c r="AF185" s="240"/>
      <c r="AG185" s="240"/>
      <c r="AH185" s="240"/>
      <c r="AI185" s="240"/>
      <c r="AJ185" s="244"/>
      <c r="AK185" s="452" t="s">
        <v>43</v>
      </c>
      <c r="AL185" s="453"/>
      <c r="AM185" s="453"/>
      <c r="AN185" s="453"/>
      <c r="AO185" s="453"/>
      <c r="AP185" s="453"/>
      <c r="AQ185" s="453"/>
      <c r="AR185" s="453"/>
      <c r="AS185" s="453"/>
      <c r="AT185" s="453"/>
      <c r="AU185" s="453"/>
      <c r="AV185" s="453"/>
      <c r="AW185" s="453"/>
      <c r="AX185" s="454"/>
      <c r="AY185" s="245"/>
      <c r="AZ185" s="245"/>
      <c r="BA185" s="455">
        <v>1</v>
      </c>
      <c r="BB185" s="456"/>
      <c r="BC185" s="447" t="s">
        <v>44</v>
      </c>
      <c r="BD185" s="448"/>
      <c r="BE185" s="448"/>
      <c r="BF185" s="448"/>
      <c r="BG185" s="448"/>
      <c r="BH185" s="448"/>
      <c r="BI185" s="448"/>
      <c r="BJ185" s="449"/>
      <c r="BK185" s="246"/>
    </row>
    <row r="186" spans="4:63" ht="46.2">
      <c r="D186" s="243"/>
      <c r="E186" s="446"/>
      <c r="F186" s="446"/>
      <c r="G186" s="458"/>
      <c r="H186" s="458"/>
      <c r="I186" s="458"/>
      <c r="J186" s="458"/>
      <c r="K186" s="458"/>
      <c r="L186" s="239"/>
      <c r="M186" s="239"/>
      <c r="N186" s="239"/>
      <c r="O186" s="239"/>
      <c r="P186" s="239"/>
      <c r="Q186" s="239"/>
      <c r="R186" s="239"/>
      <c r="S186" s="239"/>
      <c r="T186" s="239"/>
      <c r="U186" s="239"/>
      <c r="V186" s="240"/>
      <c r="W186" s="239"/>
      <c r="X186" s="239"/>
      <c r="Y186" s="239"/>
      <c r="Z186" s="239"/>
      <c r="AA186" s="239"/>
      <c r="AB186" s="239"/>
      <c r="AC186" s="446"/>
      <c r="AD186" s="446"/>
      <c r="AE186" s="240"/>
      <c r="AF186" s="240"/>
      <c r="AG186" s="243"/>
      <c r="AH186" s="243"/>
      <c r="AI186" s="243"/>
      <c r="AJ186" s="247"/>
      <c r="AK186" s="442" t="s">
        <v>45</v>
      </c>
      <c r="AL186" s="443"/>
      <c r="AM186" s="443"/>
      <c r="AN186" s="443"/>
      <c r="AO186" s="443"/>
      <c r="AP186" s="443"/>
      <c r="AQ186" s="443"/>
      <c r="AR186" s="443"/>
      <c r="AS186" s="443"/>
      <c r="AT186" s="443"/>
      <c r="AU186" s="443"/>
      <c r="AV186" s="443"/>
      <c r="AW186" s="443"/>
      <c r="AX186" s="444"/>
      <c r="AY186" s="245"/>
      <c r="AZ186" s="245"/>
      <c r="BA186" s="450">
        <v>2</v>
      </c>
      <c r="BB186" s="451"/>
      <c r="BC186" s="447" t="s">
        <v>46</v>
      </c>
      <c r="BD186" s="448"/>
      <c r="BE186" s="448"/>
      <c r="BF186" s="448"/>
      <c r="BG186" s="448"/>
      <c r="BH186" s="448"/>
      <c r="BI186" s="448"/>
      <c r="BJ186" s="449"/>
      <c r="BK186" s="250"/>
    </row>
    <row r="187" spans="4:63" ht="46.2">
      <c r="D187" s="243"/>
      <c r="E187" s="446"/>
      <c r="F187" s="446"/>
      <c r="G187" s="457"/>
      <c r="H187" s="458"/>
      <c r="I187" s="458"/>
      <c r="J187" s="458"/>
      <c r="K187" s="458"/>
      <c r="L187" s="239"/>
      <c r="M187" s="239"/>
      <c r="N187" s="239"/>
      <c r="O187" s="239"/>
      <c r="P187" s="239"/>
      <c r="Q187" s="239"/>
      <c r="R187" s="239"/>
      <c r="S187" s="239"/>
      <c r="T187" s="239"/>
      <c r="U187" s="239"/>
      <c r="V187" s="240"/>
      <c r="W187" s="239"/>
      <c r="X187" s="239"/>
      <c r="Y187" s="239"/>
      <c r="Z187" s="239"/>
      <c r="AA187" s="239"/>
      <c r="AB187" s="239"/>
      <c r="AC187" s="446"/>
      <c r="AD187" s="446"/>
      <c r="AE187" s="240"/>
      <c r="AF187" s="240"/>
      <c r="AG187" s="240"/>
      <c r="AH187" s="240"/>
      <c r="AI187" s="240"/>
      <c r="AJ187" s="251"/>
      <c r="AK187" s="442" t="s">
        <v>47</v>
      </c>
      <c r="AL187" s="443"/>
      <c r="AM187" s="443"/>
      <c r="AN187" s="443"/>
      <c r="AO187" s="443"/>
      <c r="AP187" s="443"/>
      <c r="AQ187" s="443"/>
      <c r="AR187" s="443"/>
      <c r="AS187" s="443"/>
      <c r="AT187" s="443"/>
      <c r="AU187" s="443"/>
      <c r="AV187" s="443"/>
      <c r="AW187" s="443"/>
      <c r="AX187" s="444"/>
      <c r="AY187" s="245"/>
      <c r="AZ187" s="245"/>
      <c r="BA187" s="450">
        <v>3</v>
      </c>
      <c r="BB187" s="451"/>
      <c r="BC187" s="447" t="s">
        <v>48</v>
      </c>
      <c r="BD187" s="448"/>
      <c r="BE187" s="448"/>
      <c r="BF187" s="448"/>
      <c r="BG187" s="448"/>
      <c r="BH187" s="448"/>
      <c r="BI187" s="448"/>
      <c r="BJ187" s="449"/>
      <c r="BK187" s="250"/>
    </row>
    <row r="188" spans="4:63" ht="46.5" hidden="1" customHeight="1">
      <c r="D188" s="243"/>
      <c r="E188" s="437" t="s">
        <v>49</v>
      </c>
      <c r="F188" s="438"/>
      <c r="G188" s="439" t="s">
        <v>50</v>
      </c>
      <c r="H188" s="440"/>
      <c r="I188" s="440"/>
      <c r="J188" s="440"/>
      <c r="K188" s="441"/>
      <c r="L188" s="252" t="s">
        <v>51</v>
      </c>
      <c r="M188" s="253"/>
      <c r="N188" s="253"/>
      <c r="O188" s="253"/>
      <c r="P188" s="253"/>
      <c r="Q188" s="253"/>
      <c r="R188" s="253"/>
      <c r="S188" s="253"/>
      <c r="T188" s="253"/>
      <c r="U188" s="253"/>
      <c r="V188" s="254"/>
      <c r="W188" s="253"/>
      <c r="X188" s="253"/>
      <c r="Y188" s="253"/>
      <c r="Z188" s="253"/>
      <c r="AA188" s="253"/>
      <c r="AB188" s="255"/>
      <c r="AC188" s="256"/>
      <c r="AD188" s="255"/>
      <c r="AE188" s="257"/>
      <c r="AF188" s="255"/>
      <c r="AG188" s="254"/>
      <c r="AH188" s="254"/>
      <c r="AI188" s="254"/>
      <c r="AJ188" s="244"/>
      <c r="AK188" s="442"/>
      <c r="AL188" s="443"/>
      <c r="AM188" s="443"/>
      <c r="AN188" s="443"/>
      <c r="AO188" s="443"/>
      <c r="AP188" s="443"/>
      <c r="AQ188" s="443"/>
      <c r="AR188" s="443"/>
      <c r="AS188" s="443"/>
      <c r="AT188" s="443"/>
      <c r="AU188" s="443"/>
      <c r="AV188" s="443"/>
      <c r="AW188" s="443"/>
      <c r="AX188" s="444"/>
      <c r="AY188" s="245"/>
      <c r="AZ188" s="245"/>
      <c r="BA188" s="445">
        <v>4</v>
      </c>
      <c r="BB188" s="446"/>
      <c r="BC188" s="447" t="s">
        <v>52</v>
      </c>
      <c r="BD188" s="448"/>
      <c r="BE188" s="448"/>
      <c r="BF188" s="448"/>
      <c r="BG188" s="448"/>
      <c r="BH188" s="448"/>
      <c r="BI188" s="448"/>
      <c r="BJ188" s="449"/>
      <c r="BK188" s="250"/>
    </row>
    <row r="189" spans="4:63" ht="46.2" hidden="1">
      <c r="D189" s="243"/>
      <c r="E189" s="450" t="s">
        <v>53</v>
      </c>
      <c r="F189" s="451"/>
      <c r="G189" s="452" t="s">
        <v>54</v>
      </c>
      <c r="H189" s="453"/>
      <c r="I189" s="453"/>
      <c r="J189" s="453"/>
      <c r="K189" s="454"/>
      <c r="L189" s="248" t="s">
        <v>55</v>
      </c>
      <c r="M189" s="249"/>
      <c r="N189" s="249"/>
      <c r="O189" s="249"/>
      <c r="P189" s="249"/>
      <c r="Q189" s="249"/>
      <c r="R189" s="249"/>
      <c r="S189" s="249"/>
      <c r="T189" s="249"/>
      <c r="U189" s="249"/>
      <c r="V189" s="258"/>
      <c r="W189" s="249"/>
      <c r="X189" s="249"/>
      <c r="Y189" s="237"/>
      <c r="Z189" s="237"/>
      <c r="AA189" s="237"/>
      <c r="AB189" s="237"/>
      <c r="AC189" s="237"/>
      <c r="AD189" s="237"/>
      <c r="AE189" s="237"/>
      <c r="AF189" s="237"/>
      <c r="AG189" s="259"/>
      <c r="AH189" s="259"/>
      <c r="AI189" s="259"/>
      <c r="AJ189" s="260"/>
      <c r="AK189" s="259"/>
      <c r="AL189" s="259"/>
      <c r="AM189" s="259"/>
      <c r="AN189" s="259"/>
      <c r="AO189" s="243"/>
      <c r="AP189" s="261"/>
      <c r="AQ189" s="261"/>
      <c r="AR189" s="261"/>
      <c r="AS189" s="261"/>
      <c r="AT189" s="261"/>
      <c r="AU189" s="262"/>
      <c r="AV189" s="263"/>
      <c r="AW189" s="263"/>
      <c r="AX189" s="263"/>
      <c r="AY189" s="264"/>
      <c r="AZ189" s="259"/>
      <c r="BA189" s="455">
        <v>5</v>
      </c>
      <c r="BB189" s="456"/>
      <c r="BC189" s="447" t="s">
        <v>56</v>
      </c>
      <c r="BD189" s="448"/>
      <c r="BE189" s="448"/>
      <c r="BF189" s="448"/>
      <c r="BG189" s="448"/>
      <c r="BH189" s="448"/>
      <c r="BI189" s="448"/>
      <c r="BJ189" s="449"/>
      <c r="BK189" s="250"/>
    </row>
    <row r="190" spans="4:63" ht="46.2" hidden="1">
      <c r="D190" s="237"/>
      <c r="E190" s="237"/>
      <c r="F190" s="237"/>
      <c r="G190" s="265"/>
      <c r="H190" s="265"/>
      <c r="I190" s="265"/>
      <c r="J190" s="265"/>
      <c r="K190" s="266"/>
      <c r="L190" s="237"/>
      <c r="M190" s="237"/>
      <c r="N190" s="237"/>
      <c r="O190" s="237"/>
      <c r="P190" s="237"/>
      <c r="Q190" s="265"/>
      <c r="R190" s="265"/>
      <c r="S190" s="265"/>
      <c r="T190" s="265"/>
      <c r="U190" s="265"/>
      <c r="V190" s="266"/>
      <c r="W190" s="265"/>
      <c r="X190" s="237"/>
      <c r="Y190" s="234"/>
      <c r="Z190" s="234"/>
      <c r="AA190" s="234"/>
      <c r="AB190" s="234"/>
      <c r="AC190" s="234"/>
      <c r="AD190" s="234"/>
      <c r="AE190" s="234"/>
      <c r="AF190" s="234"/>
      <c r="AG190" s="265"/>
      <c r="AH190" s="265"/>
      <c r="AI190" s="265"/>
      <c r="AJ190" s="265"/>
      <c r="AK190" s="265"/>
      <c r="AL190" s="265"/>
      <c r="AM190" s="265"/>
      <c r="AN190" s="265"/>
      <c r="AO190" s="265"/>
      <c r="AP190" s="237"/>
      <c r="AQ190" s="237"/>
      <c r="AR190" s="237"/>
      <c r="AS190" s="237"/>
      <c r="AT190" s="237"/>
      <c r="AU190" s="237"/>
      <c r="AV190" s="265"/>
      <c r="AW190" s="265"/>
      <c r="AX190" s="265"/>
      <c r="AY190" s="237"/>
      <c r="AZ190" s="237"/>
      <c r="BA190" s="265"/>
      <c r="BB190" s="265"/>
      <c r="BC190" s="237"/>
      <c r="BD190" s="237"/>
      <c r="BE190" s="237"/>
      <c r="BF190" s="237"/>
      <c r="BG190" s="237"/>
      <c r="BH190" s="237"/>
      <c r="BI190" s="265"/>
      <c r="BJ190" s="265"/>
      <c r="BK190" s="242"/>
    </row>
    <row r="191" spans="4:63" ht="47.25" hidden="1" customHeight="1">
      <c r="D191" s="267"/>
      <c r="E191" s="237"/>
      <c r="F191" s="237"/>
      <c r="G191" s="234" t="s">
        <v>57</v>
      </c>
      <c r="H191" s="234"/>
      <c r="I191" s="234"/>
      <c r="J191" s="234"/>
      <c r="K191" s="234"/>
      <c r="L191" s="234"/>
      <c r="M191" s="234"/>
      <c r="N191" s="234"/>
      <c r="O191" s="234"/>
      <c r="P191" s="234"/>
      <c r="Q191" s="234"/>
      <c r="R191" s="234"/>
      <c r="S191" s="234"/>
      <c r="T191" s="234"/>
      <c r="U191" s="234"/>
      <c r="V191" s="234"/>
      <c r="W191" s="234"/>
      <c r="X191" s="234"/>
      <c r="Y191" s="268"/>
      <c r="Z191" s="268"/>
      <c r="AA191" s="268"/>
      <c r="AB191" s="268"/>
      <c r="AC191" s="268"/>
      <c r="AD191" s="268"/>
      <c r="AE191" s="268"/>
      <c r="AF191" s="268"/>
      <c r="AG191" s="234"/>
      <c r="AH191" s="234"/>
      <c r="AI191" s="234"/>
      <c r="AJ191" s="234"/>
      <c r="AK191" s="234"/>
      <c r="AL191" s="234"/>
      <c r="AM191" s="234"/>
      <c r="AN191" s="234"/>
      <c r="AO191" s="234"/>
      <c r="AP191" s="234"/>
      <c r="AQ191" s="234"/>
      <c r="AR191" s="234"/>
      <c r="AS191" s="234"/>
      <c r="AT191" s="234"/>
      <c r="AU191" s="234"/>
      <c r="AV191" s="234"/>
      <c r="AW191" s="234"/>
      <c r="AX191" s="234"/>
      <c r="AY191" s="234"/>
      <c r="AZ191" s="234"/>
      <c r="BA191" s="269"/>
      <c r="BB191" s="270"/>
      <c r="BC191" s="270"/>
      <c r="BD191" s="270"/>
      <c r="BE191" s="270"/>
      <c r="BF191" s="270"/>
      <c r="BG191" s="270"/>
      <c r="BH191" s="267"/>
      <c r="BI191" s="267"/>
      <c r="BJ191" s="267"/>
      <c r="BK191" s="271"/>
    </row>
    <row r="192" spans="4:63" ht="47.25" hidden="1" customHeight="1">
      <c r="D192" s="237"/>
      <c r="E192" s="272"/>
      <c r="F192" s="237"/>
      <c r="G192" s="268" t="s">
        <v>58</v>
      </c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  <c r="U192" s="268"/>
      <c r="V192" s="268"/>
      <c r="W192" s="268"/>
      <c r="X192" s="268"/>
      <c r="Y192" s="236"/>
      <c r="Z192" s="236"/>
      <c r="AA192" s="236"/>
      <c r="AB192" s="236"/>
      <c r="AC192" s="236"/>
      <c r="AD192" s="236"/>
      <c r="AE192" s="236"/>
      <c r="AF192" s="236"/>
      <c r="AG192" s="268"/>
      <c r="AH192" s="268"/>
      <c r="AI192" s="268"/>
      <c r="AJ192" s="268"/>
      <c r="AK192" s="268"/>
      <c r="AL192" s="268"/>
      <c r="AM192" s="268"/>
      <c r="AN192" s="268"/>
      <c r="AO192" s="268"/>
      <c r="AP192" s="268"/>
      <c r="AQ192" s="268"/>
      <c r="AR192" s="268"/>
      <c r="AS192" s="268"/>
      <c r="AT192" s="268"/>
      <c r="AU192" s="268"/>
      <c r="AV192" s="268"/>
      <c r="AW192" s="268"/>
      <c r="AX192" s="268"/>
      <c r="AY192" s="273"/>
      <c r="AZ192" s="273"/>
      <c r="BA192" s="273"/>
      <c r="BB192" s="273"/>
      <c r="BC192" s="273"/>
      <c r="BD192" s="273"/>
      <c r="BE192" s="273"/>
      <c r="BF192" s="273"/>
      <c r="BG192" s="273"/>
      <c r="BH192" s="273"/>
      <c r="BI192" s="273"/>
      <c r="BJ192" s="273"/>
      <c r="BK192" s="273"/>
    </row>
    <row r="193" spans="5:50" ht="46.5" hidden="1" customHeight="1">
      <c r="E193" s="274"/>
      <c r="F193" s="275"/>
      <c r="G193" s="236" t="s">
        <v>59</v>
      </c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AG193" s="236"/>
      <c r="AH193" s="236"/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  <c r="AS193" s="236"/>
      <c r="AT193" s="236"/>
      <c r="AU193" s="236"/>
      <c r="AV193" s="236"/>
      <c r="AW193" s="236"/>
      <c r="AX193" s="236"/>
    </row>
    <row r="194" spans="5:50" ht="33"/>
    <row r="195" spans="5:50" ht="33"/>
    <row r="196" spans="5:50" ht="33"/>
    <row r="197" spans="5:50" ht="33"/>
    <row r="198" spans="5:50" ht="33"/>
    <row r="199" spans="5:50" ht="33"/>
    <row r="200" spans="5:50" ht="33"/>
    <row r="201" spans="5:50" ht="33"/>
    <row r="202" spans="5:50" ht="33"/>
    <row r="203" spans="5:50" ht="33"/>
    <row r="204" spans="5:50" ht="33"/>
    <row r="205" spans="5:50" ht="33"/>
    <row r="206" spans="5:50" ht="33"/>
    <row r="207" spans="5:50" ht="33"/>
    <row r="208" spans="5:50" ht="33"/>
    <row r="209" ht="33"/>
    <row r="210" ht="33"/>
    <row r="211" ht="33"/>
    <row r="212" ht="33"/>
    <row r="213" ht="33"/>
    <row r="214" ht="33"/>
    <row r="215" ht="33"/>
    <row r="216" ht="33"/>
    <row r="217" ht="33"/>
    <row r="218" ht="33"/>
    <row r="219" ht="33"/>
    <row r="220" ht="33"/>
    <row r="221" ht="33"/>
    <row r="222" ht="33"/>
    <row r="223" ht="33"/>
    <row r="224" ht="33"/>
    <row r="225" ht="33"/>
    <row r="226" ht="33"/>
    <row r="227" ht="33"/>
    <row r="228" ht="33"/>
    <row r="229" ht="33"/>
    <row r="230" ht="33"/>
    <row r="231" ht="33"/>
    <row r="232" ht="33"/>
    <row r="233" ht="33"/>
    <row r="234" ht="33"/>
    <row r="235" ht="33"/>
    <row r="236" ht="33"/>
    <row r="237" ht="33"/>
    <row r="238" ht="33"/>
    <row r="239" ht="33"/>
    <row r="240" ht="33"/>
    <row r="241" ht="33"/>
    <row r="242" ht="33"/>
    <row r="243" ht="33"/>
    <row r="244" ht="33"/>
    <row r="245" ht="33"/>
    <row r="246" ht="33"/>
    <row r="247" ht="33"/>
    <row r="248" ht="33"/>
    <row r="249" ht="32.25" customHeight="1"/>
    <row r="250" ht="32.25" customHeight="1"/>
    <row r="251" ht="32.25" customHeight="1"/>
    <row r="252" ht="32.25" customHeight="1"/>
    <row r="253" ht="32.25" customHeight="1"/>
    <row r="254" ht="32.25" customHeight="1"/>
    <row r="255" ht="32.25" customHeight="1"/>
    <row r="256" ht="32.25" customHeight="1"/>
    <row r="257" ht="32.25" customHeight="1"/>
    <row r="258" ht="32.25" customHeight="1"/>
    <row r="259" ht="32.25" customHeight="1"/>
    <row r="260" ht="32.25" customHeight="1"/>
    <row r="261" ht="32.25" customHeight="1"/>
    <row r="262" ht="32.25" customHeight="1"/>
    <row r="263" ht="32.25" customHeight="1"/>
    <row r="264" ht="32.25" customHeight="1"/>
    <row r="265" ht="32.25" customHeight="1"/>
    <row r="266" ht="32.25" customHeight="1"/>
    <row r="267" ht="32.25" customHeight="1"/>
    <row r="268" ht="32.25" customHeight="1"/>
    <row r="269" ht="32.25" customHeight="1"/>
    <row r="270" ht="32.25" customHeight="1"/>
    <row r="271" ht="32.25" customHeight="1"/>
    <row r="272" ht="32.25" customHeight="1"/>
    <row r="273" ht="32.25" customHeight="1"/>
    <row r="274" ht="32.25" customHeight="1"/>
    <row r="275" ht="32.25" customHeight="1"/>
    <row r="276" ht="32.25" customHeight="1"/>
    <row r="277" ht="32.25" customHeight="1"/>
    <row r="278" ht="32.25" customHeight="1"/>
    <row r="279" ht="32.25" customHeight="1"/>
    <row r="280" ht="32.25" customHeight="1"/>
    <row r="281" ht="32.25" customHeight="1"/>
    <row r="282" ht="32.25" customHeight="1"/>
    <row r="283" ht="32.25" customHeight="1"/>
    <row r="284" ht="32.25" customHeight="1"/>
    <row r="285" ht="32.25" customHeight="1"/>
    <row r="286" ht="32.25" customHeight="1"/>
    <row r="287" ht="32.25" customHeight="1"/>
    <row r="288" ht="32.25" customHeight="1"/>
    <row r="289" ht="32.25" customHeight="1"/>
    <row r="290" ht="32.25" customHeight="1"/>
    <row r="291" ht="32.25" customHeight="1"/>
    <row r="292" ht="32.25" customHeight="1"/>
    <row r="293" ht="32.25" customHeight="1"/>
    <row r="294" ht="32.25" customHeight="1"/>
    <row r="295" ht="32.25" customHeight="1"/>
    <row r="296" ht="32.25" customHeight="1"/>
    <row r="297" ht="32.25" customHeight="1"/>
    <row r="298" ht="32.25" customHeight="1"/>
    <row r="299" ht="32.25" customHeight="1"/>
    <row r="300" ht="32.25" customHeight="1"/>
    <row r="301" ht="32.25" customHeight="1"/>
    <row r="302" ht="32.25" customHeight="1"/>
    <row r="303" ht="32.25" customHeight="1"/>
    <row r="304" ht="32.25" customHeight="1"/>
    <row r="305" ht="32.25" customHeight="1"/>
    <row r="306" ht="32.25" customHeight="1"/>
    <row r="307" ht="32.25" customHeight="1"/>
    <row r="308" ht="32.25" customHeight="1"/>
    <row r="309" ht="32.25" customHeight="1"/>
    <row r="310" ht="32.25" customHeight="1"/>
    <row r="311" ht="32.25" customHeight="1"/>
    <row r="312" ht="32.25" customHeight="1"/>
    <row r="313" ht="32.25" customHeight="1"/>
    <row r="314" ht="32.25" customHeight="1"/>
    <row r="315" ht="32.25" customHeight="1"/>
    <row r="316" ht="32.25" customHeight="1"/>
    <row r="317" ht="32.25" customHeight="1"/>
    <row r="318" ht="32.25" customHeight="1"/>
    <row r="319" ht="32.25" customHeight="1"/>
    <row r="320" ht="32.25" customHeight="1"/>
    <row r="321" ht="32.25" customHeight="1"/>
    <row r="322" ht="32.25" customHeight="1"/>
    <row r="323" ht="32.25" customHeight="1"/>
    <row r="324" ht="32.25" customHeight="1"/>
    <row r="325" ht="32.25" customHeight="1"/>
    <row r="326" ht="32.25" customHeight="1"/>
    <row r="327" ht="32.25" customHeight="1"/>
    <row r="328" ht="32.25" customHeight="1"/>
    <row r="329" ht="32.25" customHeight="1"/>
    <row r="330" ht="32.25" customHeight="1"/>
    <row r="331" ht="32.25" customHeight="1"/>
    <row r="332" ht="32.25" customHeight="1"/>
    <row r="333" ht="32.25" customHeight="1"/>
    <row r="334" ht="32.25" customHeight="1"/>
    <row r="335" ht="32.25" customHeight="1"/>
    <row r="336" ht="32.25" customHeight="1"/>
    <row r="337" ht="32.25" customHeight="1"/>
    <row r="338" ht="32.25" customHeight="1"/>
    <row r="339" ht="32.25" customHeight="1"/>
    <row r="340" ht="32.25" customHeight="1"/>
    <row r="341" ht="32.25" customHeight="1"/>
    <row r="342" ht="32.25" customHeight="1"/>
    <row r="343" ht="32.25" customHeight="1"/>
    <row r="344" ht="32.25" customHeight="1"/>
    <row r="345" ht="32.25" customHeight="1"/>
    <row r="346" ht="32.25" customHeight="1"/>
  </sheetData>
  <mergeCells count="383">
    <mergeCell ref="C16:M17"/>
    <mergeCell ref="L20:W21"/>
    <mergeCell ref="L22:N23"/>
    <mergeCell ref="O22:Q25"/>
    <mergeCell ref="R22:W25"/>
    <mergeCell ref="L24:N25"/>
    <mergeCell ref="A2:AG4"/>
    <mergeCell ref="A5:AG6"/>
    <mergeCell ref="C10:N11"/>
    <mergeCell ref="C12:O13"/>
    <mergeCell ref="P13:U13"/>
    <mergeCell ref="C14:Q15"/>
    <mergeCell ref="A26:J28"/>
    <mergeCell ref="L26:N27"/>
    <mergeCell ref="O26:Q29"/>
    <mergeCell ref="R26:W29"/>
    <mergeCell ref="L28:N29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34:F35"/>
    <mergeCell ref="G34:G35"/>
    <mergeCell ref="H34:H35"/>
    <mergeCell ref="G32:G33"/>
    <mergeCell ref="H32:H33"/>
    <mergeCell ref="AA34:AA35"/>
    <mergeCell ref="AB34:AB35"/>
    <mergeCell ref="AC34:AC35"/>
    <mergeCell ref="AE34:AE35"/>
    <mergeCell ref="AF34:AF35"/>
    <mergeCell ref="X35:Z36"/>
    <mergeCell ref="AE32:AE33"/>
    <mergeCell ref="AF32:AF33"/>
    <mergeCell ref="W33:Z34"/>
    <mergeCell ref="AA32:AA33"/>
    <mergeCell ref="AB32:AB33"/>
    <mergeCell ref="AC32:AC33"/>
    <mergeCell ref="AD32:AD33"/>
    <mergeCell ref="AC36:AC37"/>
    <mergeCell ref="AE36:AE37"/>
    <mergeCell ref="AF36:AF37"/>
    <mergeCell ref="AC38:AC39"/>
    <mergeCell ref="AE38:AE39"/>
    <mergeCell ref="AF38:AF39"/>
    <mergeCell ref="H40:H41"/>
    <mergeCell ref="AA40:AA41"/>
    <mergeCell ref="AB40:AB41"/>
    <mergeCell ref="AC40:AC41"/>
    <mergeCell ref="AE40:AE41"/>
    <mergeCell ref="AF40:AF41"/>
    <mergeCell ref="B40:B41"/>
    <mergeCell ref="C40:C41"/>
    <mergeCell ref="D40:D41"/>
    <mergeCell ref="E40:E41"/>
    <mergeCell ref="F40:F41"/>
    <mergeCell ref="G40:G41"/>
    <mergeCell ref="H36:H37"/>
    <mergeCell ref="AA36:AA37"/>
    <mergeCell ref="AB36:AB37"/>
    <mergeCell ref="H38:H39"/>
    <mergeCell ref="AA38:AA39"/>
    <mergeCell ref="AB38:AB39"/>
    <mergeCell ref="B36:B37"/>
    <mergeCell ref="C36:C37"/>
    <mergeCell ref="D36:D37"/>
    <mergeCell ref="E36:E37"/>
    <mergeCell ref="F36:F37"/>
    <mergeCell ref="G36:G37"/>
    <mergeCell ref="B38:B39"/>
    <mergeCell ref="C38:C39"/>
    <mergeCell ref="D38:D39"/>
    <mergeCell ref="E38:E39"/>
    <mergeCell ref="F38:F39"/>
    <mergeCell ref="G38:G39"/>
    <mergeCell ref="AA42:AA43"/>
    <mergeCell ref="AB42:AB43"/>
    <mergeCell ref="AC42:AC43"/>
    <mergeCell ref="AE42:AE43"/>
    <mergeCell ref="AF42:AF43"/>
    <mergeCell ref="B44:B45"/>
    <mergeCell ref="C44:C45"/>
    <mergeCell ref="D44:D45"/>
    <mergeCell ref="E44:E45"/>
    <mergeCell ref="F44:F45"/>
    <mergeCell ref="B42:B43"/>
    <mergeCell ref="C42:C43"/>
    <mergeCell ref="D42:D43"/>
    <mergeCell ref="E42:E43"/>
    <mergeCell ref="F42:F43"/>
    <mergeCell ref="G42:G43"/>
    <mergeCell ref="H42:H43"/>
    <mergeCell ref="B46:B47"/>
    <mergeCell ref="C46:C47"/>
    <mergeCell ref="D46:D47"/>
    <mergeCell ref="E46:E47"/>
    <mergeCell ref="F46:F47"/>
    <mergeCell ref="G46:G47"/>
    <mergeCell ref="H46:H47"/>
    <mergeCell ref="G44:G45"/>
    <mergeCell ref="H44:H45"/>
    <mergeCell ref="AA46:AA47"/>
    <mergeCell ref="AB46:AB47"/>
    <mergeCell ref="AC46:AC47"/>
    <mergeCell ref="AE46:AE47"/>
    <mergeCell ref="AF46:AF47"/>
    <mergeCell ref="AF44:AF45"/>
    <mergeCell ref="L45:N46"/>
    <mergeCell ref="U45:W46"/>
    <mergeCell ref="AA44:AA45"/>
    <mergeCell ref="AB44:AB45"/>
    <mergeCell ref="AC44:AC45"/>
    <mergeCell ref="AE44:AE45"/>
    <mergeCell ref="AC48:AC49"/>
    <mergeCell ref="AE48:AE49"/>
    <mergeCell ref="AF48:AF49"/>
    <mergeCell ref="B48:B49"/>
    <mergeCell ref="C48:C49"/>
    <mergeCell ref="D48:D49"/>
    <mergeCell ref="E48:E49"/>
    <mergeCell ref="F48:F49"/>
    <mergeCell ref="G48:G49"/>
    <mergeCell ref="B50:B51"/>
    <mergeCell ref="C50:C51"/>
    <mergeCell ref="D50:D51"/>
    <mergeCell ref="E50:E51"/>
    <mergeCell ref="F50:F51"/>
    <mergeCell ref="G50:G51"/>
    <mergeCell ref="H48:H49"/>
    <mergeCell ref="AA48:AA49"/>
    <mergeCell ref="AB48:AB49"/>
    <mergeCell ref="H50:H51"/>
    <mergeCell ref="AA50:AA51"/>
    <mergeCell ref="AB50:AB51"/>
    <mergeCell ref="AC50:AC51"/>
    <mergeCell ref="AE50:AE51"/>
    <mergeCell ref="AF50:AF51"/>
    <mergeCell ref="I51:K52"/>
    <mergeCell ref="H52:H53"/>
    <mergeCell ref="AA52:AA53"/>
    <mergeCell ref="AB52:AB53"/>
    <mergeCell ref="AC52:AC53"/>
    <mergeCell ref="AE52:AE53"/>
    <mergeCell ref="AF52:AF53"/>
    <mergeCell ref="U52:U53"/>
    <mergeCell ref="N52:N53"/>
    <mergeCell ref="B54:B55"/>
    <mergeCell ref="C54:C55"/>
    <mergeCell ref="D54:D55"/>
    <mergeCell ref="E54:E55"/>
    <mergeCell ref="F54:F55"/>
    <mergeCell ref="G54:G55"/>
    <mergeCell ref="H54:H55"/>
    <mergeCell ref="B52:B53"/>
    <mergeCell ref="C52:C53"/>
    <mergeCell ref="D52:D53"/>
    <mergeCell ref="E52:E53"/>
    <mergeCell ref="F52:F53"/>
    <mergeCell ref="G52:G53"/>
    <mergeCell ref="AA54:AA55"/>
    <mergeCell ref="AB54:AB55"/>
    <mergeCell ref="AC54:AC55"/>
    <mergeCell ref="AE54:AE55"/>
    <mergeCell ref="AF54:AF55"/>
    <mergeCell ref="C56:C57"/>
    <mergeCell ref="F56:F57"/>
    <mergeCell ref="H56:H57"/>
    <mergeCell ref="AA56:AA57"/>
    <mergeCell ref="AC56:AC57"/>
    <mergeCell ref="AF56:AF57"/>
    <mergeCell ref="U54:U55"/>
    <mergeCell ref="N54:N55"/>
    <mergeCell ref="B58:B59"/>
    <mergeCell ref="C58:C59"/>
    <mergeCell ref="D58:D59"/>
    <mergeCell ref="E58:E59"/>
    <mergeCell ref="F58:F59"/>
    <mergeCell ref="G58:G59"/>
    <mergeCell ref="H58:H59"/>
    <mergeCell ref="AA58:AA59"/>
    <mergeCell ref="AB58:AB59"/>
    <mergeCell ref="B62:B63"/>
    <mergeCell ref="C62:C63"/>
    <mergeCell ref="D62:D63"/>
    <mergeCell ref="E62:E63"/>
    <mergeCell ref="F62:F63"/>
    <mergeCell ref="G62:G63"/>
    <mergeCell ref="B60:B61"/>
    <mergeCell ref="C60:C61"/>
    <mergeCell ref="D60:D61"/>
    <mergeCell ref="E60:E61"/>
    <mergeCell ref="F60:F61"/>
    <mergeCell ref="G60:G61"/>
    <mergeCell ref="AB64:AB65"/>
    <mergeCell ref="AE58:AE59"/>
    <mergeCell ref="AF58:AF59"/>
    <mergeCell ref="AC62:AC63"/>
    <mergeCell ref="AE62:AE63"/>
    <mergeCell ref="AF62:AF63"/>
    <mergeCell ref="H60:H61"/>
    <mergeCell ref="AA60:AA61"/>
    <mergeCell ref="AB60:AB61"/>
    <mergeCell ref="AC60:AC61"/>
    <mergeCell ref="AE60:AE61"/>
    <mergeCell ref="AF60:AF61"/>
    <mergeCell ref="I61:K62"/>
    <mergeCell ref="AC58:AC59"/>
    <mergeCell ref="H62:H63"/>
    <mergeCell ref="AA62:AA63"/>
    <mergeCell ref="AB62:AB63"/>
    <mergeCell ref="B66:B67"/>
    <mergeCell ref="C66:C67"/>
    <mergeCell ref="D66:D67"/>
    <mergeCell ref="E66:E67"/>
    <mergeCell ref="F66:F67"/>
    <mergeCell ref="G66:G67"/>
    <mergeCell ref="AC64:AC65"/>
    <mergeCell ref="AE64:AE65"/>
    <mergeCell ref="AF64:AF65"/>
    <mergeCell ref="I65:K66"/>
    <mergeCell ref="H66:H67"/>
    <mergeCell ref="AA66:AA67"/>
    <mergeCell ref="AB66:AB67"/>
    <mergeCell ref="AC66:AC67"/>
    <mergeCell ref="AE66:AE67"/>
    <mergeCell ref="AF66:AF67"/>
    <mergeCell ref="B64:B65"/>
    <mergeCell ref="C64:C65"/>
    <mergeCell ref="D64:D65"/>
    <mergeCell ref="E64:E65"/>
    <mergeCell ref="F64:F65"/>
    <mergeCell ref="G64:G65"/>
    <mergeCell ref="H64:H65"/>
    <mergeCell ref="AA64:AA65"/>
    <mergeCell ref="AA68:AA69"/>
    <mergeCell ref="AB68:AB69"/>
    <mergeCell ref="AC68:AC69"/>
    <mergeCell ref="AE68:AE69"/>
    <mergeCell ref="AF68:AF69"/>
    <mergeCell ref="B70:B71"/>
    <mergeCell ref="C70:C71"/>
    <mergeCell ref="D70:D71"/>
    <mergeCell ref="E70:E71"/>
    <mergeCell ref="F70:F71"/>
    <mergeCell ref="AF70:AF71"/>
    <mergeCell ref="G70:G71"/>
    <mergeCell ref="H70:H71"/>
    <mergeCell ref="AA70:AA71"/>
    <mergeCell ref="AB70:AB71"/>
    <mergeCell ref="AC70:AC71"/>
    <mergeCell ref="AE70:AE71"/>
    <mergeCell ref="B68:B69"/>
    <mergeCell ref="C68:C69"/>
    <mergeCell ref="D68:D69"/>
    <mergeCell ref="E68:E69"/>
    <mergeCell ref="F68:F69"/>
    <mergeCell ref="G68:G69"/>
    <mergeCell ref="H68:H69"/>
    <mergeCell ref="B72:B73"/>
    <mergeCell ref="C72:C73"/>
    <mergeCell ref="D72:D73"/>
    <mergeCell ref="E72:E73"/>
    <mergeCell ref="F72:F73"/>
    <mergeCell ref="G72:G73"/>
    <mergeCell ref="H72:H73"/>
    <mergeCell ref="AA72:AA73"/>
    <mergeCell ref="AB72:AB73"/>
    <mergeCell ref="C74:C75"/>
    <mergeCell ref="F74:F75"/>
    <mergeCell ref="H74:H75"/>
    <mergeCell ref="AA74:AA75"/>
    <mergeCell ref="AC74:AC75"/>
    <mergeCell ref="AF74:AF75"/>
    <mergeCell ref="AC72:AC73"/>
    <mergeCell ref="AE72:AE73"/>
    <mergeCell ref="AF72:AF73"/>
    <mergeCell ref="I73:K74"/>
    <mergeCell ref="L73:N74"/>
    <mergeCell ref="U73:W74"/>
    <mergeCell ref="C76:C77"/>
    <mergeCell ref="F76:F77"/>
    <mergeCell ref="H76:H77"/>
    <mergeCell ref="AA76:AA77"/>
    <mergeCell ref="AC76:AC77"/>
    <mergeCell ref="AF76:AF77"/>
    <mergeCell ref="I77:K78"/>
    <mergeCell ref="C78:C79"/>
    <mergeCell ref="F78:F79"/>
    <mergeCell ref="H78:H79"/>
    <mergeCell ref="C82:C83"/>
    <mergeCell ref="F82:F83"/>
    <mergeCell ref="H82:H83"/>
    <mergeCell ref="AA82:AA83"/>
    <mergeCell ref="AC82:AC83"/>
    <mergeCell ref="AF82:AF83"/>
    <mergeCell ref="AA78:AA79"/>
    <mergeCell ref="AC78:AC79"/>
    <mergeCell ref="AF78:AF79"/>
    <mergeCell ref="C80:C81"/>
    <mergeCell ref="F80:F81"/>
    <mergeCell ref="H80:H81"/>
    <mergeCell ref="AA80:AA81"/>
    <mergeCell ref="AC80:AC81"/>
    <mergeCell ref="AF80:AF81"/>
    <mergeCell ref="N80:N81"/>
    <mergeCell ref="N82:N83"/>
    <mergeCell ref="C86:C87"/>
    <mergeCell ref="F86:F87"/>
    <mergeCell ref="H86:H87"/>
    <mergeCell ref="AA86:AA87"/>
    <mergeCell ref="AC86:AC87"/>
    <mergeCell ref="AF86:AF87"/>
    <mergeCell ref="C84:C85"/>
    <mergeCell ref="F84:F85"/>
    <mergeCell ref="H84:H85"/>
    <mergeCell ref="AA84:AA85"/>
    <mergeCell ref="AC84:AC85"/>
    <mergeCell ref="AF84:AF85"/>
    <mergeCell ref="V96:AB97"/>
    <mergeCell ref="AC96:AF97"/>
    <mergeCell ref="C98:J99"/>
    <mergeCell ref="L98:M99"/>
    <mergeCell ref="N98:S99"/>
    <mergeCell ref="T98:U99"/>
    <mergeCell ref="V98:AB99"/>
    <mergeCell ref="AC98:AF99"/>
    <mergeCell ref="C88:C89"/>
    <mergeCell ref="F88:F89"/>
    <mergeCell ref="H88:H89"/>
    <mergeCell ref="L96:M97"/>
    <mergeCell ref="N96:S97"/>
    <mergeCell ref="T96:U97"/>
    <mergeCell ref="C100:J101"/>
    <mergeCell ref="L100:M101"/>
    <mergeCell ref="N100:S101"/>
    <mergeCell ref="T100:U101"/>
    <mergeCell ref="V100:AB101"/>
    <mergeCell ref="C102:J103"/>
    <mergeCell ref="L102:M103"/>
    <mergeCell ref="N102:S103"/>
    <mergeCell ref="T102:U103"/>
    <mergeCell ref="V102:AB103"/>
    <mergeCell ref="AC184:AD184"/>
    <mergeCell ref="E185:F185"/>
    <mergeCell ref="G185:K185"/>
    <mergeCell ref="AC185:AD185"/>
    <mergeCell ref="AK185:AX185"/>
    <mergeCell ref="BA185:BB185"/>
    <mergeCell ref="C104:J105"/>
    <mergeCell ref="L104:M105"/>
    <mergeCell ref="N104:S105"/>
    <mergeCell ref="T104:U105"/>
    <mergeCell ref="V104:AB105"/>
    <mergeCell ref="L106:M107"/>
    <mergeCell ref="T106:U107"/>
    <mergeCell ref="V106:AB107"/>
    <mergeCell ref="E187:F187"/>
    <mergeCell ref="G187:K187"/>
    <mergeCell ref="AC187:AD187"/>
    <mergeCell ref="AK187:AX187"/>
    <mergeCell ref="BA187:BB187"/>
    <mergeCell ref="BC187:BJ187"/>
    <mergeCell ref="BC185:BJ185"/>
    <mergeCell ref="E186:F186"/>
    <mergeCell ref="G186:K186"/>
    <mergeCell ref="AC186:AD186"/>
    <mergeCell ref="AK186:AX186"/>
    <mergeCell ref="BA186:BB186"/>
    <mergeCell ref="BC186:BJ186"/>
    <mergeCell ref="E188:F188"/>
    <mergeCell ref="G188:K188"/>
    <mergeCell ref="AK188:AX188"/>
    <mergeCell ref="BA188:BB188"/>
    <mergeCell ref="BC188:BJ188"/>
    <mergeCell ref="E189:F189"/>
    <mergeCell ref="G189:K189"/>
    <mergeCell ref="BA189:BB189"/>
    <mergeCell ref="BC189:BJ189"/>
  </mergeCells>
  <phoneticPr fontId="3"/>
  <pageMargins left="0.19685039370078741" right="0" top="0" bottom="0" header="0.51181102362204722" footer="0.51181102362204722"/>
  <pageSetup paperSize="12" scale="25" orientation="portrait" horizontalDpi="4294967292" r:id="rId1"/>
  <headerFooter alignWithMargins="0"/>
  <rowBreaks count="1" manualBreakCount="1">
    <brk id="108" max="3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トーナメント表（57チーム） (A４用) (ブラザー用</vt:lpstr>
      <vt:lpstr>'トーナメント表（57チーム） (A４用) (ブラザー用'!Print_Area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則男 小林</dc:creator>
  <cp:lastModifiedBy>則男 小林</cp:lastModifiedBy>
  <cp:lastPrinted>2025-07-01T04:51:46Z</cp:lastPrinted>
  <dcterms:created xsi:type="dcterms:W3CDTF">2025-03-13T21:51:52Z</dcterms:created>
  <dcterms:modified xsi:type="dcterms:W3CDTF">2025-07-01T04:51:56Z</dcterms:modified>
</cp:coreProperties>
</file>