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1" documentId="8_{09851337-B8D0-411A-88F1-9FE5062777B1}" xr6:coauthVersionLast="47" xr6:coauthVersionMax="47" xr10:uidLastSave="{0785F020-6736-463B-B8A1-794FE9043E5A}"/>
  <bookViews>
    <workbookView xWindow="-108" yWindow="-108" windowWidth="23256" windowHeight="12456" xr2:uid="{22D4C710-FBA7-47A1-AD60-9740C2FF04E8}"/>
  </bookViews>
  <sheets>
    <sheet name="トーナメント表（57チーム） (B４用) (ブラザー用)" sheetId="3" r:id="rId1"/>
  </sheets>
  <externalReferences>
    <externalReference r:id="rId2"/>
  </externalReferences>
  <definedNames>
    <definedName name="_xlnm.Print_Area" localSheetId="0">'トーナメント表（57チーム） (B４用) (ブラザー用)'!$A$1:$AI$214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6" i="3" l="1"/>
  <c r="AE84" i="3"/>
  <c r="AE82" i="3"/>
  <c r="AE80" i="3"/>
  <c r="AE78" i="3"/>
  <c r="AE76" i="3"/>
  <c r="AE74" i="3"/>
  <c r="AE72" i="3"/>
  <c r="AE70" i="3"/>
  <c r="AE68" i="3"/>
  <c r="AE66" i="3"/>
  <c r="AE64" i="3"/>
  <c r="AE62" i="3"/>
  <c r="AE60" i="3"/>
  <c r="AE58" i="3"/>
  <c r="AE56" i="3"/>
  <c r="AE54" i="3"/>
  <c r="AE52" i="3"/>
  <c r="AE50" i="3"/>
  <c r="AE48" i="3"/>
  <c r="AE46" i="3"/>
  <c r="AE44" i="3"/>
  <c r="AE42" i="3"/>
  <c r="AE40" i="3"/>
  <c r="AE38" i="3"/>
  <c r="AE36" i="3"/>
  <c r="AE34" i="3"/>
  <c r="H34" i="3"/>
  <c r="H36" i="3" s="1"/>
  <c r="H38" i="3" s="1"/>
  <c r="H40" i="3" s="1"/>
  <c r="H42" i="3" s="1"/>
  <c r="H44" i="3" s="1"/>
  <c r="H46" i="3" s="1"/>
  <c r="H48" i="3" s="1"/>
  <c r="H50" i="3" s="1"/>
  <c r="H52" i="3" s="1"/>
  <c r="H54" i="3" s="1"/>
  <c r="H56" i="3" s="1"/>
  <c r="H58" i="3" s="1"/>
  <c r="H60" i="3" s="1"/>
  <c r="H62" i="3" s="1"/>
  <c r="H64" i="3" s="1"/>
  <c r="H66" i="3" s="1"/>
  <c r="H68" i="3" s="1"/>
  <c r="H70" i="3" s="1"/>
  <c r="H72" i="3" s="1"/>
  <c r="H74" i="3" s="1"/>
  <c r="H76" i="3" s="1"/>
  <c r="H78" i="3" s="1"/>
  <c r="H80" i="3" s="1"/>
  <c r="H82" i="3" s="1"/>
  <c r="H84" i="3" s="1"/>
  <c r="H86" i="3" s="1"/>
  <c r="H88" i="3" s="1"/>
  <c r="AE32" i="3"/>
</calcChain>
</file>

<file path=xl/sharedStrings.xml><?xml version="1.0" encoding="utf-8"?>
<sst xmlns="http://schemas.openxmlformats.org/spreadsheetml/2006/main" count="155" uniqueCount="141">
  <si>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</si>
  <si>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</si>
  <si>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</si>
  <si>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</si>
  <si>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</si>
  <si>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</si>
  <si>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</si>
  <si>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</si>
  <si>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</si>
  <si>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</si>
  <si>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</si>
  <si>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</si>
  <si>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</si>
  <si>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</si>
  <si>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</si>
  <si>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</si>
  <si>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</si>
  <si>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</si>
  <si>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</si>
  <si>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</si>
  <si>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</si>
  <si>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</si>
  <si>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</si>
  <si>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</si>
  <si>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</si>
  <si>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</si>
  <si>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</si>
  <si>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</si>
  <si>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</si>
  <si>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</si>
  <si>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</si>
  <si>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</si>
  <si>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</si>
  <si>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</si>
  <si>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</si>
  <si>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</si>
  <si>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</si>
  <si>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</si>
  <si>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</si>
  <si>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</si>
  <si>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</si>
  <si>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</si>
  <si>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</si>
  <si>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</si>
  <si>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</si>
  <si>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</si>
  <si>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</si>
  <si>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</si>
  <si>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</si>
  <si>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</si>
  <si>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</si>
  <si>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</si>
  <si>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</si>
  <si>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</si>
  <si>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</si>
  <si>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</si>
  <si>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</si>
  <si>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</si>
  <si>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</si>
  <si>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</si>
  <si>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</si>
  <si>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</si>
  <si>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</si>
  <si>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</si>
  <si>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</si>
  <si>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</si>
  <si>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</si>
  <si>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</si>
  <si>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</si>
  <si>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</si>
  <si>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</si>
  <si>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</si>
  <si>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</si>
  <si>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</si>
  <si>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</si>
  <si>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</si>
  <si>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</si>
  <si>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</si>
  <si>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</si>
  <si>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</si>
  <si>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</si>
  <si>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</si>
  <si>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</si>
  <si>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</si>
  <si>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</si>
  <si>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</si>
  <si>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</si>
  <si>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</si>
  <si>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</si>
  <si>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</si>
  <si>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</si>
  <si>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</si>
  <si>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</si>
  <si>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</si>
  <si>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</si>
  <si>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</si>
  <si>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</si>
  <si>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</si>
  <si>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</si>
  <si>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</si>
  <si>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</si>
  <si>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</si>
  <si>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</si>
  <si>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</si>
  <si>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</si>
  <si>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</si>
  <si>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</si>
  <si>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</si>
  <si>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</si>
  <si>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</si>
  <si>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</si>
  <si>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</si>
  <si>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</si>
  <si>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</si>
  <si>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</si>
  <si>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</si>
  <si>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</si>
  <si>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</si>
  <si>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</si>
  <si>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</si>
  <si>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</si>
  <si>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</si>
  <si>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</si>
  <si>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</si>
  <si>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</si>
  <si>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</si>
  <si>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</si>
  <si>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</si>
  <si>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</si>
  <si>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</si>
  <si>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</si>
  <si>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</si>
  <si>
    <t>②</t>
    <phoneticPr fontId="3"/>
  </si>
  <si>
    <t>優　勝</t>
    <rPh sb="0" eb="1">
      <t>ユウ</t>
    </rPh>
    <rPh sb="2" eb="3">
      <t>マサル</t>
    </rPh>
    <phoneticPr fontId="3"/>
  </si>
  <si>
    <t>準優勝</t>
    <rPh sb="0" eb="3">
      <t>ジュンユウショウ</t>
    </rPh>
    <phoneticPr fontId="3"/>
  </si>
  <si>
    <t>第 ３ 位</t>
    <rPh sb="0" eb="1">
      <t>ダイ</t>
    </rPh>
    <rPh sb="4" eb="5">
      <t>イ</t>
    </rPh>
    <phoneticPr fontId="3"/>
  </si>
  <si>
    <t>鴫野パイオニア</t>
    <rPh sb="0" eb="2">
      <t>シギノ</t>
    </rPh>
    <phoneticPr fontId="3"/>
  </si>
  <si>
    <t>交野ファルコンズ</t>
    <rPh sb="0" eb="2">
      <t>カタノ</t>
    </rPh>
    <phoneticPr fontId="3"/>
  </si>
  <si>
    <t>リファインジャガーズ</t>
    <phoneticPr fontId="3"/>
  </si>
  <si>
    <t>三国少年野球団</t>
    <rPh sb="0" eb="7">
      <t>ミクニショウネンヤキュウダン</t>
    </rPh>
    <phoneticPr fontId="3"/>
  </si>
  <si>
    <t>優勝</t>
    <rPh sb="0" eb="2">
      <t>ユウショウ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</si>
</sst>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  <font>
      <b/>
      <sz val="36"/>
      <color rgb="FFFF0000"/>
      <name val="HGP明朝E"/>
      <family val="1"/>
      <charset val="128"/>
    </font>
    <font>
      <b/>
      <sz val="28"/>
      <color rgb="FFEE0000"/>
      <name val="HGP明朝E"/>
      <family val="1"/>
      <charset val="128"/>
    </font>
    <font>
      <b/>
      <sz val="36"/>
      <color rgb="FFEE0000"/>
      <name val="HGP明朝E"/>
      <family val="1"/>
      <charset val="128"/>
    </font>
    <font>
      <sz val="46"/>
      <name val="HGP明朝E"/>
      <family val="1"/>
      <charset val="128"/>
    </font>
    <font>
      <b/>
      <sz val="46"/>
      <color rgb="FFFF0000"/>
      <name val="HGP明朝E"/>
      <family val="1"/>
      <charset val="128"/>
    </font>
    <font>
      <b/>
      <sz val="48"/>
      <color rgb="FFFF0000"/>
      <name val="HGP明朝E"/>
      <family val="1"/>
      <charset val="128"/>
    </font>
    <font>
      <b/>
      <sz val="48"/>
      <color indexed="1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8"/>
      </left>
      <right/>
      <top/>
      <bottom style="thick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medium">
        <color indexed="64"/>
      </right>
      <top style="thick">
        <color rgb="FFFF0000"/>
      </top>
      <bottom/>
      <diagonal/>
    </border>
    <border>
      <left style="medium">
        <color auto="1"/>
      </left>
      <right/>
      <top style="thick">
        <color rgb="FFFF0000"/>
      </top>
      <bottom/>
      <diagonal/>
    </border>
    <border>
      <left style="thick">
        <color rgb="FFEE0000"/>
      </left>
      <right/>
      <top/>
      <bottom/>
      <diagonal/>
    </border>
    <border>
      <left style="thick">
        <color rgb="FFEE0000"/>
      </left>
      <right/>
      <top/>
      <bottom style="thick">
        <color rgb="FFEE0000"/>
      </bottom>
      <diagonal/>
    </border>
    <border>
      <left style="thick">
        <color rgb="FFEE0000"/>
      </left>
      <right style="medium">
        <color auto="1"/>
      </right>
      <top style="thick">
        <color rgb="FFEE0000"/>
      </top>
      <bottom/>
      <diagonal/>
    </border>
    <border>
      <left style="thick">
        <color rgb="FFEE0000"/>
      </left>
      <right style="medium">
        <color auto="1"/>
      </right>
      <top/>
      <bottom/>
      <diagonal/>
    </border>
    <border>
      <left/>
      <right style="thick">
        <color rgb="FFEE0000"/>
      </right>
      <top style="thick">
        <color rgb="FFEE0000"/>
      </top>
      <bottom/>
      <diagonal/>
    </border>
    <border>
      <left/>
      <right style="thick">
        <color rgb="FFEE0000"/>
      </right>
      <top/>
      <bottom/>
      <diagonal/>
    </border>
    <border>
      <left style="medium">
        <color auto="1"/>
      </left>
      <right/>
      <top/>
      <bottom style="thick">
        <color rgb="FFEE0000"/>
      </bottom>
      <diagonal/>
    </border>
    <border>
      <left style="medium">
        <color auto="1"/>
      </left>
      <right style="medium">
        <color auto="1"/>
      </right>
      <top style="thick">
        <color rgb="FFEE0000"/>
      </top>
      <bottom/>
      <diagonal/>
    </border>
    <border>
      <left/>
      <right style="medium">
        <color auto="1"/>
      </right>
      <top/>
      <bottom style="thick">
        <color rgb="FFFF0000"/>
      </bottom>
      <diagonal/>
    </border>
    <border>
      <left style="medium">
        <color theme="1"/>
      </left>
      <right/>
      <top style="thick">
        <color rgb="FFFF000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rgb="FFFF0000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6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0" borderId="21" xfId="0" applyFont="1" applyBorder="1"/>
    <xf numFmtId="0" fontId="5" fillId="2" borderId="34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0" fillId="0" borderId="35" xfId="0" applyBorder="1"/>
    <xf numFmtId="0" fontId="5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14" xfId="0" applyBorder="1"/>
    <xf numFmtId="49" fontId="28" fillId="2" borderId="42" xfId="0" applyNumberFormat="1" applyFont="1" applyFill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2" borderId="39" xfId="0" applyFont="1" applyFill="1" applyBorder="1" applyAlignment="1">
      <alignment vertical="center"/>
    </xf>
    <xf numFmtId="49" fontId="28" fillId="2" borderId="30" xfId="0" applyNumberFormat="1" applyFont="1" applyFill="1" applyBorder="1" applyAlignment="1">
      <alignment vertical="center"/>
    </xf>
    <xf numFmtId="49" fontId="26" fillId="0" borderId="40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2" xfId="0" applyFont="1" applyFill="1" applyBorder="1"/>
    <xf numFmtId="0" fontId="5" fillId="2" borderId="53" xfId="0" applyFont="1" applyFill="1" applyBorder="1" applyAlignment="1">
      <alignment vertical="center"/>
    </xf>
    <xf numFmtId="0" fontId="36" fillId="2" borderId="35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30" fillId="2" borderId="35" xfId="0" applyFont="1" applyFill="1" applyBorder="1"/>
    <xf numFmtId="0" fontId="32" fillId="2" borderId="30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49" fontId="28" fillId="2" borderId="52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38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2" fillId="2" borderId="52" xfId="0" applyFont="1" applyFill="1" applyBorder="1"/>
    <xf numFmtId="0" fontId="36" fillId="2" borderId="0" xfId="0" applyFont="1" applyFill="1" applyAlignment="1">
      <alignment horizontal="right"/>
    </xf>
    <xf numFmtId="0" fontId="2" fillId="2" borderId="5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2" fillId="2" borderId="0" xfId="0" applyFont="1" applyFill="1" applyAlignment="1">
      <alignment vertical="center"/>
    </xf>
    <xf numFmtId="49" fontId="26" fillId="0" borderId="0" xfId="0" applyNumberFormat="1" applyFont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8" fillId="2" borderId="30" xfId="0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2" xfId="0" applyFont="1" applyFill="1" applyBorder="1" applyAlignment="1">
      <alignment vertical="center"/>
    </xf>
    <xf numFmtId="0" fontId="5" fillId="0" borderId="37" xfId="0" applyFont="1" applyBorder="1"/>
    <xf numFmtId="0" fontId="18" fillId="0" borderId="3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14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7" fillId="0" borderId="44" xfId="0" applyFont="1" applyBorder="1" applyAlignment="1">
      <alignment vertical="center"/>
    </xf>
    <xf numFmtId="0" fontId="37" fillId="0" borderId="42" xfId="0" applyFont="1" applyBorder="1" applyAlignment="1">
      <alignment vertical="center"/>
    </xf>
    <xf numFmtId="0" fontId="37" fillId="0" borderId="45" xfId="0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7" fillId="0" borderId="39" xfId="0" applyFont="1" applyBorder="1" applyAlignment="1">
      <alignment vertical="center"/>
    </xf>
    <xf numFmtId="0" fontId="2" fillId="2" borderId="0" xfId="3" applyFont="1" applyFill="1"/>
    <xf numFmtId="0" fontId="30" fillId="2" borderId="42" xfId="3" applyFont="1" applyFill="1" applyBorder="1"/>
    <xf numFmtId="0" fontId="29" fillId="2" borderId="42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2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3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1" xfId="0" applyFont="1" applyBorder="1" applyAlignment="1">
      <alignment vertical="center"/>
    </xf>
    <xf numFmtId="0" fontId="37" fillId="0" borderId="91" xfId="0" applyFont="1" applyBorder="1" applyAlignment="1">
      <alignment vertical="center"/>
    </xf>
    <xf numFmtId="0" fontId="2" fillId="0" borderId="91" xfId="0" applyFont="1" applyBorder="1"/>
    <xf numFmtId="0" fontId="40" fillId="0" borderId="92" xfId="0" applyFont="1" applyBorder="1" applyAlignment="1">
      <alignment horizontal="center" vertical="center"/>
    </xf>
    <xf numFmtId="0" fontId="37" fillId="0" borderId="93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3" xfId="0" applyFont="1" applyBorder="1"/>
    <xf numFmtId="0" fontId="18" fillId="0" borderId="93" xfId="0" applyFont="1" applyBorder="1" applyAlignment="1">
      <alignment vertical="center"/>
    </xf>
    <xf numFmtId="0" fontId="37" fillId="0" borderId="94" xfId="0" applyFont="1" applyBorder="1" applyAlignment="1">
      <alignment vertical="center"/>
    </xf>
    <xf numFmtId="0" fontId="2" fillId="0" borderId="92" xfId="0" applyFont="1" applyBorder="1"/>
    <xf numFmtId="0" fontId="24" fillId="0" borderId="0" xfId="0" applyFont="1" applyAlignment="1">
      <alignment horizontal="left"/>
    </xf>
    <xf numFmtId="0" fontId="2" fillId="0" borderId="92" xfId="0" applyFont="1" applyBorder="1" applyAlignment="1">
      <alignment vertical="center"/>
    </xf>
    <xf numFmtId="0" fontId="41" fillId="0" borderId="9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8" fillId="0" borderId="92" xfId="0" applyFont="1" applyBorder="1" applyAlignment="1">
      <alignment vertical="center"/>
    </xf>
    <xf numFmtId="0" fontId="24" fillId="0" borderId="92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9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2" applyFont="1">
      <alignment vertical="center"/>
    </xf>
    <xf numFmtId="0" fontId="51" fillId="0" borderId="0" xfId="0" applyFont="1"/>
    <xf numFmtId="0" fontId="52" fillId="0" borderId="0" xfId="2" applyFont="1">
      <alignment vertical="center"/>
    </xf>
    <xf numFmtId="0" fontId="44" fillId="0" borderId="7" xfId="2" applyFont="1" applyBorder="1">
      <alignment vertical="center"/>
    </xf>
    <xf numFmtId="0" fontId="53" fillId="0" borderId="0" xfId="0" applyFont="1" applyAlignment="1">
      <alignment vertical="center"/>
    </xf>
    <xf numFmtId="0" fontId="44" fillId="0" borderId="91" xfId="2" applyFont="1" applyBorder="1">
      <alignment vertical="center"/>
    </xf>
    <xf numFmtId="0" fontId="54" fillId="0" borderId="0" xfId="0" applyFont="1" applyAlignment="1">
      <alignment horizontal="center" vertical="center"/>
    </xf>
    <xf numFmtId="0" fontId="2" fillId="0" borderId="110" xfId="0" applyFont="1" applyBorder="1"/>
    <xf numFmtId="0" fontId="6" fillId="0" borderId="91" xfId="0" applyFont="1" applyBorder="1" applyAlignment="1">
      <alignment horizontal="distributed"/>
    </xf>
    <xf numFmtId="0" fontId="18" fillId="0" borderId="91" xfId="0" applyFont="1" applyBorder="1" applyAlignment="1">
      <alignment vertical="center"/>
    </xf>
    <xf numFmtId="0" fontId="2" fillId="0" borderId="113" xfId="0" applyFont="1" applyBorder="1"/>
    <xf numFmtId="0" fontId="18" fillId="0" borderId="113" xfId="0" applyFont="1" applyBorder="1" applyAlignment="1">
      <alignment vertical="center"/>
    </xf>
    <xf numFmtId="0" fontId="5" fillId="0" borderId="91" xfId="0" applyFont="1" applyBorder="1"/>
    <xf numFmtId="0" fontId="2" fillId="0" borderId="112" xfId="0" applyFont="1" applyBorder="1"/>
    <xf numFmtId="0" fontId="55" fillId="0" borderId="0" xfId="0" applyFont="1" applyAlignment="1">
      <alignment horizontal="distributed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/>
    <xf numFmtId="0" fontId="16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58" fillId="0" borderId="114" xfId="0" applyFont="1" applyBorder="1"/>
    <xf numFmtId="0" fontId="58" fillId="0" borderId="92" xfId="0" applyFont="1" applyBorder="1"/>
    <xf numFmtId="0" fontId="60" fillId="0" borderId="0" xfId="0" applyFont="1"/>
    <xf numFmtId="0" fontId="59" fillId="0" borderId="115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0" borderId="92" xfId="0" applyFont="1" applyBorder="1" applyAlignment="1">
      <alignment vertical="center"/>
    </xf>
    <xf numFmtId="0" fontId="60" fillId="0" borderId="115" xfId="0" applyFont="1" applyBorder="1"/>
    <xf numFmtId="0" fontId="59" fillId="0" borderId="119" xfId="0" applyFont="1" applyBorder="1" applyAlignment="1">
      <alignment horizontal="left" vertical="center"/>
    </xf>
    <xf numFmtId="0" fontId="59" fillId="0" borderId="120" xfId="0" applyFont="1" applyBorder="1" applyAlignment="1">
      <alignment horizontal="left" vertical="center"/>
    </xf>
    <xf numFmtId="0" fontId="63" fillId="0" borderId="92" xfId="0" applyFont="1" applyBorder="1" applyAlignment="1">
      <alignment vertical="center"/>
    </xf>
    <xf numFmtId="0" fontId="59" fillId="0" borderId="121" xfId="0" applyFont="1" applyBorder="1" applyAlignment="1">
      <alignment horizontal="center" vertical="center"/>
    </xf>
    <xf numFmtId="0" fontId="59" fillId="0" borderId="122" xfId="0" applyFont="1" applyBorder="1" applyAlignment="1">
      <alignment horizontal="left" vertical="center"/>
    </xf>
    <xf numFmtId="0" fontId="59" fillId="0" borderId="114" xfId="0" applyFont="1" applyBorder="1" applyAlignment="1">
      <alignment horizontal="left" vertical="center"/>
    </xf>
    <xf numFmtId="0" fontId="59" fillId="0" borderId="114" xfId="0" applyFont="1" applyBorder="1" applyAlignment="1">
      <alignment horizontal="center" vertical="center"/>
    </xf>
    <xf numFmtId="0" fontId="64" fillId="0" borderId="114" xfId="0" applyFont="1" applyBorder="1"/>
    <xf numFmtId="0" fontId="64" fillId="0" borderId="125" xfId="0" applyFont="1" applyBorder="1"/>
    <xf numFmtId="0" fontId="64" fillId="0" borderId="122" xfId="0" applyFont="1" applyBorder="1"/>
    <xf numFmtId="0" fontId="59" fillId="0" borderId="120" xfId="0" applyFont="1" applyBorder="1" applyAlignment="1">
      <alignment horizontal="center" vertical="center"/>
    </xf>
    <xf numFmtId="0" fontId="64" fillId="0" borderId="0" xfId="0" applyFont="1"/>
    <xf numFmtId="0" fontId="64" fillId="0" borderId="115" xfId="0" applyFont="1" applyBorder="1"/>
    <xf numFmtId="0" fontId="64" fillId="0" borderId="114" xfId="0" applyFont="1" applyBorder="1" applyAlignment="1">
      <alignment vertical="center"/>
    </xf>
    <xf numFmtId="0" fontId="64" fillId="0" borderId="12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50" xfId="0" applyFont="1" applyBorder="1"/>
    <xf numFmtId="0" fontId="58" fillId="0" borderId="117" xfId="0" applyFont="1" applyBorder="1"/>
    <xf numFmtId="0" fontId="58" fillId="0" borderId="117" xfId="0" applyFont="1" applyBorder="1" applyAlignment="1">
      <alignment horizontal="center"/>
    </xf>
    <xf numFmtId="0" fontId="58" fillId="0" borderId="91" xfId="0" applyFont="1" applyBorder="1"/>
    <xf numFmtId="0" fontId="16" fillId="0" borderId="0" xfId="0" applyFont="1" applyAlignment="1">
      <alignment horizontal="center" vertical="top"/>
    </xf>
    <xf numFmtId="0" fontId="65" fillId="0" borderId="0" xfId="0" applyFont="1" applyAlignment="1">
      <alignment vertical="center"/>
    </xf>
    <xf numFmtId="0" fontId="65" fillId="0" borderId="91" xfId="0" applyFont="1" applyBorder="1" applyAlignment="1">
      <alignment vertical="center"/>
    </xf>
    <xf numFmtId="0" fontId="58" fillId="0" borderId="112" xfId="0" applyFont="1" applyBorder="1"/>
    <xf numFmtId="0" fontId="58" fillId="0" borderId="93" xfId="0" applyFont="1" applyBorder="1"/>
    <xf numFmtId="0" fontId="6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33" xfId="0" applyFont="1" applyFill="1" applyBorder="1" applyAlignment="1">
      <alignment horizontal="center" vertical="center"/>
    </xf>
    <xf numFmtId="49" fontId="28" fillId="2" borderId="127" xfId="0" applyNumberFormat="1" applyFont="1" applyFill="1" applyBorder="1" applyAlignment="1">
      <alignment vertical="center"/>
    </xf>
    <xf numFmtId="49" fontId="26" fillId="0" borderId="128" xfId="0" applyNumberFormat="1" applyFont="1" applyBorder="1" applyAlignment="1">
      <alignment vertical="center"/>
    </xf>
    <xf numFmtId="0" fontId="5" fillId="2" borderId="134" xfId="0" applyFont="1" applyFill="1" applyBorder="1" applyAlignment="1">
      <alignment vertical="center"/>
    </xf>
    <xf numFmtId="0" fontId="5" fillId="2" borderId="127" xfId="0" applyFont="1" applyFill="1" applyBorder="1" applyAlignment="1">
      <alignment vertical="center"/>
    </xf>
    <xf numFmtId="0" fontId="5" fillId="2" borderId="135" xfId="0" applyFont="1" applyFill="1" applyBorder="1" applyAlignment="1">
      <alignment vertical="center"/>
    </xf>
    <xf numFmtId="0" fontId="32" fillId="2" borderId="126" xfId="0" applyFont="1" applyFill="1" applyBorder="1" applyAlignment="1">
      <alignment horizontal="center" vertical="center"/>
    </xf>
    <xf numFmtId="0" fontId="32" fillId="2" borderId="1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6" fillId="2" borderId="136" xfId="0" applyFont="1" applyFill="1" applyBorder="1" applyAlignment="1">
      <alignment horizontal="center" vertical="center"/>
    </xf>
    <xf numFmtId="0" fontId="5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0" fontId="32" fillId="2" borderId="132" xfId="0" applyFont="1" applyFill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32" fillId="2" borderId="133" xfId="0" applyFont="1" applyFill="1" applyBorder="1" applyAlignment="1">
      <alignment vertical="center"/>
    </xf>
    <xf numFmtId="0" fontId="5" fillId="0" borderId="139" xfId="0" applyFont="1" applyBorder="1" applyAlignment="1">
      <alignment horizontal="center" vertical="center"/>
    </xf>
    <xf numFmtId="0" fontId="2" fillId="2" borderId="140" xfId="0" applyFont="1" applyFill="1" applyBorder="1" applyAlignment="1">
      <alignment horizontal="center" vertical="center"/>
    </xf>
    <xf numFmtId="49" fontId="28" fillId="2" borderId="138" xfId="0" applyNumberFormat="1" applyFont="1" applyFill="1" applyBorder="1" applyAlignment="1">
      <alignment vertical="center"/>
    </xf>
    <xf numFmtId="49" fontId="26" fillId="0" borderId="141" xfId="0" applyNumberFormat="1" applyFont="1" applyBorder="1" applyAlignment="1">
      <alignment vertical="center"/>
    </xf>
    <xf numFmtId="0" fontId="32" fillId="2" borderId="14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5" fillId="2" borderId="126" xfId="0" applyFont="1" applyFill="1" applyBorder="1" applyAlignment="1">
      <alignment horizontal="center" vertical="center"/>
    </xf>
    <xf numFmtId="0" fontId="5" fillId="0" borderId="143" xfId="0" applyFont="1" applyBorder="1"/>
    <xf numFmtId="0" fontId="5" fillId="0" borderId="144" xfId="0" applyFont="1" applyBorder="1"/>
    <xf numFmtId="0" fontId="18" fillId="0" borderId="138" xfId="0" applyFont="1" applyBorder="1" applyAlignment="1">
      <alignment vertical="center"/>
    </xf>
    <xf numFmtId="0" fontId="18" fillId="0" borderId="132" xfId="0" applyFont="1" applyBorder="1" applyAlignment="1">
      <alignment vertical="center"/>
    </xf>
    <xf numFmtId="0" fontId="5" fillId="2" borderId="144" xfId="0" applyFont="1" applyFill="1" applyBorder="1" applyAlignment="1">
      <alignment vertical="center"/>
    </xf>
    <xf numFmtId="0" fontId="5" fillId="2" borderId="138" xfId="0" applyFont="1" applyFill="1" applyBorder="1" applyAlignment="1">
      <alignment vertical="center"/>
    </xf>
    <xf numFmtId="0" fontId="5" fillId="2" borderId="132" xfId="0" applyFont="1" applyFill="1" applyBorder="1" applyAlignment="1">
      <alignment vertical="center"/>
    </xf>
    <xf numFmtId="0" fontId="5" fillId="2" borderId="144" xfId="0" applyFont="1" applyFill="1" applyBorder="1" applyAlignment="1">
      <alignment horizontal="center" vertical="center"/>
    </xf>
    <xf numFmtId="0" fontId="32" fillId="2" borderId="138" xfId="0" applyFont="1" applyFill="1" applyBorder="1" applyAlignment="1">
      <alignment horizontal="center" vertical="center"/>
    </xf>
    <xf numFmtId="0" fontId="29" fillId="2" borderId="132" xfId="0" applyFont="1" applyFill="1" applyBorder="1" applyAlignment="1">
      <alignment horizontal="center" vertical="center"/>
    </xf>
    <xf numFmtId="0" fontId="28" fillId="2" borderId="144" xfId="0" applyFont="1" applyFill="1" applyBorder="1" applyAlignment="1">
      <alignment vertical="center"/>
    </xf>
    <xf numFmtId="0" fontId="28" fillId="2" borderId="138" xfId="0" applyFont="1" applyFill="1" applyBorder="1" applyAlignment="1">
      <alignment vertical="center"/>
    </xf>
    <xf numFmtId="0" fontId="28" fillId="2" borderId="132" xfId="0" applyFont="1" applyFill="1" applyBorder="1" applyAlignment="1">
      <alignment vertical="center"/>
    </xf>
    <xf numFmtId="0" fontId="66" fillId="0" borderId="145" xfId="0" applyFont="1" applyBorder="1" applyAlignment="1">
      <alignment horizontal="center" vertical="center"/>
    </xf>
    <xf numFmtId="0" fontId="28" fillId="2" borderId="134" xfId="0" applyFont="1" applyFill="1" applyBorder="1" applyAlignment="1">
      <alignment vertical="center"/>
    </xf>
    <xf numFmtId="0" fontId="28" fillId="2" borderId="127" xfId="0" applyFont="1" applyFill="1" applyBorder="1" applyAlignment="1">
      <alignment vertical="center"/>
    </xf>
    <xf numFmtId="0" fontId="28" fillId="2" borderId="135" xfId="0" applyFont="1" applyFill="1" applyBorder="1" applyAlignment="1">
      <alignment vertical="center"/>
    </xf>
    <xf numFmtId="0" fontId="2" fillId="2" borderId="134" xfId="0" applyFont="1" applyFill="1" applyBorder="1" applyAlignment="1">
      <alignment vertical="center"/>
    </xf>
    <xf numFmtId="0" fontId="2" fillId="2" borderId="127" xfId="0" applyFont="1" applyFill="1" applyBorder="1" applyAlignment="1">
      <alignment vertical="center"/>
    </xf>
    <xf numFmtId="0" fontId="2" fillId="2" borderId="135" xfId="0" applyFont="1" applyFill="1" applyBorder="1" applyAlignment="1">
      <alignment vertical="center"/>
    </xf>
    <xf numFmtId="0" fontId="5" fillId="0" borderId="135" xfId="0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140" xfId="0" applyFont="1" applyFill="1" applyBorder="1" applyAlignment="1">
      <alignment vertical="center"/>
    </xf>
    <xf numFmtId="0" fontId="2" fillId="2" borderId="138" xfId="0" applyFont="1" applyFill="1" applyBorder="1" applyAlignment="1">
      <alignment vertical="center"/>
    </xf>
    <xf numFmtId="0" fontId="2" fillId="2" borderId="141" xfId="0" applyFont="1" applyFill="1" applyBorder="1" applyAlignment="1">
      <alignment vertical="center"/>
    </xf>
    <xf numFmtId="0" fontId="66" fillId="2" borderId="13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32" fillId="2" borderId="127" xfId="0" applyFont="1" applyFill="1" applyBorder="1" applyAlignment="1">
      <alignment horizontal="center" vertical="center"/>
    </xf>
    <xf numFmtId="0" fontId="29" fillId="2" borderId="135" xfId="0" applyFont="1" applyFill="1" applyBorder="1" applyAlignment="1">
      <alignment horizontal="center" vertical="center"/>
    </xf>
    <xf numFmtId="0" fontId="66" fillId="2" borderId="140" xfId="0" applyFont="1" applyFill="1" applyBorder="1" applyAlignment="1">
      <alignment horizontal="center" vertical="center"/>
    </xf>
    <xf numFmtId="0" fontId="66" fillId="2" borderId="133" xfId="0" applyFont="1" applyFill="1" applyBorder="1" applyAlignment="1">
      <alignment horizontal="center" vertical="center"/>
    </xf>
    <xf numFmtId="0" fontId="28" fillId="2" borderId="147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6" fillId="0" borderId="133" xfId="0" applyFont="1" applyBorder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32" fillId="2" borderId="145" xfId="0" applyFont="1" applyFill="1" applyBorder="1" applyAlignment="1">
      <alignment horizontal="center" vertical="center"/>
    </xf>
    <xf numFmtId="0" fontId="37" fillId="0" borderId="140" xfId="0" applyFont="1" applyBorder="1" applyAlignment="1">
      <alignment vertical="center"/>
    </xf>
    <xf numFmtId="0" fontId="37" fillId="0" borderId="138" xfId="0" applyFont="1" applyBorder="1" applyAlignment="1">
      <alignment vertical="center"/>
    </xf>
    <xf numFmtId="0" fontId="37" fillId="0" borderId="141" xfId="0" applyFont="1" applyBorder="1" applyAlignment="1">
      <alignment vertical="center"/>
    </xf>
    <xf numFmtId="0" fontId="30" fillId="2" borderId="140" xfId="0" applyFont="1" applyFill="1" applyBorder="1" applyAlignment="1">
      <alignment horizontal="center" vertical="center"/>
    </xf>
    <xf numFmtId="0" fontId="2" fillId="2" borderId="138" xfId="0" applyFont="1" applyFill="1" applyBorder="1" applyAlignment="1">
      <alignment horizontal="center" vertical="center"/>
    </xf>
    <xf numFmtId="0" fontId="32" fillId="2" borderId="135" xfId="0" applyFont="1" applyFill="1" applyBorder="1" applyAlignment="1">
      <alignment horizontal="center" vertical="center"/>
    </xf>
    <xf numFmtId="0" fontId="30" fillId="2" borderId="14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133" xfId="0" applyFont="1" applyFill="1" applyBorder="1" applyAlignment="1">
      <alignment vertical="center"/>
    </xf>
    <xf numFmtId="0" fontId="2" fillId="2" borderId="128" xfId="0" applyFont="1" applyFill="1" applyBorder="1" applyAlignment="1">
      <alignment vertical="center"/>
    </xf>
    <xf numFmtId="0" fontId="29" fillId="2" borderId="149" xfId="0" applyFont="1" applyFill="1" applyBorder="1" applyAlignment="1">
      <alignment horizontal="center" vertical="center"/>
    </xf>
    <xf numFmtId="0" fontId="66" fillId="2" borderId="132" xfId="0" applyFont="1" applyFill="1" applyBorder="1" applyAlignment="1">
      <alignment horizontal="center" vertical="center"/>
    </xf>
    <xf numFmtId="0" fontId="32" fillId="2" borderId="136" xfId="0" applyFont="1" applyFill="1" applyBorder="1" applyAlignment="1">
      <alignment horizontal="center" vertical="center"/>
    </xf>
    <xf numFmtId="0" fontId="2" fillId="2" borderId="149" xfId="0" applyFont="1" applyFill="1" applyBorder="1" applyAlignment="1">
      <alignment vertical="center"/>
    </xf>
    <xf numFmtId="0" fontId="2" fillId="2" borderId="147" xfId="0" applyFont="1" applyFill="1" applyBorder="1" applyAlignment="1">
      <alignment vertical="center"/>
    </xf>
    <xf numFmtId="0" fontId="5" fillId="2" borderId="150" xfId="0" applyFont="1" applyFill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0" fillId="0" borderId="147" xfId="0" applyBorder="1"/>
    <xf numFmtId="0" fontId="6" fillId="0" borderId="14" xfId="0" applyFont="1" applyBorder="1" applyAlignment="1">
      <alignment horizontal="center" vertical="center"/>
    </xf>
    <xf numFmtId="0" fontId="32" fillId="2" borderId="140" xfId="0" applyFont="1" applyFill="1" applyBorder="1" applyAlignment="1">
      <alignment horizontal="center" vertical="center"/>
    </xf>
    <xf numFmtId="0" fontId="29" fillId="2" borderId="153" xfId="0" applyFont="1" applyFill="1" applyBorder="1" applyAlignment="1">
      <alignment horizontal="center" vertical="center"/>
    </xf>
    <xf numFmtId="0" fontId="30" fillId="2" borderId="153" xfId="0" applyFont="1" applyFill="1" applyBorder="1" applyAlignment="1">
      <alignment horizontal="center" vertical="center"/>
    </xf>
    <xf numFmtId="0" fontId="66" fillId="0" borderId="152" xfId="0" applyFont="1" applyBorder="1" applyAlignment="1">
      <alignment horizontal="center" vertical="center"/>
    </xf>
    <xf numFmtId="0" fontId="32" fillId="2" borderId="133" xfId="0" applyFont="1" applyFill="1" applyBorder="1" applyAlignment="1">
      <alignment horizontal="center" vertical="center"/>
    </xf>
    <xf numFmtId="0" fontId="30" fillId="2" borderId="147" xfId="0" applyFont="1" applyFill="1" applyBorder="1" applyAlignment="1">
      <alignment horizontal="center" vertical="center"/>
    </xf>
    <xf numFmtId="0" fontId="66" fillId="0" borderId="135" xfId="0" applyFont="1" applyBorder="1" applyAlignment="1">
      <alignment horizontal="center" vertical="center"/>
    </xf>
    <xf numFmtId="0" fontId="26" fillId="2" borderId="14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" fillId="2" borderId="156" xfId="0" applyFont="1" applyFill="1" applyBorder="1" applyAlignment="1">
      <alignment horizontal="center" vertical="center"/>
    </xf>
    <xf numFmtId="0" fontId="66" fillId="0" borderId="140" xfId="0" applyFont="1" applyBorder="1" applyAlignment="1">
      <alignment horizontal="center" vertical="center"/>
    </xf>
    <xf numFmtId="0" fontId="2" fillId="2" borderId="159" xfId="0" applyFont="1" applyFill="1" applyBorder="1" applyAlignment="1">
      <alignment horizontal="center" vertical="center"/>
    </xf>
    <xf numFmtId="0" fontId="0" fillId="0" borderId="159" xfId="0" applyBorder="1"/>
    <xf numFmtId="0" fontId="66" fillId="0" borderId="14" xfId="0" applyFont="1" applyBorder="1" applyAlignment="1">
      <alignment horizontal="center" vertical="center"/>
    </xf>
    <xf numFmtId="0" fontId="0" fillId="0" borderId="161" xfId="0" applyBorder="1" applyAlignment="1">
      <alignment horizontal="center"/>
    </xf>
    <xf numFmtId="0" fontId="66" fillId="0" borderId="160" xfId="0" applyFont="1" applyBorder="1" applyAlignment="1">
      <alignment horizontal="center" vertical="center"/>
    </xf>
    <xf numFmtId="0" fontId="37" fillId="0" borderId="149" xfId="0" applyFont="1" applyBorder="1" applyAlignment="1">
      <alignment vertical="center"/>
    </xf>
    <xf numFmtId="0" fontId="66" fillId="0" borderId="132" xfId="0" applyFont="1" applyBorder="1" applyAlignment="1">
      <alignment horizontal="center" vertical="center"/>
    </xf>
    <xf numFmtId="0" fontId="2" fillId="0" borderId="149" xfId="0" applyFont="1" applyBorder="1"/>
    <xf numFmtId="0" fontId="11" fillId="0" borderId="0" xfId="2" applyFont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" fillId="2" borderId="147" xfId="0" applyFont="1" applyFill="1" applyBorder="1" applyAlignment="1">
      <alignment horizontal="center" vertical="center"/>
    </xf>
    <xf numFmtId="0" fontId="2" fillId="2" borderId="146" xfId="0" applyFont="1" applyFill="1" applyBorder="1" applyAlignment="1">
      <alignment horizontal="center" vertical="center"/>
    </xf>
    <xf numFmtId="0" fontId="70" fillId="2" borderId="0" xfId="0" applyFont="1" applyFill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/>
    </xf>
    <xf numFmtId="0" fontId="68" fillId="0" borderId="160" xfId="0" applyFont="1" applyBorder="1" applyAlignment="1">
      <alignment horizontal="center"/>
    </xf>
    <xf numFmtId="0" fontId="0" fillId="0" borderId="149" xfId="0" applyBorder="1"/>
    <xf numFmtId="0" fontId="34" fillId="2" borderId="135" xfId="0" applyFont="1" applyFill="1" applyBorder="1" applyAlignment="1">
      <alignment horizontal="center" vertical="center"/>
    </xf>
    <xf numFmtId="0" fontId="34" fillId="2" borderId="149" xfId="0" applyFont="1" applyFill="1" applyBorder="1" applyAlignment="1">
      <alignment horizontal="center" vertical="center"/>
    </xf>
    <xf numFmtId="0" fontId="30" fillId="2" borderId="149" xfId="0" applyFont="1" applyFill="1" applyBorder="1" applyAlignment="1">
      <alignment horizontal="center" vertical="center"/>
    </xf>
    <xf numFmtId="0" fontId="2" fillId="2" borderId="149" xfId="0" applyFont="1" applyFill="1" applyBorder="1" applyAlignment="1">
      <alignment horizontal="center" vertical="center"/>
    </xf>
    <xf numFmtId="0" fontId="2" fillId="2" borderId="166" xfId="0" applyFont="1" applyFill="1" applyBorder="1" applyAlignment="1">
      <alignment horizontal="center" vertical="center"/>
    </xf>
    <xf numFmtId="0" fontId="34" fillId="2" borderId="149" xfId="0" applyFont="1" applyFill="1" applyBorder="1" applyAlignment="1">
      <alignment vertical="center"/>
    </xf>
    <xf numFmtId="0" fontId="20" fillId="0" borderId="167" xfId="2" applyFont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2" fillId="3" borderId="72" xfId="0" applyFont="1" applyFill="1" applyBorder="1" applyAlignment="1">
      <alignment vertical="center"/>
    </xf>
    <xf numFmtId="0" fontId="2" fillId="3" borderId="73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75" xfId="0" applyFont="1" applyFill="1" applyBorder="1" applyAlignment="1">
      <alignment vertical="center"/>
    </xf>
    <xf numFmtId="0" fontId="2" fillId="3" borderId="67" xfId="0" applyFont="1" applyFill="1" applyBorder="1" applyAlignment="1">
      <alignment vertical="center"/>
    </xf>
    <xf numFmtId="0" fontId="2" fillId="3" borderId="79" xfId="0" applyFont="1" applyFill="1" applyBorder="1" applyAlignment="1">
      <alignment vertical="center"/>
    </xf>
    <xf numFmtId="0" fontId="2" fillId="3" borderId="80" xfId="0" applyFont="1" applyFill="1" applyBorder="1" applyAlignment="1">
      <alignment vertical="center"/>
    </xf>
    <xf numFmtId="0" fontId="37" fillId="3" borderId="81" xfId="0" applyFont="1" applyFill="1" applyBorder="1" applyAlignment="1">
      <alignment vertical="center"/>
    </xf>
    <xf numFmtId="0" fontId="37" fillId="3" borderId="82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37" fillId="3" borderId="79" xfId="0" applyFont="1" applyFill="1" applyBorder="1" applyAlignment="1">
      <alignment vertical="center"/>
    </xf>
    <xf numFmtId="0" fontId="37" fillId="3" borderId="80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37" fillId="3" borderId="8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1" xfId="0" applyFont="1" applyFill="1" applyBorder="1" applyAlignment="1">
      <alignment vertical="center"/>
    </xf>
    <xf numFmtId="0" fontId="37" fillId="3" borderId="88" xfId="0" applyFont="1" applyFill="1" applyBorder="1" applyAlignment="1">
      <alignment vertical="center"/>
    </xf>
    <xf numFmtId="0" fontId="2" fillId="3" borderId="89" xfId="0" applyFont="1" applyFill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" fillId="3" borderId="86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18" fillId="3" borderId="33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26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26" fillId="3" borderId="62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vertical="center"/>
    </xf>
    <xf numFmtId="0" fontId="18" fillId="3" borderId="72" xfId="0" applyFont="1" applyFill="1" applyBorder="1" applyAlignment="1">
      <alignment vertical="center"/>
    </xf>
    <xf numFmtId="0" fontId="24" fillId="3" borderId="73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76" xfId="0" applyFont="1" applyFill="1" applyBorder="1" applyAlignment="1">
      <alignment vertical="center"/>
    </xf>
    <xf numFmtId="0" fontId="24" fillId="3" borderId="77" xfId="0" applyFont="1" applyFill="1" applyBorder="1" applyAlignment="1">
      <alignment vertical="center"/>
    </xf>
    <xf numFmtId="0" fontId="26" fillId="3" borderId="66" xfId="0" applyFont="1" applyFill="1" applyBorder="1" applyAlignment="1">
      <alignment vertical="center"/>
    </xf>
    <xf numFmtId="0" fontId="26" fillId="3" borderId="78" xfId="0" applyFont="1" applyFill="1" applyBorder="1" applyAlignment="1">
      <alignment vertical="center"/>
    </xf>
    <xf numFmtId="0" fontId="26" fillId="3" borderId="69" xfId="0" applyFont="1" applyFill="1" applyBorder="1" applyAlignment="1">
      <alignment vertical="center"/>
    </xf>
    <xf numFmtId="0" fontId="18" fillId="3" borderId="74" xfId="0" applyFont="1" applyFill="1" applyBorder="1" applyAlignment="1">
      <alignment vertical="center"/>
    </xf>
    <xf numFmtId="0" fontId="24" fillId="3" borderId="75" xfId="0" applyFont="1" applyFill="1" applyBorder="1" applyAlignment="1">
      <alignment vertical="center"/>
    </xf>
    <xf numFmtId="0" fontId="24" fillId="3" borderId="58" xfId="0" applyFont="1" applyFill="1" applyBorder="1" applyAlignment="1">
      <alignment vertical="center"/>
    </xf>
    <xf numFmtId="0" fontId="26" fillId="3" borderId="62" xfId="0" applyFont="1" applyFill="1" applyBorder="1" applyAlignment="1">
      <alignment vertical="center"/>
    </xf>
    <xf numFmtId="0" fontId="24" fillId="3" borderId="63" xfId="0" applyFont="1" applyFill="1" applyBorder="1" applyAlignment="1">
      <alignment vertical="center"/>
    </xf>
    <xf numFmtId="0" fontId="37" fillId="3" borderId="57" xfId="0" applyFont="1" applyFill="1" applyBorder="1" applyAlignment="1">
      <alignment vertical="center"/>
    </xf>
    <xf numFmtId="0" fontId="37" fillId="3" borderId="33" xfId="0" applyFont="1" applyFill="1" applyBorder="1" applyAlignment="1">
      <alignment vertical="center"/>
    </xf>
    <xf numFmtId="0" fontId="37" fillId="3" borderId="58" xfId="0" applyFont="1" applyFill="1" applyBorder="1" applyAlignment="1">
      <alignment vertical="center"/>
    </xf>
    <xf numFmtId="0" fontId="37" fillId="3" borderId="25" xfId="0" applyFont="1" applyFill="1" applyBorder="1" applyAlignment="1">
      <alignment vertical="center"/>
    </xf>
    <xf numFmtId="0" fontId="37" fillId="3" borderId="0" xfId="0" applyFont="1" applyFill="1" applyAlignment="1">
      <alignment vertical="center"/>
    </xf>
    <xf numFmtId="0" fontId="37" fillId="3" borderId="84" xfId="0" applyFont="1" applyFill="1" applyBorder="1" applyAlignment="1">
      <alignment vertical="center"/>
    </xf>
    <xf numFmtId="0" fontId="37" fillId="3" borderId="85" xfId="0" applyFont="1" applyFill="1" applyBorder="1" applyAlignment="1">
      <alignment vertical="center"/>
    </xf>
    <xf numFmtId="0" fontId="37" fillId="3" borderId="22" xfId="0" applyFont="1" applyFill="1" applyBorder="1" applyAlignment="1">
      <alignment vertical="center"/>
    </xf>
    <xf numFmtId="0" fontId="5" fillId="3" borderId="62" xfId="0" applyFont="1" applyFill="1" applyBorder="1"/>
    <xf numFmtId="0" fontId="2" fillId="3" borderId="36" xfId="0" applyFont="1" applyFill="1" applyBorder="1" applyAlignment="1">
      <alignment vertical="center"/>
    </xf>
    <xf numFmtId="0" fontId="2" fillId="3" borderId="63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35" fillId="2" borderId="149" xfId="0" applyFont="1" applyFill="1" applyBorder="1" applyAlignment="1">
      <alignment horizontal="center" vertical="center"/>
    </xf>
    <xf numFmtId="0" fontId="25" fillId="2" borderId="147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149" xfId="0" applyFont="1" applyFill="1" applyBorder="1" applyAlignment="1">
      <alignment vertical="center"/>
    </xf>
    <xf numFmtId="0" fontId="69" fillId="0" borderId="158" xfId="0" applyFont="1" applyBorder="1" applyAlignment="1">
      <alignment horizontal="center" vertical="center"/>
    </xf>
    <xf numFmtId="0" fontId="69" fillId="0" borderId="159" xfId="0" applyFont="1" applyBorder="1" applyAlignment="1">
      <alignment horizontal="center" vertical="center"/>
    </xf>
    <xf numFmtId="0" fontId="69" fillId="2" borderId="156" xfId="0" applyFont="1" applyFill="1" applyBorder="1" applyAlignment="1">
      <alignment horizontal="center" vertical="center"/>
    </xf>
    <xf numFmtId="0" fontId="69" fillId="2" borderId="157" xfId="0" applyFont="1" applyFill="1" applyBorder="1" applyAlignment="1">
      <alignment horizontal="center" vertical="center"/>
    </xf>
    <xf numFmtId="0" fontId="18" fillId="2" borderId="163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67" fillId="0" borderId="149" xfId="0" applyFont="1" applyBorder="1" applyAlignment="1">
      <alignment horizontal="center" vertical="center"/>
    </xf>
    <xf numFmtId="0" fontId="67" fillId="0" borderId="132" xfId="0" applyFont="1" applyBorder="1" applyAlignment="1">
      <alignment horizontal="center" vertical="center"/>
    </xf>
    <xf numFmtId="0" fontId="67" fillId="0" borderId="135" xfId="0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7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" fillId="2" borderId="127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70" fillId="2" borderId="146" xfId="0" applyFont="1" applyFill="1" applyBorder="1" applyAlignment="1">
      <alignment horizontal="center" vertical="center"/>
    </xf>
    <xf numFmtId="0" fontId="70" fillId="2" borderId="0" xfId="0" applyFont="1" applyFill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71" fillId="2" borderId="149" xfId="0" applyFont="1" applyFill="1" applyBorder="1" applyAlignment="1">
      <alignment horizontal="center" vertical="center"/>
    </xf>
    <xf numFmtId="0" fontId="71" fillId="2" borderId="138" xfId="0" applyFont="1" applyFill="1" applyBorder="1" applyAlignment="1">
      <alignment horizontal="center" vertical="center"/>
    </xf>
    <xf numFmtId="0" fontId="71" fillId="2" borderId="132" xfId="0" applyFont="1" applyFill="1" applyBorder="1" applyAlignment="1">
      <alignment horizontal="center" vertical="center"/>
    </xf>
    <xf numFmtId="0" fontId="71" fillId="2" borderId="133" xfId="0" applyFont="1" applyFill="1" applyBorder="1" applyAlignment="1">
      <alignment horizontal="center" vertical="center"/>
    </xf>
    <xf numFmtId="0" fontId="71" fillId="2" borderId="135" xfId="0" applyFont="1" applyFill="1" applyBorder="1" applyAlignment="1">
      <alignment horizontal="center" vertical="center"/>
    </xf>
    <xf numFmtId="0" fontId="71" fillId="2" borderId="14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153" xfId="0" applyFont="1" applyFill="1" applyBorder="1" applyAlignment="1">
      <alignment horizontal="center" vertical="center"/>
    </xf>
    <xf numFmtId="0" fontId="34" fillId="2" borderId="152" xfId="0" applyFont="1" applyFill="1" applyBorder="1" applyAlignment="1">
      <alignment horizontal="center" vertical="center"/>
    </xf>
    <xf numFmtId="0" fontId="67" fillId="2" borderId="147" xfId="0" applyFont="1" applyFill="1" applyBorder="1" applyAlignment="1">
      <alignment horizontal="center" vertical="center"/>
    </xf>
    <xf numFmtId="0" fontId="67" fillId="2" borderId="140" xfId="0" applyFont="1" applyFill="1" applyBorder="1" applyAlignment="1">
      <alignment horizontal="center" vertical="center"/>
    </xf>
    <xf numFmtId="0" fontId="18" fillId="2" borderId="154" xfId="0" applyFont="1" applyFill="1" applyBorder="1" applyAlignment="1">
      <alignment horizontal="center" vertical="center"/>
    </xf>
    <xf numFmtId="0" fontId="18" fillId="2" borderId="155" xfId="0" applyFont="1" applyFill="1" applyBorder="1" applyAlignment="1">
      <alignment horizontal="center" vertical="center"/>
    </xf>
    <xf numFmtId="0" fontId="18" fillId="2" borderId="14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8" fillId="2" borderId="162" xfId="0" applyFont="1" applyFill="1" applyBorder="1" applyAlignment="1">
      <alignment horizontal="center" vertical="center"/>
    </xf>
    <xf numFmtId="0" fontId="28" fillId="2" borderId="143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70" fillId="2" borderId="14" xfId="0" applyFont="1" applyFill="1" applyBorder="1" applyAlignment="1">
      <alignment horizontal="center" vertical="center"/>
    </xf>
    <xf numFmtId="0" fontId="70" fillId="2" borderId="151" xfId="0" applyFont="1" applyFill="1" applyBorder="1" applyAlignment="1">
      <alignment horizontal="center" vertical="center"/>
    </xf>
    <xf numFmtId="0" fontId="70" fillId="2" borderId="164" xfId="0" applyFont="1" applyFill="1" applyBorder="1" applyAlignment="1">
      <alignment horizontal="center" vertical="center"/>
    </xf>
    <xf numFmtId="0" fontId="71" fillId="2" borderId="127" xfId="0" applyFont="1" applyFill="1" applyBorder="1" applyAlignment="1">
      <alignment horizontal="center" vertical="center"/>
    </xf>
    <xf numFmtId="0" fontId="72" fillId="0" borderId="127" xfId="0" applyFont="1" applyBorder="1" applyAlignment="1">
      <alignment horizontal="center" vertical="center"/>
    </xf>
    <xf numFmtId="0" fontId="72" fillId="0" borderId="135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49" xfId="0" applyFont="1" applyBorder="1" applyAlignment="1">
      <alignment horizontal="center" vertical="center"/>
    </xf>
    <xf numFmtId="0" fontId="70" fillId="2" borderId="166" xfId="0" applyFont="1" applyFill="1" applyBorder="1" applyAlignment="1">
      <alignment horizontal="center" vertical="center"/>
    </xf>
    <xf numFmtId="0" fontId="18" fillId="0" borderId="155" xfId="0" applyFont="1" applyBorder="1" applyAlignment="1">
      <alignment horizontal="center" vertical="center"/>
    </xf>
    <xf numFmtId="0" fontId="18" fillId="0" borderId="146" xfId="0" applyFont="1" applyBorder="1" applyAlignment="1">
      <alignment horizontal="center" vertical="center"/>
    </xf>
    <xf numFmtId="0" fontId="44" fillId="0" borderId="93" xfId="2" applyFont="1" applyBorder="1" applyAlignment="1">
      <alignment horizontal="center" vertical="center"/>
    </xf>
    <xf numFmtId="0" fontId="44" fillId="0" borderId="94" xfId="2" applyFont="1" applyBorder="1" applyAlignment="1">
      <alignment horizontal="center" vertical="center"/>
    </xf>
    <xf numFmtId="0" fontId="44" fillId="0" borderId="70" xfId="2" applyFont="1" applyBorder="1" applyAlignment="1">
      <alignment horizontal="center" vertical="center"/>
    </xf>
    <xf numFmtId="0" fontId="44" fillId="0" borderId="102" xfId="2" applyFont="1" applyBorder="1" applyAlignment="1">
      <alignment horizontal="center" vertical="center"/>
    </xf>
    <xf numFmtId="0" fontId="44" fillId="0" borderId="98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43" fillId="0" borderId="103" xfId="2" applyFont="1" applyBorder="1" applyAlignment="1">
      <alignment horizontal="center" vertical="center"/>
    </xf>
    <xf numFmtId="0" fontId="43" fillId="0" borderId="104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44" fillId="0" borderId="7" xfId="2" applyFont="1" applyBorder="1" applyAlignment="1">
      <alignment horizontal="center" vertical="center"/>
    </xf>
    <xf numFmtId="0" fontId="44" fillId="0" borderId="52" xfId="2" applyFont="1" applyBorder="1" applyAlignment="1">
      <alignment horizontal="center" vertical="center"/>
    </xf>
    <xf numFmtId="0" fontId="44" fillId="0" borderId="99" xfId="2" applyFont="1" applyBorder="1" applyAlignment="1">
      <alignment horizontal="center" vertical="center"/>
    </xf>
    <xf numFmtId="0" fontId="44" fillId="0" borderId="168" xfId="2" applyFont="1" applyBorder="1" applyAlignment="1">
      <alignment horizontal="center" vertical="center"/>
    </xf>
    <xf numFmtId="0" fontId="11" fillId="0" borderId="105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44" fillId="0" borderId="106" xfId="2" applyFont="1" applyBorder="1" applyAlignment="1">
      <alignment horizontal="center" vertical="center"/>
    </xf>
    <xf numFmtId="0" fontId="44" fillId="0" borderId="107" xfId="2" applyFont="1" applyBorder="1" applyAlignment="1">
      <alignment horizontal="center" vertical="center"/>
    </xf>
    <xf numFmtId="0" fontId="44" fillId="0" borderId="108" xfId="2" applyFont="1" applyBorder="1" applyAlignment="1">
      <alignment horizontal="center" vertical="center"/>
    </xf>
    <xf numFmtId="0" fontId="43" fillId="0" borderId="95" xfId="2" applyFont="1" applyBorder="1" applyAlignment="1">
      <alignment horizontal="center" vertical="center"/>
    </xf>
    <xf numFmtId="0" fontId="43" fillId="0" borderId="96" xfId="2" applyFont="1" applyBorder="1" applyAlignment="1">
      <alignment horizontal="center" vertical="center"/>
    </xf>
    <xf numFmtId="0" fontId="43" fillId="0" borderId="98" xfId="2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44" fillId="0" borderId="97" xfId="2" applyFont="1" applyBorder="1" applyAlignment="1">
      <alignment horizontal="center" vertical="center"/>
    </xf>
    <xf numFmtId="0" fontId="11" fillId="0" borderId="95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9" fillId="0" borderId="116" xfId="0" applyFont="1" applyBorder="1" applyAlignment="1">
      <alignment horizontal="left" vertical="center"/>
    </xf>
    <xf numFmtId="0" fontId="59" fillId="0" borderId="117" xfId="0" applyFont="1" applyBorder="1" applyAlignment="1">
      <alignment horizontal="left" vertical="center"/>
    </xf>
    <xf numFmtId="0" fontId="59" fillId="0" borderId="118" xfId="0" applyFont="1" applyBorder="1" applyAlignment="1">
      <alignment horizontal="left" vertical="center"/>
    </xf>
    <xf numFmtId="0" fontId="16" fillId="0" borderId="116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/>
    </xf>
    <xf numFmtId="0" fontId="47" fillId="0" borderId="0" xfId="2" applyFont="1" applyAlignment="1">
      <alignment horizontal="left" vertical="center"/>
    </xf>
    <xf numFmtId="0" fontId="50" fillId="0" borderId="98" xfId="2" applyFont="1" applyBorder="1" applyAlignment="1">
      <alignment horizontal="center" vertical="center"/>
    </xf>
    <xf numFmtId="0" fontId="50" fillId="0" borderId="14" xfId="2" applyFont="1" applyBorder="1" applyAlignment="1">
      <alignment horizontal="center" vertical="center"/>
    </xf>
    <xf numFmtId="0" fontId="50" fillId="0" borderId="110" xfId="2" applyFont="1" applyBorder="1" applyAlignment="1">
      <alignment horizontal="center" vertical="center"/>
    </xf>
    <xf numFmtId="0" fontId="50" fillId="0" borderId="111" xfId="2" applyFont="1" applyBorder="1" applyAlignment="1">
      <alignment horizontal="center" vertical="center"/>
    </xf>
    <xf numFmtId="0" fontId="11" fillId="0" borderId="110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44" fillId="0" borderId="109" xfId="2" applyFont="1" applyBorder="1" applyAlignment="1">
      <alignment horizontal="center" vertical="center"/>
    </xf>
    <xf numFmtId="0" fontId="44" fillId="0" borderId="91" xfId="2" applyFont="1" applyBorder="1" applyAlignment="1">
      <alignment horizontal="center" vertical="center"/>
    </xf>
    <xf numFmtId="0" fontId="44" fillId="0" borderId="112" xfId="2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59" fillId="0" borderId="119" xfId="0" applyFont="1" applyBorder="1" applyAlignment="1">
      <alignment horizontal="left" vertical="center"/>
    </xf>
    <xf numFmtId="0" fontId="59" fillId="0" borderId="120" xfId="0" applyFont="1" applyBorder="1" applyAlignment="1">
      <alignment horizontal="left" vertical="center"/>
    </xf>
    <xf numFmtId="0" fontId="59" fillId="0" borderId="115" xfId="0" applyFont="1" applyBorder="1" applyAlignment="1">
      <alignment horizontal="left" vertical="center"/>
    </xf>
    <xf numFmtId="0" fontId="16" fillId="0" borderId="119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9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16" fillId="0" borderId="115" xfId="0" applyFont="1" applyBorder="1" applyAlignment="1">
      <alignment horizontal="left" vertical="center"/>
    </xf>
    <xf numFmtId="0" fontId="16" fillId="0" borderId="122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6" fontId="59" fillId="0" borderId="50" xfId="1" applyFont="1" applyBorder="1" applyAlignment="1">
      <alignment horizontal="left" vertical="center"/>
    </xf>
    <xf numFmtId="6" fontId="59" fillId="0" borderId="0" xfId="1" applyFont="1" applyBorder="1" applyAlignment="1">
      <alignment horizontal="left" vertical="center"/>
    </xf>
    <xf numFmtId="6" fontId="59" fillId="0" borderId="124" xfId="1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8" fillId="3" borderId="18" xfId="0" applyFont="1" applyFill="1" applyBorder="1" applyAlignment="1">
      <alignment horizontal="distributed" vertical="center"/>
    </xf>
    <xf numFmtId="0" fontId="18" fillId="3" borderId="62" xfId="0" applyFont="1" applyFill="1" applyBorder="1" applyAlignment="1">
      <alignment horizontal="distributed" vertical="center"/>
    </xf>
    <xf numFmtId="0" fontId="25" fillId="3" borderId="87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distributed" vertical="center"/>
    </xf>
    <xf numFmtId="0" fontId="25" fillId="3" borderId="65" xfId="0" applyFont="1" applyFill="1" applyBorder="1" applyAlignment="1">
      <alignment horizontal="center" vertical="center"/>
    </xf>
    <xf numFmtId="0" fontId="25" fillId="3" borderId="83" xfId="0" applyFont="1" applyFill="1" applyBorder="1" applyAlignment="1">
      <alignment horizontal="center" vertical="center"/>
    </xf>
    <xf numFmtId="0" fontId="25" fillId="3" borderId="90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distributed" vertical="center"/>
    </xf>
    <xf numFmtId="0" fontId="25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70" fillId="2" borderId="13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73" fillId="2" borderId="135" xfId="0" applyFont="1" applyFill="1" applyBorder="1" applyAlignment="1">
      <alignment horizontal="center" vertical="center"/>
    </xf>
    <xf numFmtId="0" fontId="73" fillId="2" borderId="149" xfId="0" applyFont="1" applyFill="1" applyBorder="1" applyAlignment="1">
      <alignment horizontal="center" vertical="center"/>
    </xf>
    <xf numFmtId="0" fontId="27" fillId="2" borderId="155" xfId="0" applyFont="1" applyFill="1" applyBorder="1" applyAlignment="1">
      <alignment horizontal="center" vertical="center"/>
    </xf>
    <xf numFmtId="0" fontId="27" fillId="2" borderId="146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73" fillId="2" borderId="147" xfId="0" applyFont="1" applyFill="1" applyBorder="1" applyAlignment="1">
      <alignment horizontal="center" vertical="center"/>
    </xf>
    <xf numFmtId="0" fontId="73" fillId="2" borderId="140" xfId="0" applyFont="1" applyFill="1" applyBorder="1" applyAlignment="1">
      <alignment horizontal="center" vertical="center"/>
    </xf>
    <xf numFmtId="0" fontId="27" fillId="2" borderId="169" xfId="0" applyFont="1" applyFill="1" applyBorder="1" applyAlignment="1">
      <alignment horizontal="center" vertical="center"/>
    </xf>
    <xf numFmtId="0" fontId="27" fillId="2" borderId="170" xfId="0" applyFont="1" applyFill="1" applyBorder="1" applyAlignment="1">
      <alignment horizontal="center" vertical="center"/>
    </xf>
    <xf numFmtId="0" fontId="70" fillId="2" borderId="165" xfId="0" applyFont="1" applyFill="1" applyBorder="1" applyAlignment="1">
      <alignment horizontal="center" vertical="center"/>
    </xf>
    <xf numFmtId="0" fontId="70" fillId="2" borderId="154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25" fillId="2" borderId="147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4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4" fillId="2" borderId="147" xfId="0" applyFont="1" applyFill="1" applyBorder="1" applyAlignment="1">
      <alignment vertical="center"/>
    </xf>
    <xf numFmtId="0" fontId="25" fillId="4" borderId="23" xfId="0" applyFont="1" applyFill="1" applyBorder="1" applyAlignment="1">
      <alignment horizontal="center" vertical="center"/>
    </xf>
    <xf numFmtId="0" fontId="37" fillId="4" borderId="57" xfId="0" applyFont="1" applyFill="1" applyBorder="1" applyAlignment="1">
      <alignment vertical="center"/>
    </xf>
    <xf numFmtId="0" fontId="18" fillId="4" borderId="18" xfId="0" applyFont="1" applyFill="1" applyBorder="1" applyAlignment="1">
      <alignment horizontal="distributed" vertical="center"/>
    </xf>
    <xf numFmtId="0" fontId="37" fillId="4" borderId="33" xfId="0" applyFont="1" applyFill="1" applyBorder="1" applyAlignment="1">
      <alignment vertical="center"/>
    </xf>
    <xf numFmtId="0" fontId="37" fillId="4" borderId="58" xfId="0" applyFont="1" applyFill="1" applyBorder="1" applyAlignment="1">
      <alignment vertical="center"/>
    </xf>
    <xf numFmtId="0" fontId="37" fillId="4" borderId="25" xfId="0" applyFont="1" applyFill="1" applyBorder="1" applyAlignment="1">
      <alignment vertical="center"/>
    </xf>
    <xf numFmtId="0" fontId="37" fillId="4" borderId="62" xfId="0" applyFont="1" applyFill="1" applyBorder="1" applyAlignment="1">
      <alignment vertical="center"/>
    </xf>
    <xf numFmtId="0" fontId="37" fillId="4" borderId="36" xfId="0" applyFont="1" applyFill="1" applyBorder="1" applyAlignment="1">
      <alignment vertical="center"/>
    </xf>
    <xf numFmtId="0" fontId="37" fillId="4" borderId="63" xfId="0" applyFont="1" applyFill="1" applyBorder="1" applyAlignment="1">
      <alignment vertical="center"/>
    </xf>
    <xf numFmtId="0" fontId="37" fillId="4" borderId="29" xfId="0" applyFont="1" applyFill="1" applyBorder="1" applyAlignment="1">
      <alignment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73" fillId="2" borderId="147" xfId="0" applyFont="1" applyFill="1" applyBorder="1" applyAlignment="1">
      <alignment horizontal="right" vertical="center"/>
    </xf>
    <xf numFmtId="0" fontId="21" fillId="2" borderId="149" xfId="0" applyFont="1" applyFill="1" applyBorder="1" applyAlignment="1">
      <alignment horizontal="left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666750</xdr:colOff>
      <xdr:row>8</xdr:row>
      <xdr:rowOff>133351</xdr:rowOff>
    </xdr:from>
    <xdr:to>
      <xdr:col>34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EA11486-EFBB-47F5-B732-E0692610A353}"/>
            </a:ext>
          </a:extLst>
        </xdr:cNvPr>
        <xdr:cNvSpPr txBox="1">
          <a:spLocks noChangeArrowheads="1"/>
        </xdr:cNvSpPr>
      </xdr:nvSpPr>
      <xdr:spPr bwMode="auto">
        <a:xfrm>
          <a:off x="2128647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27</xdr:col>
      <xdr:colOff>400050</xdr:colOff>
      <xdr:row>7</xdr:row>
      <xdr:rowOff>95250</xdr:rowOff>
    </xdr:from>
    <xdr:to>
      <xdr:col>33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A374EB69-9102-4CD0-AD7B-B4EAC6057461}"/>
            </a:ext>
          </a:extLst>
        </xdr:cNvPr>
        <xdr:cNvSpPr txBox="1">
          <a:spLocks noChangeArrowheads="1"/>
        </xdr:cNvSpPr>
      </xdr:nvSpPr>
      <xdr:spPr bwMode="auto">
        <a:xfrm>
          <a:off x="2278761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30</xdr:col>
      <xdr:colOff>128587</xdr:colOff>
      <xdr:row>93</xdr:row>
      <xdr:rowOff>438150</xdr:rowOff>
    </xdr:from>
    <xdr:to>
      <xdr:col>33</xdr:col>
      <xdr:colOff>5530215</xdr:colOff>
      <xdr:row>96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A7DB242-CB60-46D4-97B4-569571A3191A}"/>
            </a:ext>
          </a:extLst>
        </xdr:cNvPr>
        <xdr:cNvSpPr txBox="1">
          <a:spLocks noChangeArrowheads="1"/>
        </xdr:cNvSpPr>
      </xdr:nvSpPr>
      <xdr:spPr bwMode="auto">
        <a:xfrm>
          <a:off x="2427636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93</xdr:row>
      <xdr:rowOff>361950</xdr:rowOff>
    </xdr:from>
    <xdr:to>
      <xdr:col>21</xdr:col>
      <xdr:colOff>261937</xdr:colOff>
      <xdr:row>96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763D5D2-B0AE-45FC-AB4B-48025B623352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53402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27</xdr:col>
      <xdr:colOff>95250</xdr:colOff>
      <xdr:row>20</xdr:row>
      <xdr:rowOff>95250</xdr:rowOff>
    </xdr:from>
    <xdr:to>
      <xdr:col>34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FFCE6E8-9493-4745-A2E6-1F48D5E210FF}"/>
            </a:ext>
          </a:extLst>
        </xdr:cNvPr>
        <xdr:cNvSpPr txBox="1">
          <a:spLocks noChangeArrowheads="1"/>
        </xdr:cNvSpPr>
      </xdr:nvSpPr>
      <xdr:spPr bwMode="auto">
        <a:xfrm>
          <a:off x="2248281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30</xdr:col>
      <xdr:colOff>1752600</xdr:colOff>
      <xdr:row>14</xdr:row>
      <xdr:rowOff>133350</xdr:rowOff>
    </xdr:from>
    <xdr:to>
      <xdr:col>33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334A850B-2D37-4144-AF39-421BC1BA1E95}"/>
            </a:ext>
          </a:extLst>
        </xdr:cNvPr>
        <xdr:cNvSpPr txBox="1">
          <a:spLocks noChangeArrowheads="1"/>
        </xdr:cNvSpPr>
      </xdr:nvSpPr>
      <xdr:spPr bwMode="auto">
        <a:xfrm>
          <a:off x="2590038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6BA0F4C2-3A99-4A8D-89AF-382757072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</xdr:colOff>
      <xdr:row>89</xdr:row>
      <xdr:rowOff>400050</xdr:rowOff>
    </xdr:from>
    <xdr:to>
      <xdr:col>29</xdr:col>
      <xdr:colOff>152400</xdr:colOff>
      <xdr:row>94</xdr:row>
      <xdr:rowOff>342900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B0AE66BF-84EF-47A4-88B7-32C5D009FA59}"/>
            </a:ext>
          </a:extLst>
        </xdr:cNvPr>
        <xdr:cNvSpPr/>
      </xdr:nvSpPr>
      <xdr:spPr bwMode="auto">
        <a:xfrm>
          <a:off x="10306050" y="43834050"/>
          <a:ext cx="14668500" cy="257175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D341-5DE4-4C95-A221-717587BB14F3}">
  <sheetPr>
    <tabColor rgb="FFFFFF00"/>
  </sheetPr>
  <dimension ref="A1:BO349"/>
  <sheetViews>
    <sheetView tabSelected="1" view="pageBreakPreview" topLeftCell="A43" zoomScale="40" zoomScaleNormal="50" zoomScaleSheetLayoutView="40" workbookViewId="0">
      <selection activeCell="R62" sqref="R62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183" customWidth="1"/>
    <col min="4" max="5" width="3.109375" customWidth="1"/>
    <col min="6" max="6" width="36.77734375" style="183" customWidth="1"/>
    <col min="7" max="7" width="3.109375" customWidth="1"/>
    <col min="8" max="8" width="11.77734375" style="186" customWidth="1"/>
    <col min="9" max="10" width="10.77734375" style="186" customWidth="1"/>
    <col min="11" max="11" width="4.6640625" style="23" customWidth="1"/>
    <col min="12" max="15" width="10.33203125" customWidth="1"/>
    <col min="16" max="16" width="6.77734375" customWidth="1"/>
    <col min="17" max="21" width="10.33203125" customWidth="1"/>
    <col min="22" max="22" width="6.77734375" customWidth="1"/>
    <col min="23" max="23" width="10.33203125" customWidth="1"/>
    <col min="24" max="24" width="10.33203125" style="23" customWidth="1"/>
    <col min="25" max="25" width="10.33203125" customWidth="1"/>
    <col min="26" max="26" width="4.6640625" customWidth="1"/>
    <col min="27" max="27" width="10.77734375" style="186" customWidth="1"/>
    <col min="28" max="28" width="10.77734375" customWidth="1"/>
    <col min="29" max="29" width="11.77734375" style="183" customWidth="1"/>
    <col min="30" max="30" width="3.109375" customWidth="1"/>
    <col min="31" max="31" width="36.77734375" customWidth="1"/>
    <col min="32" max="32" width="3.109375" style="183" customWidth="1"/>
    <col min="33" max="33" width="3.109375" customWidth="1"/>
    <col min="34" max="34" width="96.77734375" customWidth="1"/>
    <col min="35" max="35" width="3.109375" customWidth="1"/>
    <col min="36" max="36" width="1.6640625" customWidth="1"/>
    <col min="37" max="258" width="9" customWidth="1"/>
    <col min="259" max="259" width="3.6640625" customWidth="1"/>
    <col min="260" max="260" width="3.109375" customWidth="1"/>
    <col min="261" max="261" width="85.6640625" customWidth="1"/>
    <col min="262" max="263" width="3.109375" customWidth="1"/>
    <col min="264" max="264" width="28.6640625" customWidth="1"/>
    <col min="265" max="265" width="3.109375" customWidth="1"/>
    <col min="266" max="267" width="10.6640625" customWidth="1"/>
    <col min="268" max="268" width="9.109375" customWidth="1"/>
    <col min="269" max="269" width="4.6640625" customWidth="1"/>
    <col min="270" max="273" width="10.6640625" customWidth="1"/>
    <col min="274" max="277" width="9.109375" customWidth="1"/>
    <col min="278" max="281" width="10.6640625" customWidth="1"/>
    <col min="282" max="282" width="4.6640625" customWidth="1"/>
    <col min="283" max="283" width="9.109375" customWidth="1"/>
    <col min="284" max="285" width="10.6640625" customWidth="1"/>
    <col min="286" max="286" width="3.109375" customWidth="1"/>
    <col min="287" max="287" width="28.6640625" customWidth="1"/>
    <col min="288" max="289" width="3.109375" customWidth="1"/>
    <col min="290" max="290" width="85.6640625" customWidth="1"/>
    <col min="291" max="291" width="3.109375" customWidth="1"/>
    <col min="292" max="292" width="1.6640625" customWidth="1"/>
    <col min="293" max="293" width="9" customWidth="1"/>
    <col min="515" max="515" width="3.6640625" customWidth="1"/>
    <col min="516" max="516" width="3.109375" customWidth="1"/>
    <col min="517" max="517" width="85.6640625" customWidth="1"/>
    <col min="518" max="519" width="3.109375" customWidth="1"/>
    <col min="520" max="520" width="28.6640625" customWidth="1"/>
    <col min="521" max="521" width="3.109375" customWidth="1"/>
    <col min="522" max="523" width="10.6640625" customWidth="1"/>
    <col min="524" max="524" width="9.109375" customWidth="1"/>
    <col min="525" max="525" width="4.6640625" customWidth="1"/>
    <col min="526" max="529" width="10.6640625" customWidth="1"/>
    <col min="530" max="533" width="9.109375" customWidth="1"/>
    <col min="534" max="537" width="10.6640625" customWidth="1"/>
    <col min="538" max="538" width="4.6640625" customWidth="1"/>
    <col min="539" max="539" width="9.109375" customWidth="1"/>
    <col min="540" max="541" width="10.6640625" customWidth="1"/>
    <col min="542" max="542" width="3.109375" customWidth="1"/>
    <col min="543" max="543" width="28.6640625" customWidth="1"/>
    <col min="544" max="545" width="3.109375" customWidth="1"/>
    <col min="546" max="546" width="85.6640625" customWidth="1"/>
    <col min="547" max="547" width="3.109375" customWidth="1"/>
    <col min="548" max="548" width="1.6640625" customWidth="1"/>
    <col min="549" max="549" width="9" customWidth="1"/>
    <col min="771" max="771" width="3.6640625" customWidth="1"/>
    <col min="772" max="772" width="3.109375" customWidth="1"/>
    <col min="773" max="773" width="85.6640625" customWidth="1"/>
    <col min="774" max="775" width="3.109375" customWidth="1"/>
    <col min="776" max="776" width="28.6640625" customWidth="1"/>
    <col min="777" max="777" width="3.109375" customWidth="1"/>
    <col min="778" max="779" width="10.6640625" customWidth="1"/>
    <col min="780" max="780" width="9.109375" customWidth="1"/>
    <col min="781" max="781" width="4.6640625" customWidth="1"/>
    <col min="782" max="785" width="10.6640625" customWidth="1"/>
    <col min="786" max="789" width="9.109375" customWidth="1"/>
    <col min="790" max="793" width="10.6640625" customWidth="1"/>
    <col min="794" max="794" width="4.6640625" customWidth="1"/>
    <col min="795" max="795" width="9.109375" customWidth="1"/>
    <col min="796" max="797" width="10.6640625" customWidth="1"/>
    <col min="798" max="798" width="3.109375" customWidth="1"/>
    <col min="799" max="799" width="28.6640625" customWidth="1"/>
    <col min="800" max="801" width="3.109375" customWidth="1"/>
    <col min="802" max="802" width="85.6640625" customWidth="1"/>
    <col min="803" max="803" width="3.109375" customWidth="1"/>
    <col min="804" max="804" width="1.6640625" customWidth="1"/>
    <col min="805" max="805" width="9" customWidth="1"/>
    <col min="1027" max="1027" width="3.6640625" customWidth="1"/>
    <col min="1028" max="1028" width="3.109375" customWidth="1"/>
    <col min="1029" max="1029" width="85.6640625" customWidth="1"/>
    <col min="1030" max="1031" width="3.109375" customWidth="1"/>
    <col min="1032" max="1032" width="28.6640625" customWidth="1"/>
    <col min="1033" max="1033" width="3.109375" customWidth="1"/>
    <col min="1034" max="1035" width="10.6640625" customWidth="1"/>
    <col min="1036" max="1036" width="9.109375" customWidth="1"/>
    <col min="1037" max="1037" width="4.6640625" customWidth="1"/>
    <col min="1038" max="1041" width="10.6640625" customWidth="1"/>
    <col min="1042" max="1045" width="9.109375" customWidth="1"/>
    <col min="1046" max="1049" width="10.6640625" customWidth="1"/>
    <col min="1050" max="1050" width="4.6640625" customWidth="1"/>
    <col min="1051" max="1051" width="9.109375" customWidth="1"/>
    <col min="1052" max="1053" width="10.6640625" customWidth="1"/>
    <col min="1054" max="1054" width="3.109375" customWidth="1"/>
    <col min="1055" max="1055" width="28.6640625" customWidth="1"/>
    <col min="1056" max="1057" width="3.109375" customWidth="1"/>
    <col min="1058" max="1058" width="85.6640625" customWidth="1"/>
    <col min="1059" max="1059" width="3.109375" customWidth="1"/>
    <col min="1060" max="1060" width="1.6640625" customWidth="1"/>
    <col min="1061" max="1061" width="9" customWidth="1"/>
    <col min="1283" max="1283" width="3.6640625" customWidth="1"/>
    <col min="1284" max="1284" width="3.109375" customWidth="1"/>
    <col min="1285" max="1285" width="85.6640625" customWidth="1"/>
    <col min="1286" max="1287" width="3.109375" customWidth="1"/>
    <col min="1288" max="1288" width="28.6640625" customWidth="1"/>
    <col min="1289" max="1289" width="3.109375" customWidth="1"/>
    <col min="1290" max="1291" width="10.6640625" customWidth="1"/>
    <col min="1292" max="1292" width="9.109375" customWidth="1"/>
    <col min="1293" max="1293" width="4.6640625" customWidth="1"/>
    <col min="1294" max="1297" width="10.6640625" customWidth="1"/>
    <col min="1298" max="1301" width="9.109375" customWidth="1"/>
    <col min="1302" max="1305" width="10.6640625" customWidth="1"/>
    <col min="1306" max="1306" width="4.6640625" customWidth="1"/>
    <col min="1307" max="1307" width="9.109375" customWidth="1"/>
    <col min="1308" max="1309" width="10.6640625" customWidth="1"/>
    <col min="1310" max="1310" width="3.109375" customWidth="1"/>
    <col min="1311" max="1311" width="28.6640625" customWidth="1"/>
    <col min="1312" max="1313" width="3.109375" customWidth="1"/>
    <col min="1314" max="1314" width="85.6640625" customWidth="1"/>
    <col min="1315" max="1315" width="3.109375" customWidth="1"/>
    <col min="1316" max="1316" width="1.6640625" customWidth="1"/>
    <col min="1317" max="1317" width="9" customWidth="1"/>
    <col min="1539" max="1539" width="3.6640625" customWidth="1"/>
    <col min="1540" max="1540" width="3.109375" customWidth="1"/>
    <col min="1541" max="1541" width="85.6640625" customWidth="1"/>
    <col min="1542" max="1543" width="3.109375" customWidth="1"/>
    <col min="1544" max="1544" width="28.6640625" customWidth="1"/>
    <col min="1545" max="1545" width="3.109375" customWidth="1"/>
    <col min="1546" max="1547" width="10.6640625" customWidth="1"/>
    <col min="1548" max="1548" width="9.109375" customWidth="1"/>
    <col min="1549" max="1549" width="4.6640625" customWidth="1"/>
    <col min="1550" max="1553" width="10.6640625" customWidth="1"/>
    <col min="1554" max="1557" width="9.109375" customWidth="1"/>
    <col min="1558" max="1561" width="10.6640625" customWidth="1"/>
    <col min="1562" max="1562" width="4.6640625" customWidth="1"/>
    <col min="1563" max="1563" width="9.109375" customWidth="1"/>
    <col min="1564" max="1565" width="10.6640625" customWidth="1"/>
    <col min="1566" max="1566" width="3.109375" customWidth="1"/>
    <col min="1567" max="1567" width="28.6640625" customWidth="1"/>
    <col min="1568" max="1569" width="3.109375" customWidth="1"/>
    <col min="1570" max="1570" width="85.6640625" customWidth="1"/>
    <col min="1571" max="1571" width="3.109375" customWidth="1"/>
    <col min="1572" max="1572" width="1.6640625" customWidth="1"/>
    <col min="1573" max="1573" width="9" customWidth="1"/>
    <col min="1795" max="1795" width="3.6640625" customWidth="1"/>
    <col min="1796" max="1796" width="3.109375" customWidth="1"/>
    <col min="1797" max="1797" width="85.6640625" customWidth="1"/>
    <col min="1798" max="1799" width="3.109375" customWidth="1"/>
    <col min="1800" max="1800" width="28.6640625" customWidth="1"/>
    <col min="1801" max="1801" width="3.109375" customWidth="1"/>
    <col min="1802" max="1803" width="10.6640625" customWidth="1"/>
    <col min="1804" max="1804" width="9.109375" customWidth="1"/>
    <col min="1805" max="1805" width="4.6640625" customWidth="1"/>
    <col min="1806" max="1809" width="10.6640625" customWidth="1"/>
    <col min="1810" max="1813" width="9.109375" customWidth="1"/>
    <col min="1814" max="1817" width="10.6640625" customWidth="1"/>
    <col min="1818" max="1818" width="4.6640625" customWidth="1"/>
    <col min="1819" max="1819" width="9.109375" customWidth="1"/>
    <col min="1820" max="1821" width="10.6640625" customWidth="1"/>
    <col min="1822" max="1822" width="3.109375" customWidth="1"/>
    <col min="1823" max="1823" width="28.6640625" customWidth="1"/>
    <col min="1824" max="1825" width="3.109375" customWidth="1"/>
    <col min="1826" max="1826" width="85.6640625" customWidth="1"/>
    <col min="1827" max="1827" width="3.109375" customWidth="1"/>
    <col min="1828" max="1828" width="1.6640625" customWidth="1"/>
    <col min="1829" max="1829" width="9" customWidth="1"/>
    <col min="2051" max="2051" width="3.6640625" customWidth="1"/>
    <col min="2052" max="2052" width="3.109375" customWidth="1"/>
    <col min="2053" max="2053" width="85.6640625" customWidth="1"/>
    <col min="2054" max="2055" width="3.109375" customWidth="1"/>
    <col min="2056" max="2056" width="28.6640625" customWidth="1"/>
    <col min="2057" max="2057" width="3.109375" customWidth="1"/>
    <col min="2058" max="2059" width="10.6640625" customWidth="1"/>
    <col min="2060" max="2060" width="9.109375" customWidth="1"/>
    <col min="2061" max="2061" width="4.6640625" customWidth="1"/>
    <col min="2062" max="2065" width="10.6640625" customWidth="1"/>
    <col min="2066" max="2069" width="9.109375" customWidth="1"/>
    <col min="2070" max="2073" width="10.6640625" customWidth="1"/>
    <col min="2074" max="2074" width="4.6640625" customWidth="1"/>
    <col min="2075" max="2075" width="9.109375" customWidth="1"/>
    <col min="2076" max="2077" width="10.6640625" customWidth="1"/>
    <col min="2078" max="2078" width="3.109375" customWidth="1"/>
    <col min="2079" max="2079" width="28.6640625" customWidth="1"/>
    <col min="2080" max="2081" width="3.109375" customWidth="1"/>
    <col min="2082" max="2082" width="85.6640625" customWidth="1"/>
    <col min="2083" max="2083" width="3.109375" customWidth="1"/>
    <col min="2084" max="2084" width="1.6640625" customWidth="1"/>
    <col min="2085" max="2085" width="9" customWidth="1"/>
    <col min="2307" max="2307" width="3.6640625" customWidth="1"/>
    <col min="2308" max="2308" width="3.109375" customWidth="1"/>
    <col min="2309" max="2309" width="85.6640625" customWidth="1"/>
    <col min="2310" max="2311" width="3.109375" customWidth="1"/>
    <col min="2312" max="2312" width="28.6640625" customWidth="1"/>
    <col min="2313" max="2313" width="3.109375" customWidth="1"/>
    <col min="2314" max="2315" width="10.6640625" customWidth="1"/>
    <col min="2316" max="2316" width="9.109375" customWidth="1"/>
    <col min="2317" max="2317" width="4.6640625" customWidth="1"/>
    <col min="2318" max="2321" width="10.6640625" customWidth="1"/>
    <col min="2322" max="2325" width="9.109375" customWidth="1"/>
    <col min="2326" max="2329" width="10.6640625" customWidth="1"/>
    <col min="2330" max="2330" width="4.6640625" customWidth="1"/>
    <col min="2331" max="2331" width="9.109375" customWidth="1"/>
    <col min="2332" max="2333" width="10.6640625" customWidth="1"/>
    <col min="2334" max="2334" width="3.109375" customWidth="1"/>
    <col min="2335" max="2335" width="28.6640625" customWidth="1"/>
    <col min="2336" max="2337" width="3.109375" customWidth="1"/>
    <col min="2338" max="2338" width="85.6640625" customWidth="1"/>
    <col min="2339" max="2339" width="3.109375" customWidth="1"/>
    <col min="2340" max="2340" width="1.6640625" customWidth="1"/>
    <col min="2341" max="2341" width="9" customWidth="1"/>
    <col min="2563" max="2563" width="3.6640625" customWidth="1"/>
    <col min="2564" max="2564" width="3.109375" customWidth="1"/>
    <col min="2565" max="2565" width="85.6640625" customWidth="1"/>
    <col min="2566" max="2567" width="3.109375" customWidth="1"/>
    <col min="2568" max="2568" width="28.6640625" customWidth="1"/>
    <col min="2569" max="2569" width="3.109375" customWidth="1"/>
    <col min="2570" max="2571" width="10.6640625" customWidth="1"/>
    <col min="2572" max="2572" width="9.109375" customWidth="1"/>
    <col min="2573" max="2573" width="4.6640625" customWidth="1"/>
    <col min="2574" max="2577" width="10.6640625" customWidth="1"/>
    <col min="2578" max="2581" width="9.109375" customWidth="1"/>
    <col min="2582" max="2585" width="10.6640625" customWidth="1"/>
    <col min="2586" max="2586" width="4.6640625" customWidth="1"/>
    <col min="2587" max="2587" width="9.109375" customWidth="1"/>
    <col min="2588" max="2589" width="10.6640625" customWidth="1"/>
    <col min="2590" max="2590" width="3.109375" customWidth="1"/>
    <col min="2591" max="2591" width="28.6640625" customWidth="1"/>
    <col min="2592" max="2593" width="3.109375" customWidth="1"/>
    <col min="2594" max="2594" width="85.6640625" customWidth="1"/>
    <col min="2595" max="2595" width="3.109375" customWidth="1"/>
    <col min="2596" max="2596" width="1.6640625" customWidth="1"/>
    <col min="2597" max="2597" width="9" customWidth="1"/>
    <col min="2819" max="2819" width="3.6640625" customWidth="1"/>
    <col min="2820" max="2820" width="3.109375" customWidth="1"/>
    <col min="2821" max="2821" width="85.6640625" customWidth="1"/>
    <col min="2822" max="2823" width="3.109375" customWidth="1"/>
    <col min="2824" max="2824" width="28.6640625" customWidth="1"/>
    <col min="2825" max="2825" width="3.109375" customWidth="1"/>
    <col min="2826" max="2827" width="10.6640625" customWidth="1"/>
    <col min="2828" max="2828" width="9.109375" customWidth="1"/>
    <col min="2829" max="2829" width="4.6640625" customWidth="1"/>
    <col min="2830" max="2833" width="10.6640625" customWidth="1"/>
    <col min="2834" max="2837" width="9.109375" customWidth="1"/>
    <col min="2838" max="2841" width="10.6640625" customWidth="1"/>
    <col min="2842" max="2842" width="4.6640625" customWidth="1"/>
    <col min="2843" max="2843" width="9.109375" customWidth="1"/>
    <col min="2844" max="2845" width="10.6640625" customWidth="1"/>
    <col min="2846" max="2846" width="3.109375" customWidth="1"/>
    <col min="2847" max="2847" width="28.6640625" customWidth="1"/>
    <col min="2848" max="2849" width="3.109375" customWidth="1"/>
    <col min="2850" max="2850" width="85.6640625" customWidth="1"/>
    <col min="2851" max="2851" width="3.109375" customWidth="1"/>
    <col min="2852" max="2852" width="1.6640625" customWidth="1"/>
    <col min="2853" max="2853" width="9" customWidth="1"/>
    <col min="3075" max="3075" width="3.6640625" customWidth="1"/>
    <col min="3076" max="3076" width="3.109375" customWidth="1"/>
    <col min="3077" max="3077" width="85.6640625" customWidth="1"/>
    <col min="3078" max="3079" width="3.109375" customWidth="1"/>
    <col min="3080" max="3080" width="28.6640625" customWidth="1"/>
    <col min="3081" max="3081" width="3.109375" customWidth="1"/>
    <col min="3082" max="3083" width="10.6640625" customWidth="1"/>
    <col min="3084" max="3084" width="9.109375" customWidth="1"/>
    <col min="3085" max="3085" width="4.6640625" customWidth="1"/>
    <col min="3086" max="3089" width="10.6640625" customWidth="1"/>
    <col min="3090" max="3093" width="9.109375" customWidth="1"/>
    <col min="3094" max="3097" width="10.6640625" customWidth="1"/>
    <col min="3098" max="3098" width="4.6640625" customWidth="1"/>
    <col min="3099" max="3099" width="9.109375" customWidth="1"/>
    <col min="3100" max="3101" width="10.6640625" customWidth="1"/>
    <col min="3102" max="3102" width="3.109375" customWidth="1"/>
    <col min="3103" max="3103" width="28.6640625" customWidth="1"/>
    <col min="3104" max="3105" width="3.109375" customWidth="1"/>
    <col min="3106" max="3106" width="85.6640625" customWidth="1"/>
    <col min="3107" max="3107" width="3.109375" customWidth="1"/>
    <col min="3108" max="3108" width="1.6640625" customWidth="1"/>
    <col min="3109" max="3109" width="9" customWidth="1"/>
    <col min="3331" max="3331" width="3.6640625" customWidth="1"/>
    <col min="3332" max="3332" width="3.109375" customWidth="1"/>
    <col min="3333" max="3333" width="85.6640625" customWidth="1"/>
    <col min="3334" max="3335" width="3.109375" customWidth="1"/>
    <col min="3336" max="3336" width="28.6640625" customWidth="1"/>
    <col min="3337" max="3337" width="3.109375" customWidth="1"/>
    <col min="3338" max="3339" width="10.6640625" customWidth="1"/>
    <col min="3340" max="3340" width="9.109375" customWidth="1"/>
    <col min="3341" max="3341" width="4.6640625" customWidth="1"/>
    <col min="3342" max="3345" width="10.6640625" customWidth="1"/>
    <col min="3346" max="3349" width="9.109375" customWidth="1"/>
    <col min="3350" max="3353" width="10.6640625" customWidth="1"/>
    <col min="3354" max="3354" width="4.6640625" customWidth="1"/>
    <col min="3355" max="3355" width="9.109375" customWidth="1"/>
    <col min="3356" max="3357" width="10.6640625" customWidth="1"/>
    <col min="3358" max="3358" width="3.109375" customWidth="1"/>
    <col min="3359" max="3359" width="28.6640625" customWidth="1"/>
    <col min="3360" max="3361" width="3.109375" customWidth="1"/>
    <col min="3362" max="3362" width="85.6640625" customWidth="1"/>
    <col min="3363" max="3363" width="3.109375" customWidth="1"/>
    <col min="3364" max="3364" width="1.6640625" customWidth="1"/>
    <col min="3365" max="3365" width="9" customWidth="1"/>
    <col min="3587" max="3587" width="3.6640625" customWidth="1"/>
    <col min="3588" max="3588" width="3.109375" customWidth="1"/>
    <col min="3589" max="3589" width="85.6640625" customWidth="1"/>
    <col min="3590" max="3591" width="3.109375" customWidth="1"/>
    <col min="3592" max="3592" width="28.6640625" customWidth="1"/>
    <col min="3593" max="3593" width="3.109375" customWidth="1"/>
    <col min="3594" max="3595" width="10.6640625" customWidth="1"/>
    <col min="3596" max="3596" width="9.109375" customWidth="1"/>
    <col min="3597" max="3597" width="4.6640625" customWidth="1"/>
    <col min="3598" max="3601" width="10.6640625" customWidth="1"/>
    <col min="3602" max="3605" width="9.109375" customWidth="1"/>
    <col min="3606" max="3609" width="10.6640625" customWidth="1"/>
    <col min="3610" max="3610" width="4.6640625" customWidth="1"/>
    <col min="3611" max="3611" width="9.109375" customWidth="1"/>
    <col min="3612" max="3613" width="10.6640625" customWidth="1"/>
    <col min="3614" max="3614" width="3.109375" customWidth="1"/>
    <col min="3615" max="3615" width="28.6640625" customWidth="1"/>
    <col min="3616" max="3617" width="3.109375" customWidth="1"/>
    <col min="3618" max="3618" width="85.6640625" customWidth="1"/>
    <col min="3619" max="3619" width="3.109375" customWidth="1"/>
    <col min="3620" max="3620" width="1.6640625" customWidth="1"/>
    <col min="3621" max="3621" width="9" customWidth="1"/>
    <col min="3843" max="3843" width="3.6640625" customWidth="1"/>
    <col min="3844" max="3844" width="3.109375" customWidth="1"/>
    <col min="3845" max="3845" width="85.6640625" customWidth="1"/>
    <col min="3846" max="3847" width="3.109375" customWidth="1"/>
    <col min="3848" max="3848" width="28.6640625" customWidth="1"/>
    <col min="3849" max="3849" width="3.109375" customWidth="1"/>
    <col min="3850" max="3851" width="10.6640625" customWidth="1"/>
    <col min="3852" max="3852" width="9.109375" customWidth="1"/>
    <col min="3853" max="3853" width="4.6640625" customWidth="1"/>
    <col min="3854" max="3857" width="10.6640625" customWidth="1"/>
    <col min="3858" max="3861" width="9.109375" customWidth="1"/>
    <col min="3862" max="3865" width="10.6640625" customWidth="1"/>
    <col min="3866" max="3866" width="4.6640625" customWidth="1"/>
    <col min="3867" max="3867" width="9.109375" customWidth="1"/>
    <col min="3868" max="3869" width="10.6640625" customWidth="1"/>
    <col min="3870" max="3870" width="3.109375" customWidth="1"/>
    <col min="3871" max="3871" width="28.6640625" customWidth="1"/>
    <col min="3872" max="3873" width="3.109375" customWidth="1"/>
    <col min="3874" max="3874" width="85.6640625" customWidth="1"/>
    <col min="3875" max="3875" width="3.109375" customWidth="1"/>
    <col min="3876" max="3876" width="1.6640625" customWidth="1"/>
    <col min="3877" max="3877" width="9" customWidth="1"/>
    <col min="4099" max="4099" width="3.6640625" customWidth="1"/>
    <col min="4100" max="4100" width="3.109375" customWidth="1"/>
    <col min="4101" max="4101" width="85.6640625" customWidth="1"/>
    <col min="4102" max="4103" width="3.109375" customWidth="1"/>
    <col min="4104" max="4104" width="28.6640625" customWidth="1"/>
    <col min="4105" max="4105" width="3.109375" customWidth="1"/>
    <col min="4106" max="4107" width="10.6640625" customWidth="1"/>
    <col min="4108" max="4108" width="9.109375" customWidth="1"/>
    <col min="4109" max="4109" width="4.6640625" customWidth="1"/>
    <col min="4110" max="4113" width="10.6640625" customWidth="1"/>
    <col min="4114" max="4117" width="9.109375" customWidth="1"/>
    <col min="4118" max="4121" width="10.6640625" customWidth="1"/>
    <col min="4122" max="4122" width="4.6640625" customWidth="1"/>
    <col min="4123" max="4123" width="9.109375" customWidth="1"/>
    <col min="4124" max="4125" width="10.6640625" customWidth="1"/>
    <col min="4126" max="4126" width="3.109375" customWidth="1"/>
    <col min="4127" max="4127" width="28.6640625" customWidth="1"/>
    <col min="4128" max="4129" width="3.109375" customWidth="1"/>
    <col min="4130" max="4130" width="85.6640625" customWidth="1"/>
    <col min="4131" max="4131" width="3.109375" customWidth="1"/>
    <col min="4132" max="4132" width="1.6640625" customWidth="1"/>
    <col min="4133" max="4133" width="9" customWidth="1"/>
    <col min="4355" max="4355" width="3.6640625" customWidth="1"/>
    <col min="4356" max="4356" width="3.109375" customWidth="1"/>
    <col min="4357" max="4357" width="85.6640625" customWidth="1"/>
    <col min="4358" max="4359" width="3.109375" customWidth="1"/>
    <col min="4360" max="4360" width="28.6640625" customWidth="1"/>
    <col min="4361" max="4361" width="3.109375" customWidth="1"/>
    <col min="4362" max="4363" width="10.6640625" customWidth="1"/>
    <col min="4364" max="4364" width="9.109375" customWidth="1"/>
    <col min="4365" max="4365" width="4.6640625" customWidth="1"/>
    <col min="4366" max="4369" width="10.6640625" customWidth="1"/>
    <col min="4370" max="4373" width="9.109375" customWidth="1"/>
    <col min="4374" max="4377" width="10.6640625" customWidth="1"/>
    <col min="4378" max="4378" width="4.6640625" customWidth="1"/>
    <col min="4379" max="4379" width="9.109375" customWidth="1"/>
    <col min="4380" max="4381" width="10.6640625" customWidth="1"/>
    <col min="4382" max="4382" width="3.109375" customWidth="1"/>
    <col min="4383" max="4383" width="28.6640625" customWidth="1"/>
    <col min="4384" max="4385" width="3.109375" customWidth="1"/>
    <col min="4386" max="4386" width="85.6640625" customWidth="1"/>
    <col min="4387" max="4387" width="3.109375" customWidth="1"/>
    <col min="4388" max="4388" width="1.6640625" customWidth="1"/>
    <col min="4389" max="4389" width="9" customWidth="1"/>
    <col min="4611" max="4611" width="3.6640625" customWidth="1"/>
    <col min="4612" max="4612" width="3.109375" customWidth="1"/>
    <col min="4613" max="4613" width="85.6640625" customWidth="1"/>
    <col min="4614" max="4615" width="3.109375" customWidth="1"/>
    <col min="4616" max="4616" width="28.6640625" customWidth="1"/>
    <col min="4617" max="4617" width="3.109375" customWidth="1"/>
    <col min="4618" max="4619" width="10.6640625" customWidth="1"/>
    <col min="4620" max="4620" width="9.109375" customWidth="1"/>
    <col min="4621" max="4621" width="4.6640625" customWidth="1"/>
    <col min="4622" max="4625" width="10.6640625" customWidth="1"/>
    <col min="4626" max="4629" width="9.109375" customWidth="1"/>
    <col min="4630" max="4633" width="10.6640625" customWidth="1"/>
    <col min="4634" max="4634" width="4.6640625" customWidth="1"/>
    <col min="4635" max="4635" width="9.109375" customWidth="1"/>
    <col min="4636" max="4637" width="10.6640625" customWidth="1"/>
    <col min="4638" max="4638" width="3.109375" customWidth="1"/>
    <col min="4639" max="4639" width="28.6640625" customWidth="1"/>
    <col min="4640" max="4641" width="3.109375" customWidth="1"/>
    <col min="4642" max="4642" width="85.6640625" customWidth="1"/>
    <col min="4643" max="4643" width="3.109375" customWidth="1"/>
    <col min="4644" max="4644" width="1.6640625" customWidth="1"/>
    <col min="4645" max="4645" width="9" customWidth="1"/>
    <col min="4867" max="4867" width="3.6640625" customWidth="1"/>
    <col min="4868" max="4868" width="3.109375" customWidth="1"/>
    <col min="4869" max="4869" width="85.6640625" customWidth="1"/>
    <col min="4870" max="4871" width="3.109375" customWidth="1"/>
    <col min="4872" max="4872" width="28.6640625" customWidth="1"/>
    <col min="4873" max="4873" width="3.109375" customWidth="1"/>
    <col min="4874" max="4875" width="10.6640625" customWidth="1"/>
    <col min="4876" max="4876" width="9.109375" customWidth="1"/>
    <col min="4877" max="4877" width="4.6640625" customWidth="1"/>
    <col min="4878" max="4881" width="10.6640625" customWidth="1"/>
    <col min="4882" max="4885" width="9.109375" customWidth="1"/>
    <col min="4886" max="4889" width="10.6640625" customWidth="1"/>
    <col min="4890" max="4890" width="4.6640625" customWidth="1"/>
    <col min="4891" max="4891" width="9.109375" customWidth="1"/>
    <col min="4892" max="4893" width="10.6640625" customWidth="1"/>
    <col min="4894" max="4894" width="3.109375" customWidth="1"/>
    <col min="4895" max="4895" width="28.6640625" customWidth="1"/>
    <col min="4896" max="4897" width="3.109375" customWidth="1"/>
    <col min="4898" max="4898" width="85.6640625" customWidth="1"/>
    <col min="4899" max="4899" width="3.109375" customWidth="1"/>
    <col min="4900" max="4900" width="1.6640625" customWidth="1"/>
    <col min="4901" max="4901" width="9" customWidth="1"/>
    <col min="5123" max="5123" width="3.6640625" customWidth="1"/>
    <col min="5124" max="5124" width="3.109375" customWidth="1"/>
    <col min="5125" max="5125" width="85.6640625" customWidth="1"/>
    <col min="5126" max="5127" width="3.109375" customWidth="1"/>
    <col min="5128" max="5128" width="28.6640625" customWidth="1"/>
    <col min="5129" max="5129" width="3.109375" customWidth="1"/>
    <col min="5130" max="5131" width="10.6640625" customWidth="1"/>
    <col min="5132" max="5132" width="9.109375" customWidth="1"/>
    <col min="5133" max="5133" width="4.6640625" customWidth="1"/>
    <col min="5134" max="5137" width="10.6640625" customWidth="1"/>
    <col min="5138" max="5141" width="9.109375" customWidth="1"/>
    <col min="5142" max="5145" width="10.6640625" customWidth="1"/>
    <col min="5146" max="5146" width="4.6640625" customWidth="1"/>
    <col min="5147" max="5147" width="9.109375" customWidth="1"/>
    <col min="5148" max="5149" width="10.6640625" customWidth="1"/>
    <col min="5150" max="5150" width="3.109375" customWidth="1"/>
    <col min="5151" max="5151" width="28.6640625" customWidth="1"/>
    <col min="5152" max="5153" width="3.109375" customWidth="1"/>
    <col min="5154" max="5154" width="85.6640625" customWidth="1"/>
    <col min="5155" max="5155" width="3.109375" customWidth="1"/>
    <col min="5156" max="5156" width="1.6640625" customWidth="1"/>
    <col min="5157" max="5157" width="9" customWidth="1"/>
    <col min="5379" max="5379" width="3.6640625" customWidth="1"/>
    <col min="5380" max="5380" width="3.109375" customWidth="1"/>
    <col min="5381" max="5381" width="85.6640625" customWidth="1"/>
    <col min="5382" max="5383" width="3.109375" customWidth="1"/>
    <col min="5384" max="5384" width="28.6640625" customWidth="1"/>
    <col min="5385" max="5385" width="3.109375" customWidth="1"/>
    <col min="5386" max="5387" width="10.6640625" customWidth="1"/>
    <col min="5388" max="5388" width="9.109375" customWidth="1"/>
    <col min="5389" max="5389" width="4.6640625" customWidth="1"/>
    <col min="5390" max="5393" width="10.6640625" customWidth="1"/>
    <col min="5394" max="5397" width="9.109375" customWidth="1"/>
    <col min="5398" max="5401" width="10.6640625" customWidth="1"/>
    <col min="5402" max="5402" width="4.6640625" customWidth="1"/>
    <col min="5403" max="5403" width="9.109375" customWidth="1"/>
    <col min="5404" max="5405" width="10.6640625" customWidth="1"/>
    <col min="5406" max="5406" width="3.109375" customWidth="1"/>
    <col min="5407" max="5407" width="28.6640625" customWidth="1"/>
    <col min="5408" max="5409" width="3.109375" customWidth="1"/>
    <col min="5410" max="5410" width="85.6640625" customWidth="1"/>
    <col min="5411" max="5411" width="3.109375" customWidth="1"/>
    <col min="5412" max="5412" width="1.6640625" customWidth="1"/>
    <col min="5413" max="5413" width="9" customWidth="1"/>
    <col min="5635" max="5635" width="3.6640625" customWidth="1"/>
    <col min="5636" max="5636" width="3.109375" customWidth="1"/>
    <col min="5637" max="5637" width="85.6640625" customWidth="1"/>
    <col min="5638" max="5639" width="3.109375" customWidth="1"/>
    <col min="5640" max="5640" width="28.6640625" customWidth="1"/>
    <col min="5641" max="5641" width="3.109375" customWidth="1"/>
    <col min="5642" max="5643" width="10.6640625" customWidth="1"/>
    <col min="5644" max="5644" width="9.109375" customWidth="1"/>
    <col min="5645" max="5645" width="4.6640625" customWidth="1"/>
    <col min="5646" max="5649" width="10.6640625" customWidth="1"/>
    <col min="5650" max="5653" width="9.109375" customWidth="1"/>
    <col min="5654" max="5657" width="10.6640625" customWidth="1"/>
    <col min="5658" max="5658" width="4.6640625" customWidth="1"/>
    <col min="5659" max="5659" width="9.109375" customWidth="1"/>
    <col min="5660" max="5661" width="10.6640625" customWidth="1"/>
    <col min="5662" max="5662" width="3.109375" customWidth="1"/>
    <col min="5663" max="5663" width="28.6640625" customWidth="1"/>
    <col min="5664" max="5665" width="3.109375" customWidth="1"/>
    <col min="5666" max="5666" width="85.6640625" customWidth="1"/>
    <col min="5667" max="5667" width="3.109375" customWidth="1"/>
    <col min="5668" max="5668" width="1.6640625" customWidth="1"/>
    <col min="5669" max="5669" width="9" customWidth="1"/>
    <col min="5891" max="5891" width="3.6640625" customWidth="1"/>
    <col min="5892" max="5892" width="3.109375" customWidth="1"/>
    <col min="5893" max="5893" width="85.6640625" customWidth="1"/>
    <col min="5894" max="5895" width="3.109375" customWidth="1"/>
    <col min="5896" max="5896" width="28.6640625" customWidth="1"/>
    <col min="5897" max="5897" width="3.109375" customWidth="1"/>
    <col min="5898" max="5899" width="10.6640625" customWidth="1"/>
    <col min="5900" max="5900" width="9.109375" customWidth="1"/>
    <col min="5901" max="5901" width="4.6640625" customWidth="1"/>
    <col min="5902" max="5905" width="10.6640625" customWidth="1"/>
    <col min="5906" max="5909" width="9.109375" customWidth="1"/>
    <col min="5910" max="5913" width="10.6640625" customWidth="1"/>
    <col min="5914" max="5914" width="4.6640625" customWidth="1"/>
    <col min="5915" max="5915" width="9.109375" customWidth="1"/>
    <col min="5916" max="5917" width="10.6640625" customWidth="1"/>
    <col min="5918" max="5918" width="3.109375" customWidth="1"/>
    <col min="5919" max="5919" width="28.6640625" customWidth="1"/>
    <col min="5920" max="5921" width="3.109375" customWidth="1"/>
    <col min="5922" max="5922" width="85.6640625" customWidth="1"/>
    <col min="5923" max="5923" width="3.109375" customWidth="1"/>
    <col min="5924" max="5924" width="1.6640625" customWidth="1"/>
    <col min="5925" max="5925" width="9" customWidth="1"/>
    <col min="6147" max="6147" width="3.6640625" customWidth="1"/>
    <col min="6148" max="6148" width="3.109375" customWidth="1"/>
    <col min="6149" max="6149" width="85.6640625" customWidth="1"/>
    <col min="6150" max="6151" width="3.109375" customWidth="1"/>
    <col min="6152" max="6152" width="28.6640625" customWidth="1"/>
    <col min="6153" max="6153" width="3.109375" customWidth="1"/>
    <col min="6154" max="6155" width="10.6640625" customWidth="1"/>
    <col min="6156" max="6156" width="9.109375" customWidth="1"/>
    <col min="6157" max="6157" width="4.6640625" customWidth="1"/>
    <col min="6158" max="6161" width="10.6640625" customWidth="1"/>
    <col min="6162" max="6165" width="9.109375" customWidth="1"/>
    <col min="6166" max="6169" width="10.6640625" customWidth="1"/>
    <col min="6170" max="6170" width="4.6640625" customWidth="1"/>
    <col min="6171" max="6171" width="9.109375" customWidth="1"/>
    <col min="6172" max="6173" width="10.6640625" customWidth="1"/>
    <col min="6174" max="6174" width="3.109375" customWidth="1"/>
    <col min="6175" max="6175" width="28.6640625" customWidth="1"/>
    <col min="6176" max="6177" width="3.109375" customWidth="1"/>
    <col min="6178" max="6178" width="85.6640625" customWidth="1"/>
    <col min="6179" max="6179" width="3.109375" customWidth="1"/>
    <col min="6180" max="6180" width="1.6640625" customWidth="1"/>
    <col min="6181" max="6181" width="9" customWidth="1"/>
    <col min="6403" max="6403" width="3.6640625" customWidth="1"/>
    <col min="6404" max="6404" width="3.109375" customWidth="1"/>
    <col min="6405" max="6405" width="85.6640625" customWidth="1"/>
    <col min="6406" max="6407" width="3.109375" customWidth="1"/>
    <col min="6408" max="6408" width="28.6640625" customWidth="1"/>
    <col min="6409" max="6409" width="3.109375" customWidth="1"/>
    <col min="6410" max="6411" width="10.6640625" customWidth="1"/>
    <col min="6412" max="6412" width="9.109375" customWidth="1"/>
    <col min="6413" max="6413" width="4.6640625" customWidth="1"/>
    <col min="6414" max="6417" width="10.6640625" customWidth="1"/>
    <col min="6418" max="6421" width="9.109375" customWidth="1"/>
    <col min="6422" max="6425" width="10.6640625" customWidth="1"/>
    <col min="6426" max="6426" width="4.6640625" customWidth="1"/>
    <col min="6427" max="6427" width="9.109375" customWidth="1"/>
    <col min="6428" max="6429" width="10.6640625" customWidth="1"/>
    <col min="6430" max="6430" width="3.109375" customWidth="1"/>
    <col min="6431" max="6431" width="28.6640625" customWidth="1"/>
    <col min="6432" max="6433" width="3.109375" customWidth="1"/>
    <col min="6434" max="6434" width="85.6640625" customWidth="1"/>
    <col min="6435" max="6435" width="3.109375" customWidth="1"/>
    <col min="6436" max="6436" width="1.6640625" customWidth="1"/>
    <col min="6437" max="6437" width="9" customWidth="1"/>
    <col min="6659" max="6659" width="3.6640625" customWidth="1"/>
    <col min="6660" max="6660" width="3.109375" customWidth="1"/>
    <col min="6661" max="6661" width="85.6640625" customWidth="1"/>
    <col min="6662" max="6663" width="3.109375" customWidth="1"/>
    <col min="6664" max="6664" width="28.6640625" customWidth="1"/>
    <col min="6665" max="6665" width="3.109375" customWidth="1"/>
    <col min="6666" max="6667" width="10.6640625" customWidth="1"/>
    <col min="6668" max="6668" width="9.109375" customWidth="1"/>
    <col min="6669" max="6669" width="4.6640625" customWidth="1"/>
    <col min="6670" max="6673" width="10.6640625" customWidth="1"/>
    <col min="6674" max="6677" width="9.109375" customWidth="1"/>
    <col min="6678" max="6681" width="10.6640625" customWidth="1"/>
    <col min="6682" max="6682" width="4.6640625" customWidth="1"/>
    <col min="6683" max="6683" width="9.109375" customWidth="1"/>
    <col min="6684" max="6685" width="10.6640625" customWidth="1"/>
    <col min="6686" max="6686" width="3.109375" customWidth="1"/>
    <col min="6687" max="6687" width="28.6640625" customWidth="1"/>
    <col min="6688" max="6689" width="3.109375" customWidth="1"/>
    <col min="6690" max="6690" width="85.6640625" customWidth="1"/>
    <col min="6691" max="6691" width="3.109375" customWidth="1"/>
    <col min="6692" max="6692" width="1.6640625" customWidth="1"/>
    <col min="6693" max="6693" width="9" customWidth="1"/>
    <col min="6915" max="6915" width="3.6640625" customWidth="1"/>
    <col min="6916" max="6916" width="3.109375" customWidth="1"/>
    <col min="6917" max="6917" width="85.6640625" customWidth="1"/>
    <col min="6918" max="6919" width="3.109375" customWidth="1"/>
    <col min="6920" max="6920" width="28.6640625" customWidth="1"/>
    <col min="6921" max="6921" width="3.109375" customWidth="1"/>
    <col min="6922" max="6923" width="10.6640625" customWidth="1"/>
    <col min="6924" max="6924" width="9.109375" customWidth="1"/>
    <col min="6925" max="6925" width="4.6640625" customWidth="1"/>
    <col min="6926" max="6929" width="10.6640625" customWidth="1"/>
    <col min="6930" max="6933" width="9.109375" customWidth="1"/>
    <col min="6934" max="6937" width="10.6640625" customWidth="1"/>
    <col min="6938" max="6938" width="4.6640625" customWidth="1"/>
    <col min="6939" max="6939" width="9.109375" customWidth="1"/>
    <col min="6940" max="6941" width="10.6640625" customWidth="1"/>
    <col min="6942" max="6942" width="3.109375" customWidth="1"/>
    <col min="6943" max="6943" width="28.6640625" customWidth="1"/>
    <col min="6944" max="6945" width="3.109375" customWidth="1"/>
    <col min="6946" max="6946" width="85.6640625" customWidth="1"/>
    <col min="6947" max="6947" width="3.109375" customWidth="1"/>
    <col min="6948" max="6948" width="1.6640625" customWidth="1"/>
    <col min="6949" max="6949" width="9" customWidth="1"/>
    <col min="7171" max="7171" width="3.6640625" customWidth="1"/>
    <col min="7172" max="7172" width="3.109375" customWidth="1"/>
    <col min="7173" max="7173" width="85.6640625" customWidth="1"/>
    <col min="7174" max="7175" width="3.109375" customWidth="1"/>
    <col min="7176" max="7176" width="28.6640625" customWidth="1"/>
    <col min="7177" max="7177" width="3.109375" customWidth="1"/>
    <col min="7178" max="7179" width="10.6640625" customWidth="1"/>
    <col min="7180" max="7180" width="9.109375" customWidth="1"/>
    <col min="7181" max="7181" width="4.6640625" customWidth="1"/>
    <col min="7182" max="7185" width="10.6640625" customWidth="1"/>
    <col min="7186" max="7189" width="9.109375" customWidth="1"/>
    <col min="7190" max="7193" width="10.6640625" customWidth="1"/>
    <col min="7194" max="7194" width="4.6640625" customWidth="1"/>
    <col min="7195" max="7195" width="9.109375" customWidth="1"/>
    <col min="7196" max="7197" width="10.6640625" customWidth="1"/>
    <col min="7198" max="7198" width="3.109375" customWidth="1"/>
    <col min="7199" max="7199" width="28.6640625" customWidth="1"/>
    <col min="7200" max="7201" width="3.109375" customWidth="1"/>
    <col min="7202" max="7202" width="85.6640625" customWidth="1"/>
    <col min="7203" max="7203" width="3.109375" customWidth="1"/>
    <col min="7204" max="7204" width="1.6640625" customWidth="1"/>
    <col min="7205" max="7205" width="9" customWidth="1"/>
    <col min="7427" max="7427" width="3.6640625" customWidth="1"/>
    <col min="7428" max="7428" width="3.109375" customWidth="1"/>
    <col min="7429" max="7429" width="85.6640625" customWidth="1"/>
    <col min="7430" max="7431" width="3.109375" customWidth="1"/>
    <col min="7432" max="7432" width="28.6640625" customWidth="1"/>
    <col min="7433" max="7433" width="3.109375" customWidth="1"/>
    <col min="7434" max="7435" width="10.6640625" customWidth="1"/>
    <col min="7436" max="7436" width="9.109375" customWidth="1"/>
    <col min="7437" max="7437" width="4.6640625" customWidth="1"/>
    <col min="7438" max="7441" width="10.6640625" customWidth="1"/>
    <col min="7442" max="7445" width="9.109375" customWidth="1"/>
    <col min="7446" max="7449" width="10.6640625" customWidth="1"/>
    <col min="7450" max="7450" width="4.6640625" customWidth="1"/>
    <col min="7451" max="7451" width="9.109375" customWidth="1"/>
    <col min="7452" max="7453" width="10.6640625" customWidth="1"/>
    <col min="7454" max="7454" width="3.109375" customWidth="1"/>
    <col min="7455" max="7455" width="28.6640625" customWidth="1"/>
    <col min="7456" max="7457" width="3.109375" customWidth="1"/>
    <col min="7458" max="7458" width="85.6640625" customWidth="1"/>
    <col min="7459" max="7459" width="3.109375" customWidth="1"/>
    <col min="7460" max="7460" width="1.6640625" customWidth="1"/>
    <col min="7461" max="7461" width="9" customWidth="1"/>
    <col min="7683" max="7683" width="3.6640625" customWidth="1"/>
    <col min="7684" max="7684" width="3.109375" customWidth="1"/>
    <col min="7685" max="7685" width="85.6640625" customWidth="1"/>
    <col min="7686" max="7687" width="3.109375" customWidth="1"/>
    <col min="7688" max="7688" width="28.6640625" customWidth="1"/>
    <col min="7689" max="7689" width="3.109375" customWidth="1"/>
    <col min="7690" max="7691" width="10.6640625" customWidth="1"/>
    <col min="7692" max="7692" width="9.109375" customWidth="1"/>
    <col min="7693" max="7693" width="4.6640625" customWidth="1"/>
    <col min="7694" max="7697" width="10.6640625" customWidth="1"/>
    <col min="7698" max="7701" width="9.109375" customWidth="1"/>
    <col min="7702" max="7705" width="10.6640625" customWidth="1"/>
    <col min="7706" max="7706" width="4.6640625" customWidth="1"/>
    <col min="7707" max="7707" width="9.109375" customWidth="1"/>
    <col min="7708" max="7709" width="10.6640625" customWidth="1"/>
    <col min="7710" max="7710" width="3.109375" customWidth="1"/>
    <col min="7711" max="7711" width="28.6640625" customWidth="1"/>
    <col min="7712" max="7713" width="3.109375" customWidth="1"/>
    <col min="7714" max="7714" width="85.6640625" customWidth="1"/>
    <col min="7715" max="7715" width="3.109375" customWidth="1"/>
    <col min="7716" max="7716" width="1.6640625" customWidth="1"/>
    <col min="7717" max="7717" width="9" customWidth="1"/>
    <col min="7939" max="7939" width="3.6640625" customWidth="1"/>
    <col min="7940" max="7940" width="3.109375" customWidth="1"/>
    <col min="7941" max="7941" width="85.6640625" customWidth="1"/>
    <col min="7942" max="7943" width="3.109375" customWidth="1"/>
    <col min="7944" max="7944" width="28.6640625" customWidth="1"/>
    <col min="7945" max="7945" width="3.109375" customWidth="1"/>
    <col min="7946" max="7947" width="10.6640625" customWidth="1"/>
    <col min="7948" max="7948" width="9.109375" customWidth="1"/>
    <col min="7949" max="7949" width="4.6640625" customWidth="1"/>
    <col min="7950" max="7953" width="10.6640625" customWidth="1"/>
    <col min="7954" max="7957" width="9.109375" customWidth="1"/>
    <col min="7958" max="7961" width="10.6640625" customWidth="1"/>
    <col min="7962" max="7962" width="4.6640625" customWidth="1"/>
    <col min="7963" max="7963" width="9.109375" customWidth="1"/>
    <col min="7964" max="7965" width="10.6640625" customWidth="1"/>
    <col min="7966" max="7966" width="3.109375" customWidth="1"/>
    <col min="7967" max="7967" width="28.6640625" customWidth="1"/>
    <col min="7968" max="7969" width="3.109375" customWidth="1"/>
    <col min="7970" max="7970" width="85.6640625" customWidth="1"/>
    <col min="7971" max="7971" width="3.109375" customWidth="1"/>
    <col min="7972" max="7972" width="1.6640625" customWidth="1"/>
    <col min="7973" max="7973" width="9" customWidth="1"/>
    <col min="8195" max="8195" width="3.6640625" customWidth="1"/>
    <col min="8196" max="8196" width="3.109375" customWidth="1"/>
    <col min="8197" max="8197" width="85.6640625" customWidth="1"/>
    <col min="8198" max="8199" width="3.109375" customWidth="1"/>
    <col min="8200" max="8200" width="28.6640625" customWidth="1"/>
    <col min="8201" max="8201" width="3.109375" customWidth="1"/>
    <col min="8202" max="8203" width="10.6640625" customWidth="1"/>
    <col min="8204" max="8204" width="9.109375" customWidth="1"/>
    <col min="8205" max="8205" width="4.6640625" customWidth="1"/>
    <col min="8206" max="8209" width="10.6640625" customWidth="1"/>
    <col min="8210" max="8213" width="9.109375" customWidth="1"/>
    <col min="8214" max="8217" width="10.6640625" customWidth="1"/>
    <col min="8218" max="8218" width="4.6640625" customWidth="1"/>
    <col min="8219" max="8219" width="9.109375" customWidth="1"/>
    <col min="8220" max="8221" width="10.6640625" customWidth="1"/>
    <col min="8222" max="8222" width="3.109375" customWidth="1"/>
    <col min="8223" max="8223" width="28.6640625" customWidth="1"/>
    <col min="8224" max="8225" width="3.109375" customWidth="1"/>
    <col min="8226" max="8226" width="85.6640625" customWidth="1"/>
    <col min="8227" max="8227" width="3.109375" customWidth="1"/>
    <col min="8228" max="8228" width="1.6640625" customWidth="1"/>
    <col min="8229" max="8229" width="9" customWidth="1"/>
    <col min="8451" max="8451" width="3.6640625" customWidth="1"/>
    <col min="8452" max="8452" width="3.109375" customWidth="1"/>
    <col min="8453" max="8453" width="85.6640625" customWidth="1"/>
    <col min="8454" max="8455" width="3.109375" customWidth="1"/>
    <col min="8456" max="8456" width="28.6640625" customWidth="1"/>
    <col min="8457" max="8457" width="3.109375" customWidth="1"/>
    <col min="8458" max="8459" width="10.6640625" customWidth="1"/>
    <col min="8460" max="8460" width="9.109375" customWidth="1"/>
    <col min="8461" max="8461" width="4.6640625" customWidth="1"/>
    <col min="8462" max="8465" width="10.6640625" customWidth="1"/>
    <col min="8466" max="8469" width="9.109375" customWidth="1"/>
    <col min="8470" max="8473" width="10.6640625" customWidth="1"/>
    <col min="8474" max="8474" width="4.6640625" customWidth="1"/>
    <col min="8475" max="8475" width="9.109375" customWidth="1"/>
    <col min="8476" max="8477" width="10.6640625" customWidth="1"/>
    <col min="8478" max="8478" width="3.109375" customWidth="1"/>
    <col min="8479" max="8479" width="28.6640625" customWidth="1"/>
    <col min="8480" max="8481" width="3.109375" customWidth="1"/>
    <col min="8482" max="8482" width="85.6640625" customWidth="1"/>
    <col min="8483" max="8483" width="3.109375" customWidth="1"/>
    <col min="8484" max="8484" width="1.6640625" customWidth="1"/>
    <col min="8485" max="8485" width="9" customWidth="1"/>
    <col min="8707" max="8707" width="3.6640625" customWidth="1"/>
    <col min="8708" max="8708" width="3.109375" customWidth="1"/>
    <col min="8709" max="8709" width="85.6640625" customWidth="1"/>
    <col min="8710" max="8711" width="3.109375" customWidth="1"/>
    <col min="8712" max="8712" width="28.6640625" customWidth="1"/>
    <col min="8713" max="8713" width="3.109375" customWidth="1"/>
    <col min="8714" max="8715" width="10.6640625" customWidth="1"/>
    <col min="8716" max="8716" width="9.109375" customWidth="1"/>
    <col min="8717" max="8717" width="4.6640625" customWidth="1"/>
    <col min="8718" max="8721" width="10.6640625" customWidth="1"/>
    <col min="8722" max="8725" width="9.109375" customWidth="1"/>
    <col min="8726" max="8729" width="10.6640625" customWidth="1"/>
    <col min="8730" max="8730" width="4.6640625" customWidth="1"/>
    <col min="8731" max="8731" width="9.109375" customWidth="1"/>
    <col min="8732" max="8733" width="10.6640625" customWidth="1"/>
    <col min="8734" max="8734" width="3.109375" customWidth="1"/>
    <col min="8735" max="8735" width="28.6640625" customWidth="1"/>
    <col min="8736" max="8737" width="3.109375" customWidth="1"/>
    <col min="8738" max="8738" width="85.6640625" customWidth="1"/>
    <col min="8739" max="8739" width="3.109375" customWidth="1"/>
    <col min="8740" max="8740" width="1.6640625" customWidth="1"/>
    <col min="8741" max="8741" width="9" customWidth="1"/>
    <col min="8963" max="8963" width="3.6640625" customWidth="1"/>
    <col min="8964" max="8964" width="3.109375" customWidth="1"/>
    <col min="8965" max="8965" width="85.6640625" customWidth="1"/>
    <col min="8966" max="8967" width="3.109375" customWidth="1"/>
    <col min="8968" max="8968" width="28.6640625" customWidth="1"/>
    <col min="8969" max="8969" width="3.109375" customWidth="1"/>
    <col min="8970" max="8971" width="10.6640625" customWidth="1"/>
    <col min="8972" max="8972" width="9.109375" customWidth="1"/>
    <col min="8973" max="8973" width="4.6640625" customWidth="1"/>
    <col min="8974" max="8977" width="10.6640625" customWidth="1"/>
    <col min="8978" max="8981" width="9.109375" customWidth="1"/>
    <col min="8982" max="8985" width="10.6640625" customWidth="1"/>
    <col min="8986" max="8986" width="4.6640625" customWidth="1"/>
    <col min="8987" max="8987" width="9.109375" customWidth="1"/>
    <col min="8988" max="8989" width="10.6640625" customWidth="1"/>
    <col min="8990" max="8990" width="3.109375" customWidth="1"/>
    <col min="8991" max="8991" width="28.6640625" customWidth="1"/>
    <col min="8992" max="8993" width="3.109375" customWidth="1"/>
    <col min="8994" max="8994" width="85.6640625" customWidth="1"/>
    <col min="8995" max="8995" width="3.109375" customWidth="1"/>
    <col min="8996" max="8996" width="1.6640625" customWidth="1"/>
    <col min="8997" max="8997" width="9" customWidth="1"/>
    <col min="9219" max="9219" width="3.6640625" customWidth="1"/>
    <col min="9220" max="9220" width="3.109375" customWidth="1"/>
    <col min="9221" max="9221" width="85.6640625" customWidth="1"/>
    <col min="9222" max="9223" width="3.109375" customWidth="1"/>
    <col min="9224" max="9224" width="28.6640625" customWidth="1"/>
    <col min="9225" max="9225" width="3.109375" customWidth="1"/>
    <col min="9226" max="9227" width="10.6640625" customWidth="1"/>
    <col min="9228" max="9228" width="9.109375" customWidth="1"/>
    <col min="9229" max="9229" width="4.6640625" customWidth="1"/>
    <col min="9230" max="9233" width="10.6640625" customWidth="1"/>
    <col min="9234" max="9237" width="9.109375" customWidth="1"/>
    <col min="9238" max="9241" width="10.6640625" customWidth="1"/>
    <col min="9242" max="9242" width="4.6640625" customWidth="1"/>
    <col min="9243" max="9243" width="9.109375" customWidth="1"/>
    <col min="9244" max="9245" width="10.6640625" customWidth="1"/>
    <col min="9246" max="9246" width="3.109375" customWidth="1"/>
    <col min="9247" max="9247" width="28.6640625" customWidth="1"/>
    <col min="9248" max="9249" width="3.109375" customWidth="1"/>
    <col min="9250" max="9250" width="85.6640625" customWidth="1"/>
    <col min="9251" max="9251" width="3.109375" customWidth="1"/>
    <col min="9252" max="9252" width="1.6640625" customWidth="1"/>
    <col min="9253" max="9253" width="9" customWidth="1"/>
    <col min="9475" max="9475" width="3.6640625" customWidth="1"/>
    <col min="9476" max="9476" width="3.109375" customWidth="1"/>
    <col min="9477" max="9477" width="85.6640625" customWidth="1"/>
    <col min="9478" max="9479" width="3.109375" customWidth="1"/>
    <col min="9480" max="9480" width="28.6640625" customWidth="1"/>
    <col min="9481" max="9481" width="3.109375" customWidth="1"/>
    <col min="9482" max="9483" width="10.6640625" customWidth="1"/>
    <col min="9484" max="9484" width="9.109375" customWidth="1"/>
    <col min="9485" max="9485" width="4.6640625" customWidth="1"/>
    <col min="9486" max="9489" width="10.6640625" customWidth="1"/>
    <col min="9490" max="9493" width="9.109375" customWidth="1"/>
    <col min="9494" max="9497" width="10.6640625" customWidth="1"/>
    <col min="9498" max="9498" width="4.6640625" customWidth="1"/>
    <col min="9499" max="9499" width="9.109375" customWidth="1"/>
    <col min="9500" max="9501" width="10.6640625" customWidth="1"/>
    <col min="9502" max="9502" width="3.109375" customWidth="1"/>
    <col min="9503" max="9503" width="28.6640625" customWidth="1"/>
    <col min="9504" max="9505" width="3.109375" customWidth="1"/>
    <col min="9506" max="9506" width="85.6640625" customWidth="1"/>
    <col min="9507" max="9507" width="3.109375" customWidth="1"/>
    <col min="9508" max="9508" width="1.6640625" customWidth="1"/>
    <col min="9509" max="9509" width="9" customWidth="1"/>
    <col min="9731" max="9731" width="3.6640625" customWidth="1"/>
    <col min="9732" max="9732" width="3.109375" customWidth="1"/>
    <col min="9733" max="9733" width="85.6640625" customWidth="1"/>
    <col min="9734" max="9735" width="3.109375" customWidth="1"/>
    <col min="9736" max="9736" width="28.6640625" customWidth="1"/>
    <col min="9737" max="9737" width="3.109375" customWidth="1"/>
    <col min="9738" max="9739" width="10.6640625" customWidth="1"/>
    <col min="9740" max="9740" width="9.109375" customWidth="1"/>
    <col min="9741" max="9741" width="4.6640625" customWidth="1"/>
    <col min="9742" max="9745" width="10.6640625" customWidth="1"/>
    <col min="9746" max="9749" width="9.109375" customWidth="1"/>
    <col min="9750" max="9753" width="10.6640625" customWidth="1"/>
    <col min="9754" max="9754" width="4.6640625" customWidth="1"/>
    <col min="9755" max="9755" width="9.109375" customWidth="1"/>
    <col min="9756" max="9757" width="10.6640625" customWidth="1"/>
    <col min="9758" max="9758" width="3.109375" customWidth="1"/>
    <col min="9759" max="9759" width="28.6640625" customWidth="1"/>
    <col min="9760" max="9761" width="3.109375" customWidth="1"/>
    <col min="9762" max="9762" width="85.6640625" customWidth="1"/>
    <col min="9763" max="9763" width="3.109375" customWidth="1"/>
    <col min="9764" max="9764" width="1.6640625" customWidth="1"/>
    <col min="9765" max="9765" width="9" customWidth="1"/>
    <col min="9987" max="9987" width="3.6640625" customWidth="1"/>
    <col min="9988" max="9988" width="3.109375" customWidth="1"/>
    <col min="9989" max="9989" width="85.6640625" customWidth="1"/>
    <col min="9990" max="9991" width="3.109375" customWidth="1"/>
    <col min="9992" max="9992" width="28.6640625" customWidth="1"/>
    <col min="9993" max="9993" width="3.109375" customWidth="1"/>
    <col min="9994" max="9995" width="10.6640625" customWidth="1"/>
    <col min="9996" max="9996" width="9.109375" customWidth="1"/>
    <col min="9997" max="9997" width="4.6640625" customWidth="1"/>
    <col min="9998" max="10001" width="10.6640625" customWidth="1"/>
    <col min="10002" max="10005" width="9.109375" customWidth="1"/>
    <col min="10006" max="10009" width="10.6640625" customWidth="1"/>
    <col min="10010" max="10010" width="4.6640625" customWidth="1"/>
    <col min="10011" max="10011" width="9.109375" customWidth="1"/>
    <col min="10012" max="10013" width="10.6640625" customWidth="1"/>
    <col min="10014" max="10014" width="3.109375" customWidth="1"/>
    <col min="10015" max="10015" width="28.6640625" customWidth="1"/>
    <col min="10016" max="10017" width="3.109375" customWidth="1"/>
    <col min="10018" max="10018" width="85.6640625" customWidth="1"/>
    <col min="10019" max="10019" width="3.109375" customWidth="1"/>
    <col min="10020" max="10020" width="1.6640625" customWidth="1"/>
    <col min="10021" max="10021" width="9" customWidth="1"/>
    <col min="10243" max="10243" width="3.6640625" customWidth="1"/>
    <col min="10244" max="10244" width="3.109375" customWidth="1"/>
    <col min="10245" max="10245" width="85.6640625" customWidth="1"/>
    <col min="10246" max="10247" width="3.109375" customWidth="1"/>
    <col min="10248" max="10248" width="28.6640625" customWidth="1"/>
    <col min="10249" max="10249" width="3.109375" customWidth="1"/>
    <col min="10250" max="10251" width="10.6640625" customWidth="1"/>
    <col min="10252" max="10252" width="9.109375" customWidth="1"/>
    <col min="10253" max="10253" width="4.6640625" customWidth="1"/>
    <col min="10254" max="10257" width="10.6640625" customWidth="1"/>
    <col min="10258" max="10261" width="9.109375" customWidth="1"/>
    <col min="10262" max="10265" width="10.6640625" customWidth="1"/>
    <col min="10266" max="10266" width="4.6640625" customWidth="1"/>
    <col min="10267" max="10267" width="9.109375" customWidth="1"/>
    <col min="10268" max="10269" width="10.6640625" customWidth="1"/>
    <col min="10270" max="10270" width="3.109375" customWidth="1"/>
    <col min="10271" max="10271" width="28.6640625" customWidth="1"/>
    <col min="10272" max="10273" width="3.109375" customWidth="1"/>
    <col min="10274" max="10274" width="85.6640625" customWidth="1"/>
    <col min="10275" max="10275" width="3.109375" customWidth="1"/>
    <col min="10276" max="10276" width="1.6640625" customWidth="1"/>
    <col min="10277" max="10277" width="9" customWidth="1"/>
    <col min="10499" max="10499" width="3.6640625" customWidth="1"/>
    <col min="10500" max="10500" width="3.109375" customWidth="1"/>
    <col min="10501" max="10501" width="85.6640625" customWidth="1"/>
    <col min="10502" max="10503" width="3.109375" customWidth="1"/>
    <col min="10504" max="10504" width="28.6640625" customWidth="1"/>
    <col min="10505" max="10505" width="3.109375" customWidth="1"/>
    <col min="10506" max="10507" width="10.6640625" customWidth="1"/>
    <col min="10508" max="10508" width="9.109375" customWidth="1"/>
    <col min="10509" max="10509" width="4.6640625" customWidth="1"/>
    <col min="10510" max="10513" width="10.6640625" customWidth="1"/>
    <col min="10514" max="10517" width="9.109375" customWidth="1"/>
    <col min="10518" max="10521" width="10.6640625" customWidth="1"/>
    <col min="10522" max="10522" width="4.6640625" customWidth="1"/>
    <col min="10523" max="10523" width="9.109375" customWidth="1"/>
    <col min="10524" max="10525" width="10.6640625" customWidth="1"/>
    <col min="10526" max="10526" width="3.109375" customWidth="1"/>
    <col min="10527" max="10527" width="28.6640625" customWidth="1"/>
    <col min="10528" max="10529" width="3.109375" customWidth="1"/>
    <col min="10530" max="10530" width="85.6640625" customWidth="1"/>
    <col min="10531" max="10531" width="3.109375" customWidth="1"/>
    <col min="10532" max="10532" width="1.6640625" customWidth="1"/>
    <col min="10533" max="10533" width="9" customWidth="1"/>
    <col min="10755" max="10755" width="3.6640625" customWidth="1"/>
    <col min="10756" max="10756" width="3.109375" customWidth="1"/>
    <col min="10757" max="10757" width="85.6640625" customWidth="1"/>
    <col min="10758" max="10759" width="3.109375" customWidth="1"/>
    <col min="10760" max="10760" width="28.6640625" customWidth="1"/>
    <col min="10761" max="10761" width="3.109375" customWidth="1"/>
    <col min="10762" max="10763" width="10.6640625" customWidth="1"/>
    <col min="10764" max="10764" width="9.109375" customWidth="1"/>
    <col min="10765" max="10765" width="4.6640625" customWidth="1"/>
    <col min="10766" max="10769" width="10.6640625" customWidth="1"/>
    <col min="10770" max="10773" width="9.109375" customWidth="1"/>
    <col min="10774" max="10777" width="10.6640625" customWidth="1"/>
    <col min="10778" max="10778" width="4.6640625" customWidth="1"/>
    <col min="10779" max="10779" width="9.109375" customWidth="1"/>
    <col min="10780" max="10781" width="10.6640625" customWidth="1"/>
    <col min="10782" max="10782" width="3.109375" customWidth="1"/>
    <col min="10783" max="10783" width="28.6640625" customWidth="1"/>
    <col min="10784" max="10785" width="3.109375" customWidth="1"/>
    <col min="10786" max="10786" width="85.6640625" customWidth="1"/>
    <col min="10787" max="10787" width="3.109375" customWidth="1"/>
    <col min="10788" max="10788" width="1.6640625" customWidth="1"/>
    <col min="10789" max="10789" width="9" customWidth="1"/>
    <col min="11011" max="11011" width="3.6640625" customWidth="1"/>
    <col min="11012" max="11012" width="3.109375" customWidth="1"/>
    <col min="11013" max="11013" width="85.6640625" customWidth="1"/>
    <col min="11014" max="11015" width="3.109375" customWidth="1"/>
    <col min="11016" max="11016" width="28.6640625" customWidth="1"/>
    <col min="11017" max="11017" width="3.109375" customWidth="1"/>
    <col min="11018" max="11019" width="10.6640625" customWidth="1"/>
    <col min="11020" max="11020" width="9.109375" customWidth="1"/>
    <col min="11021" max="11021" width="4.6640625" customWidth="1"/>
    <col min="11022" max="11025" width="10.6640625" customWidth="1"/>
    <col min="11026" max="11029" width="9.109375" customWidth="1"/>
    <col min="11030" max="11033" width="10.6640625" customWidth="1"/>
    <col min="11034" max="11034" width="4.6640625" customWidth="1"/>
    <col min="11035" max="11035" width="9.109375" customWidth="1"/>
    <col min="11036" max="11037" width="10.6640625" customWidth="1"/>
    <col min="11038" max="11038" width="3.109375" customWidth="1"/>
    <col min="11039" max="11039" width="28.6640625" customWidth="1"/>
    <col min="11040" max="11041" width="3.109375" customWidth="1"/>
    <col min="11042" max="11042" width="85.6640625" customWidth="1"/>
    <col min="11043" max="11043" width="3.109375" customWidth="1"/>
    <col min="11044" max="11044" width="1.6640625" customWidth="1"/>
    <col min="11045" max="11045" width="9" customWidth="1"/>
    <col min="11267" max="11267" width="3.6640625" customWidth="1"/>
    <col min="11268" max="11268" width="3.109375" customWidth="1"/>
    <col min="11269" max="11269" width="85.6640625" customWidth="1"/>
    <col min="11270" max="11271" width="3.109375" customWidth="1"/>
    <col min="11272" max="11272" width="28.6640625" customWidth="1"/>
    <col min="11273" max="11273" width="3.109375" customWidth="1"/>
    <col min="11274" max="11275" width="10.6640625" customWidth="1"/>
    <col min="11276" max="11276" width="9.109375" customWidth="1"/>
    <col min="11277" max="11277" width="4.6640625" customWidth="1"/>
    <col min="11278" max="11281" width="10.6640625" customWidth="1"/>
    <col min="11282" max="11285" width="9.109375" customWidth="1"/>
    <col min="11286" max="11289" width="10.6640625" customWidth="1"/>
    <col min="11290" max="11290" width="4.6640625" customWidth="1"/>
    <col min="11291" max="11291" width="9.109375" customWidth="1"/>
    <col min="11292" max="11293" width="10.6640625" customWidth="1"/>
    <col min="11294" max="11294" width="3.109375" customWidth="1"/>
    <col min="11295" max="11295" width="28.6640625" customWidth="1"/>
    <col min="11296" max="11297" width="3.109375" customWidth="1"/>
    <col min="11298" max="11298" width="85.6640625" customWidth="1"/>
    <col min="11299" max="11299" width="3.109375" customWidth="1"/>
    <col min="11300" max="11300" width="1.6640625" customWidth="1"/>
    <col min="11301" max="11301" width="9" customWidth="1"/>
    <col min="11523" max="11523" width="3.6640625" customWidth="1"/>
    <col min="11524" max="11524" width="3.109375" customWidth="1"/>
    <col min="11525" max="11525" width="85.6640625" customWidth="1"/>
    <col min="11526" max="11527" width="3.109375" customWidth="1"/>
    <col min="11528" max="11528" width="28.6640625" customWidth="1"/>
    <col min="11529" max="11529" width="3.109375" customWidth="1"/>
    <col min="11530" max="11531" width="10.6640625" customWidth="1"/>
    <col min="11532" max="11532" width="9.109375" customWidth="1"/>
    <col min="11533" max="11533" width="4.6640625" customWidth="1"/>
    <col min="11534" max="11537" width="10.6640625" customWidth="1"/>
    <col min="11538" max="11541" width="9.109375" customWidth="1"/>
    <col min="11542" max="11545" width="10.6640625" customWidth="1"/>
    <col min="11546" max="11546" width="4.6640625" customWidth="1"/>
    <col min="11547" max="11547" width="9.109375" customWidth="1"/>
    <col min="11548" max="11549" width="10.6640625" customWidth="1"/>
    <col min="11550" max="11550" width="3.109375" customWidth="1"/>
    <col min="11551" max="11551" width="28.6640625" customWidth="1"/>
    <col min="11552" max="11553" width="3.109375" customWidth="1"/>
    <col min="11554" max="11554" width="85.6640625" customWidth="1"/>
    <col min="11555" max="11555" width="3.109375" customWidth="1"/>
    <col min="11556" max="11556" width="1.6640625" customWidth="1"/>
    <col min="11557" max="11557" width="9" customWidth="1"/>
    <col min="11779" max="11779" width="3.6640625" customWidth="1"/>
    <col min="11780" max="11780" width="3.109375" customWidth="1"/>
    <col min="11781" max="11781" width="85.6640625" customWidth="1"/>
    <col min="11782" max="11783" width="3.109375" customWidth="1"/>
    <col min="11784" max="11784" width="28.6640625" customWidth="1"/>
    <col min="11785" max="11785" width="3.109375" customWidth="1"/>
    <col min="11786" max="11787" width="10.6640625" customWidth="1"/>
    <col min="11788" max="11788" width="9.109375" customWidth="1"/>
    <col min="11789" max="11789" width="4.6640625" customWidth="1"/>
    <col min="11790" max="11793" width="10.6640625" customWidth="1"/>
    <col min="11794" max="11797" width="9.109375" customWidth="1"/>
    <col min="11798" max="11801" width="10.6640625" customWidth="1"/>
    <col min="11802" max="11802" width="4.6640625" customWidth="1"/>
    <col min="11803" max="11803" width="9.109375" customWidth="1"/>
    <col min="11804" max="11805" width="10.6640625" customWidth="1"/>
    <col min="11806" max="11806" width="3.109375" customWidth="1"/>
    <col min="11807" max="11807" width="28.6640625" customWidth="1"/>
    <col min="11808" max="11809" width="3.109375" customWidth="1"/>
    <col min="11810" max="11810" width="85.6640625" customWidth="1"/>
    <col min="11811" max="11811" width="3.109375" customWidth="1"/>
    <col min="11812" max="11812" width="1.6640625" customWidth="1"/>
    <col min="11813" max="11813" width="9" customWidth="1"/>
    <col min="12035" max="12035" width="3.6640625" customWidth="1"/>
    <col min="12036" max="12036" width="3.109375" customWidth="1"/>
    <col min="12037" max="12037" width="85.6640625" customWidth="1"/>
    <col min="12038" max="12039" width="3.109375" customWidth="1"/>
    <col min="12040" max="12040" width="28.6640625" customWidth="1"/>
    <col min="12041" max="12041" width="3.109375" customWidth="1"/>
    <col min="12042" max="12043" width="10.6640625" customWidth="1"/>
    <col min="12044" max="12044" width="9.109375" customWidth="1"/>
    <col min="12045" max="12045" width="4.6640625" customWidth="1"/>
    <col min="12046" max="12049" width="10.6640625" customWidth="1"/>
    <col min="12050" max="12053" width="9.109375" customWidth="1"/>
    <col min="12054" max="12057" width="10.6640625" customWidth="1"/>
    <col min="12058" max="12058" width="4.6640625" customWidth="1"/>
    <col min="12059" max="12059" width="9.109375" customWidth="1"/>
    <col min="12060" max="12061" width="10.6640625" customWidth="1"/>
    <col min="12062" max="12062" width="3.109375" customWidth="1"/>
    <col min="12063" max="12063" width="28.6640625" customWidth="1"/>
    <col min="12064" max="12065" width="3.109375" customWidth="1"/>
    <col min="12066" max="12066" width="85.6640625" customWidth="1"/>
    <col min="12067" max="12067" width="3.109375" customWidth="1"/>
    <col min="12068" max="12068" width="1.6640625" customWidth="1"/>
    <col min="12069" max="12069" width="9" customWidth="1"/>
    <col min="12291" max="12291" width="3.6640625" customWidth="1"/>
    <col min="12292" max="12292" width="3.109375" customWidth="1"/>
    <col min="12293" max="12293" width="85.6640625" customWidth="1"/>
    <col min="12294" max="12295" width="3.109375" customWidth="1"/>
    <col min="12296" max="12296" width="28.6640625" customWidth="1"/>
    <col min="12297" max="12297" width="3.109375" customWidth="1"/>
    <col min="12298" max="12299" width="10.6640625" customWidth="1"/>
    <col min="12300" max="12300" width="9.109375" customWidth="1"/>
    <col min="12301" max="12301" width="4.6640625" customWidth="1"/>
    <col min="12302" max="12305" width="10.6640625" customWidth="1"/>
    <col min="12306" max="12309" width="9.109375" customWidth="1"/>
    <col min="12310" max="12313" width="10.6640625" customWidth="1"/>
    <col min="12314" max="12314" width="4.6640625" customWidth="1"/>
    <col min="12315" max="12315" width="9.109375" customWidth="1"/>
    <col min="12316" max="12317" width="10.6640625" customWidth="1"/>
    <col min="12318" max="12318" width="3.109375" customWidth="1"/>
    <col min="12319" max="12319" width="28.6640625" customWidth="1"/>
    <col min="12320" max="12321" width="3.109375" customWidth="1"/>
    <col min="12322" max="12322" width="85.6640625" customWidth="1"/>
    <col min="12323" max="12323" width="3.109375" customWidth="1"/>
    <col min="12324" max="12324" width="1.6640625" customWidth="1"/>
    <col min="12325" max="12325" width="9" customWidth="1"/>
    <col min="12547" max="12547" width="3.6640625" customWidth="1"/>
    <col min="12548" max="12548" width="3.109375" customWidth="1"/>
    <col min="12549" max="12549" width="85.6640625" customWidth="1"/>
    <col min="12550" max="12551" width="3.109375" customWidth="1"/>
    <col min="12552" max="12552" width="28.6640625" customWidth="1"/>
    <col min="12553" max="12553" width="3.109375" customWidth="1"/>
    <col min="12554" max="12555" width="10.6640625" customWidth="1"/>
    <col min="12556" max="12556" width="9.109375" customWidth="1"/>
    <col min="12557" max="12557" width="4.6640625" customWidth="1"/>
    <col min="12558" max="12561" width="10.6640625" customWidth="1"/>
    <col min="12562" max="12565" width="9.109375" customWidth="1"/>
    <col min="12566" max="12569" width="10.6640625" customWidth="1"/>
    <col min="12570" max="12570" width="4.6640625" customWidth="1"/>
    <col min="12571" max="12571" width="9.109375" customWidth="1"/>
    <col min="12572" max="12573" width="10.6640625" customWidth="1"/>
    <col min="12574" max="12574" width="3.109375" customWidth="1"/>
    <col min="12575" max="12575" width="28.6640625" customWidth="1"/>
    <col min="12576" max="12577" width="3.109375" customWidth="1"/>
    <col min="12578" max="12578" width="85.6640625" customWidth="1"/>
    <col min="12579" max="12579" width="3.109375" customWidth="1"/>
    <col min="12580" max="12580" width="1.6640625" customWidth="1"/>
    <col min="12581" max="12581" width="9" customWidth="1"/>
    <col min="12803" max="12803" width="3.6640625" customWidth="1"/>
    <col min="12804" max="12804" width="3.109375" customWidth="1"/>
    <col min="12805" max="12805" width="85.6640625" customWidth="1"/>
    <col min="12806" max="12807" width="3.109375" customWidth="1"/>
    <col min="12808" max="12808" width="28.6640625" customWidth="1"/>
    <col min="12809" max="12809" width="3.109375" customWidth="1"/>
    <col min="12810" max="12811" width="10.6640625" customWidth="1"/>
    <col min="12812" max="12812" width="9.109375" customWidth="1"/>
    <col min="12813" max="12813" width="4.6640625" customWidth="1"/>
    <col min="12814" max="12817" width="10.6640625" customWidth="1"/>
    <col min="12818" max="12821" width="9.109375" customWidth="1"/>
    <col min="12822" max="12825" width="10.6640625" customWidth="1"/>
    <col min="12826" max="12826" width="4.6640625" customWidth="1"/>
    <col min="12827" max="12827" width="9.109375" customWidth="1"/>
    <col min="12828" max="12829" width="10.6640625" customWidth="1"/>
    <col min="12830" max="12830" width="3.109375" customWidth="1"/>
    <col min="12831" max="12831" width="28.6640625" customWidth="1"/>
    <col min="12832" max="12833" width="3.109375" customWidth="1"/>
    <col min="12834" max="12834" width="85.6640625" customWidth="1"/>
    <col min="12835" max="12835" width="3.109375" customWidth="1"/>
    <col min="12836" max="12836" width="1.6640625" customWidth="1"/>
    <col min="12837" max="12837" width="9" customWidth="1"/>
    <col min="13059" max="13059" width="3.6640625" customWidth="1"/>
    <col min="13060" max="13060" width="3.109375" customWidth="1"/>
    <col min="13061" max="13061" width="85.6640625" customWidth="1"/>
    <col min="13062" max="13063" width="3.109375" customWidth="1"/>
    <col min="13064" max="13064" width="28.6640625" customWidth="1"/>
    <col min="13065" max="13065" width="3.109375" customWidth="1"/>
    <col min="13066" max="13067" width="10.6640625" customWidth="1"/>
    <col min="13068" max="13068" width="9.109375" customWidth="1"/>
    <col min="13069" max="13069" width="4.6640625" customWidth="1"/>
    <col min="13070" max="13073" width="10.6640625" customWidth="1"/>
    <col min="13074" max="13077" width="9.109375" customWidth="1"/>
    <col min="13078" max="13081" width="10.6640625" customWidth="1"/>
    <col min="13082" max="13082" width="4.6640625" customWidth="1"/>
    <col min="13083" max="13083" width="9.109375" customWidth="1"/>
    <col min="13084" max="13085" width="10.6640625" customWidth="1"/>
    <col min="13086" max="13086" width="3.109375" customWidth="1"/>
    <col min="13087" max="13087" width="28.6640625" customWidth="1"/>
    <col min="13088" max="13089" width="3.109375" customWidth="1"/>
    <col min="13090" max="13090" width="85.6640625" customWidth="1"/>
    <col min="13091" max="13091" width="3.109375" customWidth="1"/>
    <col min="13092" max="13092" width="1.6640625" customWidth="1"/>
    <col min="13093" max="13093" width="9" customWidth="1"/>
    <col min="13315" max="13315" width="3.6640625" customWidth="1"/>
    <col min="13316" max="13316" width="3.109375" customWidth="1"/>
    <col min="13317" max="13317" width="85.6640625" customWidth="1"/>
    <col min="13318" max="13319" width="3.109375" customWidth="1"/>
    <col min="13320" max="13320" width="28.6640625" customWidth="1"/>
    <col min="13321" max="13321" width="3.109375" customWidth="1"/>
    <col min="13322" max="13323" width="10.6640625" customWidth="1"/>
    <col min="13324" max="13324" width="9.109375" customWidth="1"/>
    <col min="13325" max="13325" width="4.6640625" customWidth="1"/>
    <col min="13326" max="13329" width="10.6640625" customWidth="1"/>
    <col min="13330" max="13333" width="9.109375" customWidth="1"/>
    <col min="13334" max="13337" width="10.6640625" customWidth="1"/>
    <col min="13338" max="13338" width="4.6640625" customWidth="1"/>
    <col min="13339" max="13339" width="9.109375" customWidth="1"/>
    <col min="13340" max="13341" width="10.6640625" customWidth="1"/>
    <col min="13342" max="13342" width="3.109375" customWidth="1"/>
    <col min="13343" max="13343" width="28.6640625" customWidth="1"/>
    <col min="13344" max="13345" width="3.109375" customWidth="1"/>
    <col min="13346" max="13346" width="85.6640625" customWidth="1"/>
    <col min="13347" max="13347" width="3.109375" customWidth="1"/>
    <col min="13348" max="13348" width="1.6640625" customWidth="1"/>
    <col min="13349" max="13349" width="9" customWidth="1"/>
    <col min="13571" max="13571" width="3.6640625" customWidth="1"/>
    <col min="13572" max="13572" width="3.109375" customWidth="1"/>
    <col min="13573" max="13573" width="85.6640625" customWidth="1"/>
    <col min="13574" max="13575" width="3.109375" customWidth="1"/>
    <col min="13576" max="13576" width="28.6640625" customWidth="1"/>
    <col min="13577" max="13577" width="3.109375" customWidth="1"/>
    <col min="13578" max="13579" width="10.6640625" customWidth="1"/>
    <col min="13580" max="13580" width="9.109375" customWidth="1"/>
    <col min="13581" max="13581" width="4.6640625" customWidth="1"/>
    <col min="13582" max="13585" width="10.6640625" customWidth="1"/>
    <col min="13586" max="13589" width="9.109375" customWidth="1"/>
    <col min="13590" max="13593" width="10.6640625" customWidth="1"/>
    <col min="13594" max="13594" width="4.6640625" customWidth="1"/>
    <col min="13595" max="13595" width="9.109375" customWidth="1"/>
    <col min="13596" max="13597" width="10.6640625" customWidth="1"/>
    <col min="13598" max="13598" width="3.109375" customWidth="1"/>
    <col min="13599" max="13599" width="28.6640625" customWidth="1"/>
    <col min="13600" max="13601" width="3.109375" customWidth="1"/>
    <col min="13602" max="13602" width="85.6640625" customWidth="1"/>
    <col min="13603" max="13603" width="3.109375" customWidth="1"/>
    <col min="13604" max="13604" width="1.6640625" customWidth="1"/>
    <col min="13605" max="13605" width="9" customWidth="1"/>
    <col min="13827" max="13827" width="3.6640625" customWidth="1"/>
    <col min="13828" max="13828" width="3.109375" customWidth="1"/>
    <col min="13829" max="13829" width="85.6640625" customWidth="1"/>
    <col min="13830" max="13831" width="3.109375" customWidth="1"/>
    <col min="13832" max="13832" width="28.6640625" customWidth="1"/>
    <col min="13833" max="13833" width="3.109375" customWidth="1"/>
    <col min="13834" max="13835" width="10.6640625" customWidth="1"/>
    <col min="13836" max="13836" width="9.109375" customWidth="1"/>
    <col min="13837" max="13837" width="4.6640625" customWidth="1"/>
    <col min="13838" max="13841" width="10.6640625" customWidth="1"/>
    <col min="13842" max="13845" width="9.109375" customWidth="1"/>
    <col min="13846" max="13849" width="10.6640625" customWidth="1"/>
    <col min="13850" max="13850" width="4.6640625" customWidth="1"/>
    <col min="13851" max="13851" width="9.109375" customWidth="1"/>
    <col min="13852" max="13853" width="10.6640625" customWidth="1"/>
    <col min="13854" max="13854" width="3.109375" customWidth="1"/>
    <col min="13855" max="13855" width="28.6640625" customWidth="1"/>
    <col min="13856" max="13857" width="3.109375" customWidth="1"/>
    <col min="13858" max="13858" width="85.6640625" customWidth="1"/>
    <col min="13859" max="13859" width="3.109375" customWidth="1"/>
    <col min="13860" max="13860" width="1.6640625" customWidth="1"/>
    <col min="13861" max="13861" width="9" customWidth="1"/>
    <col min="14083" max="14083" width="3.6640625" customWidth="1"/>
    <col min="14084" max="14084" width="3.109375" customWidth="1"/>
    <col min="14085" max="14085" width="85.6640625" customWidth="1"/>
    <col min="14086" max="14087" width="3.109375" customWidth="1"/>
    <col min="14088" max="14088" width="28.6640625" customWidth="1"/>
    <col min="14089" max="14089" width="3.109375" customWidth="1"/>
    <col min="14090" max="14091" width="10.6640625" customWidth="1"/>
    <col min="14092" max="14092" width="9.109375" customWidth="1"/>
    <col min="14093" max="14093" width="4.6640625" customWidth="1"/>
    <col min="14094" max="14097" width="10.6640625" customWidth="1"/>
    <col min="14098" max="14101" width="9.109375" customWidth="1"/>
    <col min="14102" max="14105" width="10.6640625" customWidth="1"/>
    <col min="14106" max="14106" width="4.6640625" customWidth="1"/>
    <col min="14107" max="14107" width="9.109375" customWidth="1"/>
    <col min="14108" max="14109" width="10.6640625" customWidth="1"/>
    <col min="14110" max="14110" width="3.109375" customWidth="1"/>
    <col min="14111" max="14111" width="28.6640625" customWidth="1"/>
    <col min="14112" max="14113" width="3.109375" customWidth="1"/>
    <col min="14114" max="14114" width="85.6640625" customWidth="1"/>
    <col min="14115" max="14115" width="3.109375" customWidth="1"/>
    <col min="14116" max="14116" width="1.6640625" customWidth="1"/>
    <col min="14117" max="14117" width="9" customWidth="1"/>
    <col min="14339" max="14339" width="3.6640625" customWidth="1"/>
    <col min="14340" max="14340" width="3.109375" customWidth="1"/>
    <col min="14341" max="14341" width="85.6640625" customWidth="1"/>
    <col min="14342" max="14343" width="3.109375" customWidth="1"/>
    <col min="14344" max="14344" width="28.6640625" customWidth="1"/>
    <col min="14345" max="14345" width="3.109375" customWidth="1"/>
    <col min="14346" max="14347" width="10.6640625" customWidth="1"/>
    <col min="14348" max="14348" width="9.109375" customWidth="1"/>
    <col min="14349" max="14349" width="4.6640625" customWidth="1"/>
    <col min="14350" max="14353" width="10.6640625" customWidth="1"/>
    <col min="14354" max="14357" width="9.109375" customWidth="1"/>
    <col min="14358" max="14361" width="10.6640625" customWidth="1"/>
    <col min="14362" max="14362" width="4.6640625" customWidth="1"/>
    <col min="14363" max="14363" width="9.109375" customWidth="1"/>
    <col min="14364" max="14365" width="10.6640625" customWidth="1"/>
    <col min="14366" max="14366" width="3.109375" customWidth="1"/>
    <col min="14367" max="14367" width="28.6640625" customWidth="1"/>
    <col min="14368" max="14369" width="3.109375" customWidth="1"/>
    <col min="14370" max="14370" width="85.6640625" customWidth="1"/>
    <col min="14371" max="14371" width="3.109375" customWidth="1"/>
    <col min="14372" max="14372" width="1.6640625" customWidth="1"/>
    <col min="14373" max="14373" width="9" customWidth="1"/>
    <col min="14595" max="14595" width="3.6640625" customWidth="1"/>
    <col min="14596" max="14596" width="3.109375" customWidth="1"/>
    <col min="14597" max="14597" width="85.6640625" customWidth="1"/>
    <col min="14598" max="14599" width="3.109375" customWidth="1"/>
    <col min="14600" max="14600" width="28.6640625" customWidth="1"/>
    <col min="14601" max="14601" width="3.109375" customWidth="1"/>
    <col min="14602" max="14603" width="10.6640625" customWidth="1"/>
    <col min="14604" max="14604" width="9.109375" customWidth="1"/>
    <col min="14605" max="14605" width="4.6640625" customWidth="1"/>
    <col min="14606" max="14609" width="10.6640625" customWidth="1"/>
    <col min="14610" max="14613" width="9.109375" customWidth="1"/>
    <col min="14614" max="14617" width="10.6640625" customWidth="1"/>
    <col min="14618" max="14618" width="4.6640625" customWidth="1"/>
    <col min="14619" max="14619" width="9.109375" customWidth="1"/>
    <col min="14620" max="14621" width="10.6640625" customWidth="1"/>
    <col min="14622" max="14622" width="3.109375" customWidth="1"/>
    <col min="14623" max="14623" width="28.6640625" customWidth="1"/>
    <col min="14624" max="14625" width="3.109375" customWidth="1"/>
    <col min="14626" max="14626" width="85.6640625" customWidth="1"/>
    <col min="14627" max="14627" width="3.109375" customWidth="1"/>
    <col min="14628" max="14628" width="1.6640625" customWidth="1"/>
    <col min="14629" max="14629" width="9" customWidth="1"/>
    <col min="14851" max="14851" width="3.6640625" customWidth="1"/>
    <col min="14852" max="14852" width="3.109375" customWidth="1"/>
    <col min="14853" max="14853" width="85.6640625" customWidth="1"/>
    <col min="14854" max="14855" width="3.109375" customWidth="1"/>
    <col min="14856" max="14856" width="28.6640625" customWidth="1"/>
    <col min="14857" max="14857" width="3.109375" customWidth="1"/>
    <col min="14858" max="14859" width="10.6640625" customWidth="1"/>
    <col min="14860" max="14860" width="9.109375" customWidth="1"/>
    <col min="14861" max="14861" width="4.6640625" customWidth="1"/>
    <col min="14862" max="14865" width="10.6640625" customWidth="1"/>
    <col min="14866" max="14869" width="9.109375" customWidth="1"/>
    <col min="14870" max="14873" width="10.6640625" customWidth="1"/>
    <col min="14874" max="14874" width="4.6640625" customWidth="1"/>
    <col min="14875" max="14875" width="9.109375" customWidth="1"/>
    <col min="14876" max="14877" width="10.6640625" customWidth="1"/>
    <col min="14878" max="14878" width="3.109375" customWidth="1"/>
    <col min="14879" max="14879" width="28.6640625" customWidth="1"/>
    <col min="14880" max="14881" width="3.109375" customWidth="1"/>
    <col min="14882" max="14882" width="85.6640625" customWidth="1"/>
    <col min="14883" max="14883" width="3.109375" customWidth="1"/>
    <col min="14884" max="14884" width="1.6640625" customWidth="1"/>
    <col min="14885" max="14885" width="9" customWidth="1"/>
    <col min="15107" max="15107" width="3.6640625" customWidth="1"/>
    <col min="15108" max="15108" width="3.109375" customWidth="1"/>
    <col min="15109" max="15109" width="85.6640625" customWidth="1"/>
    <col min="15110" max="15111" width="3.109375" customWidth="1"/>
    <col min="15112" max="15112" width="28.6640625" customWidth="1"/>
    <col min="15113" max="15113" width="3.109375" customWidth="1"/>
    <col min="15114" max="15115" width="10.6640625" customWidth="1"/>
    <col min="15116" max="15116" width="9.109375" customWidth="1"/>
    <col min="15117" max="15117" width="4.6640625" customWidth="1"/>
    <col min="15118" max="15121" width="10.6640625" customWidth="1"/>
    <col min="15122" max="15125" width="9.109375" customWidth="1"/>
    <col min="15126" max="15129" width="10.6640625" customWidth="1"/>
    <col min="15130" max="15130" width="4.6640625" customWidth="1"/>
    <col min="15131" max="15131" width="9.109375" customWidth="1"/>
    <col min="15132" max="15133" width="10.6640625" customWidth="1"/>
    <col min="15134" max="15134" width="3.109375" customWidth="1"/>
    <col min="15135" max="15135" width="28.6640625" customWidth="1"/>
    <col min="15136" max="15137" width="3.109375" customWidth="1"/>
    <col min="15138" max="15138" width="85.6640625" customWidth="1"/>
    <col min="15139" max="15139" width="3.109375" customWidth="1"/>
    <col min="15140" max="15140" width="1.6640625" customWidth="1"/>
    <col min="15141" max="15141" width="9" customWidth="1"/>
    <col min="15363" max="15363" width="3.6640625" customWidth="1"/>
    <col min="15364" max="15364" width="3.109375" customWidth="1"/>
    <col min="15365" max="15365" width="85.6640625" customWidth="1"/>
    <col min="15366" max="15367" width="3.109375" customWidth="1"/>
    <col min="15368" max="15368" width="28.6640625" customWidth="1"/>
    <col min="15369" max="15369" width="3.109375" customWidth="1"/>
    <col min="15370" max="15371" width="10.6640625" customWidth="1"/>
    <col min="15372" max="15372" width="9.109375" customWidth="1"/>
    <col min="15373" max="15373" width="4.6640625" customWidth="1"/>
    <col min="15374" max="15377" width="10.6640625" customWidth="1"/>
    <col min="15378" max="15381" width="9.109375" customWidth="1"/>
    <col min="15382" max="15385" width="10.6640625" customWidth="1"/>
    <col min="15386" max="15386" width="4.6640625" customWidth="1"/>
    <col min="15387" max="15387" width="9.109375" customWidth="1"/>
    <col min="15388" max="15389" width="10.6640625" customWidth="1"/>
    <col min="15390" max="15390" width="3.109375" customWidth="1"/>
    <col min="15391" max="15391" width="28.6640625" customWidth="1"/>
    <col min="15392" max="15393" width="3.109375" customWidth="1"/>
    <col min="15394" max="15394" width="85.6640625" customWidth="1"/>
    <col min="15395" max="15395" width="3.109375" customWidth="1"/>
    <col min="15396" max="15396" width="1.6640625" customWidth="1"/>
    <col min="15397" max="15397" width="9" customWidth="1"/>
    <col min="15619" max="15619" width="3.6640625" customWidth="1"/>
    <col min="15620" max="15620" width="3.109375" customWidth="1"/>
    <col min="15621" max="15621" width="85.6640625" customWidth="1"/>
    <col min="15622" max="15623" width="3.109375" customWidth="1"/>
    <col min="15624" max="15624" width="28.6640625" customWidth="1"/>
    <col min="15625" max="15625" width="3.109375" customWidth="1"/>
    <col min="15626" max="15627" width="10.6640625" customWidth="1"/>
    <col min="15628" max="15628" width="9.109375" customWidth="1"/>
    <col min="15629" max="15629" width="4.6640625" customWidth="1"/>
    <col min="15630" max="15633" width="10.6640625" customWidth="1"/>
    <col min="15634" max="15637" width="9.109375" customWidth="1"/>
    <col min="15638" max="15641" width="10.6640625" customWidth="1"/>
    <col min="15642" max="15642" width="4.6640625" customWidth="1"/>
    <col min="15643" max="15643" width="9.109375" customWidth="1"/>
    <col min="15644" max="15645" width="10.6640625" customWidth="1"/>
    <col min="15646" max="15646" width="3.109375" customWidth="1"/>
    <col min="15647" max="15647" width="28.6640625" customWidth="1"/>
    <col min="15648" max="15649" width="3.109375" customWidth="1"/>
    <col min="15650" max="15650" width="85.6640625" customWidth="1"/>
    <col min="15651" max="15651" width="3.109375" customWidth="1"/>
    <col min="15652" max="15652" width="1.6640625" customWidth="1"/>
    <col min="15653" max="15653" width="9" customWidth="1"/>
    <col min="15875" max="15875" width="3.6640625" customWidth="1"/>
    <col min="15876" max="15876" width="3.109375" customWidth="1"/>
    <col min="15877" max="15877" width="85.6640625" customWidth="1"/>
    <col min="15878" max="15879" width="3.109375" customWidth="1"/>
    <col min="15880" max="15880" width="28.6640625" customWidth="1"/>
    <col min="15881" max="15881" width="3.109375" customWidth="1"/>
    <col min="15882" max="15883" width="10.6640625" customWidth="1"/>
    <col min="15884" max="15884" width="9.109375" customWidth="1"/>
    <col min="15885" max="15885" width="4.6640625" customWidth="1"/>
    <col min="15886" max="15889" width="10.6640625" customWidth="1"/>
    <col min="15890" max="15893" width="9.109375" customWidth="1"/>
    <col min="15894" max="15897" width="10.6640625" customWidth="1"/>
    <col min="15898" max="15898" width="4.6640625" customWidth="1"/>
    <col min="15899" max="15899" width="9.109375" customWidth="1"/>
    <col min="15900" max="15901" width="10.6640625" customWidth="1"/>
    <col min="15902" max="15902" width="3.109375" customWidth="1"/>
    <col min="15903" max="15903" width="28.6640625" customWidth="1"/>
    <col min="15904" max="15905" width="3.109375" customWidth="1"/>
    <col min="15906" max="15906" width="85.6640625" customWidth="1"/>
    <col min="15907" max="15907" width="3.109375" customWidth="1"/>
    <col min="15908" max="15908" width="1.6640625" customWidth="1"/>
    <col min="15909" max="15909" width="9" customWidth="1"/>
    <col min="16131" max="16131" width="3.6640625" customWidth="1"/>
    <col min="16132" max="16132" width="3.109375" customWidth="1"/>
    <col min="16133" max="16133" width="85.6640625" customWidth="1"/>
    <col min="16134" max="16135" width="3.109375" customWidth="1"/>
    <col min="16136" max="16136" width="28.6640625" customWidth="1"/>
    <col min="16137" max="16137" width="3.109375" customWidth="1"/>
    <col min="16138" max="16139" width="10.6640625" customWidth="1"/>
    <col min="16140" max="16140" width="9.109375" customWidth="1"/>
    <col min="16141" max="16141" width="4.6640625" customWidth="1"/>
    <col min="16142" max="16145" width="10.6640625" customWidth="1"/>
    <col min="16146" max="16149" width="9.109375" customWidth="1"/>
    <col min="16150" max="16153" width="10.6640625" customWidth="1"/>
    <col min="16154" max="16154" width="4.6640625" customWidth="1"/>
    <col min="16155" max="16155" width="9.109375" customWidth="1"/>
    <col min="16156" max="16157" width="10.6640625" customWidth="1"/>
    <col min="16158" max="16158" width="3.109375" customWidth="1"/>
    <col min="16159" max="16159" width="28.6640625" customWidth="1"/>
    <col min="16160" max="16161" width="3.109375" customWidth="1"/>
    <col min="16162" max="16162" width="85.6640625" customWidth="1"/>
    <col min="16163" max="16163" width="3.109375" customWidth="1"/>
    <col min="16164" max="16164" width="1.6640625" customWidth="1"/>
    <col min="16165" max="16165" width="9" customWidth="1"/>
  </cols>
  <sheetData>
    <row r="1" spans="1:67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3"/>
      <c r="AB1" s="1"/>
      <c r="AC1" s="5"/>
      <c r="AD1" s="1"/>
      <c r="AE1" s="2"/>
      <c r="AF1" s="5"/>
      <c r="AG1" s="1"/>
      <c r="AH1" s="2"/>
      <c r="AI1" s="1"/>
      <c r="AJ1" s="1"/>
    </row>
    <row r="2" spans="1:67" ht="35.1" customHeight="1">
      <c r="A2" s="441" t="s">
        <v>0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6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35.1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6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20.100000000000001" customHeight="1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6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45" customHeight="1">
      <c r="A5" s="442" t="s">
        <v>1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  <c r="AE5" s="442"/>
      <c r="AF5" s="442"/>
      <c r="AG5" s="442"/>
      <c r="AH5" s="442"/>
      <c r="AI5" s="442"/>
      <c r="AJ5" s="6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45" customHeight="1">
      <c r="A6" s="442"/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6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6"/>
      <c r="AD8" s="6"/>
      <c r="AE8" s="6"/>
      <c r="AF8" s="6"/>
      <c r="AG8" s="6"/>
      <c r="AH8" s="6"/>
      <c r="AI8" s="6"/>
      <c r="AJ8" s="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</row>
    <row r="9" spans="1:67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9"/>
      <c r="V9" s="9"/>
      <c r="W9" s="9"/>
      <c r="X9" s="9"/>
      <c r="Y9" s="9"/>
      <c r="Z9" s="9"/>
      <c r="AA9" s="9"/>
      <c r="AB9" s="9"/>
      <c r="AC9" s="10"/>
      <c r="AD9" s="11"/>
      <c r="AE9" s="12"/>
      <c r="AF9" s="11"/>
      <c r="AG9" s="11"/>
      <c r="AH9" s="12"/>
      <c r="AI9" s="11"/>
      <c r="AJ9" s="11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</row>
    <row r="10" spans="1:67" ht="39.9" customHeight="1">
      <c r="A10" s="1"/>
      <c r="B10" s="1"/>
      <c r="C10" s="425" t="s">
        <v>2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13"/>
      <c r="P10" s="13"/>
      <c r="Q10" s="13"/>
      <c r="R10" s="13"/>
      <c r="S10" s="13"/>
      <c r="T10" s="13"/>
      <c r="U10" s="14"/>
      <c r="V10" s="14"/>
      <c r="W10" s="15"/>
      <c r="X10" s="9"/>
      <c r="Y10" s="9"/>
      <c r="Z10" s="9"/>
      <c r="AA10" s="9"/>
      <c r="AB10" s="9"/>
      <c r="AC10" s="16"/>
      <c r="AD10" s="16"/>
      <c r="AE10" s="16"/>
      <c r="AF10" s="16"/>
      <c r="AG10" s="16"/>
      <c r="AH10" s="16"/>
      <c r="AI10" s="16"/>
      <c r="AJ10" s="16"/>
    </row>
    <row r="11" spans="1:67" ht="39.9" customHeight="1">
      <c r="A11" s="1"/>
      <c r="B11" s="1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13"/>
      <c r="P11" s="13"/>
      <c r="Q11" s="13"/>
      <c r="R11" s="13"/>
      <c r="S11" s="13"/>
      <c r="T11" s="13"/>
      <c r="U11" s="14"/>
      <c r="V11" s="14"/>
      <c r="W11" s="15"/>
      <c r="X11" s="9"/>
      <c r="Y11" s="9"/>
      <c r="Z11" s="9"/>
      <c r="AA11" s="9"/>
      <c r="AB11" s="9"/>
      <c r="AC11" s="16"/>
      <c r="AD11" s="16"/>
      <c r="AE11" s="16"/>
      <c r="AF11" s="16"/>
      <c r="AG11" s="16"/>
      <c r="AH11" s="16"/>
      <c r="AI11" s="16"/>
      <c r="AJ11" s="16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67" ht="39.9" customHeight="1">
      <c r="A12" s="1"/>
      <c r="B12" s="1"/>
      <c r="C12" s="425" t="s">
        <v>3</v>
      </c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13"/>
      <c r="Q12" s="13"/>
      <c r="R12" s="13"/>
      <c r="S12" s="13"/>
      <c r="T12" s="13"/>
      <c r="U12" s="14"/>
      <c r="V12" s="14"/>
      <c r="W12" s="14"/>
      <c r="X12" s="9"/>
      <c r="Y12" s="9"/>
      <c r="Z12" s="9"/>
      <c r="AA12" s="9"/>
      <c r="AB12" s="9"/>
      <c r="AC12" s="16"/>
      <c r="AD12" s="16"/>
      <c r="AE12" s="16"/>
      <c r="AF12" s="16"/>
      <c r="AG12" s="16"/>
      <c r="AH12" s="16"/>
      <c r="AI12" s="16"/>
      <c r="AJ12" s="16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67" ht="39.9" customHeight="1">
      <c r="A13" s="1"/>
      <c r="B13" s="1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43"/>
      <c r="Q13" s="443"/>
      <c r="R13" s="443"/>
      <c r="S13" s="443"/>
      <c r="T13" s="443"/>
      <c r="U13" s="443"/>
      <c r="V13" s="443"/>
      <c r="W13" s="443"/>
      <c r="X13" s="9"/>
      <c r="Y13" s="9"/>
      <c r="Z13" s="9"/>
      <c r="AA13" s="9"/>
      <c r="AB13" s="9"/>
      <c r="AC13" s="16"/>
      <c r="AD13" s="16"/>
      <c r="AE13" s="16"/>
      <c r="AF13" s="16"/>
      <c r="AG13" s="16"/>
      <c r="AH13" s="16"/>
      <c r="AI13" s="16"/>
      <c r="AJ13" s="16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8"/>
    </row>
    <row r="14" spans="1:67" ht="39.9" customHeight="1">
      <c r="A14" s="1"/>
      <c r="B14" s="1"/>
      <c r="C14" s="425" t="s">
        <v>4</v>
      </c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329"/>
      <c r="T14" s="13"/>
      <c r="U14" s="14"/>
      <c r="V14" s="14"/>
      <c r="W14" s="14"/>
      <c r="X14" s="9"/>
      <c r="Y14" s="9"/>
      <c r="Z14" s="9"/>
      <c r="AA14" s="9"/>
      <c r="AB14" s="9"/>
      <c r="AC14" s="16"/>
      <c r="AD14" s="16"/>
      <c r="AE14" s="16"/>
      <c r="AF14" s="16"/>
      <c r="AG14" s="16"/>
      <c r="AH14" s="16"/>
      <c r="AI14" s="16"/>
      <c r="AJ14" s="16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67" ht="39.9" customHeight="1">
      <c r="A15" s="1"/>
      <c r="B15" s="1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329"/>
      <c r="T15" s="13"/>
      <c r="U15" s="14"/>
      <c r="V15" s="14"/>
      <c r="W15" s="14"/>
      <c r="X15" s="9"/>
      <c r="Y15" s="9"/>
      <c r="Z15" s="9"/>
      <c r="AA15" s="9"/>
      <c r="AB15" s="9"/>
      <c r="AC15" s="19"/>
      <c r="AD15" s="19"/>
      <c r="AE15" s="19"/>
      <c r="AF15" s="19"/>
      <c r="AG15" s="19"/>
      <c r="AH15" s="19"/>
      <c r="AI15" s="19"/>
      <c r="AJ15" s="19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67" ht="39.9" customHeight="1">
      <c r="A16" s="1"/>
      <c r="B16" s="1"/>
      <c r="C16" s="425" t="s">
        <v>5</v>
      </c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1"/>
      <c r="O16" s="1"/>
      <c r="P16" s="1"/>
      <c r="Q16" s="1"/>
      <c r="R16" s="1"/>
      <c r="S16" s="1"/>
      <c r="T16" s="1"/>
      <c r="U16" s="1"/>
      <c r="V16" s="20"/>
      <c r="W16" s="20"/>
      <c r="X16" s="21"/>
      <c r="Y16" s="20"/>
      <c r="Z16" s="20"/>
      <c r="AA16" s="20"/>
      <c r="AB16" s="20"/>
      <c r="AC16" s="10"/>
      <c r="AD16" s="11"/>
      <c r="AE16" s="12"/>
      <c r="AF16" s="11"/>
      <c r="AG16" s="11"/>
      <c r="AH16" s="12"/>
      <c r="AI16" s="11"/>
      <c r="AJ16" s="11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67" ht="39.9" customHeight="1">
      <c r="A17" s="1"/>
      <c r="B17" s="1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1"/>
      <c r="O17" s="1"/>
      <c r="P17" s="1"/>
      <c r="Q17" s="1"/>
      <c r="R17" s="1"/>
      <c r="S17" s="1"/>
      <c r="T17" s="1"/>
      <c r="U17" s="1"/>
      <c r="V17" s="20"/>
      <c r="W17" s="20"/>
      <c r="X17" s="21"/>
      <c r="Y17" s="20"/>
      <c r="Z17" s="20"/>
      <c r="AA17" s="20"/>
      <c r="AB17" s="20"/>
      <c r="AC17" s="10"/>
      <c r="AD17" s="11"/>
      <c r="AE17" s="12"/>
      <c r="AF17" s="11"/>
      <c r="AG17" s="11"/>
      <c r="AH17" s="12"/>
      <c r="AI17" s="11"/>
      <c r="AJ17" s="11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67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Z18" s="1"/>
      <c r="AA18" s="3"/>
      <c r="AB18" s="1"/>
      <c r="AC18" s="10"/>
      <c r="AD18" s="11"/>
      <c r="AE18" s="12"/>
      <c r="AF18" s="11"/>
      <c r="AG18" s="11"/>
      <c r="AH18" s="12"/>
      <c r="AI18" s="11"/>
      <c r="AJ18" s="11"/>
    </row>
    <row r="19" spans="1:67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Z19" s="1"/>
      <c r="AA19" s="3"/>
      <c r="AB19" s="1"/>
      <c r="AC19" s="10"/>
      <c r="AD19" s="11"/>
      <c r="AE19" s="12"/>
      <c r="AF19" s="11"/>
      <c r="AG19" s="11"/>
      <c r="AH19" s="12"/>
      <c r="AI19" s="11"/>
      <c r="AJ19" s="11"/>
    </row>
    <row r="20" spans="1:67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426" t="s">
        <v>6</v>
      </c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8"/>
      <c r="Z20" s="1"/>
      <c r="AA20" s="3"/>
      <c r="AB20" s="1"/>
      <c r="AC20" s="25"/>
      <c r="AD20" s="25"/>
      <c r="AE20" s="25"/>
      <c r="AF20" s="25"/>
      <c r="AG20" s="25"/>
      <c r="AH20" s="25"/>
      <c r="AI20" s="25"/>
      <c r="AJ20" s="25"/>
    </row>
    <row r="21" spans="1:67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429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1"/>
      <c r="Z21" s="26"/>
      <c r="AA21" s="26"/>
      <c r="AB21" s="26"/>
      <c r="AC21" s="26"/>
      <c r="AD21" s="26"/>
      <c r="AE21" s="26"/>
      <c r="AF21" s="26"/>
      <c r="AG21" s="26"/>
      <c r="AH21" s="27"/>
      <c r="AI21" s="20"/>
      <c r="AJ21" s="20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</row>
    <row r="22" spans="1:67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432" t="s">
        <v>7</v>
      </c>
      <c r="M22" s="433"/>
      <c r="N22" s="434"/>
      <c r="O22" s="438" t="s">
        <v>8</v>
      </c>
      <c r="P22" s="438"/>
      <c r="Q22" s="438"/>
      <c r="R22" s="438"/>
      <c r="S22" s="330"/>
      <c r="T22" s="439" t="s">
        <v>9</v>
      </c>
      <c r="U22" s="439"/>
      <c r="V22" s="439"/>
      <c r="W22" s="439"/>
      <c r="X22" s="439"/>
      <c r="Y22" s="440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</row>
    <row r="23" spans="1:67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435"/>
      <c r="M23" s="436"/>
      <c r="N23" s="437"/>
      <c r="O23" s="438"/>
      <c r="P23" s="438"/>
      <c r="Q23" s="438"/>
      <c r="R23" s="438"/>
      <c r="S23" s="330"/>
      <c r="T23" s="439"/>
      <c r="U23" s="439"/>
      <c r="V23" s="439"/>
      <c r="W23" s="439"/>
      <c r="X23" s="439"/>
      <c r="Y23" s="440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</row>
    <row r="24" spans="1:67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432" t="s">
        <v>10</v>
      </c>
      <c r="M24" s="433"/>
      <c r="N24" s="434"/>
      <c r="O24" s="438"/>
      <c r="P24" s="438"/>
      <c r="Q24" s="438"/>
      <c r="R24" s="438"/>
      <c r="S24" s="330"/>
      <c r="T24" s="439"/>
      <c r="U24" s="439"/>
      <c r="V24" s="439"/>
      <c r="W24" s="439"/>
      <c r="X24" s="439"/>
      <c r="Y24" s="440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1:67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435"/>
      <c r="M25" s="436"/>
      <c r="N25" s="437"/>
      <c r="O25" s="438"/>
      <c r="P25" s="438"/>
      <c r="Q25" s="438"/>
      <c r="R25" s="438"/>
      <c r="S25" s="330"/>
      <c r="T25" s="439"/>
      <c r="U25" s="439"/>
      <c r="V25" s="439"/>
      <c r="W25" s="439"/>
      <c r="X25" s="439"/>
      <c r="Y25" s="440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1:67" ht="34.950000000000003" customHeight="1" thickBot="1">
      <c r="A26" s="444" t="s">
        <v>11</v>
      </c>
      <c r="B26" s="444"/>
      <c r="C26" s="444"/>
      <c r="D26" s="444"/>
      <c r="E26" s="444"/>
      <c r="F26" s="444"/>
      <c r="G26" s="444"/>
      <c r="H26" s="444"/>
      <c r="I26" s="444"/>
      <c r="J26" s="444"/>
      <c r="K26" s="27"/>
      <c r="L26" s="432" t="s">
        <v>12</v>
      </c>
      <c r="M26" s="433"/>
      <c r="N26" s="434"/>
      <c r="O26" s="438" t="s">
        <v>13</v>
      </c>
      <c r="P26" s="438"/>
      <c r="Q26" s="438"/>
      <c r="R26" s="438"/>
      <c r="S26" s="330"/>
      <c r="T26" s="439" t="s">
        <v>14</v>
      </c>
      <c r="U26" s="439"/>
      <c r="V26" s="439"/>
      <c r="W26" s="439"/>
      <c r="X26" s="439"/>
      <c r="Y26" s="440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ht="34.950000000000003" customHeight="1" thickBot="1">
      <c r="A27" s="444"/>
      <c r="B27" s="444"/>
      <c r="C27" s="444"/>
      <c r="D27" s="444"/>
      <c r="E27" s="444"/>
      <c r="F27" s="444"/>
      <c r="G27" s="444"/>
      <c r="H27" s="444"/>
      <c r="I27" s="444"/>
      <c r="J27" s="444"/>
      <c r="K27" s="27"/>
      <c r="L27" s="435"/>
      <c r="M27" s="436"/>
      <c r="N27" s="437"/>
      <c r="O27" s="438"/>
      <c r="P27" s="438"/>
      <c r="Q27" s="438"/>
      <c r="R27" s="438"/>
      <c r="S27" s="330"/>
      <c r="T27" s="439"/>
      <c r="U27" s="439"/>
      <c r="V27" s="439"/>
      <c r="W27" s="439"/>
      <c r="X27" s="439"/>
      <c r="Y27" s="440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1:67" ht="34.950000000000003" customHeight="1" thickBot="1">
      <c r="A28" s="444"/>
      <c r="B28" s="444"/>
      <c r="C28" s="444"/>
      <c r="D28" s="444"/>
      <c r="E28" s="444"/>
      <c r="F28" s="444"/>
      <c r="G28" s="444"/>
      <c r="H28" s="444"/>
      <c r="I28" s="444"/>
      <c r="J28" s="444"/>
      <c r="K28" s="27"/>
      <c r="L28" s="432" t="s">
        <v>15</v>
      </c>
      <c r="M28" s="433"/>
      <c r="N28" s="434"/>
      <c r="O28" s="438"/>
      <c r="P28" s="438"/>
      <c r="Q28" s="438"/>
      <c r="R28" s="438"/>
      <c r="S28" s="330"/>
      <c r="T28" s="439"/>
      <c r="U28" s="439"/>
      <c r="V28" s="439"/>
      <c r="W28" s="439"/>
      <c r="X28" s="439"/>
      <c r="Y28" s="440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1:67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449"/>
      <c r="M29" s="450"/>
      <c r="N29" s="451"/>
      <c r="O29" s="445"/>
      <c r="P29" s="445"/>
      <c r="Q29" s="446"/>
      <c r="R29" s="445"/>
      <c r="S29" s="344"/>
      <c r="T29" s="447"/>
      <c r="U29" s="447"/>
      <c r="V29" s="447"/>
      <c r="W29" s="447"/>
      <c r="X29" s="447"/>
      <c r="Y29" s="448"/>
      <c r="Z29" s="27"/>
      <c r="AA29" s="27"/>
      <c r="AB29" s="27"/>
      <c r="AC29" s="27"/>
      <c r="AD29" s="27"/>
      <c r="AF29" s="20"/>
      <c r="AG29" s="20"/>
      <c r="AH29" s="20"/>
      <c r="AI29" s="27"/>
      <c r="AJ29" s="2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</row>
    <row r="30" spans="1:67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27"/>
      <c r="AA30" s="27"/>
      <c r="AB30" s="27"/>
      <c r="AC30" s="27"/>
      <c r="AD30" s="27"/>
      <c r="AF30" s="20"/>
      <c r="AG30" s="20"/>
      <c r="AH30" s="20"/>
      <c r="AI30" s="27"/>
      <c r="AJ30" s="2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</row>
    <row r="31" spans="1:67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19"/>
      <c r="V31" s="19"/>
      <c r="W31" s="31"/>
      <c r="X31" s="31"/>
      <c r="Y31" s="31"/>
      <c r="Z31" s="31"/>
      <c r="AA31" s="33"/>
      <c r="AB31" s="1"/>
      <c r="AC31" s="32"/>
      <c r="AD31" s="1"/>
      <c r="AE31" s="31"/>
      <c r="AF31" s="32"/>
      <c r="AG31" s="1"/>
      <c r="AH31" s="1"/>
      <c r="AI31" s="1"/>
      <c r="AJ31" s="1"/>
    </row>
    <row r="32" spans="1:67" ht="40.049999999999997" customHeight="1" thickBot="1">
      <c r="A32" s="1"/>
      <c r="B32" s="573"/>
      <c r="C32" s="561" t="s">
        <v>60</v>
      </c>
      <c r="D32" s="603"/>
      <c r="E32" s="604"/>
      <c r="F32" s="561" t="s">
        <v>89</v>
      </c>
      <c r="G32" s="575"/>
      <c r="H32" s="593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8"/>
      <c r="T32" s="38"/>
      <c r="U32" s="37"/>
      <c r="V32" s="37"/>
      <c r="W32" s="37"/>
      <c r="X32" s="37"/>
      <c r="Y32" s="37"/>
      <c r="Z32" s="37"/>
      <c r="AA32" s="39"/>
      <c r="AB32" s="40"/>
      <c r="AC32" s="570">
        <v>30</v>
      </c>
      <c r="AD32" s="576"/>
      <c r="AE32" s="561" t="str">
        <f>INDEX('[1]チーム名|所属連盟'!$B:$I,MATCH($AC32,'[1]チーム名|所属連盟'!$I:$I,0),1)</f>
        <v>寝屋川</v>
      </c>
      <c r="AF32" s="561"/>
      <c r="AG32" s="602"/>
      <c r="AH32" s="561" t="s">
        <v>104</v>
      </c>
      <c r="AI32" s="376"/>
      <c r="AJ32" s="41"/>
    </row>
    <row r="33" spans="1:36" ht="40.049999999999997" customHeight="1" thickTop="1" thickBot="1">
      <c r="A33" s="1"/>
      <c r="B33" s="573"/>
      <c r="C33" s="561"/>
      <c r="D33" s="603"/>
      <c r="E33" s="604"/>
      <c r="F33" s="561"/>
      <c r="G33" s="575"/>
      <c r="H33" s="593"/>
      <c r="I33" s="42"/>
      <c r="J33" s="43"/>
      <c r="K33" s="43"/>
      <c r="L33" s="44"/>
      <c r="M33" s="35">
        <v>3</v>
      </c>
      <c r="N33" s="37"/>
      <c r="O33" s="37"/>
      <c r="P33" s="37"/>
      <c r="Q33" s="37"/>
      <c r="R33" s="37"/>
      <c r="S33" s="37"/>
      <c r="T33" s="37"/>
      <c r="U33" s="37"/>
      <c r="V33" s="37"/>
      <c r="W33" s="45"/>
      <c r="X33" s="302">
        <v>3</v>
      </c>
      <c r="Y33" s="452"/>
      <c r="Z33" s="452"/>
      <c r="AA33" s="452"/>
      <c r="AB33" s="453"/>
      <c r="AC33" s="570"/>
      <c r="AD33" s="576"/>
      <c r="AE33" s="561"/>
      <c r="AF33" s="561"/>
      <c r="AG33" s="602"/>
      <c r="AH33" s="561"/>
      <c r="AI33" s="377"/>
      <c r="AJ33" s="41"/>
    </row>
    <row r="34" spans="1:36" ht="40.049999999999997" customHeight="1" thickTop="1" thickBot="1">
      <c r="A34" s="1"/>
      <c r="B34" s="573"/>
      <c r="C34" s="561" t="s">
        <v>61</v>
      </c>
      <c r="D34" s="574"/>
      <c r="E34" s="575"/>
      <c r="F34" s="561" t="s">
        <v>90</v>
      </c>
      <c r="G34" s="575"/>
      <c r="H34" s="593">
        <f>SUM(H32+1)</f>
        <v>2</v>
      </c>
      <c r="I34" s="46"/>
      <c r="J34" s="47"/>
      <c r="K34" s="48"/>
      <c r="L34" s="47"/>
      <c r="M34" s="284">
        <v>16</v>
      </c>
      <c r="N34" s="319"/>
      <c r="O34" s="37"/>
      <c r="P34" s="37"/>
      <c r="Q34" s="37"/>
      <c r="R34" s="37"/>
      <c r="S34" s="37"/>
      <c r="T34" s="37"/>
      <c r="U34" s="37"/>
      <c r="V34" s="37"/>
      <c r="W34" s="45"/>
      <c r="X34" s="277">
        <v>1</v>
      </c>
      <c r="Y34" s="457"/>
      <c r="Z34" s="458"/>
      <c r="AA34" s="458"/>
      <c r="AB34" s="459"/>
      <c r="AC34" s="570">
        <v>31</v>
      </c>
      <c r="AD34" s="576"/>
      <c r="AE34" s="561" t="str">
        <f>INDEX('[1]チーム名|所属連盟'!$B:$I,MATCH($AC34,'[1]チーム名|所属連盟'!$I:$I,0),1)</f>
        <v>八尾</v>
      </c>
      <c r="AF34" s="378"/>
      <c r="AG34" s="571"/>
      <c r="AH34" s="561" t="s">
        <v>105</v>
      </c>
      <c r="AI34" s="376"/>
      <c r="AJ34" s="50"/>
    </row>
    <row r="35" spans="1:36" ht="40.049999999999997" customHeight="1" thickTop="1" thickBot="1">
      <c r="A35" s="1"/>
      <c r="B35" s="573"/>
      <c r="C35" s="561"/>
      <c r="D35" s="574"/>
      <c r="E35" s="575"/>
      <c r="F35" s="561"/>
      <c r="G35" s="575"/>
      <c r="H35" s="593"/>
      <c r="I35" s="42"/>
      <c r="J35" s="43"/>
      <c r="K35" s="51"/>
      <c r="L35" s="306">
        <v>1</v>
      </c>
      <c r="M35" s="317"/>
      <c r="N35" s="319"/>
      <c r="O35" s="37"/>
      <c r="P35" s="37"/>
      <c r="Q35" s="37"/>
      <c r="R35" s="37"/>
      <c r="S35" s="37"/>
      <c r="T35" s="37"/>
      <c r="U35" s="37"/>
      <c r="V35" s="37"/>
      <c r="W35" s="53"/>
      <c r="X35" s="54"/>
      <c r="Y35" s="235">
        <v>3</v>
      </c>
      <c r="Z35" s="452"/>
      <c r="AA35" s="452"/>
      <c r="AB35" s="453"/>
      <c r="AC35" s="570"/>
      <c r="AD35" s="576"/>
      <c r="AE35" s="561"/>
      <c r="AF35" s="379"/>
      <c r="AG35" s="571"/>
      <c r="AH35" s="561"/>
      <c r="AI35" s="377"/>
      <c r="AJ35" s="50"/>
    </row>
    <row r="36" spans="1:36" ht="40.049999999999997" customHeight="1" thickTop="1" thickBot="1">
      <c r="A36" s="1"/>
      <c r="B36" s="573"/>
      <c r="C36" s="561" t="s">
        <v>62</v>
      </c>
      <c r="D36" s="574"/>
      <c r="E36" s="575"/>
      <c r="F36" s="561" t="s">
        <v>91</v>
      </c>
      <c r="G36" s="575"/>
      <c r="H36" s="593">
        <f>SUM(H34+1)</f>
        <v>3</v>
      </c>
      <c r="I36" s="255"/>
      <c r="J36" s="256"/>
      <c r="K36" s="257"/>
      <c r="L36" s="289">
        <v>3</v>
      </c>
      <c r="M36" s="36"/>
      <c r="N36" s="417">
        <v>10</v>
      </c>
      <c r="O36" s="37"/>
      <c r="P36" s="37"/>
      <c r="Q36" s="37"/>
      <c r="V36" s="37"/>
      <c r="W36" s="421">
        <v>1</v>
      </c>
      <c r="X36" s="54"/>
      <c r="Y36" s="35">
        <v>2</v>
      </c>
      <c r="Z36" s="454"/>
      <c r="AA36" s="455"/>
      <c r="AB36" s="456"/>
      <c r="AC36" s="570">
        <v>32</v>
      </c>
      <c r="AD36" s="576"/>
      <c r="AE36" s="561" t="str">
        <f>INDEX('[1]チーム名|所属連盟'!$B:$I,MATCH($AC36,'[1]チーム名|所属連盟'!$I:$I,0),1)</f>
        <v>大東</v>
      </c>
      <c r="AF36" s="378"/>
      <c r="AG36" s="571"/>
      <c r="AH36" s="561" t="s">
        <v>106</v>
      </c>
      <c r="AI36" s="376"/>
      <c r="AJ36" s="50"/>
    </row>
    <row r="37" spans="1:36" ht="40.049999999999997" customHeight="1" thickTop="1" thickBot="1">
      <c r="A37" s="1"/>
      <c r="B37" s="573"/>
      <c r="C37" s="561"/>
      <c r="D37" s="574"/>
      <c r="E37" s="575"/>
      <c r="F37" s="561"/>
      <c r="G37" s="575"/>
      <c r="H37" s="593"/>
      <c r="I37" s="278"/>
      <c r="J37" s="35"/>
      <c r="K37" s="36"/>
      <c r="L37" s="36"/>
      <c r="M37" s="318"/>
      <c r="N37" s="418"/>
      <c r="V37" s="45"/>
      <c r="W37" s="421"/>
      <c r="X37" s="58"/>
      <c r="Y37" s="59"/>
      <c r="Z37" s="60"/>
      <c r="AA37" s="39"/>
      <c r="AB37" s="40"/>
      <c r="AC37" s="570"/>
      <c r="AD37" s="576"/>
      <c r="AE37" s="561"/>
      <c r="AF37" s="379"/>
      <c r="AG37" s="571"/>
      <c r="AH37" s="561"/>
      <c r="AI37" s="377"/>
      <c r="AJ37" s="50"/>
    </row>
    <row r="38" spans="1:36" ht="40.049999999999997" customHeight="1" thickTop="1" thickBot="1">
      <c r="A38" s="1"/>
      <c r="B38" s="573"/>
      <c r="C38" s="561" t="s">
        <v>63</v>
      </c>
      <c r="D38" s="574"/>
      <c r="E38" s="575"/>
      <c r="F38" s="561" t="s">
        <v>92</v>
      </c>
      <c r="G38" s="575"/>
      <c r="H38" s="593">
        <f>SUM(H36+1)</f>
        <v>4</v>
      </c>
      <c r="I38" s="278"/>
      <c r="J38" s="35"/>
      <c r="K38" s="36"/>
      <c r="L38" s="36"/>
      <c r="M38" s="57"/>
      <c r="N38" s="419">
        <v>5</v>
      </c>
      <c r="U38" s="37"/>
      <c r="V38" s="301"/>
      <c r="W38" s="338">
        <v>5</v>
      </c>
      <c r="X38" s="53"/>
      <c r="Y38" s="53"/>
      <c r="Z38" s="37"/>
      <c r="AA38" s="39"/>
      <c r="AB38" s="40"/>
      <c r="AC38" s="570">
        <v>33</v>
      </c>
      <c r="AD38" s="576"/>
      <c r="AE38" s="561" t="str">
        <f>INDEX('[1]チーム名|所属連盟'!$B:$I,MATCH($AC38,'[1]チーム名|所属連盟'!$I:$I,0),1)</f>
        <v>四條畷</v>
      </c>
      <c r="AF38" s="378"/>
      <c r="AG38" s="571"/>
      <c r="AH38" s="561" t="s">
        <v>107</v>
      </c>
      <c r="AI38" s="376"/>
      <c r="AJ38" s="50"/>
    </row>
    <row r="39" spans="1:36" ht="40.049999999999997" customHeight="1" thickTop="1" thickBot="1">
      <c r="A39" s="1"/>
      <c r="B39" s="573"/>
      <c r="C39" s="561"/>
      <c r="D39" s="574"/>
      <c r="E39" s="575"/>
      <c r="F39" s="561"/>
      <c r="G39" s="575"/>
      <c r="H39" s="593"/>
      <c r="I39" s="232"/>
      <c r="J39" s="233"/>
      <c r="K39" s="234"/>
      <c r="L39" s="283">
        <v>7</v>
      </c>
      <c r="M39" s="52"/>
      <c r="N39" s="420"/>
      <c r="O39" s="37"/>
      <c r="P39" s="37"/>
      <c r="Q39" s="37"/>
      <c r="R39" s="37"/>
      <c r="S39" s="37"/>
      <c r="T39" s="37"/>
      <c r="U39" s="37"/>
      <c r="V39" s="341"/>
      <c r="W39" s="339"/>
      <c r="X39" s="45"/>
      <c r="Y39" s="236">
        <v>12</v>
      </c>
      <c r="Z39" s="299"/>
      <c r="AA39" s="269"/>
      <c r="AB39" s="300"/>
      <c r="AC39" s="570"/>
      <c r="AD39" s="576"/>
      <c r="AE39" s="561"/>
      <c r="AF39" s="379"/>
      <c r="AG39" s="571"/>
      <c r="AH39" s="561"/>
      <c r="AI39" s="377"/>
      <c r="AJ39" s="50"/>
    </row>
    <row r="40" spans="1:36" ht="40.049999999999997" customHeight="1" thickTop="1" thickBot="1">
      <c r="A40" s="1"/>
      <c r="B40" s="573"/>
      <c r="C40" s="561" t="s">
        <v>64</v>
      </c>
      <c r="D40" s="574"/>
      <c r="E40" s="575"/>
      <c r="F40" s="561" t="s">
        <v>93</v>
      </c>
      <c r="G40" s="575"/>
      <c r="H40" s="593">
        <f>SUM(H38+1)</f>
        <v>5</v>
      </c>
      <c r="I40" s="55"/>
      <c r="J40" s="48"/>
      <c r="K40" s="56"/>
      <c r="L40" s="286">
        <v>4</v>
      </c>
      <c r="M40" s="52"/>
      <c r="N40" s="64"/>
      <c r="O40" s="37"/>
      <c r="P40" s="37"/>
      <c r="Q40" s="37"/>
      <c r="R40" s="37"/>
      <c r="S40" s="37"/>
      <c r="T40" s="37"/>
      <c r="U40" s="37"/>
      <c r="V40" s="341"/>
      <c r="W40" s="340"/>
      <c r="X40" s="45"/>
      <c r="Y40" s="277">
        <v>3</v>
      </c>
      <c r="Z40" s="298"/>
      <c r="AA40" s="116"/>
      <c r="AB40" s="117"/>
      <c r="AC40" s="570">
        <v>34</v>
      </c>
      <c r="AD40" s="576"/>
      <c r="AE40" s="561" t="str">
        <f>INDEX('[1]チーム名|所属連盟'!$B:$I,MATCH($AC40,'[1]チーム名|所属連盟'!$I:$I,0),1)</f>
        <v>関西団地</v>
      </c>
      <c r="AF40" s="378"/>
      <c r="AG40" s="571"/>
      <c r="AH40" s="561" t="s">
        <v>108</v>
      </c>
      <c r="AI40" s="376"/>
      <c r="AJ40" s="50"/>
    </row>
    <row r="41" spans="1:36" ht="40.049999999999997" customHeight="1" thickBot="1">
      <c r="A41" s="1"/>
      <c r="B41" s="573"/>
      <c r="C41" s="561"/>
      <c r="D41" s="574"/>
      <c r="E41" s="575"/>
      <c r="F41" s="561"/>
      <c r="G41" s="575"/>
      <c r="H41" s="593"/>
      <c r="I41" s="47"/>
      <c r="J41" s="47"/>
      <c r="K41" s="62"/>
      <c r="L41" s="49"/>
      <c r="M41" s="309">
        <v>6</v>
      </c>
      <c r="N41" s="64"/>
      <c r="O41" s="37"/>
      <c r="P41" s="37"/>
      <c r="Q41" s="37"/>
      <c r="R41" s="37"/>
      <c r="S41" s="37"/>
      <c r="T41" s="37"/>
      <c r="U41" s="37"/>
      <c r="V41" s="341"/>
      <c r="W41" s="301"/>
      <c r="X41" s="33">
        <v>2</v>
      </c>
      <c r="Y41" s="66"/>
      <c r="Z41" s="60"/>
      <c r="AA41" s="39"/>
      <c r="AB41" s="40"/>
      <c r="AC41" s="570"/>
      <c r="AD41" s="576"/>
      <c r="AE41" s="561"/>
      <c r="AF41" s="379"/>
      <c r="AG41" s="571"/>
      <c r="AH41" s="561"/>
      <c r="AI41" s="377"/>
      <c r="AJ41" s="50"/>
    </row>
    <row r="42" spans="1:36" ht="40.049999999999997" customHeight="1" thickTop="1" thickBot="1">
      <c r="A42" s="1"/>
      <c r="B42" s="573"/>
      <c r="C42" s="561" t="s">
        <v>65</v>
      </c>
      <c r="D42" s="574"/>
      <c r="E42" s="575"/>
      <c r="F42" s="561" t="s">
        <v>94</v>
      </c>
      <c r="G42" s="575"/>
      <c r="H42" s="601">
        <f>SUM(H40+1)</f>
        <v>6</v>
      </c>
      <c r="I42" s="67"/>
      <c r="J42" s="67"/>
      <c r="K42" s="67"/>
      <c r="L42" s="47"/>
      <c r="M42" s="288">
        <v>7</v>
      </c>
      <c r="N42" s="64"/>
      <c r="O42" s="68"/>
      <c r="P42" s="37"/>
      <c r="Q42" s="37"/>
      <c r="R42" s="37"/>
      <c r="S42" s="37"/>
      <c r="T42" s="37"/>
      <c r="U42" s="37"/>
      <c r="V42" s="341"/>
      <c r="W42" s="45"/>
      <c r="X42" s="325">
        <v>6</v>
      </c>
      <c r="Z42" s="37"/>
      <c r="AA42" s="39"/>
      <c r="AB42" s="40"/>
      <c r="AC42" s="570">
        <v>35</v>
      </c>
      <c r="AD42" s="576"/>
      <c r="AE42" s="561" t="str">
        <f>INDEX('[1]チーム名|所属連盟'!$B:$I,MATCH($AC42,'[1]チーム名|所属連盟'!$I:$I,0),1)</f>
        <v>交野</v>
      </c>
      <c r="AF42" s="378"/>
      <c r="AG42" s="571"/>
      <c r="AH42" s="561" t="s">
        <v>109</v>
      </c>
      <c r="AI42" s="376"/>
      <c r="AJ42" s="50"/>
    </row>
    <row r="43" spans="1:36" ht="40.049999999999997" customHeight="1" thickTop="1" thickBot="1">
      <c r="A43" s="1"/>
      <c r="B43" s="573"/>
      <c r="C43" s="561"/>
      <c r="D43" s="574"/>
      <c r="E43" s="575"/>
      <c r="F43" s="561"/>
      <c r="G43" s="575"/>
      <c r="H43" s="601"/>
      <c r="I43" s="69"/>
      <c r="J43" s="35"/>
      <c r="K43" s="70"/>
      <c r="L43" s="307">
        <v>4</v>
      </c>
      <c r="M43" s="308"/>
      <c r="N43" s="71"/>
      <c r="O43" s="463">
        <v>1</v>
      </c>
      <c r="P43" s="464"/>
      <c r="Q43" s="333"/>
      <c r="R43" s="37"/>
      <c r="S43" s="37"/>
      <c r="T43" s="37"/>
      <c r="U43" s="465">
        <v>6</v>
      </c>
      <c r="V43" s="466"/>
      <c r="X43" s="324"/>
      <c r="Y43" s="242">
        <v>7</v>
      </c>
      <c r="Z43" s="243"/>
      <c r="AA43" s="230"/>
      <c r="AB43" s="231"/>
      <c r="AC43" s="570"/>
      <c r="AD43" s="576"/>
      <c r="AE43" s="561"/>
      <c r="AF43" s="379"/>
      <c r="AG43" s="571"/>
      <c r="AH43" s="561"/>
      <c r="AI43" s="377"/>
      <c r="AJ43" s="50"/>
    </row>
    <row r="44" spans="1:36" ht="40.049999999999997" customHeight="1" thickTop="1" thickBot="1">
      <c r="A44" s="1"/>
      <c r="B44" s="573"/>
      <c r="C44" s="561" t="s">
        <v>66</v>
      </c>
      <c r="D44" s="574"/>
      <c r="E44" s="575"/>
      <c r="F44" s="561" t="s">
        <v>95</v>
      </c>
      <c r="G44" s="575"/>
      <c r="H44" s="601">
        <f>SUM(H42+1)</f>
        <v>7</v>
      </c>
      <c r="I44" s="239"/>
      <c r="J44" s="240"/>
      <c r="K44" s="241"/>
      <c r="L44" s="242">
        <v>7</v>
      </c>
      <c r="N44" s="71"/>
      <c r="O44" s="463"/>
      <c r="P44" s="464"/>
      <c r="Q44" s="333"/>
      <c r="R44" s="37"/>
      <c r="S44" s="37"/>
      <c r="T44" s="37"/>
      <c r="U44" s="465"/>
      <c r="V44" s="466"/>
      <c r="Y44" s="244">
        <v>1</v>
      </c>
      <c r="Z44" s="75"/>
      <c r="AA44" s="76"/>
      <c r="AB44" s="77"/>
      <c r="AC44" s="570">
        <v>36</v>
      </c>
      <c r="AD44" s="576"/>
      <c r="AE44" s="561" t="str">
        <f>INDEX('[1]チーム名|所属連盟'!$B:$I,MATCH($AC44,'[1]チーム名|所属連盟'!$I:$I,0),1)</f>
        <v>門真</v>
      </c>
      <c r="AF44" s="378"/>
      <c r="AG44" s="571"/>
      <c r="AH44" s="561" t="s">
        <v>110</v>
      </c>
      <c r="AI44" s="376"/>
      <c r="AJ44" s="50"/>
    </row>
    <row r="45" spans="1:36" ht="40.049999999999997" customHeight="1" thickTop="1" thickBot="1">
      <c r="A45" s="1"/>
      <c r="B45" s="573"/>
      <c r="C45" s="561"/>
      <c r="D45" s="574"/>
      <c r="E45" s="575"/>
      <c r="F45" s="561"/>
      <c r="G45" s="575"/>
      <c r="H45" s="600"/>
      <c r="I45" s="80"/>
      <c r="J45" s="47"/>
      <c r="K45" s="47"/>
      <c r="L45" s="460" t="s">
        <v>16</v>
      </c>
      <c r="M45" s="460"/>
      <c r="N45" s="461"/>
      <c r="O45" s="463"/>
      <c r="P45" s="464"/>
      <c r="Q45" s="333"/>
      <c r="R45" s="37"/>
      <c r="S45" s="37"/>
      <c r="T45" s="37"/>
      <c r="U45" s="467"/>
      <c r="V45" s="468"/>
      <c r="W45" s="460" t="s">
        <v>17</v>
      </c>
      <c r="X45" s="460"/>
      <c r="Y45" s="460"/>
      <c r="Z45" s="79"/>
      <c r="AA45" s="39"/>
      <c r="AB45" s="40"/>
      <c r="AC45" s="570"/>
      <c r="AD45" s="576"/>
      <c r="AE45" s="561"/>
      <c r="AF45" s="379"/>
      <c r="AG45" s="571"/>
      <c r="AH45" s="561"/>
      <c r="AI45" s="377"/>
      <c r="AJ45" s="50"/>
    </row>
    <row r="46" spans="1:36" ht="40.049999999999997" customHeight="1" thickTop="1" thickBot="1">
      <c r="A46" s="1"/>
      <c r="B46" s="573"/>
      <c r="C46" s="561" t="s">
        <v>67</v>
      </c>
      <c r="D46" s="574"/>
      <c r="E46" s="575"/>
      <c r="F46" s="561" t="s">
        <v>96</v>
      </c>
      <c r="G46" s="575"/>
      <c r="H46" s="600">
        <f>SUM(H44+1)</f>
        <v>8</v>
      </c>
      <c r="I46" s="80"/>
      <c r="J46" s="47"/>
      <c r="K46" s="48"/>
      <c r="L46" s="460"/>
      <c r="M46" s="460"/>
      <c r="N46" s="460"/>
      <c r="O46" s="469">
        <v>11</v>
      </c>
      <c r="P46" s="470"/>
      <c r="Q46" s="334"/>
      <c r="R46" s="37"/>
      <c r="S46" s="37"/>
      <c r="T46" s="37"/>
      <c r="U46" s="598">
        <v>4</v>
      </c>
      <c r="V46" s="599"/>
      <c r="W46" s="462"/>
      <c r="X46" s="460"/>
      <c r="Y46" s="460"/>
      <c r="Z46" s="37"/>
      <c r="AA46" s="39"/>
      <c r="AB46" s="40"/>
      <c r="AC46" s="570">
        <v>37</v>
      </c>
      <c r="AD46" s="576"/>
      <c r="AE46" s="561" t="str">
        <f>INDEX('[1]チーム名|所属連盟'!$B:$I,MATCH($AC46,'[1]チーム名|所属連盟'!$I:$I,0),1)</f>
        <v>枚方</v>
      </c>
      <c r="AF46" s="378"/>
      <c r="AG46" s="571"/>
      <c r="AH46" s="561" t="s">
        <v>111</v>
      </c>
      <c r="AI46" s="376"/>
      <c r="AJ46" s="50"/>
    </row>
    <row r="47" spans="1:36" ht="40.049999999999997" customHeight="1" thickTop="1" thickBot="1">
      <c r="A47" s="1"/>
      <c r="B47" s="573"/>
      <c r="C47" s="561"/>
      <c r="D47" s="574"/>
      <c r="E47" s="575"/>
      <c r="F47" s="561"/>
      <c r="G47" s="575"/>
      <c r="H47" s="593"/>
      <c r="I47" s="61"/>
      <c r="J47" s="62"/>
      <c r="K47" s="63"/>
      <c r="L47" s="35">
        <v>3</v>
      </c>
      <c r="M47" s="53"/>
      <c r="N47" s="74"/>
      <c r="O47" s="471"/>
      <c r="P47" s="466"/>
      <c r="Q47" s="334"/>
      <c r="R47" s="37"/>
      <c r="S47" s="37"/>
      <c r="T47" s="37"/>
      <c r="U47" s="497"/>
      <c r="V47" s="489"/>
      <c r="W47" s="81"/>
      <c r="X47" s="45"/>
      <c r="Y47" s="236">
        <v>4</v>
      </c>
      <c r="Z47" s="229"/>
      <c r="AA47" s="230"/>
      <c r="AB47" s="231"/>
      <c r="AC47" s="570"/>
      <c r="AD47" s="576"/>
      <c r="AE47" s="561"/>
      <c r="AF47" s="379"/>
      <c r="AG47" s="571"/>
      <c r="AH47" s="561"/>
      <c r="AI47" s="377"/>
      <c r="AJ47" s="50"/>
    </row>
    <row r="48" spans="1:36" ht="40.049999999999997" customHeight="1" thickTop="1" thickBot="1">
      <c r="A48" s="1"/>
      <c r="B48" s="573"/>
      <c r="C48" s="561" t="s">
        <v>68</v>
      </c>
      <c r="D48" s="574"/>
      <c r="E48" s="575"/>
      <c r="F48" s="561" t="s">
        <v>97</v>
      </c>
      <c r="G48" s="575"/>
      <c r="H48" s="593">
        <f>SUM(H46+1)</f>
        <v>9</v>
      </c>
      <c r="I48" s="255"/>
      <c r="J48" s="256"/>
      <c r="K48" s="257"/>
      <c r="L48" s="290">
        <v>8</v>
      </c>
      <c r="M48" s="53"/>
      <c r="N48" s="37"/>
      <c r="O48" s="471"/>
      <c r="P48" s="466"/>
      <c r="Q48" s="334"/>
      <c r="R48" s="37"/>
      <c r="S48" s="37"/>
      <c r="T48" s="37"/>
      <c r="U48" s="497"/>
      <c r="V48" s="489"/>
      <c r="W48" s="58"/>
      <c r="X48" s="301"/>
      <c r="Y48" s="35">
        <v>2</v>
      </c>
      <c r="Z48" s="84"/>
      <c r="AA48" s="76"/>
      <c r="AB48" s="77"/>
      <c r="AC48" s="570">
        <v>38</v>
      </c>
      <c r="AD48" s="576"/>
      <c r="AE48" s="561" t="str">
        <f>INDEX('[1]チーム名|所属連盟'!$B:$I,MATCH($AC48,'[1]チーム名|所属連盟'!$I:$I,0),1)</f>
        <v>守口</v>
      </c>
      <c r="AF48" s="378"/>
      <c r="AG48" s="571"/>
      <c r="AH48" s="561" t="s">
        <v>112</v>
      </c>
      <c r="AI48" s="376"/>
      <c r="AJ48" s="50"/>
    </row>
    <row r="49" spans="1:36" ht="40.049999999999997" customHeight="1" thickTop="1" thickBot="1">
      <c r="A49" s="1"/>
      <c r="B49" s="573"/>
      <c r="C49" s="561"/>
      <c r="D49" s="574"/>
      <c r="E49" s="575"/>
      <c r="F49" s="561"/>
      <c r="G49" s="575"/>
      <c r="H49" s="593"/>
      <c r="I49" s="278"/>
      <c r="J49" s="96"/>
      <c r="K49" s="53"/>
      <c r="L49" s="85"/>
      <c r="M49" s="35">
        <v>0</v>
      </c>
      <c r="N49" s="37"/>
      <c r="O49" s="331"/>
      <c r="P49" s="341"/>
      <c r="Q49" s="37"/>
      <c r="R49" s="37"/>
      <c r="S49" s="37"/>
      <c r="T49" s="37"/>
      <c r="U49" s="342"/>
      <c r="V49" s="37"/>
      <c r="W49" s="54"/>
      <c r="X49" s="236">
        <v>12</v>
      </c>
      <c r="Y49" s="59"/>
      <c r="Z49" s="60"/>
      <c r="AA49" s="39"/>
      <c r="AB49" s="40"/>
      <c r="AC49" s="570"/>
      <c r="AD49" s="576"/>
      <c r="AE49" s="561"/>
      <c r="AF49" s="379"/>
      <c r="AG49" s="571"/>
      <c r="AH49" s="561"/>
      <c r="AI49" s="377"/>
      <c r="AJ49" s="50"/>
    </row>
    <row r="50" spans="1:36" ht="40.049999999999997" customHeight="1" thickTop="1" thickBot="1">
      <c r="A50" s="1"/>
      <c r="B50" s="573"/>
      <c r="C50" s="561" t="s">
        <v>69</v>
      </c>
      <c r="D50" s="574"/>
      <c r="E50" s="575"/>
      <c r="F50" s="561" t="s">
        <v>95</v>
      </c>
      <c r="G50" s="575"/>
      <c r="H50" s="593">
        <f>SUM(H48+1)</f>
        <v>10</v>
      </c>
      <c r="I50" s="83"/>
      <c r="J50" s="87"/>
      <c r="K50" s="88"/>
      <c r="L50" s="45"/>
      <c r="M50" s="314">
        <v>8</v>
      </c>
      <c r="N50" s="331"/>
      <c r="O50" s="331"/>
      <c r="P50" s="341"/>
      <c r="Q50" s="37"/>
      <c r="R50" s="37"/>
      <c r="S50" s="37"/>
      <c r="T50" s="37"/>
      <c r="U50" s="342"/>
      <c r="V50" s="37"/>
      <c r="W50" s="311"/>
      <c r="X50" s="35">
        <v>2</v>
      </c>
      <c r="Y50" s="58"/>
      <c r="Z50" s="37"/>
      <c r="AA50" s="39"/>
      <c r="AB50" s="40"/>
      <c r="AC50" s="570">
        <v>39</v>
      </c>
      <c r="AD50" s="576"/>
      <c r="AE50" s="561" t="str">
        <f>INDEX('[1]チーム名|所属連盟'!$B:$I,MATCH($AC50,'[1]チーム名|所属連盟'!$I:$I,0),1)</f>
        <v>東住吉</v>
      </c>
      <c r="AF50" s="378"/>
      <c r="AG50" s="571"/>
      <c r="AH50" s="561" t="s">
        <v>113</v>
      </c>
      <c r="AI50" s="376"/>
      <c r="AJ50" s="50"/>
    </row>
    <row r="51" spans="1:36" ht="40.049999999999997" customHeight="1" thickTop="1" thickBot="1">
      <c r="A51" s="1"/>
      <c r="B51" s="573"/>
      <c r="C51" s="561"/>
      <c r="D51" s="574"/>
      <c r="E51" s="575"/>
      <c r="F51" s="561"/>
      <c r="G51" s="575"/>
      <c r="H51" s="593"/>
      <c r="I51" s="472"/>
      <c r="J51" s="473"/>
      <c r="K51" s="474"/>
      <c r="L51" s="35">
        <v>4</v>
      </c>
      <c r="M51" s="315"/>
      <c r="N51" s="331"/>
      <c r="O51" s="331"/>
      <c r="P51" s="341"/>
      <c r="Q51" s="37"/>
      <c r="R51" s="37"/>
      <c r="S51" s="37"/>
      <c r="T51" s="37"/>
      <c r="U51" s="342"/>
      <c r="V51" s="37"/>
      <c r="W51" s="312"/>
      <c r="X51" s="45"/>
      <c r="Y51" s="235">
        <v>11</v>
      </c>
      <c r="Z51" s="229"/>
      <c r="AA51" s="230"/>
      <c r="AB51" s="231"/>
      <c r="AC51" s="570"/>
      <c r="AD51" s="576"/>
      <c r="AE51" s="561"/>
      <c r="AF51" s="379"/>
      <c r="AG51" s="571"/>
      <c r="AH51" s="561"/>
      <c r="AI51" s="377"/>
      <c r="AJ51" s="50"/>
    </row>
    <row r="52" spans="1:36" ht="40.049999999999997" customHeight="1" thickTop="1" thickBot="1">
      <c r="A52" s="1"/>
      <c r="B52" s="622"/>
      <c r="C52" s="614" t="s">
        <v>70</v>
      </c>
      <c r="D52" s="623"/>
      <c r="E52" s="624"/>
      <c r="F52" s="614" t="s">
        <v>98</v>
      </c>
      <c r="G52" s="624"/>
      <c r="H52" s="625">
        <f>SUM(H50+1)</f>
        <v>11</v>
      </c>
      <c r="I52" s="475"/>
      <c r="J52" s="476"/>
      <c r="K52" s="476"/>
      <c r="L52" s="284">
        <v>10</v>
      </c>
      <c r="M52" s="53"/>
      <c r="N52" s="479">
        <v>5</v>
      </c>
      <c r="O52" s="331"/>
      <c r="P52" s="337"/>
      <c r="R52" s="605" t="s">
        <v>140</v>
      </c>
      <c r="S52" s="605"/>
      <c r="U52" s="342"/>
      <c r="V52" s="37"/>
      <c r="W52" s="477">
        <v>6</v>
      </c>
      <c r="X52" s="45"/>
      <c r="Y52" s="35">
        <v>10</v>
      </c>
      <c r="Z52" s="78"/>
      <c r="AA52" s="91"/>
      <c r="AB52" s="77"/>
      <c r="AC52" s="570">
        <v>40</v>
      </c>
      <c r="AD52" s="576"/>
      <c r="AE52" s="561" t="str">
        <f>INDEX('[1]チーム名|所属連盟'!$B:$I,MATCH($AC52,'[1]チーム名|所属連盟'!$I:$I,0),1)</f>
        <v>四條畷</v>
      </c>
      <c r="AF52" s="378"/>
      <c r="AG52" s="571"/>
      <c r="AH52" s="561" t="s">
        <v>114</v>
      </c>
      <c r="AI52" s="376"/>
      <c r="AJ52" s="50"/>
    </row>
    <row r="53" spans="1:36" ht="40.049999999999997" customHeight="1" thickTop="1" thickBot="1">
      <c r="A53" s="1"/>
      <c r="B53" s="622"/>
      <c r="C53" s="614"/>
      <c r="D53" s="623"/>
      <c r="E53" s="624"/>
      <c r="F53" s="614"/>
      <c r="G53" s="624"/>
      <c r="H53" s="625"/>
      <c r="I53" s="232"/>
      <c r="J53" s="233"/>
      <c r="K53" s="233"/>
      <c r="L53" s="47"/>
      <c r="M53" s="45"/>
      <c r="N53" s="480"/>
      <c r="O53" s="331"/>
      <c r="P53" s="337"/>
      <c r="R53" s="605"/>
      <c r="S53" s="605"/>
      <c r="U53" s="342"/>
      <c r="V53" s="45"/>
      <c r="W53" s="478"/>
      <c r="X53" s="53"/>
      <c r="Y53" s="59"/>
      <c r="Z53" s="60"/>
      <c r="AA53" s="39"/>
      <c r="AB53" s="40"/>
      <c r="AC53" s="570"/>
      <c r="AD53" s="576"/>
      <c r="AE53" s="561"/>
      <c r="AF53" s="379"/>
      <c r="AG53" s="571"/>
      <c r="AH53" s="561"/>
      <c r="AI53" s="377"/>
      <c r="AJ53" s="50"/>
    </row>
    <row r="54" spans="1:36" ht="40.049999999999997" customHeight="1" thickTop="1" thickBot="1">
      <c r="A54" s="1"/>
      <c r="B54" s="573"/>
      <c r="C54" s="561" t="s">
        <v>71</v>
      </c>
      <c r="D54" s="574"/>
      <c r="E54" s="575"/>
      <c r="F54" s="561" t="s">
        <v>92</v>
      </c>
      <c r="G54" s="575"/>
      <c r="H54" s="593">
        <f>SUM(H52+1)</f>
        <v>12</v>
      </c>
      <c r="I54" s="279"/>
      <c r="J54" s="47"/>
      <c r="K54" s="47"/>
      <c r="L54" s="47"/>
      <c r="M54" s="85"/>
      <c r="N54" s="482">
        <v>4</v>
      </c>
      <c r="O54" s="37"/>
      <c r="P54" s="337"/>
      <c r="T54" s="37"/>
      <c r="U54" s="342"/>
      <c r="V54" s="45"/>
      <c r="W54" s="481">
        <v>3</v>
      </c>
      <c r="X54" s="58"/>
      <c r="Y54" s="53"/>
      <c r="Z54" s="92"/>
      <c r="AA54" s="39"/>
      <c r="AB54" s="40"/>
      <c r="AC54" s="570">
        <v>41</v>
      </c>
      <c r="AD54" s="576"/>
      <c r="AE54" s="561" t="str">
        <f>INDEX('[1]チーム名|所属連盟'!$B:$I,MATCH($AC54,'[1]チーム名|所属連盟'!$I:$I,0),1)</f>
        <v>寝屋川</v>
      </c>
      <c r="AF54" s="378"/>
      <c r="AG54" s="571"/>
      <c r="AH54" s="561" t="s">
        <v>115</v>
      </c>
      <c r="AI54" s="376"/>
      <c r="AJ54" s="50"/>
    </row>
    <row r="55" spans="1:36" ht="40.049999999999997" customHeight="1" thickTop="1" thickBot="1">
      <c r="A55" s="1"/>
      <c r="B55" s="573"/>
      <c r="C55" s="561"/>
      <c r="D55" s="574"/>
      <c r="E55" s="575"/>
      <c r="F55" s="561"/>
      <c r="G55" s="575"/>
      <c r="H55" s="593"/>
      <c r="I55" s="280"/>
      <c r="J55" s="281"/>
      <c r="K55" s="282"/>
      <c r="L55" s="283">
        <v>7</v>
      </c>
      <c r="M55" s="89"/>
      <c r="N55" s="483"/>
      <c r="O55" s="93"/>
      <c r="P55" s="343"/>
      <c r="Q55" s="93"/>
      <c r="R55" s="627">
        <v>5</v>
      </c>
      <c r="S55" s="626">
        <v>6</v>
      </c>
      <c r="T55" s="37"/>
      <c r="U55" s="342"/>
      <c r="V55" s="37"/>
      <c r="W55" s="421"/>
      <c r="X55" s="54"/>
      <c r="Y55" s="35">
        <v>6</v>
      </c>
      <c r="Z55" s="82"/>
      <c r="AA55" s="72"/>
      <c r="AB55" s="73"/>
      <c r="AC55" s="570"/>
      <c r="AD55" s="576"/>
      <c r="AE55" s="561"/>
      <c r="AF55" s="379"/>
      <c r="AG55" s="571"/>
      <c r="AH55" s="561"/>
      <c r="AI55" s="377"/>
      <c r="AJ55" s="50"/>
    </row>
    <row r="56" spans="1:36" ht="40.049999999999997" customHeight="1" thickTop="1" thickBot="1">
      <c r="A56" s="1"/>
      <c r="B56" s="345"/>
      <c r="C56" s="561" t="s">
        <v>72</v>
      </c>
      <c r="D56" s="346"/>
      <c r="E56" s="347"/>
      <c r="F56" s="561" t="s">
        <v>94</v>
      </c>
      <c r="G56" s="348"/>
      <c r="H56" s="593">
        <f>SUM(H54+1)</f>
        <v>13</v>
      </c>
      <c r="I56" s="83"/>
      <c r="J56" s="87"/>
      <c r="K56" s="94"/>
      <c r="L56" s="35">
        <v>3</v>
      </c>
      <c r="M56" s="297"/>
      <c r="N56" s="37"/>
      <c r="O56" s="93"/>
      <c r="P56" s="343"/>
      <c r="Q56" s="93"/>
      <c r="R56" s="627"/>
      <c r="S56" s="626"/>
      <c r="T56" s="37"/>
      <c r="U56" s="342"/>
      <c r="V56" s="37"/>
      <c r="W56" s="53"/>
      <c r="X56" s="54"/>
      <c r="Y56" s="248">
        <v>16</v>
      </c>
      <c r="Z56" s="245"/>
      <c r="AA56" s="246"/>
      <c r="AB56" s="247"/>
      <c r="AC56" s="570">
        <v>42</v>
      </c>
      <c r="AD56" s="380"/>
      <c r="AE56" s="561" t="str">
        <f>INDEX('[1]チーム名|所属連盟'!$B:$I,MATCH($AC56,'[1]チーム名|所属連盟'!$I:$I,0),1)</f>
        <v>城東</v>
      </c>
      <c r="AF56" s="378"/>
      <c r="AG56" s="381"/>
      <c r="AH56" s="561" t="s">
        <v>116</v>
      </c>
      <c r="AI56" s="382"/>
      <c r="AJ56" s="50"/>
    </row>
    <row r="57" spans="1:36" ht="40.049999999999997" customHeight="1" thickBot="1">
      <c r="A57" s="1"/>
      <c r="B57" s="349"/>
      <c r="C57" s="561"/>
      <c r="D57" s="350"/>
      <c r="E57" s="351"/>
      <c r="F57" s="561"/>
      <c r="G57" s="352"/>
      <c r="H57" s="593"/>
      <c r="I57" s="34"/>
      <c r="J57" s="96"/>
      <c r="K57" s="97"/>
      <c r="L57" s="53"/>
      <c r="M57" s="303">
        <v>11</v>
      </c>
      <c r="N57" s="37"/>
      <c r="O57" s="93"/>
      <c r="P57" s="343"/>
      <c r="Q57" s="594">
        <v>7</v>
      </c>
      <c r="R57" s="93"/>
      <c r="S57" s="611"/>
      <c r="T57" s="596">
        <v>6</v>
      </c>
      <c r="U57" s="342"/>
      <c r="V57" s="37"/>
      <c r="W57" s="53"/>
      <c r="X57" s="277">
        <v>0</v>
      </c>
      <c r="Y57" s="58"/>
      <c r="Z57" s="37"/>
      <c r="AA57" s="39"/>
      <c r="AB57" s="40"/>
      <c r="AC57" s="570"/>
      <c r="AD57" s="383"/>
      <c r="AE57" s="561"/>
      <c r="AF57" s="379"/>
      <c r="AG57" s="384"/>
      <c r="AH57" s="561"/>
      <c r="AI57" s="382"/>
      <c r="AJ57" s="50"/>
    </row>
    <row r="58" spans="1:36" ht="40.049999999999997" customHeight="1" thickTop="1" thickBot="1">
      <c r="A58" s="1"/>
      <c r="B58" s="573"/>
      <c r="C58" s="561" t="s">
        <v>73</v>
      </c>
      <c r="D58" s="574"/>
      <c r="E58" s="575"/>
      <c r="F58" s="561" t="s">
        <v>99</v>
      </c>
      <c r="G58" s="575"/>
      <c r="H58" s="593">
        <f>SUM(H56+1)</f>
        <v>14</v>
      </c>
      <c r="I58" s="34"/>
      <c r="J58" s="96"/>
      <c r="K58" s="98"/>
      <c r="L58" s="99"/>
      <c r="M58" s="35">
        <v>4</v>
      </c>
      <c r="N58" s="37"/>
      <c r="O58" s="93"/>
      <c r="P58" s="343"/>
      <c r="Q58" s="594"/>
      <c r="R58" s="93"/>
      <c r="S58" s="611"/>
      <c r="T58" s="596"/>
      <c r="U58" s="342"/>
      <c r="V58" s="37"/>
      <c r="W58" s="53"/>
      <c r="X58" s="296">
        <v>4</v>
      </c>
      <c r="Y58" s="294"/>
      <c r="Z58" s="295"/>
      <c r="AA58" s="246"/>
      <c r="AB58" s="247"/>
      <c r="AC58" s="570">
        <v>43</v>
      </c>
      <c r="AD58" s="576"/>
      <c r="AE58" s="561" t="str">
        <f>INDEX('[1]チーム名|所属連盟'!$B:$I,MATCH($AC58,'[1]チーム名|所属連盟'!$I:$I,0),1)</f>
        <v>箕面</v>
      </c>
      <c r="AF58" s="378"/>
      <c r="AG58" s="571"/>
      <c r="AH58" s="561" t="s">
        <v>117</v>
      </c>
      <c r="AI58" s="376"/>
      <c r="AJ58" s="50"/>
    </row>
    <row r="59" spans="1:36" ht="40.049999999999997" customHeight="1" thickBot="1">
      <c r="A59" s="1"/>
      <c r="B59" s="573"/>
      <c r="C59" s="561"/>
      <c r="D59" s="574"/>
      <c r="E59" s="575"/>
      <c r="F59" s="561"/>
      <c r="G59" s="575"/>
      <c r="H59" s="593"/>
      <c r="I59" s="61"/>
      <c r="J59" s="62"/>
      <c r="K59" s="62"/>
      <c r="L59" s="47"/>
      <c r="M59" s="53"/>
      <c r="N59" s="37"/>
      <c r="O59" s="37"/>
      <c r="P59" s="341"/>
      <c r="Q59" s="595"/>
      <c r="R59" s="37"/>
      <c r="S59" s="245"/>
      <c r="T59" s="597"/>
      <c r="U59" s="342"/>
      <c r="V59" s="37"/>
      <c r="W59" s="45"/>
      <c r="X59" s="53"/>
      <c r="Y59" s="59"/>
      <c r="Z59" s="60"/>
      <c r="AA59" s="39"/>
      <c r="AB59" s="40"/>
      <c r="AC59" s="570"/>
      <c r="AD59" s="576"/>
      <c r="AE59" s="561"/>
      <c r="AF59" s="379"/>
      <c r="AG59" s="571"/>
      <c r="AH59" s="561"/>
      <c r="AI59" s="377"/>
      <c r="AJ59" s="50"/>
    </row>
    <row r="60" spans="1:36" ht="40.049999999999997" customHeight="1" thickTop="1" thickBot="1">
      <c r="A60" s="1"/>
      <c r="B60" s="573"/>
      <c r="C60" s="561" t="s">
        <v>74</v>
      </c>
      <c r="D60" s="574"/>
      <c r="E60" s="575"/>
      <c r="F60" s="561" t="s">
        <v>94</v>
      </c>
      <c r="G60" s="575"/>
      <c r="H60" s="593">
        <f>SUM(H58+1)</f>
        <v>15</v>
      </c>
      <c r="I60" s="255"/>
      <c r="J60" s="256"/>
      <c r="K60" s="256"/>
      <c r="L60" s="256"/>
      <c r="M60" s="101"/>
      <c r="N60" s="37"/>
      <c r="O60" s="37"/>
      <c r="P60" s="64"/>
      <c r="Q60" s="579">
        <v>0</v>
      </c>
      <c r="R60" s="102"/>
      <c r="S60" s="610"/>
      <c r="T60" s="577">
        <v>7</v>
      </c>
      <c r="U60" s="93"/>
      <c r="V60" s="93"/>
      <c r="W60" s="45"/>
      <c r="X60" s="53"/>
      <c r="Y60" s="53"/>
      <c r="Z60" s="37"/>
      <c r="AA60" s="39"/>
      <c r="AB60" s="40"/>
      <c r="AC60" s="570">
        <v>44</v>
      </c>
      <c r="AD60" s="576"/>
      <c r="AE60" s="561" t="str">
        <f>INDEX('[1]チーム名|所属連盟'!$B:$I,MATCH($AC60,'[1]チーム名|所属連盟'!$I:$I,0),1)</f>
        <v>交野</v>
      </c>
      <c r="AF60" s="378"/>
      <c r="AG60" s="571"/>
      <c r="AH60" s="561" t="s">
        <v>118</v>
      </c>
      <c r="AI60" s="376"/>
      <c r="AJ60" s="50"/>
    </row>
    <row r="61" spans="1:36" ht="40.049999999999997" customHeight="1" thickTop="1" thickBot="1">
      <c r="A61" s="1"/>
      <c r="B61" s="573"/>
      <c r="C61" s="561"/>
      <c r="D61" s="574"/>
      <c r="E61" s="575"/>
      <c r="F61" s="561"/>
      <c r="G61" s="575"/>
      <c r="H61" s="593"/>
      <c r="I61" s="475"/>
      <c r="J61" s="476"/>
      <c r="K61" s="476"/>
      <c r="L61" s="53"/>
      <c r="M61" s="310">
        <v>6</v>
      </c>
      <c r="N61" s="37"/>
      <c r="O61" s="37"/>
      <c r="P61" s="64"/>
      <c r="Q61" s="580"/>
      <c r="R61" s="37"/>
      <c r="S61" s="37"/>
      <c r="T61" s="578"/>
      <c r="U61" s="93"/>
      <c r="V61" s="93"/>
      <c r="W61" s="53"/>
      <c r="X61" s="45"/>
      <c r="Y61" s="65"/>
      <c r="Z61" s="102"/>
      <c r="AA61" s="90"/>
      <c r="AB61" s="73"/>
      <c r="AC61" s="570"/>
      <c r="AD61" s="576"/>
      <c r="AE61" s="561"/>
      <c r="AF61" s="379"/>
      <c r="AG61" s="571"/>
      <c r="AH61" s="561"/>
      <c r="AI61" s="377"/>
      <c r="AJ61" s="50"/>
    </row>
    <row r="62" spans="1:36" ht="40.049999999999997" customHeight="1" thickTop="1" thickBot="1">
      <c r="A62" s="1"/>
      <c r="B62" s="585"/>
      <c r="C62" s="561" t="s">
        <v>75</v>
      </c>
      <c r="D62" s="587"/>
      <c r="E62" s="589"/>
      <c r="F62" s="561" t="s">
        <v>100</v>
      </c>
      <c r="G62" s="591"/>
      <c r="H62" s="566">
        <f>SUM(H60+1)</f>
        <v>16</v>
      </c>
      <c r="I62" s="484"/>
      <c r="J62" s="485"/>
      <c r="K62" s="485"/>
      <c r="L62" s="89"/>
      <c r="M62" s="286">
        <v>4</v>
      </c>
      <c r="N62" s="37"/>
      <c r="O62" s="74"/>
      <c r="P62" s="64"/>
      <c r="Q62" s="580"/>
      <c r="R62" s="37"/>
      <c r="S62" s="37"/>
      <c r="T62" s="578"/>
      <c r="U62" s="37"/>
      <c r="V62" s="37"/>
      <c r="W62" s="53"/>
      <c r="X62" s="35">
        <v>5</v>
      </c>
      <c r="Y62" s="86"/>
      <c r="Z62" s="103"/>
      <c r="AA62" s="91"/>
      <c r="AB62" s="77"/>
      <c r="AC62" s="570">
        <v>45</v>
      </c>
      <c r="AD62" s="581"/>
      <c r="AE62" s="561" t="str">
        <f>INDEX('[1]チーム名|所属連盟'!$B:$I,MATCH($AC62,'[1]チーム名|所属連盟'!$I:$I,0),1)</f>
        <v>八尾</v>
      </c>
      <c r="AF62" s="378"/>
      <c r="AG62" s="583"/>
      <c r="AH62" s="561" t="s">
        <v>119</v>
      </c>
      <c r="AI62" s="376"/>
      <c r="AJ62" s="50"/>
    </row>
    <row r="63" spans="1:36" ht="40.049999999999997" customHeight="1" thickTop="1" thickBot="1">
      <c r="A63" s="1"/>
      <c r="B63" s="586"/>
      <c r="C63" s="561"/>
      <c r="D63" s="588"/>
      <c r="E63" s="590"/>
      <c r="F63" s="561"/>
      <c r="G63" s="592"/>
      <c r="H63" s="564"/>
      <c r="I63" s="34"/>
      <c r="J63" s="96"/>
      <c r="K63" s="95"/>
      <c r="L63" s="287">
        <v>1</v>
      </c>
      <c r="M63" s="71"/>
      <c r="N63" s="104"/>
      <c r="O63" s="335"/>
      <c r="P63" s="64"/>
      <c r="Q63" s="37"/>
      <c r="R63" s="37"/>
      <c r="S63" s="37"/>
      <c r="T63" s="411"/>
      <c r="V63" s="93"/>
      <c r="W63" s="337"/>
      <c r="X63" s="336">
        <v>21</v>
      </c>
      <c r="Y63" s="323">
        <v>10</v>
      </c>
      <c r="Z63" s="60"/>
      <c r="AA63" s="39"/>
      <c r="AB63" s="40"/>
      <c r="AC63" s="570"/>
      <c r="AD63" s="582"/>
      <c r="AE63" s="561"/>
      <c r="AF63" s="379"/>
      <c r="AG63" s="584"/>
      <c r="AH63" s="561"/>
      <c r="AI63" s="377"/>
      <c r="AJ63" s="50"/>
    </row>
    <row r="64" spans="1:36" ht="40.049999999999997" customHeight="1" thickTop="1" thickBot="1">
      <c r="A64" s="1"/>
      <c r="B64" s="573"/>
      <c r="C64" s="561" t="s">
        <v>76</v>
      </c>
      <c r="D64" s="574"/>
      <c r="E64" s="575"/>
      <c r="F64" s="561" t="s">
        <v>89</v>
      </c>
      <c r="G64" s="575"/>
      <c r="H64" s="566">
        <f t="shared" ref="H64" si="0">SUM(H62+1)</f>
        <v>17</v>
      </c>
      <c r="I64" s="258"/>
      <c r="J64" s="259"/>
      <c r="K64" s="260"/>
      <c r="L64" s="288">
        <v>6</v>
      </c>
      <c r="M64" s="71"/>
      <c r="N64" s="483">
        <v>4</v>
      </c>
      <c r="O64" s="37"/>
      <c r="P64" s="64"/>
      <c r="Q64" s="37"/>
      <c r="R64" s="37"/>
      <c r="S64" s="37"/>
      <c r="T64" s="341"/>
      <c r="W64" s="422">
        <v>6</v>
      </c>
      <c r="Y64" s="271">
        <v>0</v>
      </c>
      <c r="Z64" s="245"/>
      <c r="AA64" s="246"/>
      <c r="AB64" s="247"/>
      <c r="AC64" s="570">
        <v>46</v>
      </c>
      <c r="AD64" s="576"/>
      <c r="AE64" s="561" t="str">
        <f>INDEX('[1]チーム名|所属連盟'!$B:$I,MATCH($AC64,'[1]チーム名|所属連盟'!$I:$I,0),1)</f>
        <v>枚方</v>
      </c>
      <c r="AF64" s="378"/>
      <c r="AG64" s="571"/>
      <c r="AH64" s="561" t="s">
        <v>120</v>
      </c>
      <c r="AI64" s="376"/>
      <c r="AJ64" s="50"/>
    </row>
    <row r="65" spans="1:36" ht="40.049999999999997" customHeight="1" thickTop="1" thickBot="1">
      <c r="A65" s="1"/>
      <c r="B65" s="573"/>
      <c r="C65" s="561"/>
      <c r="D65" s="574"/>
      <c r="E65" s="575"/>
      <c r="F65" s="561"/>
      <c r="G65" s="575"/>
      <c r="H65" s="564"/>
      <c r="I65" s="475"/>
      <c r="J65" s="476"/>
      <c r="K65" s="476"/>
      <c r="M65" s="71"/>
      <c r="N65" s="486"/>
      <c r="O65" s="37"/>
      <c r="P65" s="64"/>
      <c r="Q65" s="37"/>
      <c r="R65" s="37"/>
      <c r="S65" s="37"/>
      <c r="T65" s="337"/>
      <c r="V65" s="37"/>
      <c r="W65" s="423"/>
      <c r="X65" s="53"/>
      <c r="Y65" s="59"/>
      <c r="Z65" s="60"/>
      <c r="AA65" s="39"/>
      <c r="AB65" s="105"/>
      <c r="AC65" s="570"/>
      <c r="AD65" s="576"/>
      <c r="AE65" s="561"/>
      <c r="AF65" s="379"/>
      <c r="AG65" s="571"/>
      <c r="AH65" s="561"/>
      <c r="AI65" s="377"/>
      <c r="AJ65" s="50"/>
    </row>
    <row r="66" spans="1:36" ht="40.049999999999997" customHeight="1" thickTop="1" thickBot="1">
      <c r="A66" s="1"/>
      <c r="B66" s="573"/>
      <c r="C66" s="561" t="s">
        <v>77</v>
      </c>
      <c r="D66" s="574"/>
      <c r="E66" s="575"/>
      <c r="F66" s="561" t="s">
        <v>96</v>
      </c>
      <c r="G66" s="575"/>
      <c r="H66" s="566">
        <f t="shared" ref="H66" si="1">SUM(H64+1)</f>
        <v>18</v>
      </c>
      <c r="I66" s="484"/>
      <c r="J66" s="485"/>
      <c r="K66" s="485"/>
      <c r="N66" s="415">
        <v>8</v>
      </c>
      <c r="O66" s="37"/>
      <c r="P66" s="64"/>
      <c r="Q66" s="37"/>
      <c r="R66" s="37"/>
      <c r="S66" s="37"/>
      <c r="T66" s="337"/>
      <c r="V66" s="37"/>
      <c r="W66" s="420">
        <v>1</v>
      </c>
      <c r="X66" s="58"/>
      <c r="Y66" s="53"/>
      <c r="Z66" s="92"/>
      <c r="AA66" s="76"/>
      <c r="AB66" s="40"/>
      <c r="AC66" s="570">
        <v>47</v>
      </c>
      <c r="AD66" s="576"/>
      <c r="AE66" s="561" t="str">
        <f>INDEX('[1]チーム名|所属連盟'!$B:$I,MATCH($AC66,'[1]チーム名|所属連盟'!$I:$I,0),1)</f>
        <v>城東</v>
      </c>
      <c r="AF66" s="378"/>
      <c r="AG66" s="571"/>
      <c r="AH66" s="561" t="s">
        <v>121</v>
      </c>
      <c r="AI66" s="376"/>
      <c r="AJ66" s="50"/>
    </row>
    <row r="67" spans="1:36" ht="40.049999999999997" customHeight="1" thickBot="1">
      <c r="A67" s="1"/>
      <c r="B67" s="573"/>
      <c r="C67" s="561"/>
      <c r="D67" s="574"/>
      <c r="E67" s="575"/>
      <c r="F67" s="561"/>
      <c r="G67" s="575"/>
      <c r="H67" s="564"/>
      <c r="I67" s="46"/>
      <c r="J67" s="47"/>
      <c r="K67" s="63"/>
      <c r="L67" s="35">
        <v>1</v>
      </c>
      <c r="M67" s="53"/>
      <c r="N67" s="416"/>
      <c r="O67" s="37"/>
      <c r="P67" s="64"/>
      <c r="Q67" s="37"/>
      <c r="R67" s="37"/>
      <c r="S67" s="37"/>
      <c r="T67" s="341"/>
      <c r="U67" s="37"/>
      <c r="V67" s="37"/>
      <c r="W67" s="420"/>
      <c r="X67" s="54"/>
      <c r="Y67" s="35">
        <v>9</v>
      </c>
      <c r="Z67" s="82"/>
      <c r="AA67" s="72"/>
      <c r="AB67" s="73"/>
      <c r="AC67" s="570"/>
      <c r="AD67" s="576"/>
      <c r="AE67" s="561"/>
      <c r="AF67" s="379"/>
      <c r="AG67" s="571"/>
      <c r="AH67" s="561"/>
      <c r="AI67" s="377"/>
      <c r="AJ67" s="50"/>
    </row>
    <row r="68" spans="1:36" ht="40.049999999999997" customHeight="1" thickTop="1" thickBot="1">
      <c r="A68" s="1"/>
      <c r="B68" s="573"/>
      <c r="C68" s="561" t="s">
        <v>78</v>
      </c>
      <c r="D68" s="574"/>
      <c r="E68" s="575"/>
      <c r="F68" s="561" t="s">
        <v>99</v>
      </c>
      <c r="G68" s="575"/>
      <c r="H68" s="566">
        <f t="shared" ref="H68" si="2">SUM(H66+1)</f>
        <v>19</v>
      </c>
      <c r="I68" s="255"/>
      <c r="J68" s="256"/>
      <c r="K68" s="257"/>
      <c r="L68" s="284">
        <v>9</v>
      </c>
      <c r="M68" s="315"/>
      <c r="N68" s="321"/>
      <c r="O68" s="37"/>
      <c r="P68" s="64"/>
      <c r="Q68" s="37"/>
      <c r="R68" s="37"/>
      <c r="S68" s="37"/>
      <c r="T68" s="341"/>
      <c r="U68" s="37"/>
      <c r="V68" s="37"/>
      <c r="W68" s="58"/>
      <c r="X68" s="311"/>
      <c r="Y68" s="296">
        <v>11</v>
      </c>
      <c r="Z68" s="245"/>
      <c r="AA68" s="246"/>
      <c r="AB68" s="247"/>
      <c r="AC68" s="570">
        <v>48</v>
      </c>
      <c r="AD68" s="576"/>
      <c r="AE68" s="561" t="str">
        <f>INDEX('[1]チーム名|所属連盟'!$B:$I,MATCH($AC68,'[1]チーム名|所属連盟'!$I:$I,0),1)</f>
        <v>守口</v>
      </c>
      <c r="AF68" s="378"/>
      <c r="AG68" s="571"/>
      <c r="AH68" s="561" t="s">
        <v>122</v>
      </c>
      <c r="AI68" s="376"/>
      <c r="AJ68" s="50"/>
    </row>
    <row r="69" spans="1:36" ht="40.049999999999997" customHeight="1" thickTop="1" thickBot="1">
      <c r="A69" s="1"/>
      <c r="B69" s="573"/>
      <c r="C69" s="561"/>
      <c r="D69" s="574"/>
      <c r="E69" s="575"/>
      <c r="F69" s="561"/>
      <c r="G69" s="575"/>
      <c r="H69" s="564"/>
      <c r="I69" s="34"/>
      <c r="J69" s="96"/>
      <c r="M69" s="320">
        <v>6</v>
      </c>
      <c r="N69" s="322"/>
      <c r="O69" s="37"/>
      <c r="P69" s="64"/>
      <c r="Q69" s="37"/>
      <c r="R69" s="37"/>
      <c r="S69" s="37"/>
      <c r="T69" s="341"/>
      <c r="U69" s="37"/>
      <c r="V69" s="45"/>
      <c r="W69" s="66"/>
      <c r="X69" s="313">
        <v>9</v>
      </c>
      <c r="Z69" s="104"/>
      <c r="AA69" s="39"/>
      <c r="AB69" s="40"/>
      <c r="AC69" s="570"/>
      <c r="AD69" s="576"/>
      <c r="AE69" s="561"/>
      <c r="AF69" s="379"/>
      <c r="AG69" s="571"/>
      <c r="AH69" s="561"/>
      <c r="AI69" s="377"/>
      <c r="AJ69" s="50"/>
    </row>
    <row r="70" spans="1:36" ht="40.049999999999997" customHeight="1" thickTop="1" thickBot="1">
      <c r="A70" s="1"/>
      <c r="B70" s="573"/>
      <c r="C70" s="561" t="s">
        <v>79</v>
      </c>
      <c r="D70" s="574"/>
      <c r="E70" s="575"/>
      <c r="F70" s="561" t="s">
        <v>93</v>
      </c>
      <c r="G70" s="575"/>
      <c r="H70" s="566">
        <f t="shared" ref="H70" si="3">SUM(H68+1)</f>
        <v>20</v>
      </c>
      <c r="I70" s="34"/>
      <c r="J70" s="96"/>
      <c r="K70" s="104"/>
      <c r="L70" s="71"/>
      <c r="M70" s="33">
        <v>3</v>
      </c>
      <c r="N70" s="71"/>
      <c r="O70" s="332"/>
      <c r="P70" s="64"/>
      <c r="Q70" s="37"/>
      <c r="R70" s="37"/>
      <c r="S70" s="37"/>
      <c r="T70" s="341"/>
      <c r="U70" s="37"/>
      <c r="V70" s="85"/>
      <c r="W70" s="66"/>
      <c r="X70" s="33">
        <v>4</v>
      </c>
      <c r="Y70" s="66"/>
      <c r="Z70" s="104"/>
      <c r="AA70" s="39"/>
      <c r="AB70" s="40"/>
      <c r="AC70" s="570">
        <v>49</v>
      </c>
      <c r="AD70" s="576"/>
      <c r="AE70" s="561" t="str">
        <f>INDEX('[1]チーム名|所属連盟'!$B:$I,MATCH($AC70,'[1]チーム名|所属連盟'!$I:$I,0),1)</f>
        <v>茨木</v>
      </c>
      <c r="AF70" s="378"/>
      <c r="AG70" s="571"/>
      <c r="AH70" s="561" t="s">
        <v>123</v>
      </c>
      <c r="AI70" s="376"/>
      <c r="AJ70" s="50"/>
    </row>
    <row r="71" spans="1:36" ht="40.049999999999997" customHeight="1" thickTop="1" thickBot="1">
      <c r="A71" s="1"/>
      <c r="B71" s="573"/>
      <c r="C71" s="561"/>
      <c r="D71" s="574"/>
      <c r="E71" s="575"/>
      <c r="F71" s="561"/>
      <c r="G71" s="575"/>
      <c r="H71" s="564"/>
      <c r="I71" s="232"/>
      <c r="J71" s="233"/>
      <c r="K71" s="234"/>
      <c r="L71" s="238">
        <v>11</v>
      </c>
      <c r="M71" s="53"/>
      <c r="N71" s="64"/>
      <c r="O71" s="463">
        <v>7</v>
      </c>
      <c r="P71" s="489"/>
      <c r="Q71" s="333"/>
      <c r="R71" s="37"/>
      <c r="S71" s="37"/>
      <c r="T71" s="341"/>
      <c r="U71" s="464">
        <v>2</v>
      </c>
      <c r="V71" s="489"/>
      <c r="W71" s="58"/>
      <c r="X71" s="45"/>
      <c r="Y71" s="250">
        <v>1</v>
      </c>
      <c r="Z71" s="229"/>
      <c r="AA71" s="230"/>
      <c r="AB71" s="231"/>
      <c r="AC71" s="570"/>
      <c r="AD71" s="576"/>
      <c r="AE71" s="561"/>
      <c r="AF71" s="379"/>
      <c r="AG71" s="571"/>
      <c r="AH71" s="561"/>
      <c r="AI71" s="377"/>
      <c r="AJ71" s="50"/>
    </row>
    <row r="72" spans="1:36" ht="40.049999999999997" customHeight="1" thickTop="1" thickBot="1">
      <c r="A72" s="1"/>
      <c r="B72" s="573"/>
      <c r="C72" s="561" t="s">
        <v>80</v>
      </c>
      <c r="D72" s="574"/>
      <c r="E72" s="575"/>
      <c r="F72" s="561" t="s">
        <v>95</v>
      </c>
      <c r="G72" s="575"/>
      <c r="H72" s="566">
        <f t="shared" ref="H72:H88" si="4">SUM(H70+1)</f>
        <v>21</v>
      </c>
      <c r="I72" s="46"/>
      <c r="J72" s="47"/>
      <c r="K72" s="56"/>
      <c r="L72" s="35">
        <v>4</v>
      </c>
      <c r="M72" s="53"/>
      <c r="N72" s="64"/>
      <c r="O72" s="463"/>
      <c r="P72" s="489"/>
      <c r="Q72" s="333"/>
      <c r="R72" s="37"/>
      <c r="S72" s="37"/>
      <c r="T72" s="341"/>
      <c r="U72" s="464"/>
      <c r="V72" s="489"/>
      <c r="W72" s="58"/>
      <c r="X72" s="45"/>
      <c r="Y72" s="249">
        <v>12</v>
      </c>
      <c r="Z72" s="84"/>
      <c r="AA72" s="76"/>
      <c r="AB72" s="77"/>
      <c r="AC72" s="570">
        <v>50</v>
      </c>
      <c r="AD72" s="576"/>
      <c r="AE72" s="561" t="str">
        <f>INDEX('[1]チーム名|所属連盟'!$B:$I,MATCH($AC72,'[1]チーム名|所属連盟'!$I:$I,0),1)</f>
        <v>寝屋川</v>
      </c>
      <c r="AF72" s="378"/>
      <c r="AG72" s="571"/>
      <c r="AH72" s="561" t="s">
        <v>124</v>
      </c>
      <c r="AI72" s="376"/>
      <c r="AJ72" s="50"/>
    </row>
    <row r="73" spans="1:36" ht="40.049999999999997" customHeight="1" thickBot="1">
      <c r="A73" s="1"/>
      <c r="B73" s="573"/>
      <c r="C73" s="561"/>
      <c r="D73" s="574"/>
      <c r="E73" s="575"/>
      <c r="F73" s="561"/>
      <c r="G73" s="575"/>
      <c r="H73" s="564"/>
      <c r="I73" s="472"/>
      <c r="J73" s="473"/>
      <c r="K73" s="473"/>
      <c r="L73" s="460" t="s">
        <v>18</v>
      </c>
      <c r="M73" s="460"/>
      <c r="N73" s="461"/>
      <c r="O73" s="490"/>
      <c r="P73" s="491"/>
      <c r="Q73" s="333"/>
      <c r="T73" s="337"/>
      <c r="U73" s="572"/>
      <c r="V73" s="491"/>
      <c r="W73" s="462" t="s">
        <v>19</v>
      </c>
      <c r="X73" s="460"/>
      <c r="Y73" s="460"/>
      <c r="Z73" s="100"/>
      <c r="AA73" s="72"/>
      <c r="AB73" s="73"/>
      <c r="AC73" s="570"/>
      <c r="AD73" s="576"/>
      <c r="AE73" s="561"/>
      <c r="AF73" s="379"/>
      <c r="AG73" s="571"/>
      <c r="AH73" s="561"/>
      <c r="AI73" s="377"/>
      <c r="AJ73" s="50"/>
    </row>
    <row r="74" spans="1:36" ht="40.049999999999997" customHeight="1" thickTop="1" thickBot="1">
      <c r="A74" s="1"/>
      <c r="B74" s="353"/>
      <c r="C74" s="561" t="s">
        <v>81</v>
      </c>
      <c r="D74" s="354"/>
      <c r="E74" s="355"/>
      <c r="F74" s="561" t="s">
        <v>101</v>
      </c>
      <c r="G74" s="356"/>
      <c r="H74" s="566">
        <f t="shared" si="4"/>
        <v>22</v>
      </c>
      <c r="I74" s="484"/>
      <c r="J74" s="485"/>
      <c r="K74" s="485"/>
      <c r="L74" s="460"/>
      <c r="M74" s="460"/>
      <c r="N74" s="460"/>
      <c r="O74" s="469">
        <v>8</v>
      </c>
      <c r="P74" s="492"/>
      <c r="Q74" s="334"/>
      <c r="U74" s="493" t="s">
        <v>132</v>
      </c>
      <c r="V74" s="494"/>
      <c r="W74" s="460"/>
      <c r="X74" s="460"/>
      <c r="Y74" s="460"/>
      <c r="Z74" s="92"/>
      <c r="AA74" s="76"/>
      <c r="AB74" s="105"/>
      <c r="AC74" s="570">
        <v>51</v>
      </c>
      <c r="AD74" s="385"/>
      <c r="AE74" s="561" t="str">
        <f>INDEX('[1]チーム名|所属連盟'!$B:$I,MATCH($AC74,'[1]チーム名|所属連盟'!$I:$I,0),1)</f>
        <v>四條畷</v>
      </c>
      <c r="AF74" s="386"/>
      <c r="AG74" s="387"/>
      <c r="AH74" s="561" t="s">
        <v>125</v>
      </c>
      <c r="AI74" s="376"/>
      <c r="AJ74" s="1"/>
    </row>
    <row r="75" spans="1:36" ht="40.049999999999997" customHeight="1" thickBot="1">
      <c r="A75" s="1"/>
      <c r="B75" s="357"/>
      <c r="C75" s="561"/>
      <c r="D75" s="358"/>
      <c r="E75" s="359"/>
      <c r="F75" s="561"/>
      <c r="G75" s="360"/>
      <c r="H75" s="564"/>
      <c r="I75" s="106"/>
      <c r="J75" s="107"/>
      <c r="K75" s="108"/>
      <c r="L75" s="35">
        <v>1</v>
      </c>
      <c r="M75" s="107"/>
      <c r="N75" s="107"/>
      <c r="O75" s="471"/>
      <c r="P75" s="465"/>
      <c r="Q75" s="334"/>
      <c r="R75" s="107"/>
      <c r="S75" s="107"/>
      <c r="T75" s="107"/>
      <c r="U75" s="495"/>
      <c r="V75" s="496"/>
      <c r="W75" s="110"/>
      <c r="X75" s="110"/>
      <c r="Y75" s="35">
        <v>2</v>
      </c>
      <c r="Z75" s="112"/>
      <c r="AA75" s="113"/>
      <c r="AB75" s="114"/>
      <c r="AC75" s="570"/>
      <c r="AD75" s="388"/>
      <c r="AE75" s="561"/>
      <c r="AF75" s="389"/>
      <c r="AG75" s="390"/>
      <c r="AH75" s="561"/>
      <c r="AI75" s="382"/>
      <c r="AJ75" s="1"/>
    </row>
    <row r="76" spans="1:36" ht="40.049999999999997" customHeight="1" thickTop="1" thickBot="1">
      <c r="A76" s="1"/>
      <c r="B76" s="353"/>
      <c r="C76" s="561" t="s">
        <v>82</v>
      </c>
      <c r="D76" s="354"/>
      <c r="E76" s="355"/>
      <c r="F76" s="561" t="s">
        <v>92</v>
      </c>
      <c r="G76" s="356"/>
      <c r="H76" s="566">
        <f t="shared" si="4"/>
        <v>23</v>
      </c>
      <c r="I76" s="261"/>
      <c r="J76" s="262"/>
      <c r="K76" s="263"/>
      <c r="L76" s="284">
        <v>11</v>
      </c>
      <c r="M76" s="285"/>
      <c r="N76" s="107"/>
      <c r="O76" s="471"/>
      <c r="P76" s="465"/>
      <c r="Q76" s="334"/>
      <c r="R76" s="107"/>
      <c r="S76" s="107"/>
      <c r="T76" s="107"/>
      <c r="U76" s="495"/>
      <c r="V76" s="496"/>
      <c r="W76" s="110"/>
      <c r="X76" s="304"/>
      <c r="Y76" s="276">
        <v>13</v>
      </c>
      <c r="Z76" s="273"/>
      <c r="AA76" s="274"/>
      <c r="AB76" s="275"/>
      <c r="AC76" s="570">
        <v>52</v>
      </c>
      <c r="AD76" s="391"/>
      <c r="AE76" s="561" t="str">
        <f>INDEX('[1]チーム名|所属連盟'!$B:$I,MATCH($AC76,'[1]チーム名|所属連盟'!$I:$I,0),1)</f>
        <v>生駒</v>
      </c>
      <c r="AF76" s="386"/>
      <c r="AG76" s="387"/>
      <c r="AH76" s="561" t="s">
        <v>126</v>
      </c>
      <c r="AI76" s="376"/>
      <c r="AJ76" s="1"/>
    </row>
    <row r="77" spans="1:36" ht="40.049999999999997" customHeight="1" thickTop="1" thickBot="1">
      <c r="A77" s="1"/>
      <c r="B77" s="357"/>
      <c r="C77" s="561"/>
      <c r="D77" s="358"/>
      <c r="E77" s="359"/>
      <c r="F77" s="561"/>
      <c r="G77" s="360"/>
      <c r="H77" s="564"/>
      <c r="I77" s="487"/>
      <c r="J77" s="488"/>
      <c r="K77" s="488"/>
      <c r="L77" s="107"/>
      <c r="M77" s="283">
        <v>5</v>
      </c>
      <c r="N77" s="107"/>
      <c r="O77" s="285"/>
      <c r="P77" s="605" t="s">
        <v>133</v>
      </c>
      <c r="Q77" s="605"/>
      <c r="R77" s="605"/>
      <c r="S77" s="605"/>
      <c r="T77" s="605"/>
      <c r="U77" s="605"/>
      <c r="V77" s="304"/>
      <c r="W77" s="110"/>
      <c r="X77" s="302">
        <v>8</v>
      </c>
      <c r="Y77" s="110"/>
      <c r="Z77" s="110"/>
      <c r="AA77" s="110"/>
      <c r="AB77" s="272"/>
      <c r="AC77" s="570"/>
      <c r="AD77" s="392"/>
      <c r="AE77" s="561"/>
      <c r="AF77" s="389"/>
      <c r="AG77" s="390"/>
      <c r="AH77" s="561"/>
      <c r="AI77" s="382"/>
      <c r="AJ77" s="1"/>
    </row>
    <row r="78" spans="1:36" ht="40.049999999999997" customHeight="1" thickTop="1" thickBot="1">
      <c r="A78" s="1"/>
      <c r="B78" s="353"/>
      <c r="C78" s="561" t="s">
        <v>83</v>
      </c>
      <c r="D78" s="354"/>
      <c r="E78" s="355"/>
      <c r="F78" s="561" t="s">
        <v>89</v>
      </c>
      <c r="G78" s="356"/>
      <c r="H78" s="566">
        <f t="shared" si="4"/>
        <v>24</v>
      </c>
      <c r="I78" s="487"/>
      <c r="J78" s="488"/>
      <c r="K78" s="488"/>
      <c r="L78" s="109"/>
      <c r="M78" s="35">
        <v>3</v>
      </c>
      <c r="N78" s="285"/>
      <c r="O78" s="285"/>
      <c r="P78" s="605"/>
      <c r="Q78" s="605"/>
      <c r="R78" s="605"/>
      <c r="S78" s="605"/>
      <c r="T78" s="605"/>
      <c r="U78" s="605"/>
      <c r="V78" s="304"/>
      <c r="W78" s="110"/>
      <c r="X78" s="277">
        <v>7</v>
      </c>
      <c r="Y78" s="111"/>
      <c r="Z78" s="115"/>
      <c r="AA78" s="116"/>
      <c r="AB78" s="117"/>
      <c r="AC78" s="570">
        <v>53</v>
      </c>
      <c r="AD78" s="391"/>
      <c r="AE78" s="561" t="str">
        <f>INDEX('[1]チーム名|所属連盟'!$B:$I,MATCH($AC78,'[1]チーム名|所属連盟'!$I:$I,0),1)</f>
        <v>枚方</v>
      </c>
      <c r="AF78" s="386"/>
      <c r="AG78" s="387"/>
      <c r="AH78" s="561" t="s">
        <v>127</v>
      </c>
      <c r="AI78" s="376"/>
      <c r="AJ78" s="1"/>
    </row>
    <row r="79" spans="1:36" ht="40.049999999999997" customHeight="1" thickTop="1" thickBot="1">
      <c r="A79" s="1"/>
      <c r="B79" s="357"/>
      <c r="C79" s="561"/>
      <c r="D79" s="358"/>
      <c r="E79" s="359"/>
      <c r="F79" s="561"/>
      <c r="G79" s="360"/>
      <c r="H79" s="564"/>
      <c r="I79" s="265"/>
      <c r="J79" s="266"/>
      <c r="K79" s="267"/>
      <c r="L79" s="238">
        <v>6</v>
      </c>
      <c r="M79" s="107"/>
      <c r="N79" s="285"/>
      <c r="O79" s="607" t="s">
        <v>138</v>
      </c>
      <c r="P79" s="608"/>
      <c r="Q79" s="608"/>
      <c r="R79" s="608"/>
      <c r="S79" s="608"/>
      <c r="T79" s="608"/>
      <c r="U79" s="608"/>
      <c r="V79" s="609"/>
      <c r="W79" s="110"/>
      <c r="X79" s="111"/>
      <c r="Y79" s="277">
        <v>3</v>
      </c>
      <c r="Z79" s="112"/>
      <c r="AA79" s="110"/>
      <c r="AB79" s="110"/>
      <c r="AC79" s="570"/>
      <c r="AD79" s="393"/>
      <c r="AE79" s="561"/>
      <c r="AF79" s="394"/>
      <c r="AG79" s="395"/>
      <c r="AH79" s="561"/>
      <c r="AI79" s="377"/>
      <c r="AJ79" s="1"/>
    </row>
    <row r="80" spans="1:36" ht="40.049999999999997" customHeight="1" thickTop="1" thickBot="1">
      <c r="A80" s="1"/>
      <c r="B80" s="353"/>
      <c r="C80" s="561" t="s">
        <v>84</v>
      </c>
      <c r="D80" s="354"/>
      <c r="E80" s="355"/>
      <c r="F80" s="561" t="s">
        <v>102</v>
      </c>
      <c r="G80" s="356"/>
      <c r="H80" s="566">
        <f t="shared" si="4"/>
        <v>25</v>
      </c>
      <c r="I80" s="118"/>
      <c r="J80" s="119"/>
      <c r="K80" s="119"/>
      <c r="L80" s="237">
        <v>2</v>
      </c>
      <c r="M80" s="107"/>
      <c r="N80" s="479">
        <v>4</v>
      </c>
      <c r="O80" s="607"/>
      <c r="P80" s="608"/>
      <c r="Q80" s="608"/>
      <c r="R80" s="608"/>
      <c r="S80" s="608"/>
      <c r="T80" s="608"/>
      <c r="U80" s="608"/>
      <c r="V80" s="609"/>
      <c r="W80" s="421">
        <v>2</v>
      </c>
      <c r="X80" s="111"/>
      <c r="Y80" s="276">
        <v>5</v>
      </c>
      <c r="Z80" s="273"/>
      <c r="AA80" s="274"/>
      <c r="AB80" s="275"/>
      <c r="AC80" s="570">
        <v>54</v>
      </c>
      <c r="AD80" s="388"/>
      <c r="AE80" s="561" t="str">
        <f>INDEX('[1]チーム名|所属連盟'!$B:$I,MATCH($AC80,'[1]チーム名|所属連盟'!$I:$I,0),1)</f>
        <v>交野</v>
      </c>
      <c r="AF80" s="378"/>
      <c r="AG80" s="396"/>
      <c r="AH80" s="561" t="s">
        <v>128</v>
      </c>
      <c r="AI80" s="376"/>
      <c r="AJ80" s="1"/>
    </row>
    <row r="81" spans="1:45" ht="40.049999999999997" customHeight="1" thickBot="1">
      <c r="A81" s="1"/>
      <c r="B81" s="357"/>
      <c r="C81" s="561"/>
      <c r="D81" s="361"/>
      <c r="E81" s="362"/>
      <c r="F81" s="561"/>
      <c r="G81" s="360"/>
      <c r="H81" s="564"/>
      <c r="I81" s="120"/>
      <c r="J81" s="121"/>
      <c r="K81" s="121"/>
      <c r="L81" s="107"/>
      <c r="M81" s="107"/>
      <c r="N81" s="480"/>
      <c r="O81" s="412"/>
      <c r="P81" s="605" t="s">
        <v>134</v>
      </c>
      <c r="Q81" s="605"/>
      <c r="R81" s="605"/>
      <c r="S81" s="605"/>
      <c r="T81" s="605"/>
      <c r="U81" s="605"/>
      <c r="V81" s="414"/>
      <c r="W81" s="421"/>
      <c r="X81" s="111"/>
      <c r="Y81" s="110"/>
      <c r="Z81" s="110"/>
      <c r="AA81" s="110"/>
      <c r="AB81" s="272"/>
      <c r="AC81" s="570"/>
      <c r="AD81" s="397"/>
      <c r="AE81" s="561"/>
      <c r="AF81" s="379"/>
      <c r="AG81" s="398"/>
      <c r="AH81" s="561"/>
      <c r="AI81" s="377"/>
      <c r="AJ81" s="1"/>
    </row>
    <row r="82" spans="1:45" ht="40.049999999999997" customHeight="1" thickTop="1" thickBot="1">
      <c r="A82" s="1"/>
      <c r="B82" s="353"/>
      <c r="C82" s="561" t="s">
        <v>85</v>
      </c>
      <c r="D82" s="363"/>
      <c r="E82" s="364"/>
      <c r="F82" s="561" t="s">
        <v>103</v>
      </c>
      <c r="G82" s="365"/>
      <c r="H82" s="566">
        <f t="shared" si="4"/>
        <v>26</v>
      </c>
      <c r="I82" s="122"/>
      <c r="J82" s="123"/>
      <c r="K82" s="123"/>
      <c r="L82" s="124"/>
      <c r="M82" s="125"/>
      <c r="N82" s="498">
        <v>3</v>
      </c>
      <c r="O82" s="107"/>
      <c r="P82" s="605"/>
      <c r="Q82" s="605"/>
      <c r="R82" s="605"/>
      <c r="S82" s="605"/>
      <c r="T82" s="605"/>
      <c r="U82" s="605"/>
      <c r="V82" s="110"/>
      <c r="W82" s="424">
        <v>12</v>
      </c>
      <c r="X82" s="124"/>
      <c r="Y82" s="124"/>
      <c r="Z82" s="124"/>
      <c r="AA82" s="124"/>
      <c r="AB82" s="124"/>
      <c r="AC82" s="570">
        <v>55</v>
      </c>
      <c r="AD82" s="399"/>
      <c r="AE82" s="561" t="str">
        <f>INDEX('[1]チーム名|所属連盟'!$B:$I,MATCH($AC82,'[1]チーム名|所属連盟'!$I:$I,0),1)</f>
        <v>寝屋川</v>
      </c>
      <c r="AF82" s="400"/>
      <c r="AG82" s="401"/>
      <c r="AH82" s="561" t="s">
        <v>129</v>
      </c>
      <c r="AI82" s="402"/>
      <c r="AJ82" s="124"/>
      <c r="AK82" s="17"/>
      <c r="AL82" s="17"/>
      <c r="AM82" s="17"/>
      <c r="AN82" s="17"/>
      <c r="AO82" s="17"/>
      <c r="AP82" s="17"/>
      <c r="AQ82" s="17"/>
    </row>
    <row r="83" spans="1:45" ht="40.049999999999997" customHeight="1" thickBot="1">
      <c r="A83" s="1"/>
      <c r="B83" s="357"/>
      <c r="C83" s="561"/>
      <c r="D83" s="366"/>
      <c r="E83" s="367"/>
      <c r="F83" s="561"/>
      <c r="G83" s="368"/>
      <c r="H83" s="564"/>
      <c r="I83" s="3"/>
      <c r="J83" s="20"/>
      <c r="K83" s="126"/>
      <c r="L83" s="33">
        <v>4</v>
      </c>
      <c r="M83" s="125"/>
      <c r="N83" s="499"/>
      <c r="O83" s="606" t="s">
        <v>139</v>
      </c>
      <c r="P83" s="606"/>
      <c r="Q83" s="606"/>
      <c r="R83" s="606"/>
      <c r="S83" s="606"/>
      <c r="T83" s="606"/>
      <c r="U83" s="606"/>
      <c r="V83" s="606"/>
      <c r="W83" s="422"/>
      <c r="X83" s="124"/>
      <c r="Y83" s="33">
        <v>0</v>
      </c>
      <c r="Z83" s="127"/>
      <c r="AA83" s="128"/>
      <c r="AB83" s="129"/>
      <c r="AC83" s="567"/>
      <c r="AD83" s="403"/>
      <c r="AE83" s="569"/>
      <c r="AF83" s="404"/>
      <c r="AG83" s="405"/>
      <c r="AH83" s="569"/>
      <c r="AI83" s="406"/>
      <c r="AJ83" s="124"/>
      <c r="AK83" s="17"/>
      <c r="AL83" s="17"/>
      <c r="AM83" s="17"/>
      <c r="AN83" s="17"/>
      <c r="AO83" s="17"/>
      <c r="AP83" s="17"/>
      <c r="AQ83" s="17"/>
    </row>
    <row r="84" spans="1:45" ht="40.049999999999997" customHeight="1" thickTop="1" thickBot="1">
      <c r="A84" s="1"/>
      <c r="B84" s="353"/>
      <c r="C84" s="561" t="s">
        <v>86</v>
      </c>
      <c r="D84" s="363"/>
      <c r="E84" s="369"/>
      <c r="F84" s="561" t="s">
        <v>94</v>
      </c>
      <c r="G84" s="370"/>
      <c r="H84" s="566">
        <f t="shared" si="4"/>
        <v>27</v>
      </c>
      <c r="I84" s="252"/>
      <c r="J84" s="253"/>
      <c r="K84" s="254"/>
      <c r="L84" s="264">
        <v>14</v>
      </c>
      <c r="M84" s="125"/>
      <c r="N84" s="124"/>
      <c r="O84" s="606"/>
      <c r="P84" s="606"/>
      <c r="Q84" s="606"/>
      <c r="R84" s="606"/>
      <c r="S84" s="606"/>
      <c r="T84" s="606"/>
      <c r="U84" s="606"/>
      <c r="V84" s="606"/>
      <c r="W84" s="328"/>
      <c r="X84" s="326"/>
      <c r="Y84" s="316">
        <v>8</v>
      </c>
      <c r="Z84" s="291"/>
      <c r="AA84" s="292"/>
      <c r="AB84" s="293"/>
      <c r="AC84" s="612">
        <v>56</v>
      </c>
      <c r="AD84" s="613"/>
      <c r="AE84" s="614" t="str">
        <f>INDEX('[1]チーム名|所属連盟'!$B:$I,MATCH($AC84,'[1]チーム名|所属連盟'!$I:$I,0),1)</f>
        <v>大東</v>
      </c>
      <c r="AF84" s="615"/>
      <c r="AG84" s="616"/>
      <c r="AH84" s="614" t="s">
        <v>130</v>
      </c>
      <c r="AI84" s="617"/>
      <c r="AJ84" s="124"/>
      <c r="AK84" s="17"/>
      <c r="AL84" s="17"/>
      <c r="AM84" s="17"/>
      <c r="AN84" s="17"/>
      <c r="AO84" s="17"/>
      <c r="AP84" s="17"/>
      <c r="AQ84" s="17"/>
    </row>
    <row r="85" spans="1:45" ht="40.049999999999997" customHeight="1" thickTop="1" thickBot="1">
      <c r="A85" s="1"/>
      <c r="B85" s="371"/>
      <c r="C85" s="561"/>
      <c r="D85" s="366"/>
      <c r="E85" s="369"/>
      <c r="F85" s="569"/>
      <c r="G85" s="370"/>
      <c r="H85" s="563"/>
      <c r="I85" s="251"/>
      <c r="J85" s="20"/>
      <c r="K85" s="20"/>
      <c r="L85" s="125"/>
      <c r="M85" s="287">
        <v>0</v>
      </c>
      <c r="N85" s="124"/>
      <c r="O85" s="413"/>
      <c r="P85" s="605" t="s">
        <v>135</v>
      </c>
      <c r="Q85" s="605"/>
      <c r="R85" s="605"/>
      <c r="S85" s="605"/>
      <c r="T85" s="605"/>
      <c r="U85" s="605"/>
      <c r="V85" s="413"/>
      <c r="W85" s="328"/>
      <c r="X85" s="327">
        <v>6</v>
      </c>
      <c r="Y85" s="124"/>
      <c r="Z85" s="124"/>
      <c r="AA85" s="124"/>
      <c r="AB85" s="130"/>
      <c r="AC85" s="612"/>
      <c r="AD85" s="618"/>
      <c r="AE85" s="614"/>
      <c r="AF85" s="619"/>
      <c r="AG85" s="620"/>
      <c r="AH85" s="614"/>
      <c r="AI85" s="621"/>
      <c r="AJ85" s="124"/>
      <c r="AK85" s="17"/>
      <c r="AL85" s="17"/>
      <c r="AM85" s="17"/>
      <c r="AN85" s="17"/>
      <c r="AO85" s="17"/>
      <c r="AP85" s="17"/>
      <c r="AQ85" s="17"/>
    </row>
    <row r="86" spans="1:45" ht="40.049999999999997" customHeight="1" thickTop="1" thickBot="1">
      <c r="A86" s="1"/>
      <c r="B86" s="353"/>
      <c r="C86" s="561" t="s">
        <v>87</v>
      </c>
      <c r="D86" s="363"/>
      <c r="E86" s="372"/>
      <c r="F86" s="561" t="s">
        <v>91</v>
      </c>
      <c r="G86" s="365"/>
      <c r="H86" s="566">
        <f t="shared" si="4"/>
        <v>28</v>
      </c>
      <c r="I86" s="251"/>
      <c r="J86" s="20"/>
      <c r="K86" s="20"/>
      <c r="L86" s="124"/>
      <c r="M86" s="288">
        <v>10</v>
      </c>
      <c r="N86" s="124"/>
      <c r="O86" s="107"/>
      <c r="P86" s="605"/>
      <c r="Q86" s="605"/>
      <c r="R86" s="605"/>
      <c r="S86" s="605"/>
      <c r="T86" s="605"/>
      <c r="U86" s="605"/>
      <c r="V86" s="110"/>
      <c r="W86" s="1"/>
      <c r="X86" s="33">
        <v>2</v>
      </c>
      <c r="Y86" s="132"/>
      <c r="Z86" s="124"/>
      <c r="AA86" s="124"/>
      <c r="AB86" s="124"/>
      <c r="AC86" s="567">
        <v>57</v>
      </c>
      <c r="AD86" s="399"/>
      <c r="AE86" s="569" t="str">
        <f>INDEX('[1]チーム名|所属連盟'!$B:$I,MATCH($AC86,'[1]チーム名|所属連盟'!$I:$I,0),1)</f>
        <v>城東</v>
      </c>
      <c r="AF86" s="400"/>
      <c r="AG86" s="401"/>
      <c r="AH86" s="569" t="s">
        <v>131</v>
      </c>
      <c r="AI86" s="402"/>
      <c r="AJ86" s="124"/>
      <c r="AK86" s="17"/>
      <c r="AL86" s="17"/>
      <c r="AM86" s="17"/>
      <c r="AN86" s="17"/>
      <c r="AO86" s="17"/>
      <c r="AP86" s="17"/>
      <c r="AQ86" s="17"/>
    </row>
    <row r="87" spans="1:45" ht="40.049999999999997" customHeight="1" thickTop="1" thickBot="1">
      <c r="A87" s="1"/>
      <c r="B87" s="357"/>
      <c r="C87" s="561"/>
      <c r="D87" s="361"/>
      <c r="E87" s="373"/>
      <c r="F87" s="561"/>
      <c r="G87" s="368"/>
      <c r="H87" s="564"/>
      <c r="I87" s="268"/>
      <c r="J87" s="269"/>
      <c r="K87" s="270"/>
      <c r="L87" s="283">
        <v>34</v>
      </c>
      <c r="M87" s="305"/>
      <c r="N87" s="110"/>
      <c r="O87" s="565" t="s">
        <v>136</v>
      </c>
      <c r="P87" s="565"/>
      <c r="Q87" s="565"/>
      <c r="R87" s="565"/>
      <c r="S87" s="565"/>
      <c r="T87" s="565"/>
      <c r="U87" s="565"/>
      <c r="V87" s="565"/>
      <c r="W87" s="133"/>
      <c r="X87" s="133"/>
      <c r="Y87" s="134"/>
      <c r="Z87" s="135"/>
      <c r="AA87" s="134"/>
      <c r="AB87" s="136"/>
      <c r="AC87" s="568"/>
      <c r="AD87" s="407"/>
      <c r="AE87" s="562"/>
      <c r="AF87" s="408"/>
      <c r="AG87" s="409"/>
      <c r="AH87" s="562"/>
      <c r="AI87" s="410"/>
      <c r="AJ87" s="137"/>
      <c r="AK87" s="138"/>
      <c r="AL87" s="138"/>
      <c r="AM87" s="138"/>
    </row>
    <row r="88" spans="1:45" ht="40.049999999999997" customHeight="1" thickTop="1" thickBot="1">
      <c r="A88" s="1"/>
      <c r="B88" s="353"/>
      <c r="C88" s="561" t="s">
        <v>88</v>
      </c>
      <c r="D88" s="374"/>
      <c r="E88" s="375"/>
      <c r="F88" s="562" t="s">
        <v>99</v>
      </c>
      <c r="G88" s="370"/>
      <c r="H88" s="563">
        <f t="shared" si="4"/>
        <v>29</v>
      </c>
      <c r="I88" s="139"/>
      <c r="J88" s="116"/>
      <c r="K88" s="140"/>
      <c r="L88" s="35">
        <v>0</v>
      </c>
      <c r="M88" s="110"/>
      <c r="N88" s="110"/>
      <c r="O88" s="565"/>
      <c r="P88" s="565"/>
      <c r="Q88" s="565"/>
      <c r="R88" s="565"/>
      <c r="S88" s="565"/>
      <c r="T88" s="565"/>
      <c r="U88" s="565"/>
      <c r="V88" s="565"/>
      <c r="W88" s="133"/>
      <c r="X88" s="133"/>
      <c r="Y88" s="141"/>
      <c r="Z88" s="142"/>
      <c r="AA88" s="141"/>
      <c r="AB88" s="133"/>
      <c r="AC88" s="143"/>
      <c r="AD88" s="3"/>
      <c r="AE88" s="144"/>
      <c r="AF88" s="131"/>
      <c r="AG88" s="131"/>
      <c r="AH88" s="144"/>
      <c r="AI88" s="131"/>
      <c r="AJ88" s="137"/>
      <c r="AK88" s="138"/>
      <c r="AL88" s="138"/>
      <c r="AM88" s="138"/>
    </row>
    <row r="89" spans="1:45" ht="40.049999999999997" customHeight="1">
      <c r="A89" s="1"/>
      <c r="B89" s="357"/>
      <c r="C89" s="561"/>
      <c r="D89" s="361"/>
      <c r="E89" s="362"/>
      <c r="F89" s="561"/>
      <c r="G89" s="368"/>
      <c r="H89" s="564"/>
      <c r="I89" s="110"/>
      <c r="J89" s="110"/>
      <c r="K89" s="110"/>
      <c r="L89" s="110"/>
      <c r="M89" s="110"/>
      <c r="N89" s="110"/>
      <c r="O89" s="565" t="s">
        <v>137</v>
      </c>
      <c r="P89" s="565"/>
      <c r="Q89" s="565"/>
      <c r="R89" s="565"/>
      <c r="S89" s="565"/>
      <c r="T89" s="565"/>
      <c r="U89" s="565"/>
      <c r="V89" s="565"/>
      <c r="W89" s="133"/>
      <c r="X89" s="133"/>
      <c r="Y89" s="141"/>
      <c r="Z89" s="142"/>
      <c r="AA89" s="141"/>
      <c r="AB89" s="133"/>
      <c r="AC89" s="143"/>
      <c r="AD89" s="3"/>
      <c r="AE89" s="144"/>
      <c r="AF89" s="131"/>
      <c r="AG89" s="131"/>
      <c r="AH89" s="144"/>
      <c r="AI89" s="131"/>
      <c r="AJ89" s="137"/>
      <c r="AK89" s="138"/>
      <c r="AL89" s="138"/>
      <c r="AM89" s="138"/>
    </row>
    <row r="90" spans="1:45" ht="52.05" customHeight="1">
      <c r="A90" s="1"/>
      <c r="B90" s="110"/>
      <c r="C90" s="145"/>
      <c r="D90" s="110"/>
      <c r="E90" s="110"/>
      <c r="F90" s="145"/>
      <c r="G90" s="110"/>
      <c r="H90" s="143"/>
      <c r="I90" s="110"/>
      <c r="J90" s="110"/>
      <c r="K90" s="110"/>
      <c r="L90" s="110"/>
      <c r="M90" s="110"/>
      <c r="N90" s="110"/>
      <c r="O90" s="565"/>
      <c r="P90" s="565"/>
      <c r="Q90" s="565"/>
      <c r="R90" s="565"/>
      <c r="S90" s="565"/>
      <c r="T90" s="565"/>
      <c r="U90" s="565"/>
      <c r="V90" s="565"/>
      <c r="W90" s="133"/>
      <c r="X90" s="133"/>
      <c r="Y90" s="141"/>
      <c r="Z90" s="142"/>
      <c r="AA90" s="141"/>
      <c r="AB90" s="133"/>
      <c r="AC90" s="143"/>
      <c r="AD90" s="3"/>
      <c r="AE90" s="144"/>
      <c r="AF90" s="131"/>
      <c r="AG90" s="131"/>
      <c r="AH90" s="144"/>
      <c r="AI90" s="131"/>
      <c r="AJ90" s="137"/>
      <c r="AK90" s="138"/>
      <c r="AL90" s="138"/>
      <c r="AM90" s="138"/>
    </row>
    <row r="91" spans="1:45" ht="40.049999999999997" customHeight="1">
      <c r="A91" s="1"/>
      <c r="B91" s="110"/>
      <c r="C91" s="145"/>
      <c r="D91" s="110"/>
      <c r="E91" s="110"/>
      <c r="F91" s="145"/>
      <c r="G91" s="110"/>
      <c r="H91" s="143"/>
      <c r="I91" s="110"/>
      <c r="J91" s="110"/>
      <c r="K91" s="110"/>
      <c r="L91" s="110"/>
      <c r="M91" s="110"/>
      <c r="N91" s="110"/>
      <c r="O91" s="110"/>
      <c r="P91" s="110"/>
      <c r="Q91" s="110"/>
      <c r="R91" s="60"/>
      <c r="S91" s="60"/>
      <c r="T91" s="60"/>
      <c r="U91" s="60"/>
      <c r="V91" s="60"/>
      <c r="W91" s="133"/>
      <c r="X91" s="133"/>
      <c r="Y91" s="141"/>
      <c r="Z91" s="142"/>
      <c r="AA91" s="141"/>
      <c r="AB91" s="133"/>
      <c r="AC91" s="143"/>
      <c r="AD91" s="3"/>
      <c r="AE91" s="144"/>
      <c r="AF91" s="131"/>
      <c r="AG91" s="131"/>
      <c r="AH91" s="144"/>
      <c r="AI91" s="131"/>
      <c r="AJ91" s="137"/>
      <c r="AK91" s="138"/>
      <c r="AL91" s="138"/>
      <c r="AM91" s="138"/>
    </row>
    <row r="92" spans="1:45" ht="39.6" customHeight="1">
      <c r="A92" s="1"/>
      <c r="B92" s="110"/>
      <c r="C92" s="145"/>
      <c r="D92" s="110"/>
      <c r="E92" s="110"/>
      <c r="F92" s="145"/>
      <c r="G92" s="110"/>
      <c r="H92" s="143"/>
      <c r="I92" s="110"/>
      <c r="J92" s="110"/>
      <c r="K92" s="110"/>
      <c r="L92" s="110"/>
      <c r="M92" s="110"/>
      <c r="N92" s="110"/>
      <c r="O92" s="110"/>
      <c r="P92" s="110"/>
      <c r="Q92" s="110"/>
      <c r="R92" s="60"/>
      <c r="S92" s="60"/>
      <c r="T92" s="60"/>
      <c r="U92" s="60"/>
      <c r="V92" s="60"/>
      <c r="W92" s="133"/>
      <c r="X92" s="133"/>
      <c r="Y92" s="141"/>
      <c r="Z92" s="142"/>
      <c r="AA92" s="141"/>
      <c r="AB92" s="133"/>
      <c r="AC92" s="143"/>
      <c r="AD92" s="3"/>
      <c r="AE92" s="144"/>
      <c r="AF92" s="131"/>
      <c r="AG92" s="131"/>
      <c r="AH92" s="144"/>
      <c r="AI92" s="131"/>
      <c r="AJ92" s="137"/>
      <c r="AK92" s="138"/>
      <c r="AL92" s="138"/>
      <c r="AM92" s="138"/>
    </row>
    <row r="93" spans="1:45" ht="40.049999999999997" customHeight="1">
      <c r="A93" s="1"/>
      <c r="B93" s="110"/>
      <c r="C93" s="145"/>
      <c r="D93" s="110"/>
      <c r="E93" s="110"/>
      <c r="F93" s="145"/>
      <c r="G93" s="110"/>
      <c r="H93" s="143"/>
      <c r="I93" s="110"/>
      <c r="J93" s="110"/>
      <c r="K93" s="110"/>
      <c r="L93" s="110"/>
      <c r="M93" s="110"/>
      <c r="N93" s="110"/>
      <c r="O93" s="110"/>
      <c r="P93" s="110"/>
      <c r="Q93" s="110"/>
      <c r="R93" s="60"/>
      <c r="S93" s="60"/>
      <c r="T93" s="60"/>
      <c r="U93" s="60"/>
      <c r="V93" s="60"/>
      <c r="W93" s="133"/>
      <c r="X93" s="133"/>
      <c r="Y93" s="141"/>
      <c r="Z93" s="142"/>
      <c r="AA93" s="141"/>
      <c r="AB93" s="133"/>
      <c r="AC93" s="143"/>
      <c r="AD93" s="3"/>
      <c r="AE93" s="144"/>
      <c r="AF93" s="131"/>
      <c r="AG93" s="131"/>
      <c r="AH93" s="144"/>
      <c r="AI93" s="131"/>
      <c r="AJ93" s="137"/>
      <c r="AK93" s="138"/>
      <c r="AL93" s="138"/>
      <c r="AM93" s="138"/>
    </row>
    <row r="94" spans="1:45" ht="40.049999999999997" customHeight="1">
      <c r="A94" s="1"/>
      <c r="B94" s="110"/>
      <c r="C94" s="110"/>
      <c r="D94" s="110"/>
      <c r="E94" s="110"/>
      <c r="F94" s="110"/>
      <c r="G94" s="110"/>
      <c r="H94" s="143"/>
      <c r="I94" s="110"/>
      <c r="J94" s="110"/>
      <c r="K94" s="110"/>
      <c r="L94" s="110"/>
      <c r="M94" s="110"/>
      <c r="N94" s="110"/>
      <c r="O94" s="110"/>
      <c r="P94" s="110"/>
      <c r="Q94" s="110"/>
      <c r="R94" s="60"/>
      <c r="S94" s="60"/>
      <c r="T94" s="60"/>
      <c r="U94" s="60"/>
      <c r="V94" s="60"/>
      <c r="W94" s="133"/>
      <c r="X94" s="133"/>
      <c r="Y94" s="141"/>
      <c r="Z94" s="142"/>
      <c r="AA94" s="141"/>
      <c r="AB94" s="133"/>
      <c r="AC94" s="107"/>
      <c r="AD94" s="3"/>
      <c r="AE94" s="146"/>
      <c r="AF94" s="131"/>
      <c r="AG94" s="131"/>
      <c r="AH94" s="147"/>
      <c r="AI94" s="131"/>
      <c r="AJ94" s="137"/>
      <c r="AK94" s="138"/>
      <c r="AL94" s="138"/>
      <c r="AM94" s="138"/>
    </row>
    <row r="95" spans="1:45" ht="42" customHeight="1" thickBot="1">
      <c r="A95" s="1"/>
      <c r="B95" s="148"/>
      <c r="C95" s="124"/>
      <c r="D95" s="124"/>
      <c r="E95" s="124"/>
      <c r="F95" s="124"/>
      <c r="G95" s="131"/>
      <c r="H95" s="1"/>
      <c r="I95" s="3"/>
      <c r="J95" s="20"/>
      <c r="K95" s="20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49"/>
      <c r="W95" s="150"/>
      <c r="X95" s="1"/>
      <c r="Y95" s="1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37"/>
      <c r="AK95" s="138"/>
      <c r="AL95" s="138"/>
      <c r="AM95" s="138"/>
    </row>
    <row r="96" spans="1:45" ht="39.9" customHeight="1" thickTop="1">
      <c r="A96" s="151"/>
      <c r="B96" s="131"/>
      <c r="C96" s="152"/>
      <c r="D96" s="152"/>
      <c r="E96" s="152"/>
      <c r="F96" s="152"/>
      <c r="G96" s="153"/>
      <c r="H96" s="154"/>
      <c r="I96" s="155"/>
      <c r="J96" s="155"/>
      <c r="K96" s="155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24"/>
      <c r="W96" s="1"/>
      <c r="X96" s="154"/>
      <c r="Y96" s="154"/>
      <c r="Z96" s="152"/>
      <c r="AA96" s="152"/>
      <c r="AB96" s="152"/>
      <c r="AC96" s="152"/>
      <c r="AD96" s="152"/>
      <c r="AE96" s="152"/>
      <c r="AF96" s="124"/>
      <c r="AG96" s="124"/>
      <c r="AH96" s="152"/>
      <c r="AI96" s="156"/>
      <c r="AJ96" s="124"/>
      <c r="AK96" s="124"/>
      <c r="AL96" s="124"/>
      <c r="AM96" s="17"/>
      <c r="AN96" s="17"/>
      <c r="AO96" s="17"/>
      <c r="AP96" s="17"/>
      <c r="AQ96" s="17"/>
      <c r="AR96" s="17"/>
      <c r="AS96" s="17"/>
    </row>
    <row r="97" spans="1:39" ht="37.950000000000003" customHeight="1" thickBot="1">
      <c r="A97" s="157"/>
      <c r="B97" s="131"/>
      <c r="C97" s="32"/>
      <c r="D97" s="131"/>
      <c r="E97" s="131"/>
      <c r="F97" s="32"/>
      <c r="G97" s="131"/>
      <c r="H97" s="1"/>
      <c r="I97" s="3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58"/>
      <c r="AD97" s="158"/>
      <c r="AE97" s="158"/>
      <c r="AF97" s="158"/>
      <c r="AG97" s="131"/>
      <c r="AH97" s="32"/>
      <c r="AI97" s="159"/>
      <c r="AJ97" s="131"/>
      <c r="AK97" s="131"/>
      <c r="AL97" s="1"/>
    </row>
    <row r="98" spans="1:39" ht="37.950000000000003" customHeight="1" thickTop="1">
      <c r="A98" s="160"/>
      <c r="B98" s="161"/>
      <c r="C98" s="162"/>
      <c r="D98" s="162"/>
      <c r="E98" s="162"/>
      <c r="F98" s="162"/>
      <c r="G98" s="124"/>
      <c r="H98"/>
      <c r="I98"/>
      <c r="J98"/>
      <c r="K98"/>
      <c r="L98" s="521">
        <v>1</v>
      </c>
      <c r="M98" s="522"/>
      <c r="N98" s="525" t="s">
        <v>20</v>
      </c>
      <c r="O98" s="500"/>
      <c r="P98" s="500"/>
      <c r="Q98" s="500"/>
      <c r="R98" s="500"/>
      <c r="S98" s="500"/>
      <c r="T98" s="500"/>
      <c r="U98" s="500"/>
      <c r="V98" s="526" t="s">
        <v>21</v>
      </c>
      <c r="W98" s="527"/>
      <c r="X98" s="500" t="s">
        <v>22</v>
      </c>
      <c r="Y98" s="500"/>
      <c r="Z98" s="500"/>
      <c r="AA98" s="500"/>
      <c r="AB98" s="500"/>
      <c r="AC98" s="500"/>
      <c r="AD98" s="501"/>
      <c r="AE98" s="504" t="s">
        <v>23</v>
      </c>
      <c r="AF98" s="505"/>
      <c r="AG98" s="505"/>
      <c r="AH98" s="505"/>
      <c r="AI98" s="163"/>
      <c r="AJ98" s="17"/>
    </row>
    <row r="99" spans="1:39" ht="37.950000000000003" customHeight="1" thickBot="1">
      <c r="A99" s="157"/>
      <c r="B99" s="1"/>
      <c r="C99" s="162"/>
      <c r="D99" s="162"/>
      <c r="E99" s="162"/>
      <c r="F99" s="162"/>
      <c r="G99" s="124"/>
      <c r="H99"/>
      <c r="I99"/>
      <c r="J99"/>
      <c r="K99"/>
      <c r="L99" s="523"/>
      <c r="M99" s="524"/>
      <c r="N99" s="512"/>
      <c r="O99" s="502"/>
      <c r="P99" s="502"/>
      <c r="Q99" s="513"/>
      <c r="R99" s="502"/>
      <c r="S99" s="513"/>
      <c r="T99" s="502"/>
      <c r="U99" s="502"/>
      <c r="V99" s="516"/>
      <c r="W99" s="517"/>
      <c r="X99" s="502"/>
      <c r="Y99" s="502"/>
      <c r="Z99" s="502"/>
      <c r="AA99" s="502"/>
      <c r="AB99" s="502"/>
      <c r="AC99" s="502"/>
      <c r="AD99" s="503"/>
      <c r="AE99" s="504"/>
      <c r="AF99" s="505"/>
      <c r="AG99" s="505"/>
      <c r="AH99" s="505"/>
      <c r="AI99" s="164"/>
      <c r="AJ99" s="138"/>
      <c r="AK99" s="138"/>
      <c r="AL99" s="138"/>
    </row>
    <row r="100" spans="1:39" ht="37.950000000000003" customHeight="1" thickBot="1">
      <c r="A100" s="157"/>
      <c r="B100" s="1"/>
      <c r="C100" s="506" t="s">
        <v>24</v>
      </c>
      <c r="D100" s="506"/>
      <c r="E100" s="506"/>
      <c r="F100" s="506"/>
      <c r="G100" s="506"/>
      <c r="H100" s="506"/>
      <c r="I100" s="506"/>
      <c r="J100" s="506"/>
      <c r="K100"/>
      <c r="L100" s="507">
        <v>2</v>
      </c>
      <c r="M100" s="508"/>
      <c r="N100" s="509" t="s">
        <v>25</v>
      </c>
      <c r="O100" s="510"/>
      <c r="P100" s="510"/>
      <c r="Q100" s="511"/>
      <c r="R100" s="510"/>
      <c r="S100" s="511"/>
      <c r="T100" s="510"/>
      <c r="U100" s="510"/>
      <c r="V100" s="514" t="s">
        <v>26</v>
      </c>
      <c r="W100" s="515"/>
      <c r="X100" s="518" t="s">
        <v>27</v>
      </c>
      <c r="Y100" s="519"/>
      <c r="Z100" s="519"/>
      <c r="AA100" s="519"/>
      <c r="AB100" s="519"/>
      <c r="AC100" s="519"/>
      <c r="AD100" s="520"/>
      <c r="AE100" s="504" t="s">
        <v>28</v>
      </c>
      <c r="AF100" s="505"/>
      <c r="AG100" s="505"/>
      <c r="AH100" s="505"/>
      <c r="AI100" s="164"/>
      <c r="AJ100" s="138"/>
      <c r="AK100" s="138"/>
      <c r="AL100" s="138"/>
    </row>
    <row r="101" spans="1:39" ht="37.950000000000003" customHeight="1" thickBot="1">
      <c r="A101" s="157"/>
      <c r="B101" s="1"/>
      <c r="C101" s="506"/>
      <c r="D101" s="506"/>
      <c r="E101" s="506"/>
      <c r="F101" s="506"/>
      <c r="G101" s="506"/>
      <c r="H101" s="506"/>
      <c r="I101" s="506"/>
      <c r="J101" s="506"/>
      <c r="K101"/>
      <c r="L101" s="507"/>
      <c r="M101" s="508"/>
      <c r="N101" s="512"/>
      <c r="O101" s="502"/>
      <c r="P101" s="502"/>
      <c r="Q101" s="513"/>
      <c r="R101" s="502"/>
      <c r="S101" s="513"/>
      <c r="T101" s="502"/>
      <c r="U101" s="502"/>
      <c r="V101" s="516"/>
      <c r="W101" s="517"/>
      <c r="X101" s="518"/>
      <c r="Y101" s="519"/>
      <c r="Z101" s="519"/>
      <c r="AA101" s="519"/>
      <c r="AB101" s="519"/>
      <c r="AC101" s="519"/>
      <c r="AD101" s="520"/>
      <c r="AE101" s="504"/>
      <c r="AF101" s="505"/>
      <c r="AG101" s="505"/>
      <c r="AH101" s="505"/>
      <c r="AI101" s="164"/>
      <c r="AJ101" s="138"/>
      <c r="AK101" s="138"/>
      <c r="AL101" s="138"/>
    </row>
    <row r="102" spans="1:39" ht="37.950000000000003" customHeight="1" thickBot="1">
      <c r="A102" s="157"/>
      <c r="B102" s="1"/>
      <c r="C102" s="528" t="s">
        <v>29</v>
      </c>
      <c r="D102" s="528"/>
      <c r="E102" s="528"/>
      <c r="F102" s="528"/>
      <c r="G102" s="528"/>
      <c r="H102" s="528"/>
      <c r="I102" s="528"/>
      <c r="J102" s="528"/>
      <c r="K102"/>
      <c r="L102" s="507">
        <v>3</v>
      </c>
      <c r="M102" s="508"/>
      <c r="N102" s="509" t="s">
        <v>30</v>
      </c>
      <c r="O102" s="510"/>
      <c r="P102" s="510"/>
      <c r="Q102" s="511"/>
      <c r="R102" s="510"/>
      <c r="S102" s="511"/>
      <c r="T102" s="510"/>
      <c r="U102" s="510"/>
      <c r="V102" s="514" t="s">
        <v>31</v>
      </c>
      <c r="W102" s="515"/>
      <c r="X102" s="518" t="s">
        <v>32</v>
      </c>
      <c r="Y102" s="519"/>
      <c r="Z102" s="519"/>
      <c r="AA102" s="519"/>
      <c r="AB102" s="519"/>
      <c r="AC102" s="519"/>
      <c r="AD102" s="520"/>
      <c r="AE102" s="165"/>
      <c r="AF102" s="137"/>
      <c r="AG102" s="137"/>
      <c r="AH102" s="137"/>
      <c r="AI102" s="164"/>
      <c r="AJ102" s="138"/>
      <c r="AK102" s="138"/>
      <c r="AL102" s="138"/>
    </row>
    <row r="103" spans="1:39" ht="37.950000000000003" customHeight="1" thickBot="1">
      <c r="A103" s="157"/>
      <c r="B103" s="1"/>
      <c r="C103" s="528"/>
      <c r="D103" s="528"/>
      <c r="E103" s="528"/>
      <c r="F103" s="528"/>
      <c r="G103" s="528"/>
      <c r="H103" s="528"/>
      <c r="I103" s="528"/>
      <c r="J103" s="528"/>
      <c r="K103"/>
      <c r="L103" s="507"/>
      <c r="M103" s="508"/>
      <c r="N103" s="512"/>
      <c r="O103" s="502"/>
      <c r="P103" s="502"/>
      <c r="Q103" s="513"/>
      <c r="R103" s="502"/>
      <c r="S103" s="513"/>
      <c r="T103" s="502"/>
      <c r="U103" s="502"/>
      <c r="V103" s="516"/>
      <c r="W103" s="517"/>
      <c r="X103" s="518"/>
      <c r="Y103" s="519"/>
      <c r="Z103" s="519"/>
      <c r="AA103" s="519"/>
      <c r="AB103" s="519"/>
      <c r="AC103" s="519"/>
      <c r="AD103" s="520"/>
      <c r="AE103" s="165"/>
      <c r="AF103" s="137"/>
      <c r="AG103" s="137"/>
      <c r="AH103" s="137"/>
      <c r="AI103" s="164"/>
      <c r="AJ103" s="138"/>
      <c r="AK103" s="138"/>
      <c r="AL103" s="138"/>
    </row>
    <row r="104" spans="1:39" ht="37.950000000000003" customHeight="1" thickBot="1">
      <c r="A104" s="157"/>
      <c r="B104" s="1"/>
      <c r="C104" s="528" t="s">
        <v>33</v>
      </c>
      <c r="D104" s="528"/>
      <c r="E104" s="528"/>
      <c r="F104" s="528"/>
      <c r="G104" s="528"/>
      <c r="H104" s="528"/>
      <c r="I104" s="528"/>
      <c r="J104" s="528"/>
      <c r="K104"/>
      <c r="L104" s="507">
        <v>4</v>
      </c>
      <c r="M104" s="508"/>
      <c r="N104" s="509" t="s">
        <v>34</v>
      </c>
      <c r="O104" s="510"/>
      <c r="P104" s="510"/>
      <c r="Q104" s="511"/>
      <c r="R104" s="510"/>
      <c r="S104" s="511"/>
      <c r="T104" s="510"/>
      <c r="U104" s="510"/>
      <c r="V104" s="514" t="s">
        <v>35</v>
      </c>
      <c r="W104" s="515"/>
      <c r="X104" s="518" t="s">
        <v>36</v>
      </c>
      <c r="Y104" s="519"/>
      <c r="Z104" s="519"/>
      <c r="AA104" s="519"/>
      <c r="AB104" s="519"/>
      <c r="AC104" s="519"/>
      <c r="AD104" s="520"/>
      <c r="AE104" s="165"/>
      <c r="AF104" s="137"/>
      <c r="AG104" s="137"/>
      <c r="AH104" s="137"/>
      <c r="AI104" s="164"/>
      <c r="AJ104" s="138"/>
      <c r="AK104" s="138"/>
      <c r="AL104" s="138"/>
    </row>
    <row r="105" spans="1:39" ht="37.950000000000003" customHeight="1" thickBot="1">
      <c r="A105" s="157"/>
      <c r="B105" s="1"/>
      <c r="C105" s="528"/>
      <c r="D105" s="528"/>
      <c r="E105" s="528"/>
      <c r="F105" s="528"/>
      <c r="G105" s="528"/>
      <c r="H105" s="528"/>
      <c r="I105" s="528"/>
      <c r="J105" s="528"/>
      <c r="K105"/>
      <c r="L105" s="507"/>
      <c r="M105" s="508"/>
      <c r="N105" s="512"/>
      <c r="O105" s="502"/>
      <c r="P105" s="502"/>
      <c r="Q105" s="513"/>
      <c r="R105" s="502"/>
      <c r="S105" s="513"/>
      <c r="T105" s="502"/>
      <c r="U105" s="502"/>
      <c r="V105" s="516"/>
      <c r="W105" s="517"/>
      <c r="X105" s="518"/>
      <c r="Y105" s="519"/>
      <c r="Z105" s="519"/>
      <c r="AA105" s="519"/>
      <c r="AB105" s="519"/>
      <c r="AC105" s="519"/>
      <c r="AD105" s="520"/>
      <c r="AE105" s="165"/>
      <c r="AF105" s="137"/>
      <c r="AG105" s="137"/>
      <c r="AH105" s="137"/>
      <c r="AI105" s="164"/>
      <c r="AJ105" s="138"/>
      <c r="AK105" s="138"/>
      <c r="AL105" s="138"/>
    </row>
    <row r="106" spans="1:39" ht="37.950000000000003" customHeight="1" thickBot="1">
      <c r="A106" s="157"/>
      <c r="B106" s="1"/>
      <c r="C106" s="536" t="s">
        <v>37</v>
      </c>
      <c r="D106" s="536"/>
      <c r="E106" s="536"/>
      <c r="F106" s="536"/>
      <c r="G106" s="536"/>
      <c r="H106" s="536"/>
      <c r="I106" s="536"/>
      <c r="J106" s="536"/>
      <c r="K106"/>
      <c r="L106" s="507">
        <v>5</v>
      </c>
      <c r="M106" s="508"/>
      <c r="N106" s="509" t="s">
        <v>38</v>
      </c>
      <c r="O106" s="510"/>
      <c r="P106" s="510"/>
      <c r="Q106" s="511"/>
      <c r="R106" s="510"/>
      <c r="S106" s="511"/>
      <c r="T106" s="510"/>
      <c r="U106" s="510"/>
      <c r="V106" s="514" t="s">
        <v>39</v>
      </c>
      <c r="W106" s="515"/>
      <c r="X106" s="518" t="s">
        <v>40</v>
      </c>
      <c r="Y106" s="519"/>
      <c r="Z106" s="519"/>
      <c r="AA106" s="519"/>
      <c r="AB106" s="519"/>
      <c r="AC106" s="519"/>
      <c r="AD106" s="520"/>
      <c r="AE106" s="165"/>
      <c r="AF106" s="137"/>
      <c r="AG106" s="137"/>
      <c r="AH106" s="137"/>
      <c r="AI106" s="164"/>
      <c r="AJ106" s="138"/>
      <c r="AK106" s="138"/>
      <c r="AL106" s="138"/>
    </row>
    <row r="107" spans="1:39" ht="37.950000000000003" customHeight="1" thickBot="1">
      <c r="A107" s="157"/>
      <c r="B107" s="1"/>
      <c r="C107" s="536"/>
      <c r="D107" s="536"/>
      <c r="E107" s="536"/>
      <c r="F107" s="536"/>
      <c r="G107" s="536"/>
      <c r="H107" s="536"/>
      <c r="I107" s="536"/>
      <c r="J107" s="536"/>
      <c r="K107"/>
      <c r="L107" s="507"/>
      <c r="M107" s="508"/>
      <c r="N107" s="512"/>
      <c r="O107" s="502"/>
      <c r="P107" s="502"/>
      <c r="Q107" s="513"/>
      <c r="R107" s="502"/>
      <c r="S107" s="513"/>
      <c r="T107" s="502"/>
      <c r="U107" s="502"/>
      <c r="V107" s="516"/>
      <c r="W107" s="517"/>
      <c r="X107" s="518"/>
      <c r="Y107" s="519"/>
      <c r="Z107" s="519"/>
      <c r="AA107" s="519"/>
      <c r="AB107" s="519"/>
      <c r="AC107" s="519"/>
      <c r="AD107" s="520"/>
      <c r="AE107" s="165"/>
      <c r="AF107" s="166"/>
      <c r="AG107" s="166"/>
      <c r="AH107" s="166"/>
      <c r="AI107" s="167"/>
      <c r="AJ107" s="168"/>
      <c r="AK107" s="168"/>
      <c r="AL107" s="168"/>
    </row>
    <row r="108" spans="1:39" ht="37.950000000000003" customHeight="1">
      <c r="A108" s="157"/>
      <c r="B108" s="1"/>
      <c r="C108" s="169"/>
      <c r="D108" s="169"/>
      <c r="E108" s="169"/>
      <c r="F108" s="169"/>
      <c r="G108" s="169"/>
      <c r="H108" s="169"/>
      <c r="I108" s="169"/>
      <c r="J108" s="169"/>
      <c r="K108"/>
      <c r="L108" s="537"/>
      <c r="M108" s="538"/>
      <c r="N108" s="170"/>
      <c r="O108" s="170"/>
      <c r="P108" s="170"/>
      <c r="Q108" s="170"/>
      <c r="R108" s="170"/>
      <c r="S108" s="170"/>
      <c r="T108" s="171"/>
      <c r="U108" s="172"/>
      <c r="V108" s="514" t="s">
        <v>41</v>
      </c>
      <c r="W108" s="515"/>
      <c r="X108" s="510" t="s">
        <v>42</v>
      </c>
      <c r="Y108" s="510"/>
      <c r="Z108" s="510"/>
      <c r="AA108" s="510"/>
      <c r="AB108" s="510"/>
      <c r="AC108" s="510"/>
      <c r="AD108" s="543"/>
      <c r="AE108" s="165"/>
      <c r="AF108" s="166"/>
      <c r="AG108" s="166"/>
      <c r="AH108" s="166"/>
      <c r="AI108" s="167"/>
      <c r="AJ108" s="168"/>
      <c r="AK108" s="168"/>
      <c r="AL108" s="168"/>
    </row>
    <row r="109" spans="1:39" ht="37.950000000000003" customHeight="1" thickBot="1">
      <c r="A109" s="157"/>
      <c r="B109" s="1"/>
      <c r="C109" s="1"/>
      <c r="D109" s="1"/>
      <c r="E109" s="1"/>
      <c r="F109" s="1"/>
      <c r="G109" s="173"/>
      <c r="H109"/>
      <c r="I109"/>
      <c r="J109"/>
      <c r="K109"/>
      <c r="L109" s="539"/>
      <c r="M109" s="540"/>
      <c r="N109" s="170"/>
      <c r="O109" s="170"/>
      <c r="P109" s="170"/>
      <c r="Q109" s="170"/>
      <c r="R109" s="170"/>
      <c r="S109" s="170"/>
      <c r="T109" s="171"/>
      <c r="U109" s="174"/>
      <c r="V109" s="541"/>
      <c r="W109" s="542"/>
      <c r="X109" s="544"/>
      <c r="Y109" s="544"/>
      <c r="Z109" s="544"/>
      <c r="AA109" s="544"/>
      <c r="AB109" s="544"/>
      <c r="AC109" s="544"/>
      <c r="AD109" s="545"/>
      <c r="AE109" s="175"/>
      <c r="AF109" s="166"/>
      <c r="AG109" s="166"/>
      <c r="AH109" s="166"/>
      <c r="AI109" s="167"/>
      <c r="AJ109" s="168"/>
      <c r="AK109" s="168"/>
      <c r="AL109" s="168"/>
    </row>
    <row r="110" spans="1:39" ht="28.05" customHeight="1" thickTop="1" thickBot="1">
      <c r="A110" s="157"/>
      <c r="B110" s="176"/>
      <c r="C110" s="177"/>
      <c r="D110" s="150"/>
      <c r="E110" s="150"/>
      <c r="F110" s="177"/>
      <c r="G110" s="150"/>
      <c r="H110" s="178"/>
      <c r="I110" s="150"/>
      <c r="J110" s="150"/>
      <c r="K110" s="150"/>
      <c r="L110" s="179"/>
      <c r="M110" s="179"/>
      <c r="N110" s="180"/>
      <c r="O110" s="180"/>
      <c r="P110" s="180"/>
      <c r="Q110" s="180"/>
      <c r="R110" s="180"/>
      <c r="S110" s="180"/>
      <c r="T110" s="180"/>
      <c r="U110" s="180"/>
      <c r="V110" s="150"/>
      <c r="W110" s="150"/>
      <c r="X110" s="150"/>
      <c r="Y110" s="150"/>
      <c r="Z110" s="150"/>
      <c r="AA110" s="150"/>
      <c r="AB110" s="150"/>
      <c r="AC110" s="181"/>
      <c r="AD110" s="150"/>
      <c r="AE110" s="177"/>
      <c r="AF110" s="150"/>
      <c r="AG110" s="150"/>
      <c r="AH110" s="177"/>
      <c r="AI110" s="182"/>
      <c r="AJ110" s="1"/>
      <c r="AK110" s="1"/>
      <c r="AL110" s="1"/>
    </row>
    <row r="111" spans="1:39" ht="20.100000000000001" customHeight="1" thickTop="1">
      <c r="A111" s="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7"/>
      <c r="AI111" s="137"/>
      <c r="AJ111" s="137"/>
      <c r="AK111" s="138"/>
      <c r="AL111" s="138"/>
      <c r="AM111" s="138"/>
    </row>
    <row r="112" spans="1:39" ht="20.100000000000001" customHeight="1">
      <c r="A112" s="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7"/>
      <c r="AI112" s="137"/>
      <c r="AJ112" s="137"/>
      <c r="AK112" s="138"/>
      <c r="AL112" s="138"/>
      <c r="AM112" s="138"/>
    </row>
    <row r="113" spans="1:55" ht="15.9" customHeight="1">
      <c r="A113" s="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7"/>
      <c r="AI113" s="137"/>
      <c r="AJ113" s="137"/>
      <c r="AK113" s="138"/>
      <c r="AL113" s="138"/>
      <c r="AM113" s="138"/>
    </row>
    <row r="114" spans="1:55" ht="15.9" customHeight="1">
      <c r="A114" s="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7"/>
      <c r="AI114" s="137"/>
      <c r="AJ114" s="137"/>
      <c r="AK114" s="138"/>
      <c r="AL114" s="138"/>
      <c r="AM114" s="138"/>
    </row>
    <row r="115" spans="1:55" ht="15.9" customHeight="1">
      <c r="A115" s="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7"/>
      <c r="AI115" s="137"/>
      <c r="AJ115" s="137"/>
      <c r="AK115" s="138"/>
      <c r="AL115" s="138"/>
      <c r="AM115" s="138"/>
    </row>
    <row r="116" spans="1:55" ht="15.9" customHeight="1">
      <c r="A116" s="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7"/>
      <c r="AI116" s="137"/>
      <c r="AJ116" s="137"/>
      <c r="AK116" s="138"/>
      <c r="AL116" s="138"/>
      <c r="AM116" s="138"/>
    </row>
    <row r="117" spans="1:55" ht="15.9" customHeight="1">
      <c r="A117" s="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66"/>
      <c r="AI117" s="166"/>
      <c r="AJ117" s="166"/>
      <c r="AK117" s="168"/>
      <c r="AL117" s="168"/>
      <c r="AM117" s="168"/>
    </row>
    <row r="118" spans="1:55" ht="15.9" customHeight="1">
      <c r="A118" s="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66"/>
      <c r="AI118" s="166"/>
      <c r="AJ118" s="166"/>
      <c r="AK118" s="168"/>
      <c r="AL118" s="168"/>
      <c r="AM118" s="168"/>
    </row>
    <row r="119" spans="1:55" ht="15.9" customHeight="1">
      <c r="A119" s="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66"/>
      <c r="AI119" s="166"/>
      <c r="AJ119" s="166"/>
      <c r="AK119" s="168"/>
      <c r="AL119" s="168"/>
      <c r="AM119" s="168"/>
    </row>
    <row r="120" spans="1:55" ht="15.9" customHeight="1">
      <c r="A120" s="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66"/>
      <c r="AI120" s="166"/>
      <c r="AJ120" s="166"/>
      <c r="AK120" s="168"/>
      <c r="AL120" s="168"/>
      <c r="AM120" s="168"/>
    </row>
    <row r="121" spans="1:55" ht="15.9" customHeight="1">
      <c r="A121" s="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"/>
      <c r="AI121" s="1"/>
      <c r="AJ121" s="1"/>
    </row>
    <row r="122" spans="1:55" ht="15.9" customHeight="1">
      <c r="A122" s="1"/>
      <c r="B122" s="1"/>
      <c r="C122" s="5"/>
      <c r="D122" s="1"/>
      <c r="E122" s="1"/>
      <c r="F122" s="5"/>
      <c r="G122" s="1"/>
      <c r="H122" s="3"/>
      <c r="I122" s="3"/>
      <c r="J122" s="3"/>
      <c r="K122" s="4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/>
      <c r="Y122" s="1"/>
      <c r="Z122" s="1"/>
      <c r="AA122" s="3"/>
      <c r="AB122" s="1"/>
      <c r="AC122" s="5"/>
      <c r="AD122" s="1"/>
      <c r="AE122" s="1"/>
      <c r="AF122" s="5"/>
      <c r="AG122" s="1"/>
      <c r="AH122" s="1"/>
      <c r="AI122" s="1"/>
      <c r="AJ122" s="1"/>
    </row>
    <row r="123" spans="1:55" ht="15.9" customHeight="1">
      <c r="A123" s="1"/>
      <c r="B123" s="1"/>
      <c r="C123" s="5"/>
      <c r="D123" s="1"/>
      <c r="E123" s="1"/>
      <c r="F123" s="5"/>
      <c r="G123" s="1"/>
      <c r="H123" s="20"/>
      <c r="I123" s="20"/>
      <c r="J123" s="20"/>
      <c r="K123" s="21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1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20"/>
      <c r="AJ123" s="20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</row>
    <row r="124" spans="1:55" ht="15.9" customHeight="1">
      <c r="H124" s="184"/>
      <c r="I124" s="184"/>
      <c r="J124" s="184"/>
      <c r="K124" s="185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5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</row>
    <row r="125" spans="1:55" ht="15.9" customHeight="1"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5"/>
      <c r="Y125" s="184"/>
      <c r="Z125" s="184"/>
      <c r="AA125" s="184"/>
      <c r="AB125" s="184"/>
      <c r="AC125" s="184"/>
      <c r="AD125" s="184"/>
      <c r="AE125" s="184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184"/>
      <c r="AQ125" s="184"/>
    </row>
    <row r="126" spans="1:55" ht="15.9" customHeight="1"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5"/>
      <c r="Y126" s="184"/>
      <c r="Z126" s="184"/>
      <c r="AA126" s="184"/>
      <c r="AB126" s="184"/>
      <c r="AC126" s="184"/>
      <c r="AD126" s="184"/>
      <c r="AE126" s="184"/>
      <c r="AF126" s="184"/>
      <c r="AG126" s="184"/>
      <c r="AH126" s="184"/>
      <c r="AI126" s="184"/>
      <c r="AJ126" s="184"/>
      <c r="AK126" s="184"/>
      <c r="AL126" s="184"/>
      <c r="AM126" s="184"/>
      <c r="AN126" s="184"/>
      <c r="AO126" s="184"/>
      <c r="AP126" s="184"/>
      <c r="AQ126" s="184"/>
      <c r="AR126" s="184"/>
      <c r="AS126" s="184"/>
      <c r="AT126" s="184"/>
      <c r="AU126" s="184"/>
      <c r="AV126" s="184"/>
      <c r="AW126" s="184"/>
      <c r="AX126" s="184"/>
      <c r="AY126" s="184"/>
      <c r="AZ126" s="184"/>
      <c r="BA126" s="184"/>
      <c r="BB126" s="184"/>
      <c r="BC126" s="184"/>
    </row>
    <row r="127" spans="1:55" ht="15.9" customHeight="1">
      <c r="W127" s="138"/>
      <c r="X127" s="187"/>
      <c r="Y127" s="17"/>
      <c r="Z127" s="17"/>
      <c r="AA127" s="17"/>
      <c r="AB127" s="17"/>
      <c r="AC127" s="17"/>
      <c r="AD127" s="17"/>
    </row>
    <row r="128" spans="1:55" ht="15.9" customHeight="1">
      <c r="W128" s="138"/>
      <c r="X128" s="187"/>
      <c r="Y128" s="17"/>
      <c r="Z128" s="17"/>
      <c r="AA128" s="17"/>
      <c r="AB128" s="17"/>
      <c r="AC128" s="17"/>
      <c r="AD128" s="17"/>
    </row>
    <row r="129" spans="1:67" ht="15.9" customHeight="1">
      <c r="W129" s="138"/>
      <c r="X129" s="187"/>
      <c r="Y129" s="17"/>
      <c r="Z129" s="17"/>
      <c r="AA129" s="17"/>
      <c r="AB129" s="17"/>
      <c r="AC129" s="17"/>
      <c r="AD129" s="188"/>
    </row>
    <row r="130" spans="1:67" ht="15.9" customHeight="1">
      <c r="W130" s="138"/>
      <c r="X130" s="187"/>
      <c r="Y130" s="17"/>
      <c r="Z130" s="17"/>
      <c r="AA130" s="17"/>
      <c r="AB130" s="17"/>
      <c r="AC130" s="17"/>
      <c r="AD130" s="17"/>
    </row>
    <row r="131" spans="1:67" ht="15" customHeight="1">
      <c r="W131" s="138"/>
      <c r="X131" s="187"/>
      <c r="Y131" s="17"/>
      <c r="Z131" s="17"/>
      <c r="AA131" s="17"/>
      <c r="AB131" s="17"/>
      <c r="AC131" s="17"/>
    </row>
    <row r="132" spans="1:67" ht="46.2">
      <c r="W132" s="138"/>
      <c r="X132" s="187"/>
      <c r="Y132" s="17"/>
      <c r="Z132" s="17"/>
      <c r="AA132" s="17"/>
      <c r="AB132" s="17"/>
      <c r="AC132" s="17"/>
    </row>
    <row r="133" spans="1:67" ht="46.2">
      <c r="W133" s="138"/>
      <c r="X133" s="187"/>
      <c r="Y133" s="17"/>
      <c r="Z133" s="17"/>
      <c r="AA133" s="17"/>
      <c r="AB133" s="17"/>
      <c r="AC133" s="17"/>
    </row>
    <row r="134" spans="1:67" ht="46.2">
      <c r="W134" s="138"/>
      <c r="X134" s="187"/>
      <c r="Y134" s="17"/>
      <c r="Z134" s="17"/>
      <c r="AA134" s="17"/>
      <c r="AB134" s="17"/>
      <c r="AC134" s="17"/>
    </row>
    <row r="135" spans="1:67" ht="46.2">
      <c r="W135" s="138"/>
      <c r="X135" s="189"/>
      <c r="Y135" s="138"/>
      <c r="Z135" s="17"/>
      <c r="AA135" s="17"/>
      <c r="AB135" s="138"/>
    </row>
    <row r="136" spans="1:67" s="183" customFormat="1" ht="33">
      <c r="A136"/>
      <c r="B136"/>
      <c r="D136"/>
      <c r="E136"/>
      <c r="G136"/>
      <c r="H136" s="186"/>
      <c r="I136" s="186"/>
      <c r="J136" s="186"/>
      <c r="K136" s="23"/>
      <c r="L136"/>
      <c r="M136"/>
      <c r="N136"/>
      <c r="O136"/>
      <c r="P136"/>
      <c r="Q136"/>
      <c r="R136"/>
      <c r="S136"/>
      <c r="T136"/>
      <c r="U136"/>
      <c r="V136"/>
      <c r="W136"/>
      <c r="X136" s="23"/>
      <c r="Y136"/>
      <c r="Z136"/>
      <c r="AA136" s="186"/>
      <c r="AB136"/>
      <c r="AD136"/>
      <c r="AE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</row>
    <row r="137" spans="1:67" s="183" customFormat="1" ht="33">
      <c r="A137"/>
      <c r="B137"/>
      <c r="D137"/>
      <c r="E137"/>
      <c r="G137"/>
      <c r="H137" s="186"/>
      <c r="I137" s="186"/>
      <c r="J137" s="186"/>
      <c r="K137" s="23"/>
      <c r="L137"/>
      <c r="M137"/>
      <c r="N137"/>
      <c r="O137"/>
      <c r="P137"/>
      <c r="Q137"/>
      <c r="R137"/>
      <c r="S137"/>
      <c r="T137"/>
      <c r="U137"/>
      <c r="V137"/>
      <c r="W137"/>
      <c r="X137" s="23"/>
      <c r="Y137"/>
      <c r="Z137"/>
      <c r="AA137" s="186"/>
      <c r="AB137"/>
      <c r="AD137"/>
      <c r="AE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</row>
    <row r="138" spans="1:67" s="183" customFormat="1" ht="33">
      <c r="A138"/>
      <c r="B138"/>
      <c r="D138"/>
      <c r="E138"/>
      <c r="G138"/>
      <c r="H138" s="186"/>
      <c r="I138" s="186"/>
      <c r="J138" s="186"/>
      <c r="K138" s="23"/>
      <c r="L138"/>
      <c r="M138"/>
      <c r="N138"/>
      <c r="O138"/>
      <c r="P138"/>
      <c r="Q138"/>
      <c r="R138"/>
      <c r="S138"/>
      <c r="T138"/>
      <c r="U138"/>
      <c r="V138"/>
      <c r="W138"/>
      <c r="X138" s="23"/>
      <c r="Y138"/>
      <c r="Z138"/>
      <c r="AA138" s="186"/>
      <c r="AB138"/>
      <c r="AD138"/>
      <c r="AE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</row>
    <row r="139" spans="1:67" s="183" customFormat="1" ht="33">
      <c r="A139"/>
      <c r="B139"/>
      <c r="D139"/>
      <c r="E139"/>
      <c r="G139"/>
      <c r="H139" s="186"/>
      <c r="I139" s="186"/>
      <c r="J139" s="186"/>
      <c r="K139" s="23"/>
      <c r="L139"/>
      <c r="M139"/>
      <c r="N139"/>
      <c r="O139"/>
      <c r="P139"/>
      <c r="Q139"/>
      <c r="R139"/>
      <c r="S139"/>
      <c r="T139"/>
      <c r="U139"/>
      <c r="V139"/>
      <c r="W139"/>
      <c r="X139" s="23"/>
      <c r="Y139"/>
      <c r="Z139"/>
      <c r="AA139" s="186"/>
      <c r="AB139"/>
      <c r="AD139"/>
      <c r="AE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</row>
    <row r="140" spans="1:67" s="183" customFormat="1" ht="33">
      <c r="A140"/>
      <c r="B140"/>
      <c r="D140"/>
      <c r="E140"/>
      <c r="G140"/>
      <c r="H140" s="186"/>
      <c r="I140" s="186"/>
      <c r="J140" s="186"/>
      <c r="K140" s="23"/>
      <c r="L140"/>
      <c r="M140"/>
      <c r="N140"/>
      <c r="O140"/>
      <c r="P140"/>
      <c r="Q140"/>
      <c r="R140"/>
      <c r="S140"/>
      <c r="T140"/>
      <c r="U140"/>
      <c r="V140"/>
      <c r="W140"/>
      <c r="X140" s="23"/>
      <c r="Y140"/>
      <c r="Z140"/>
      <c r="AA140" s="186"/>
      <c r="AB140"/>
      <c r="AD140"/>
      <c r="AE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</row>
    <row r="141" spans="1:67" s="183" customFormat="1" ht="33">
      <c r="A141"/>
      <c r="B141"/>
      <c r="D141"/>
      <c r="E141"/>
      <c r="G141"/>
      <c r="H141" s="186"/>
      <c r="I141" s="186"/>
      <c r="J141" s="186"/>
      <c r="K141" s="23"/>
      <c r="L141"/>
      <c r="M141"/>
      <c r="N141"/>
      <c r="O141"/>
      <c r="P141"/>
      <c r="Q141"/>
      <c r="R141"/>
      <c r="S141"/>
      <c r="T141"/>
      <c r="U141"/>
      <c r="V141"/>
      <c r="W141"/>
      <c r="X141" s="23"/>
      <c r="Y141"/>
      <c r="Z141"/>
      <c r="AA141" s="186"/>
      <c r="AB141"/>
      <c r="AD141"/>
      <c r="AE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</row>
    <row r="142" spans="1:67" s="183" customFormat="1" ht="33">
      <c r="A142"/>
      <c r="B142"/>
      <c r="D142"/>
      <c r="E142"/>
      <c r="G142"/>
      <c r="H142" s="186"/>
      <c r="I142" s="186"/>
      <c r="J142" s="186"/>
      <c r="K142" s="23"/>
      <c r="L142"/>
      <c r="M142"/>
      <c r="N142"/>
      <c r="O142"/>
      <c r="P142"/>
      <c r="Q142"/>
      <c r="R142"/>
      <c r="S142"/>
      <c r="T142"/>
      <c r="U142"/>
      <c r="V142"/>
      <c r="W142"/>
      <c r="X142" s="23"/>
      <c r="Y142"/>
      <c r="Z142"/>
      <c r="AA142" s="186"/>
      <c r="AB142"/>
      <c r="AD142"/>
      <c r="AE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</row>
    <row r="143" spans="1:67" s="183" customFormat="1" ht="33">
      <c r="A143"/>
      <c r="B143"/>
      <c r="D143"/>
      <c r="E143"/>
      <c r="G143"/>
      <c r="H143" s="186"/>
      <c r="I143" s="186"/>
      <c r="J143" s="186"/>
      <c r="K143" s="23"/>
      <c r="L143"/>
      <c r="M143"/>
      <c r="N143"/>
      <c r="O143"/>
      <c r="P143"/>
      <c r="Q143"/>
      <c r="R143"/>
      <c r="S143"/>
      <c r="T143"/>
      <c r="U143"/>
      <c r="V143"/>
      <c r="W143"/>
      <c r="X143" s="23"/>
      <c r="Y143"/>
      <c r="Z143"/>
      <c r="AA143" s="186"/>
      <c r="AB143"/>
      <c r="AD143"/>
      <c r="AE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</row>
    <row r="144" spans="1:67" s="183" customFormat="1" ht="33">
      <c r="A144"/>
      <c r="B144"/>
      <c r="D144"/>
      <c r="E144"/>
      <c r="G144"/>
      <c r="H144" s="186"/>
      <c r="I144" s="186"/>
      <c r="J144" s="186"/>
      <c r="K144" s="23"/>
      <c r="L144"/>
      <c r="M144"/>
      <c r="N144"/>
      <c r="O144"/>
      <c r="P144"/>
      <c r="Q144"/>
      <c r="R144"/>
      <c r="S144"/>
      <c r="T144"/>
      <c r="U144"/>
      <c r="V144"/>
      <c r="W144"/>
      <c r="X144" s="23"/>
      <c r="Y144"/>
      <c r="Z144"/>
      <c r="AA144" s="186"/>
      <c r="AB144"/>
      <c r="AD144"/>
      <c r="AE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</row>
    <row r="145" spans="1:67" s="183" customFormat="1" ht="33">
      <c r="A145"/>
      <c r="B145"/>
      <c r="D145"/>
      <c r="E145"/>
      <c r="G145"/>
      <c r="H145" s="186"/>
      <c r="I145" s="186"/>
      <c r="J145" s="186"/>
      <c r="K145" s="23"/>
      <c r="L145"/>
      <c r="M145"/>
      <c r="N145"/>
      <c r="O145"/>
      <c r="P145"/>
      <c r="Q145"/>
      <c r="R145"/>
      <c r="S145"/>
      <c r="T145"/>
      <c r="U145"/>
      <c r="V145"/>
      <c r="W145"/>
      <c r="X145" s="23"/>
      <c r="Y145"/>
      <c r="Z145"/>
      <c r="AA145" s="186"/>
      <c r="AB145"/>
      <c r="AD145"/>
      <c r="AE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</row>
    <row r="146" spans="1:67" s="183" customFormat="1" ht="33">
      <c r="A146"/>
      <c r="B146"/>
      <c r="D146"/>
      <c r="E146"/>
      <c r="G146"/>
      <c r="H146" s="186"/>
      <c r="I146" s="186"/>
      <c r="J146" s="186"/>
      <c r="K146" s="23"/>
      <c r="L146"/>
      <c r="M146"/>
      <c r="N146"/>
      <c r="O146"/>
      <c r="P146"/>
      <c r="Q146"/>
      <c r="R146"/>
      <c r="S146"/>
      <c r="T146"/>
      <c r="U146"/>
      <c r="V146"/>
      <c r="W146"/>
      <c r="X146" s="23"/>
      <c r="Y146"/>
      <c r="Z146"/>
      <c r="AA146" s="186"/>
      <c r="AB146"/>
      <c r="AD146"/>
      <c r="AE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</row>
    <row r="147" spans="1:67" s="183" customFormat="1" ht="33">
      <c r="A147"/>
      <c r="B147"/>
      <c r="D147"/>
      <c r="E147"/>
      <c r="G147"/>
      <c r="H147" s="186"/>
      <c r="I147" s="186"/>
      <c r="J147" s="186"/>
      <c r="K147" s="23"/>
      <c r="L147"/>
      <c r="M147"/>
      <c r="N147"/>
      <c r="O147"/>
      <c r="P147"/>
      <c r="Q147"/>
      <c r="R147"/>
      <c r="S147"/>
      <c r="T147"/>
      <c r="U147"/>
      <c r="V147"/>
      <c r="W147"/>
      <c r="X147" s="23"/>
      <c r="Y147"/>
      <c r="Z147"/>
      <c r="AA147" s="186"/>
      <c r="AB147"/>
      <c r="AD147"/>
      <c r="AE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</row>
    <row r="148" spans="1:67" s="183" customFormat="1" ht="33">
      <c r="A148"/>
      <c r="B148"/>
      <c r="D148"/>
      <c r="E148"/>
      <c r="G148"/>
      <c r="H148" s="186"/>
      <c r="I148" s="186"/>
      <c r="J148" s="186"/>
      <c r="K148" s="23"/>
      <c r="L148"/>
      <c r="M148"/>
      <c r="N148"/>
      <c r="O148"/>
      <c r="P148"/>
      <c r="Q148"/>
      <c r="R148"/>
      <c r="S148"/>
      <c r="T148"/>
      <c r="U148"/>
      <c r="V148"/>
      <c r="W148"/>
      <c r="X148" s="23"/>
      <c r="Y148"/>
      <c r="Z148"/>
      <c r="AA148" s="186"/>
      <c r="AB148"/>
      <c r="AD148"/>
      <c r="AE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</row>
    <row r="149" spans="1:67" s="183" customFormat="1" ht="33">
      <c r="A149"/>
      <c r="B149"/>
      <c r="D149"/>
      <c r="E149"/>
      <c r="G149"/>
      <c r="H149" s="186"/>
      <c r="I149" s="186"/>
      <c r="J149" s="186"/>
      <c r="K149" s="23"/>
      <c r="L149"/>
      <c r="M149"/>
      <c r="N149"/>
      <c r="O149"/>
      <c r="P149"/>
      <c r="Q149"/>
      <c r="R149"/>
      <c r="S149"/>
      <c r="T149"/>
      <c r="U149"/>
      <c r="V149"/>
      <c r="W149"/>
      <c r="X149" s="23"/>
      <c r="Y149"/>
      <c r="Z149"/>
      <c r="AA149" s="186"/>
      <c r="AB149"/>
      <c r="AD149"/>
      <c r="AE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</row>
    <row r="150" spans="1:67" s="183" customFormat="1" ht="33">
      <c r="A150"/>
      <c r="B150"/>
      <c r="D150"/>
      <c r="E150"/>
      <c r="G150"/>
      <c r="H150" s="186"/>
      <c r="I150" s="186"/>
      <c r="J150" s="186"/>
      <c r="K150" s="23"/>
      <c r="L150"/>
      <c r="M150"/>
      <c r="N150"/>
      <c r="O150"/>
      <c r="P150"/>
      <c r="Q150"/>
      <c r="R150"/>
      <c r="S150"/>
      <c r="T150"/>
      <c r="U150"/>
      <c r="V150"/>
      <c r="W150"/>
      <c r="X150" s="23"/>
      <c r="Y150"/>
      <c r="Z150"/>
      <c r="AA150" s="186"/>
      <c r="AB150"/>
      <c r="AD150"/>
      <c r="AE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</row>
    <row r="151" spans="1:67" s="183" customFormat="1" ht="33">
      <c r="A151"/>
      <c r="B151"/>
      <c r="D151"/>
      <c r="E151"/>
      <c r="G151"/>
      <c r="H151" s="186"/>
      <c r="I151" s="186"/>
      <c r="J151" s="186"/>
      <c r="K151" s="23"/>
      <c r="L151"/>
      <c r="M151"/>
      <c r="N151"/>
      <c r="O151"/>
      <c r="P151"/>
      <c r="Q151"/>
      <c r="R151"/>
      <c r="S151"/>
      <c r="T151"/>
      <c r="U151"/>
      <c r="V151"/>
      <c r="W151"/>
      <c r="X151" s="23"/>
      <c r="Y151"/>
      <c r="Z151"/>
      <c r="AA151" s="186"/>
      <c r="AB151"/>
      <c r="AD151"/>
      <c r="AE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</row>
    <row r="152" spans="1:67" ht="33"/>
    <row r="153" spans="1:67" ht="33"/>
    <row r="154" spans="1:67" ht="33"/>
    <row r="155" spans="1:67" ht="33"/>
    <row r="156" spans="1:67" ht="33"/>
    <row r="157" spans="1:67" ht="33"/>
    <row r="158" spans="1:67" ht="33"/>
    <row r="159" spans="1:67" ht="33"/>
    <row r="160" spans="1:67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5" ht="33"/>
    <row r="178" spans="4:65" ht="33"/>
    <row r="179" spans="4:65" ht="33"/>
    <row r="180" spans="4:65" ht="33"/>
    <row r="181" spans="4:65" ht="33"/>
    <row r="182" spans="4:65" ht="33"/>
    <row r="183" spans="4:65" ht="46.2">
      <c r="AA183" s="187"/>
      <c r="AB183" s="187"/>
      <c r="AC183" s="187"/>
      <c r="AD183" s="187"/>
      <c r="AE183" s="187"/>
      <c r="AF183" s="17"/>
      <c r="AG183" s="17"/>
      <c r="AH183" s="17"/>
    </row>
    <row r="184" spans="4:65" ht="20.100000000000001" customHeight="1"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7"/>
      <c r="AG184" s="17"/>
      <c r="AH184" s="17"/>
      <c r="AI184" s="17"/>
      <c r="AJ184" s="17"/>
      <c r="AK184" s="17"/>
    </row>
    <row r="185" spans="4:65" ht="20.100000000000001" customHeight="1"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90"/>
      <c r="AB185" s="190"/>
      <c r="AC185" s="190"/>
      <c r="AD185" s="190"/>
      <c r="AE185" s="190"/>
      <c r="AF185" s="190"/>
      <c r="AG185" s="190"/>
      <c r="AH185" s="190"/>
      <c r="AI185" s="17"/>
      <c r="AJ185" s="17"/>
      <c r="AK185" s="17"/>
    </row>
    <row r="186" spans="4:65" ht="46.2">
      <c r="D186" s="190"/>
      <c r="E186" s="190"/>
      <c r="F186" s="190"/>
      <c r="G186" s="190"/>
      <c r="H186" s="190"/>
      <c r="I186" s="190"/>
      <c r="J186" s="190"/>
      <c r="K186" s="191"/>
      <c r="L186" s="190"/>
      <c r="M186" s="190"/>
      <c r="N186" s="190"/>
      <c r="O186" s="190"/>
      <c r="P186" s="190"/>
      <c r="Q186" s="190"/>
      <c r="R186" s="190"/>
      <c r="S186" s="190"/>
      <c r="T186" s="190"/>
      <c r="U186" s="190"/>
      <c r="V186" s="190"/>
      <c r="W186" s="190"/>
      <c r="X186" s="191"/>
      <c r="Y186" s="190"/>
      <c r="Z186" s="190"/>
      <c r="AA186" s="192"/>
      <c r="AB186" s="192"/>
      <c r="AC186" s="192"/>
      <c r="AD186" s="192"/>
      <c r="AE186" s="529"/>
      <c r="AF186" s="529"/>
      <c r="AG186" s="193"/>
      <c r="AH186" s="193"/>
      <c r="AI186" s="190"/>
      <c r="AJ186" s="190"/>
      <c r="AK186" s="190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0"/>
      <c r="BB186" s="190"/>
      <c r="BC186" s="194"/>
      <c r="BD186" s="190"/>
      <c r="BE186" s="190"/>
      <c r="BF186" s="190"/>
      <c r="BG186" s="190"/>
      <c r="BH186" s="190"/>
      <c r="BI186" s="190"/>
      <c r="BJ186" s="190"/>
      <c r="BK186" s="190"/>
      <c r="BL186" s="190"/>
      <c r="BM186" s="195"/>
    </row>
    <row r="187" spans="4:65" ht="46.2">
      <c r="D187" s="196"/>
      <c r="E187" s="529"/>
      <c r="F187" s="529"/>
      <c r="G187" s="530"/>
      <c r="H187" s="530"/>
      <c r="I187" s="530"/>
      <c r="J187" s="530"/>
      <c r="K187" s="530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3"/>
      <c r="Y187" s="192"/>
      <c r="Z187" s="192"/>
      <c r="AA187" s="192"/>
      <c r="AB187" s="192"/>
      <c r="AC187" s="192"/>
      <c r="AD187" s="192"/>
      <c r="AE187" s="529"/>
      <c r="AF187" s="529"/>
      <c r="AG187" s="193"/>
      <c r="AH187" s="193"/>
      <c r="AI187" s="193"/>
      <c r="AJ187" s="193"/>
      <c r="AK187" s="193"/>
      <c r="AL187" s="197"/>
      <c r="AM187" s="531" t="s">
        <v>43</v>
      </c>
      <c r="AN187" s="532"/>
      <c r="AO187" s="532"/>
      <c r="AP187" s="532"/>
      <c r="AQ187" s="532"/>
      <c r="AR187" s="532"/>
      <c r="AS187" s="532"/>
      <c r="AT187" s="532"/>
      <c r="AU187" s="532"/>
      <c r="AV187" s="532"/>
      <c r="AW187" s="532"/>
      <c r="AX187" s="532"/>
      <c r="AY187" s="532"/>
      <c r="AZ187" s="533"/>
      <c r="BA187" s="198"/>
      <c r="BB187" s="198"/>
      <c r="BC187" s="534">
        <v>1</v>
      </c>
      <c r="BD187" s="535"/>
      <c r="BE187" s="552" t="s">
        <v>44</v>
      </c>
      <c r="BF187" s="553"/>
      <c r="BG187" s="553"/>
      <c r="BH187" s="553"/>
      <c r="BI187" s="553"/>
      <c r="BJ187" s="553"/>
      <c r="BK187" s="553"/>
      <c r="BL187" s="554"/>
      <c r="BM187" s="199"/>
    </row>
    <row r="188" spans="4:65" ht="46.2">
      <c r="D188" s="196"/>
      <c r="E188" s="529"/>
      <c r="F188" s="529"/>
      <c r="G188" s="530"/>
      <c r="H188" s="530"/>
      <c r="I188" s="530"/>
      <c r="J188" s="530"/>
      <c r="K188" s="530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3"/>
      <c r="Y188" s="192"/>
      <c r="Z188" s="192"/>
      <c r="AA188" s="192"/>
      <c r="AB188" s="192"/>
      <c r="AC188" s="192"/>
      <c r="AD188" s="192"/>
      <c r="AE188" s="529"/>
      <c r="AF188" s="529"/>
      <c r="AG188" s="193"/>
      <c r="AH188" s="193"/>
      <c r="AI188" s="196"/>
      <c r="AJ188" s="196"/>
      <c r="AK188" s="196"/>
      <c r="AL188" s="200"/>
      <c r="AM188" s="547" t="s">
        <v>45</v>
      </c>
      <c r="AN188" s="548"/>
      <c r="AO188" s="548"/>
      <c r="AP188" s="548"/>
      <c r="AQ188" s="548"/>
      <c r="AR188" s="548"/>
      <c r="AS188" s="548"/>
      <c r="AT188" s="548"/>
      <c r="AU188" s="548"/>
      <c r="AV188" s="548"/>
      <c r="AW188" s="548"/>
      <c r="AX188" s="548"/>
      <c r="AY188" s="548"/>
      <c r="AZ188" s="549"/>
      <c r="BA188" s="198"/>
      <c r="BB188" s="198"/>
      <c r="BC188" s="550">
        <v>2</v>
      </c>
      <c r="BD188" s="551"/>
      <c r="BE188" s="552" t="s">
        <v>46</v>
      </c>
      <c r="BF188" s="553"/>
      <c r="BG188" s="553"/>
      <c r="BH188" s="553"/>
      <c r="BI188" s="553"/>
      <c r="BJ188" s="553"/>
      <c r="BK188" s="553"/>
      <c r="BL188" s="554"/>
      <c r="BM188" s="203"/>
    </row>
    <row r="189" spans="4:65" ht="46.2">
      <c r="D189" s="196"/>
      <c r="E189" s="529"/>
      <c r="F189" s="529"/>
      <c r="G189" s="546"/>
      <c r="H189" s="530"/>
      <c r="I189" s="530"/>
      <c r="J189" s="530"/>
      <c r="K189" s="530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3"/>
      <c r="Y189" s="192"/>
      <c r="Z189" s="192"/>
      <c r="AA189" s="192"/>
      <c r="AB189" s="192"/>
      <c r="AC189" s="192"/>
      <c r="AD189" s="192"/>
      <c r="AE189" s="529"/>
      <c r="AF189" s="529"/>
      <c r="AG189" s="193"/>
      <c r="AH189" s="193"/>
      <c r="AI189" s="193"/>
      <c r="AJ189" s="193"/>
      <c r="AK189" s="193"/>
      <c r="AL189" s="204"/>
      <c r="AM189" s="547" t="s">
        <v>47</v>
      </c>
      <c r="AN189" s="548"/>
      <c r="AO189" s="548"/>
      <c r="AP189" s="548"/>
      <c r="AQ189" s="548"/>
      <c r="AR189" s="548"/>
      <c r="AS189" s="548"/>
      <c r="AT189" s="548"/>
      <c r="AU189" s="548"/>
      <c r="AV189" s="548"/>
      <c r="AW189" s="548"/>
      <c r="AX189" s="548"/>
      <c r="AY189" s="548"/>
      <c r="AZ189" s="549"/>
      <c r="BA189" s="198"/>
      <c r="BB189" s="198"/>
      <c r="BC189" s="550">
        <v>3</v>
      </c>
      <c r="BD189" s="551"/>
      <c r="BE189" s="552" t="s">
        <v>48</v>
      </c>
      <c r="BF189" s="553"/>
      <c r="BG189" s="553"/>
      <c r="BH189" s="553"/>
      <c r="BI189" s="553"/>
      <c r="BJ189" s="553"/>
      <c r="BK189" s="553"/>
      <c r="BL189" s="554"/>
      <c r="BM189" s="203"/>
    </row>
    <row r="190" spans="4:65" ht="46.5" hidden="1" customHeight="1">
      <c r="D190" s="196"/>
      <c r="E190" s="555" t="s">
        <v>49</v>
      </c>
      <c r="F190" s="556"/>
      <c r="G190" s="557" t="s">
        <v>50</v>
      </c>
      <c r="H190" s="558"/>
      <c r="I190" s="558"/>
      <c r="J190" s="558"/>
      <c r="K190" s="559"/>
      <c r="L190" s="205" t="s">
        <v>51</v>
      </c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7"/>
      <c r="Y190" s="206"/>
      <c r="Z190" s="206"/>
      <c r="AA190" s="206"/>
      <c r="AB190" s="206"/>
      <c r="AC190" s="206"/>
      <c r="AD190" s="208"/>
      <c r="AE190" s="209"/>
      <c r="AF190" s="208"/>
      <c r="AG190" s="210"/>
      <c r="AH190" s="208"/>
      <c r="AI190" s="207"/>
      <c r="AJ190" s="207"/>
      <c r="AK190" s="207"/>
      <c r="AL190" s="197"/>
      <c r="AM190" s="547"/>
      <c r="AN190" s="548"/>
      <c r="AO190" s="548"/>
      <c r="AP190" s="548"/>
      <c r="AQ190" s="548"/>
      <c r="AR190" s="548"/>
      <c r="AS190" s="548"/>
      <c r="AT190" s="548"/>
      <c r="AU190" s="548"/>
      <c r="AV190" s="548"/>
      <c r="AW190" s="548"/>
      <c r="AX190" s="548"/>
      <c r="AY190" s="548"/>
      <c r="AZ190" s="549"/>
      <c r="BA190" s="198"/>
      <c r="BB190" s="198"/>
      <c r="BC190" s="560">
        <v>4</v>
      </c>
      <c r="BD190" s="529"/>
      <c r="BE190" s="552" t="s">
        <v>52</v>
      </c>
      <c r="BF190" s="553"/>
      <c r="BG190" s="553"/>
      <c r="BH190" s="553"/>
      <c r="BI190" s="553"/>
      <c r="BJ190" s="553"/>
      <c r="BK190" s="553"/>
      <c r="BL190" s="554"/>
      <c r="BM190" s="203"/>
    </row>
    <row r="191" spans="4:65" ht="46.2" hidden="1">
      <c r="D191" s="196"/>
      <c r="E191" s="550" t="s">
        <v>53</v>
      </c>
      <c r="F191" s="551"/>
      <c r="G191" s="531" t="s">
        <v>54</v>
      </c>
      <c r="H191" s="532"/>
      <c r="I191" s="532"/>
      <c r="J191" s="532"/>
      <c r="K191" s="533"/>
      <c r="L191" s="201" t="s">
        <v>55</v>
      </c>
      <c r="M191" s="202"/>
      <c r="N191" s="202"/>
      <c r="O191" s="202"/>
      <c r="P191" s="202"/>
      <c r="Q191" s="202"/>
      <c r="R191" s="202"/>
      <c r="S191" s="202"/>
      <c r="T191" s="202"/>
      <c r="U191" s="202"/>
      <c r="V191" s="202"/>
      <c r="W191" s="202"/>
      <c r="X191" s="211"/>
      <c r="Y191" s="202"/>
      <c r="Z191" s="202"/>
      <c r="AA191" s="190"/>
      <c r="AB191" s="190"/>
      <c r="AC191" s="190"/>
      <c r="AD191" s="190"/>
      <c r="AE191" s="190"/>
      <c r="AF191" s="190"/>
      <c r="AG191" s="190"/>
      <c r="AH191" s="190"/>
      <c r="AI191" s="212"/>
      <c r="AJ191" s="212"/>
      <c r="AK191" s="212"/>
      <c r="AL191" s="213"/>
      <c r="AM191" s="212"/>
      <c r="AN191" s="212"/>
      <c r="AO191" s="212"/>
      <c r="AP191" s="212"/>
      <c r="AQ191" s="196"/>
      <c r="AR191" s="214"/>
      <c r="AS191" s="214"/>
      <c r="AT191" s="214"/>
      <c r="AU191" s="214"/>
      <c r="AV191" s="214"/>
      <c r="AW191" s="215"/>
      <c r="AX191" s="216"/>
      <c r="AY191" s="216"/>
      <c r="AZ191" s="216"/>
      <c r="BA191" s="217"/>
      <c r="BB191" s="212"/>
      <c r="BC191" s="534">
        <v>5</v>
      </c>
      <c r="BD191" s="535"/>
      <c r="BE191" s="552" t="s">
        <v>56</v>
      </c>
      <c r="BF191" s="553"/>
      <c r="BG191" s="553"/>
      <c r="BH191" s="553"/>
      <c r="BI191" s="553"/>
      <c r="BJ191" s="553"/>
      <c r="BK191" s="553"/>
      <c r="BL191" s="554"/>
      <c r="BM191" s="203"/>
    </row>
    <row r="192" spans="4:65" ht="46.2" hidden="1">
      <c r="D192" s="190"/>
      <c r="E192" s="190"/>
      <c r="F192" s="190"/>
      <c r="G192" s="218"/>
      <c r="H192" s="218"/>
      <c r="I192" s="218"/>
      <c r="J192" s="218"/>
      <c r="K192" s="219"/>
      <c r="L192" s="190"/>
      <c r="M192" s="190"/>
      <c r="N192" s="190"/>
      <c r="O192" s="190"/>
      <c r="P192" s="190"/>
      <c r="Q192" s="190"/>
      <c r="R192" s="218"/>
      <c r="S192" s="218"/>
      <c r="T192" s="218"/>
      <c r="U192" s="218"/>
      <c r="V192" s="218"/>
      <c r="W192" s="218"/>
      <c r="X192" s="219"/>
      <c r="Y192" s="218"/>
      <c r="Z192" s="190"/>
      <c r="AA192" s="187"/>
      <c r="AB192" s="187"/>
      <c r="AC192" s="187"/>
      <c r="AD192" s="187"/>
      <c r="AE192" s="187"/>
      <c r="AF192" s="187"/>
      <c r="AG192" s="187"/>
      <c r="AH192" s="187"/>
      <c r="AI192" s="218"/>
      <c r="AJ192" s="218"/>
      <c r="AK192" s="218"/>
      <c r="AL192" s="218"/>
      <c r="AM192" s="218"/>
      <c r="AN192" s="218"/>
      <c r="AO192" s="218"/>
      <c r="AP192" s="218"/>
      <c r="AQ192" s="218"/>
      <c r="AR192" s="190"/>
      <c r="AS192" s="190"/>
      <c r="AT192" s="190"/>
      <c r="AU192" s="190"/>
      <c r="AV192" s="190"/>
      <c r="AW192" s="190"/>
      <c r="AX192" s="218"/>
      <c r="AY192" s="218"/>
      <c r="AZ192" s="218"/>
      <c r="BA192" s="190"/>
      <c r="BB192" s="190"/>
      <c r="BC192" s="218"/>
      <c r="BD192" s="218"/>
      <c r="BE192" s="190"/>
      <c r="BF192" s="190"/>
      <c r="BG192" s="190"/>
      <c r="BH192" s="190"/>
      <c r="BI192" s="190"/>
      <c r="BJ192" s="190"/>
      <c r="BK192" s="218"/>
      <c r="BL192" s="218"/>
      <c r="BM192" s="195"/>
    </row>
    <row r="193" spans="4:65" ht="47.25" hidden="1" customHeight="1">
      <c r="D193" s="220"/>
      <c r="E193" s="190"/>
      <c r="F193" s="190"/>
      <c r="G193" s="187" t="s">
        <v>57</v>
      </c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221"/>
      <c r="AB193" s="221"/>
      <c r="AC193" s="221"/>
      <c r="AD193" s="221"/>
      <c r="AE193" s="221"/>
      <c r="AF193" s="221"/>
      <c r="AG193" s="221"/>
      <c r="AH193" s="221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  <c r="AS193" s="187"/>
      <c r="AT193" s="187"/>
      <c r="AU193" s="187"/>
      <c r="AV193" s="187"/>
      <c r="AW193" s="187"/>
      <c r="AX193" s="187"/>
      <c r="AY193" s="187"/>
      <c r="AZ193" s="187"/>
      <c r="BA193" s="187"/>
      <c r="BB193" s="187"/>
      <c r="BC193" s="222"/>
      <c r="BD193" s="223"/>
      <c r="BE193" s="223"/>
      <c r="BF193" s="223"/>
      <c r="BG193" s="223"/>
      <c r="BH193" s="223"/>
      <c r="BI193" s="223"/>
      <c r="BJ193" s="220"/>
      <c r="BK193" s="220"/>
      <c r="BL193" s="220"/>
      <c r="BM193" s="224"/>
    </row>
    <row r="194" spans="4:65" ht="47.25" hidden="1" customHeight="1">
      <c r="D194" s="190"/>
      <c r="E194" s="225"/>
      <c r="F194" s="190"/>
      <c r="G194" s="221" t="s">
        <v>58</v>
      </c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  <c r="AA194" s="189"/>
      <c r="AB194" s="189"/>
      <c r="AC194" s="189"/>
      <c r="AD194" s="189"/>
      <c r="AE194" s="189"/>
      <c r="AF194" s="189"/>
      <c r="AG194" s="189"/>
      <c r="AH194" s="189"/>
      <c r="AI194" s="221"/>
      <c r="AJ194" s="221"/>
      <c r="AK194" s="221"/>
      <c r="AL194" s="221"/>
      <c r="AM194" s="221"/>
      <c r="AN194" s="221"/>
      <c r="AO194" s="221"/>
      <c r="AP194" s="221"/>
      <c r="AQ194" s="221"/>
      <c r="AR194" s="221"/>
      <c r="AS194" s="221"/>
      <c r="AT194" s="221"/>
      <c r="AU194" s="221"/>
      <c r="AV194" s="221"/>
      <c r="AW194" s="221"/>
      <c r="AX194" s="221"/>
      <c r="AY194" s="221"/>
      <c r="AZ194" s="221"/>
      <c r="BA194" s="226"/>
      <c r="BB194" s="226"/>
      <c r="BC194" s="226"/>
      <c r="BD194" s="226"/>
      <c r="BE194" s="226"/>
      <c r="BF194" s="226"/>
      <c r="BG194" s="226"/>
      <c r="BH194" s="226"/>
      <c r="BI194" s="226"/>
      <c r="BJ194" s="226"/>
      <c r="BK194" s="226"/>
      <c r="BL194" s="226"/>
      <c r="BM194" s="226"/>
    </row>
    <row r="195" spans="4:65" ht="46.5" hidden="1" customHeight="1">
      <c r="E195" s="227"/>
      <c r="F195" s="228"/>
      <c r="G195" s="189" t="s">
        <v>59</v>
      </c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</row>
    <row r="196" spans="4:65" ht="33"/>
    <row r="197" spans="4:65" ht="33"/>
    <row r="198" spans="4:65" ht="33"/>
    <row r="199" spans="4:65" ht="33"/>
    <row r="200" spans="4:65" ht="33"/>
    <row r="201" spans="4:65" ht="33"/>
    <row r="202" spans="4:65" ht="33"/>
    <row r="203" spans="4:65" ht="33"/>
    <row r="204" spans="4:65" ht="33"/>
    <row r="205" spans="4:65" ht="33"/>
    <row r="206" spans="4:65" ht="33"/>
    <row r="207" spans="4:65" ht="33"/>
    <row r="208" spans="4:65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3"/>
    <row r="250" ht="33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  <row r="347" ht="32.25" customHeight="1"/>
    <row r="348" ht="32.25" customHeight="1"/>
    <row r="349" ht="32.25" customHeight="1"/>
  </sheetData>
  <mergeCells count="414">
    <mergeCell ref="E46:E47"/>
    <mergeCell ref="S55:S56"/>
    <mergeCell ref="R55:R56"/>
    <mergeCell ref="R52:S53"/>
    <mergeCell ref="G34:G35"/>
    <mergeCell ref="H34:H35"/>
    <mergeCell ref="G32:G33"/>
    <mergeCell ref="H32:H33"/>
    <mergeCell ref="H36:H37"/>
    <mergeCell ref="N36:N37"/>
    <mergeCell ref="W36:W37"/>
    <mergeCell ref="D38:D39"/>
    <mergeCell ref="E38:E39"/>
    <mergeCell ref="F38:F39"/>
    <mergeCell ref="G38:G39"/>
    <mergeCell ref="A2:AI4"/>
    <mergeCell ref="A5:AI6"/>
    <mergeCell ref="C10:N11"/>
    <mergeCell ref="C12:O13"/>
    <mergeCell ref="P13:W13"/>
    <mergeCell ref="C14:R15"/>
    <mergeCell ref="A26:J28"/>
    <mergeCell ref="L26:N27"/>
    <mergeCell ref="O26:R29"/>
    <mergeCell ref="T26:Y29"/>
    <mergeCell ref="L28:N29"/>
    <mergeCell ref="C16:M17"/>
    <mergeCell ref="L20:Y21"/>
    <mergeCell ref="L22:N23"/>
    <mergeCell ref="O22:R25"/>
    <mergeCell ref="T22:Y25"/>
    <mergeCell ref="L24:N2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AC34:AC35"/>
    <mergeCell ref="AD34:AD35"/>
    <mergeCell ref="AE34:AE35"/>
    <mergeCell ref="AG34:AG35"/>
    <mergeCell ref="AH34:AH35"/>
    <mergeCell ref="Z35:AB36"/>
    <mergeCell ref="AG36:AG37"/>
    <mergeCell ref="AH36:AH37"/>
    <mergeCell ref="AG32:AG33"/>
    <mergeCell ref="AH32:AH33"/>
    <mergeCell ref="Y33:AB34"/>
    <mergeCell ref="AC32:AC33"/>
    <mergeCell ref="AD32:AD33"/>
    <mergeCell ref="AE32:AE33"/>
    <mergeCell ref="AF32:AF33"/>
    <mergeCell ref="AC36:AC37"/>
    <mergeCell ref="AD36:AD37"/>
    <mergeCell ref="AE36:AE37"/>
    <mergeCell ref="B36:B37"/>
    <mergeCell ref="C36:C37"/>
    <mergeCell ref="D36:D37"/>
    <mergeCell ref="E36:E37"/>
    <mergeCell ref="F36:F37"/>
    <mergeCell ref="G36:G37"/>
    <mergeCell ref="AH38:AH39"/>
    <mergeCell ref="B40:B41"/>
    <mergeCell ref="C40:C41"/>
    <mergeCell ref="D40:D41"/>
    <mergeCell ref="E40:E41"/>
    <mergeCell ref="F40:F41"/>
    <mergeCell ref="G40:G41"/>
    <mergeCell ref="H40:H41"/>
    <mergeCell ref="AC40:AC41"/>
    <mergeCell ref="AD40:AD41"/>
    <mergeCell ref="H38:H39"/>
    <mergeCell ref="N38:N39"/>
    <mergeCell ref="AC38:AC39"/>
    <mergeCell ref="AD38:AD39"/>
    <mergeCell ref="AE38:AE39"/>
    <mergeCell ref="AG38:AG39"/>
    <mergeCell ref="B38:B39"/>
    <mergeCell ref="C38:C39"/>
    <mergeCell ref="AG42:AG43"/>
    <mergeCell ref="AH42:AH43"/>
    <mergeCell ref="O43:P45"/>
    <mergeCell ref="U43:V45"/>
    <mergeCell ref="AE40:AE41"/>
    <mergeCell ref="AG40:AG41"/>
    <mergeCell ref="AH40:AH41"/>
    <mergeCell ref="B42:B43"/>
    <mergeCell ref="C42:C43"/>
    <mergeCell ref="D42:D43"/>
    <mergeCell ref="E42:E43"/>
    <mergeCell ref="F42:F43"/>
    <mergeCell ref="G42:G43"/>
    <mergeCell ref="H42:H43"/>
    <mergeCell ref="B44:B45"/>
    <mergeCell ref="C44:C45"/>
    <mergeCell ref="D44:D45"/>
    <mergeCell ref="E44:E45"/>
    <mergeCell ref="F44:F45"/>
    <mergeCell ref="G44:G45"/>
    <mergeCell ref="AC42:AC43"/>
    <mergeCell ref="AD42:AD43"/>
    <mergeCell ref="AE42:AE43"/>
    <mergeCell ref="H44:H45"/>
    <mergeCell ref="F46:F47"/>
    <mergeCell ref="G46:G47"/>
    <mergeCell ref="AC44:AC45"/>
    <mergeCell ref="AD44:AD45"/>
    <mergeCell ref="AE44:AE45"/>
    <mergeCell ref="AG44:AG45"/>
    <mergeCell ref="AH44:AH45"/>
    <mergeCell ref="L45:N46"/>
    <mergeCell ref="W45:Y46"/>
    <mergeCell ref="H46:H47"/>
    <mergeCell ref="O46:P48"/>
    <mergeCell ref="AE48:AE49"/>
    <mergeCell ref="AG48:AG49"/>
    <mergeCell ref="AH48:AH49"/>
    <mergeCell ref="AE46:AE47"/>
    <mergeCell ref="AG46:AG47"/>
    <mergeCell ref="AH46:AH47"/>
    <mergeCell ref="B50:B51"/>
    <mergeCell ref="C50:C51"/>
    <mergeCell ref="D50:D51"/>
    <mergeCell ref="E50:E51"/>
    <mergeCell ref="F50:F51"/>
    <mergeCell ref="G50:G51"/>
    <mergeCell ref="H48:H49"/>
    <mergeCell ref="AC48:AC49"/>
    <mergeCell ref="AD48:AD49"/>
    <mergeCell ref="H50:H51"/>
    <mergeCell ref="AC50:AC51"/>
    <mergeCell ref="AD50:AD51"/>
    <mergeCell ref="B48:B49"/>
    <mergeCell ref="C48:C49"/>
    <mergeCell ref="D48:D49"/>
    <mergeCell ref="E48:E49"/>
    <mergeCell ref="F48:F49"/>
    <mergeCell ref="G48:G49"/>
    <mergeCell ref="U46:V48"/>
    <mergeCell ref="AC46:AC47"/>
    <mergeCell ref="AD46:AD47"/>
    <mergeCell ref="B46:B47"/>
    <mergeCell ref="C46:C47"/>
    <mergeCell ref="D46:D47"/>
    <mergeCell ref="AE50:AE51"/>
    <mergeCell ref="AG50:AG51"/>
    <mergeCell ref="AH50:AH51"/>
    <mergeCell ref="I51:K52"/>
    <mergeCell ref="H52:H53"/>
    <mergeCell ref="N52:N53"/>
    <mergeCell ref="W52:W53"/>
    <mergeCell ref="AC52:AC53"/>
    <mergeCell ref="AD52:AD53"/>
    <mergeCell ref="AE52:AE53"/>
    <mergeCell ref="AG52:AG53"/>
    <mergeCell ref="AH52:AH53"/>
    <mergeCell ref="B54:B55"/>
    <mergeCell ref="C54:C55"/>
    <mergeCell ref="D54:D55"/>
    <mergeCell ref="E54:E55"/>
    <mergeCell ref="F54:F55"/>
    <mergeCell ref="B52:B53"/>
    <mergeCell ref="C52:C53"/>
    <mergeCell ref="D52:D53"/>
    <mergeCell ref="E52:E53"/>
    <mergeCell ref="F52:F53"/>
    <mergeCell ref="G52:G53"/>
    <mergeCell ref="AE54:AE55"/>
    <mergeCell ref="AG54:AG55"/>
    <mergeCell ref="AH54:AH55"/>
    <mergeCell ref="C56:C57"/>
    <mergeCell ref="F56:F57"/>
    <mergeCell ref="H56:H57"/>
    <mergeCell ref="AC56:AC57"/>
    <mergeCell ref="AE56:AE57"/>
    <mergeCell ref="AH56:AH57"/>
    <mergeCell ref="Q57:Q59"/>
    <mergeCell ref="G54:G55"/>
    <mergeCell ref="H54:H55"/>
    <mergeCell ref="N54:N55"/>
    <mergeCell ref="W54:W55"/>
    <mergeCell ref="AC54:AC55"/>
    <mergeCell ref="AD54:AD55"/>
    <mergeCell ref="T57:T59"/>
    <mergeCell ref="AE58:AE59"/>
    <mergeCell ref="AG58:AG59"/>
    <mergeCell ref="AH58:AH59"/>
    <mergeCell ref="H58:H59"/>
    <mergeCell ref="AC58:AC59"/>
    <mergeCell ref="AD58:AD59"/>
    <mergeCell ref="B58:B59"/>
    <mergeCell ref="C58:C59"/>
    <mergeCell ref="D58:D59"/>
    <mergeCell ref="E58:E59"/>
    <mergeCell ref="F58:F59"/>
    <mergeCell ref="G58:G59"/>
    <mergeCell ref="B60:B61"/>
    <mergeCell ref="C60:C61"/>
    <mergeCell ref="D60:D61"/>
    <mergeCell ref="E60:E61"/>
    <mergeCell ref="F60:F61"/>
    <mergeCell ref="G60:G61"/>
    <mergeCell ref="B62:B63"/>
    <mergeCell ref="C62:C63"/>
    <mergeCell ref="D62:D63"/>
    <mergeCell ref="E62:E63"/>
    <mergeCell ref="F62:F63"/>
    <mergeCell ref="G62:G63"/>
    <mergeCell ref="H62:H63"/>
    <mergeCell ref="AC62:AC63"/>
    <mergeCell ref="H60:H61"/>
    <mergeCell ref="B64:B65"/>
    <mergeCell ref="C64:C65"/>
    <mergeCell ref="D64:D65"/>
    <mergeCell ref="E64:E65"/>
    <mergeCell ref="F64:F65"/>
    <mergeCell ref="G64:G65"/>
    <mergeCell ref="H64:H65"/>
    <mergeCell ref="N64:N65"/>
    <mergeCell ref="W64:W65"/>
    <mergeCell ref="AC64:AC65"/>
    <mergeCell ref="AD64:AD65"/>
    <mergeCell ref="AE64:AE65"/>
    <mergeCell ref="AG64:AG65"/>
    <mergeCell ref="AH64:AH65"/>
    <mergeCell ref="I65:K66"/>
    <mergeCell ref="AG66:AG67"/>
    <mergeCell ref="AH66:AH67"/>
    <mergeCell ref="AH62:AH63"/>
    <mergeCell ref="T60:T62"/>
    <mergeCell ref="Q60:Q62"/>
    <mergeCell ref="AC60:AC61"/>
    <mergeCell ref="AD60:AD61"/>
    <mergeCell ref="AE60:AE61"/>
    <mergeCell ref="AG60:AG61"/>
    <mergeCell ref="AD62:AD63"/>
    <mergeCell ref="AE62:AE63"/>
    <mergeCell ref="AG62:AG63"/>
    <mergeCell ref="AH60:AH61"/>
    <mergeCell ref="I61:K62"/>
    <mergeCell ref="H66:H67"/>
    <mergeCell ref="N66:N67"/>
    <mergeCell ref="W66:W67"/>
    <mergeCell ref="AC66:AC67"/>
    <mergeCell ref="AD66:AD67"/>
    <mergeCell ref="AE66:AE67"/>
    <mergeCell ref="B66:B67"/>
    <mergeCell ref="C66:C67"/>
    <mergeCell ref="D66:D67"/>
    <mergeCell ref="E66:E67"/>
    <mergeCell ref="F66:F67"/>
    <mergeCell ref="G66:G67"/>
    <mergeCell ref="H68:H69"/>
    <mergeCell ref="AC68:AC69"/>
    <mergeCell ref="AD68:AD69"/>
    <mergeCell ref="AE68:AE69"/>
    <mergeCell ref="AG68:AG69"/>
    <mergeCell ref="AH68:AH69"/>
    <mergeCell ref="B68:B69"/>
    <mergeCell ref="C68:C69"/>
    <mergeCell ref="D68:D69"/>
    <mergeCell ref="E68:E69"/>
    <mergeCell ref="F68:F69"/>
    <mergeCell ref="G68:G69"/>
    <mergeCell ref="AE70:AE71"/>
    <mergeCell ref="AG70:AG71"/>
    <mergeCell ref="AH70:AH71"/>
    <mergeCell ref="O71:P73"/>
    <mergeCell ref="U71:V73"/>
    <mergeCell ref="H72:H73"/>
    <mergeCell ref="AC72:AC73"/>
    <mergeCell ref="B70:B71"/>
    <mergeCell ref="C70:C71"/>
    <mergeCell ref="D70:D71"/>
    <mergeCell ref="E70:E71"/>
    <mergeCell ref="F70:F71"/>
    <mergeCell ref="G70:G71"/>
    <mergeCell ref="B72:B73"/>
    <mergeCell ref="C72:C73"/>
    <mergeCell ref="D72:D73"/>
    <mergeCell ref="E72:E73"/>
    <mergeCell ref="F72:F73"/>
    <mergeCell ref="G72:G73"/>
    <mergeCell ref="H70:H71"/>
    <mergeCell ref="AC70:AC71"/>
    <mergeCell ref="AD70:AD71"/>
    <mergeCell ref="AD72:AD73"/>
    <mergeCell ref="AE72:AE73"/>
    <mergeCell ref="AG72:AG73"/>
    <mergeCell ref="AH72:AH73"/>
    <mergeCell ref="I73:K74"/>
    <mergeCell ref="L73:N74"/>
    <mergeCell ref="W73:Y74"/>
    <mergeCell ref="AE74:AE75"/>
    <mergeCell ref="AH74:AH75"/>
    <mergeCell ref="C74:C75"/>
    <mergeCell ref="F74:F75"/>
    <mergeCell ref="H74:H75"/>
    <mergeCell ref="O74:P76"/>
    <mergeCell ref="U74:V76"/>
    <mergeCell ref="AC74:AC75"/>
    <mergeCell ref="C76:C77"/>
    <mergeCell ref="F76:F77"/>
    <mergeCell ref="H76:H77"/>
    <mergeCell ref="AC76:AC77"/>
    <mergeCell ref="AE76:AE77"/>
    <mergeCell ref="AH76:AH77"/>
    <mergeCell ref="I77:K78"/>
    <mergeCell ref="C78:C79"/>
    <mergeCell ref="F78:F79"/>
    <mergeCell ref="H78:H79"/>
    <mergeCell ref="AC78:AC79"/>
    <mergeCell ref="AE78:AE79"/>
    <mergeCell ref="AH78:AH79"/>
    <mergeCell ref="AE80:AE81"/>
    <mergeCell ref="AH80:AH81"/>
    <mergeCell ref="C82:C83"/>
    <mergeCell ref="F82:F83"/>
    <mergeCell ref="H82:H83"/>
    <mergeCell ref="N82:N83"/>
    <mergeCell ref="W82:W83"/>
    <mergeCell ref="AC82:AC83"/>
    <mergeCell ref="AE82:AE83"/>
    <mergeCell ref="AH82:AH83"/>
    <mergeCell ref="C80:C81"/>
    <mergeCell ref="F80:F81"/>
    <mergeCell ref="H80:H81"/>
    <mergeCell ref="N80:N81"/>
    <mergeCell ref="W80:W81"/>
    <mergeCell ref="AC80:AC81"/>
    <mergeCell ref="O79:V80"/>
    <mergeCell ref="P81:U82"/>
    <mergeCell ref="O83:V84"/>
    <mergeCell ref="P77:U78"/>
    <mergeCell ref="C86:C87"/>
    <mergeCell ref="F86:F87"/>
    <mergeCell ref="H86:H87"/>
    <mergeCell ref="AC86:AC87"/>
    <mergeCell ref="AE86:AE87"/>
    <mergeCell ref="AH86:AH87"/>
    <mergeCell ref="C84:C85"/>
    <mergeCell ref="F84:F85"/>
    <mergeCell ref="H84:H85"/>
    <mergeCell ref="AC84:AC85"/>
    <mergeCell ref="AE84:AE85"/>
    <mergeCell ref="AH84:AH85"/>
    <mergeCell ref="P85:U86"/>
    <mergeCell ref="O87:V88"/>
    <mergeCell ref="X98:AD99"/>
    <mergeCell ref="AE98:AH99"/>
    <mergeCell ref="C100:J101"/>
    <mergeCell ref="L100:M101"/>
    <mergeCell ref="N100:U101"/>
    <mergeCell ref="V100:W101"/>
    <mergeCell ref="X100:AD101"/>
    <mergeCell ref="AE100:AH101"/>
    <mergeCell ref="C88:C89"/>
    <mergeCell ref="F88:F89"/>
    <mergeCell ref="H88:H89"/>
    <mergeCell ref="L98:M99"/>
    <mergeCell ref="N98:U99"/>
    <mergeCell ref="V98:W99"/>
    <mergeCell ref="O89:V90"/>
    <mergeCell ref="C102:J103"/>
    <mergeCell ref="L102:M103"/>
    <mergeCell ref="N102:U103"/>
    <mergeCell ref="V102:W103"/>
    <mergeCell ref="X102:AD103"/>
    <mergeCell ref="C104:J105"/>
    <mergeCell ref="L104:M105"/>
    <mergeCell ref="N104:U105"/>
    <mergeCell ref="V104:W105"/>
    <mergeCell ref="X104:AD105"/>
    <mergeCell ref="AE186:AF186"/>
    <mergeCell ref="E187:F187"/>
    <mergeCell ref="G187:K187"/>
    <mergeCell ref="AE187:AF187"/>
    <mergeCell ref="AM187:AZ187"/>
    <mergeCell ref="BC187:BD187"/>
    <mergeCell ref="C106:J107"/>
    <mergeCell ref="L106:M107"/>
    <mergeCell ref="N106:U107"/>
    <mergeCell ref="V106:W107"/>
    <mergeCell ref="X106:AD107"/>
    <mergeCell ref="L108:M109"/>
    <mergeCell ref="V108:W109"/>
    <mergeCell ref="X108:AD109"/>
    <mergeCell ref="E189:F189"/>
    <mergeCell ref="G189:K189"/>
    <mergeCell ref="AE189:AF189"/>
    <mergeCell ref="AM189:AZ189"/>
    <mergeCell ref="BC189:BD189"/>
    <mergeCell ref="BE189:BL189"/>
    <mergeCell ref="BE187:BL187"/>
    <mergeCell ref="E188:F188"/>
    <mergeCell ref="G188:K188"/>
    <mergeCell ref="AE188:AF188"/>
    <mergeCell ref="AM188:AZ188"/>
    <mergeCell ref="BC188:BD188"/>
    <mergeCell ref="BE188:BL188"/>
    <mergeCell ref="E190:F190"/>
    <mergeCell ref="G190:K190"/>
    <mergeCell ref="AM190:AZ190"/>
    <mergeCell ref="BC190:BD190"/>
    <mergeCell ref="BE190:BL190"/>
    <mergeCell ref="E191:F191"/>
    <mergeCell ref="G191:K191"/>
    <mergeCell ref="BC191:BD191"/>
    <mergeCell ref="BE191:BL191"/>
  </mergeCells>
  <phoneticPr fontId="3"/>
  <pageMargins left="0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10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(B４用) (ブラザー用)</vt:lpstr>
      <vt:lpstr>'トーナメント表（57チーム） (B４用) (ブラザー用)'!Print_Area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2025-08-10T02:31:40Z</cp:lastPrinted>
  <dcterms:created xsi:type="dcterms:W3CDTF">2025-03-13T21:51:52Z</dcterms:created>
  <dcterms:modified xsi:type="dcterms:W3CDTF">2025-08-10T02:32:36Z</dcterms:modified>
</cp:coreProperties>
</file>