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3220C1B0-67A8-4654-A0CA-550D8612B879}" xr6:coauthVersionLast="47" xr6:coauthVersionMax="47" xr10:uidLastSave="{00000000-0000-0000-0000-000000000000}"/>
  <bookViews>
    <workbookView xWindow="-108" yWindow="-108" windowWidth="23256" windowHeight="12456" xr2:uid="{22D4C710-FBA7-47A1-AD60-9740C2FF04E8}"/>
  </bookViews>
  <sheets>
    <sheet name="トーナメント表（57チーム） (A４用) (ブラザー用" sheetId="2" r:id="rId1"/>
  </sheets>
  <externalReferences>
    <externalReference r:id="rId2"/>
  </externalReferences>
  <definedNames>
    <definedName name="_xlnm.Print_Area" localSheetId="0">'トーナメント表（57チーム） (A４用) (ブラザー用'!$A$1:$AG$212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6" i="2" l="1"/>
  <c r="AC84" i="2"/>
  <c r="AC82" i="2"/>
  <c r="AC80" i="2"/>
  <c r="AC78" i="2"/>
  <c r="AC76" i="2"/>
  <c r="AC74" i="2"/>
  <c r="AC72" i="2"/>
  <c r="AC70" i="2"/>
  <c r="AC68" i="2"/>
  <c r="AC66" i="2"/>
  <c r="AC64" i="2"/>
  <c r="AC62" i="2"/>
  <c r="AC60" i="2"/>
  <c r="AC58" i="2"/>
  <c r="AC56" i="2"/>
  <c r="AC54" i="2"/>
  <c r="AC52" i="2"/>
  <c r="AC50" i="2"/>
  <c r="AC48" i="2"/>
  <c r="AC46" i="2"/>
  <c r="AC44" i="2"/>
  <c r="AC42" i="2"/>
  <c r="AC40" i="2"/>
  <c r="AC38" i="2"/>
  <c r="AC36" i="2"/>
  <c r="AC34" i="2"/>
  <c r="AC32" i="2"/>
  <c r="H34" i="2"/>
  <c r="H36" i="2" l="1"/>
  <c r="H38" i="2" l="1"/>
  <c r="H40" i="2" l="1"/>
  <c r="H42" i="2" l="1"/>
  <c r="H44" i="2" l="1"/>
  <c r="H46" i="2" l="1"/>
  <c r="H48" i="2" l="1"/>
  <c r="H50" i="2" l="1"/>
  <c r="H52" i="2" l="1"/>
  <c r="H54" i="2" l="1"/>
  <c r="H56" i="2" l="1"/>
  <c r="H58" i="2" l="1"/>
  <c r="H60" i="2" l="1"/>
  <c r="H62" i="2" l="1"/>
  <c r="H64" i="2" l="1"/>
  <c r="H66" i="2" l="1"/>
  <c r="H68" i="2" l="1"/>
  <c r="H70" i="2" l="1"/>
  <c r="H72" i="2" l="1"/>
  <c r="H74" i="2" l="1"/>
  <c r="H76" i="2" l="1"/>
  <c r="H78" i="2" l="1"/>
  <c r="H80" i="2" l="1"/>
  <c r="H82" i="2" l="1"/>
  <c r="H84" i="2" l="1"/>
  <c r="H86" i="2" l="1"/>
  <c r="H88" i="2" l="1"/>
</calcChain>
</file>

<file path=xl/sharedStrings.xml><?xml version="1.0" encoding="utf-8"?>
<sst xmlns="http://schemas.openxmlformats.org/spreadsheetml/2006/main" count="146" uniqueCount="132">
  <si>
    <t xml:space="preserve">  第  ３  回  畷  カ ッ プ  選  抜   </t>
    <rPh sb="2" eb="3">
      <t>ダイ</t>
    </rPh>
    <rPh sb="8" eb="9">
      <t>カイ</t>
    </rPh>
    <rPh sb="11" eb="12">
      <t>ナワテ</t>
    </rPh>
    <rPh sb="21" eb="22">
      <t>セン</t>
    </rPh>
    <rPh sb="24" eb="25">
      <t>ヌ</t>
    </rPh>
    <phoneticPr fontId="3"/>
  </si>
  <si>
    <t>　　　　　　　　　　　　　　  少  年  軟  式  野  球  大  会</t>
    <rPh sb="16" eb="17">
      <t>ショウ</t>
    </rPh>
    <rPh sb="19" eb="20">
      <t>トシ</t>
    </rPh>
    <rPh sb="22" eb="23">
      <t>ナン</t>
    </rPh>
    <rPh sb="25" eb="26">
      <t>シキ</t>
    </rPh>
    <rPh sb="28" eb="29">
      <t>ノ</t>
    </rPh>
    <rPh sb="31" eb="32">
      <t>タマ</t>
    </rPh>
    <rPh sb="34" eb="35">
      <t>トモ</t>
    </rPh>
    <rPh sb="37" eb="38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</si>
  <si>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</si>
  <si>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共催：四條畷市少年軟式野球連盟</t>
    <rPh sb="0" eb="2">
      <t>キョウサイ</t>
    </rPh>
    <rPh sb="3" eb="7">
      <t>シジョウナワテシ</t>
    </rPh>
    <rPh sb="7" eb="9">
      <t>ショウネン</t>
    </rPh>
    <rPh sb="9" eb="11">
      <t>ナンシキ</t>
    </rPh>
    <rPh sb="11" eb="13">
      <t>ヤキュウ</t>
    </rPh>
    <rPh sb="13" eb="15">
      <t>レンメイ</t>
    </rPh>
    <phoneticPr fontId="3"/>
  </si>
  <si>
    <t>後援：四條畷市教育委員会・四條畷市スポーツ少年団</t>
    <rPh sb="0" eb="2">
      <t>コウエン</t>
    </rPh>
    <rPh sb="3" eb="6">
      <t>シジョウナワテ</t>
    </rPh>
    <rPh sb="6" eb="7">
      <t>シ</t>
    </rPh>
    <rPh sb="7" eb="12">
      <t>キョウイクイインカイ</t>
    </rPh>
    <rPh sb="13" eb="17">
      <t>シジョウナワテシ</t>
    </rPh>
    <rPh sb="21" eb="24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</si>
  <si>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</si>
  <si>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</si>
  <si>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</si>
  <si>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</si>
  <si>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</si>
  <si>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Ｂ　　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</si>
  <si>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</si>
  <si>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Ｃ　　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</si>
  <si>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</si>
  <si>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</si>
  <si>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 xml:space="preserve"> Ｄ　　〃</t>
    <phoneticPr fontId="3"/>
  </si>
  <si>
    <t>Ａブロック</t>
  </si>
  <si>
    <t>Ｃブロック</t>
  </si>
  <si>
    <t>Ｂブロック</t>
    <phoneticPr fontId="3"/>
  </si>
  <si>
    <t>Ｄブロック</t>
    <phoneticPr fontId="3"/>
  </si>
  <si>
    <t>０９時００分～</t>
    <rPh sb="2" eb="3">
      <t>ジ</t>
    </rPh>
    <rPh sb="5" eb="6">
      <t>フン</t>
    </rPh>
    <phoneticPr fontId="3"/>
  </si>
  <si>
    <t>①</t>
  </si>
  <si>
    <t>０８時３０分～</t>
    <rPh sb="2" eb="3">
      <t>ジ</t>
    </rPh>
    <rPh sb="5" eb="6">
      <t>フン</t>
    </rPh>
    <phoneticPr fontId="3"/>
  </si>
  <si>
    <t>　　　基本的に試合開始前</t>
    <rPh sb="3" eb="6">
      <t>キホンテキ</t>
    </rPh>
    <rPh sb="7" eb="11">
      <t>シアイカイシ</t>
    </rPh>
    <rPh sb="11" eb="12">
      <t>マエ</t>
    </rPh>
    <phoneticPr fontId="3"/>
  </si>
  <si>
    <t>　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</si>
  <si>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１０時３０分～</t>
    <rPh sb="2" eb="3">
      <t>ジ</t>
    </rPh>
    <rPh sb="5" eb="6">
      <t>フン</t>
    </rPh>
    <phoneticPr fontId="3"/>
  </si>
  <si>
    <t>②</t>
  </si>
  <si>
    <t>１０時００分～</t>
    <rPh sb="2" eb="3">
      <t>ジ</t>
    </rPh>
    <rPh sb="5" eb="6">
      <t>フン</t>
    </rPh>
    <phoneticPr fontId="3"/>
  </si>
  <si>
    <t>　　　２時間前には決定します。</t>
    <rPh sb="4" eb="6">
      <t>ジカン</t>
    </rPh>
    <rPh sb="6" eb="7">
      <t>マエ</t>
    </rPh>
    <rPh sb="9" eb="11">
      <t>ケッテイ</t>
    </rPh>
    <phoneticPr fontId="3"/>
  </si>
  <si>
    <t xml:space="preserve">    ＴＥＬ/FＡＸ 　０７２－８７９－３２６８　</t>
    <phoneticPr fontId="3"/>
  </si>
  <si>
    <t>１２時００分～</t>
    <rPh sb="2" eb="3">
      <t>ジ</t>
    </rPh>
    <rPh sb="5" eb="6">
      <t>フン</t>
    </rPh>
    <phoneticPr fontId="3"/>
  </si>
  <si>
    <t>③</t>
  </si>
  <si>
    <t>１１時３０分～</t>
    <rPh sb="2" eb="3">
      <t>ジ</t>
    </rPh>
    <rPh sb="5" eb="6">
      <t>フン</t>
    </rPh>
    <phoneticPr fontId="3"/>
  </si>
  <si>
    <t xml:space="preserve">    携　    帯　　０９０－９５４６－２３６５</t>
    <rPh sb="4" eb="5">
      <t>タズサ</t>
    </rPh>
    <rPh sb="10" eb="11">
      <t>オビ</t>
    </rPh>
    <phoneticPr fontId="3"/>
  </si>
  <si>
    <t>１３時３０分～</t>
    <rPh sb="2" eb="3">
      <t>ジ</t>
    </rPh>
    <rPh sb="5" eb="6">
      <t>フン</t>
    </rPh>
    <phoneticPr fontId="3"/>
  </si>
  <si>
    <t>④</t>
  </si>
  <si>
    <t>１３時００分～</t>
    <rPh sb="2" eb="3">
      <t>ジ</t>
    </rPh>
    <rPh sb="5" eb="6">
      <t>フン</t>
    </rPh>
    <phoneticPr fontId="3"/>
  </si>
  <si>
    <t xml:space="preserve">   Ｅ-mail   :   fkdok405@cwk.zaq.ne.jp</t>
    <phoneticPr fontId="3"/>
  </si>
  <si>
    <t>１５時００分～</t>
    <rPh sb="2" eb="3">
      <t>ジ</t>
    </rPh>
    <rPh sb="5" eb="6">
      <t>フン</t>
    </rPh>
    <phoneticPr fontId="3"/>
  </si>
  <si>
    <t>⑤</t>
  </si>
  <si>
    <t>１４時３０分～</t>
    <rPh sb="2" eb="3">
      <t>ジ</t>
    </rPh>
    <rPh sb="5" eb="6">
      <t>フン</t>
    </rPh>
    <phoneticPr fontId="3"/>
  </si>
  <si>
    <t>⑥</t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</si>
  <si>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</si>
  <si>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</si>
  <si>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</si>
  <si>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</si>
  <si>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</si>
  <si>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</si>
  <si>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</si>
  <si>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>北</t>
    <rPh sb="0" eb="1">
      <t>キタ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</si>
  <si>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</si>
  <si>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</si>
  <si>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</si>
  <si>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>Ｈ</t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</si>
  <si>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</si>
  <si>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</si>
  <si>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</si>
  <si>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</si>
  <si>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</si>
  <si>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</si>
  <si>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畷ファイターズ</t>
  </si>
  <si>
    <t>大阪ライジングス</t>
  </si>
  <si>
    <t>四宮ボンバーズ</t>
  </si>
  <si>
    <t>今福ブラックファイヤー</t>
  </si>
  <si>
    <t>交野レインボーズ</t>
  </si>
  <si>
    <t>枚方ホワイトイーグルス</t>
  </si>
  <si>
    <t>啓明和光サンボーイズ</t>
  </si>
  <si>
    <t>ジュニアホークス</t>
  </si>
  <si>
    <t>門真レッドスターズ</t>
  </si>
  <si>
    <t>シルバーパイレーツ</t>
  </si>
  <si>
    <t>三国少年野球団</t>
  </si>
  <si>
    <t>オールスワ少年野球部</t>
  </si>
  <si>
    <t>津田南ベースボールクラブ</t>
  </si>
  <si>
    <t>諸福スパイダーズ</t>
  </si>
  <si>
    <t>枚方スターエース</t>
  </si>
  <si>
    <t>ニューヤンキース</t>
  </si>
  <si>
    <t>畷ヒーローズ</t>
  </si>
  <si>
    <t>金田ファイターズ</t>
  </si>
  <si>
    <t>寺川ブラックス</t>
  </si>
  <si>
    <t>交野ファイターズ</t>
  </si>
  <si>
    <t>サンレッドジュニア</t>
  </si>
  <si>
    <t>山本クラブ</t>
  </si>
  <si>
    <t>鴫野パイオニア</t>
  </si>
  <si>
    <t>オール忍ケ丘</t>
  </si>
  <si>
    <t>東大阪レッドボーイズ</t>
  </si>
  <si>
    <t>春日イーグルス</t>
  </si>
  <si>
    <t>枚方イーグルス</t>
  </si>
  <si>
    <t>門真リトルユニオンズ</t>
  </si>
  <si>
    <t>四条北ヤンキース</t>
  </si>
  <si>
    <t>四條畷</t>
  </si>
  <si>
    <t>高石</t>
  </si>
  <si>
    <t>門真</t>
  </si>
  <si>
    <t>城東</t>
  </si>
  <si>
    <t>交野</t>
  </si>
  <si>
    <t>枚方</t>
  </si>
  <si>
    <t>寝屋川</t>
  </si>
  <si>
    <t>守口</t>
  </si>
  <si>
    <t>関西団地</t>
  </si>
  <si>
    <t>淀川</t>
  </si>
  <si>
    <t>大東</t>
  </si>
  <si>
    <t>親善リーグ</t>
  </si>
  <si>
    <t>八尾</t>
  </si>
  <si>
    <t>東大阪</t>
  </si>
  <si>
    <t>茨木</t>
  </si>
  <si>
    <t>寝屋川ダイナキッズ</t>
  </si>
  <si>
    <t>八尾ドラゴンズ</t>
  </si>
  <si>
    <t>オール住道</t>
  </si>
  <si>
    <t>畷ブラザーズ</t>
  </si>
  <si>
    <t>北摂ビクトリーズ</t>
  </si>
  <si>
    <t>交野ファルコンズ</t>
  </si>
  <si>
    <t>門真タイガース</t>
  </si>
  <si>
    <t>枚方スカイヤーズ　　　　　　</t>
  </si>
  <si>
    <t>生野ロイヤルズ</t>
  </si>
  <si>
    <t>平野レッドウォーリアーズ</t>
  </si>
  <si>
    <t>畷インパルス</t>
  </si>
  <si>
    <t>寝屋川東少年野球クラブ</t>
  </si>
  <si>
    <t>城東コスモボーイズ</t>
  </si>
  <si>
    <t>大阪オールスターズJr</t>
  </si>
  <si>
    <t>青山ジュニアーズ</t>
  </si>
  <si>
    <t>志紀クラブ</t>
  </si>
  <si>
    <t>キングシャイアンス</t>
  </si>
  <si>
    <t>森ノ宮キャッスル</t>
  </si>
  <si>
    <t>佐太ストロング</t>
  </si>
  <si>
    <t>シーパーズJSC</t>
  </si>
  <si>
    <t>香里ライガース</t>
  </si>
  <si>
    <t>畷ウイングス</t>
  </si>
  <si>
    <t>生駒ドラゴンズ</t>
  </si>
  <si>
    <t>枚方香里フェニックス</t>
  </si>
  <si>
    <t>交野ブルースカイ</t>
  </si>
  <si>
    <t>グリーンフラッグJr</t>
  </si>
  <si>
    <t>リファインジャガーズ</t>
  </si>
  <si>
    <t>ジュニアジャガース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</si>
</sst>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5"/>
      <name val="HGP明朝E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50"/>
      <name val="AR明朝体U"/>
      <family val="1"/>
      <charset val="128"/>
    </font>
    <font>
      <sz val="50"/>
      <name val="HGP明朝E"/>
      <family val="1"/>
      <charset val="128"/>
    </font>
    <font>
      <b/>
      <sz val="50"/>
      <name val="HGP明朝E"/>
      <family val="1"/>
      <charset val="128"/>
    </font>
    <font>
      <b/>
      <sz val="30"/>
      <color rgb="FF0070C0"/>
      <name val="HGP明朝E"/>
      <family val="1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sz val="50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sz val="42"/>
      <name val="AR明朝体U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30"/>
      <name val="HGP明朝E"/>
      <family val="1"/>
      <charset val="128"/>
    </font>
    <font>
      <b/>
      <sz val="44"/>
      <name val="HGP明朝E"/>
      <family val="1"/>
      <charset val="128"/>
    </font>
    <font>
      <sz val="36"/>
      <name val="HGP明朝E"/>
      <family val="1"/>
      <charset val="128"/>
    </font>
    <font>
      <b/>
      <sz val="36"/>
      <name val="AR明朝体U"/>
      <family val="1"/>
      <charset val="128"/>
    </font>
    <font>
      <b/>
      <sz val="11"/>
      <name val="HGP明朝E"/>
      <family val="1"/>
      <charset val="128"/>
    </font>
    <font>
      <sz val="48"/>
      <name val="HGP明朝E"/>
      <family val="1"/>
      <charset val="128"/>
    </font>
    <font>
      <b/>
      <sz val="28"/>
      <name val="AR明朝体U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8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b/>
      <sz val="26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50"/>
      <name val="AR明朝体U"/>
      <family val="1"/>
      <charset val="128"/>
    </font>
    <font>
      <sz val="44"/>
      <name val="AR明朝体U"/>
      <family val="1"/>
      <charset val="128"/>
    </font>
    <font>
      <sz val="40"/>
      <name val="AR明朝体U"/>
      <family val="1"/>
      <charset val="128"/>
    </font>
    <font>
      <sz val="32"/>
      <name val="AR明朝体U"/>
      <family val="1"/>
      <charset val="128"/>
    </font>
    <font>
      <b/>
      <sz val="40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b/>
      <sz val="48"/>
      <name val="AR明朝体U"/>
      <family val="1"/>
      <charset val="128"/>
    </font>
    <font>
      <sz val="44"/>
      <name val="ＭＳ Ｐゴシック"/>
      <family val="3"/>
      <charset val="128"/>
    </font>
    <font>
      <b/>
      <sz val="44"/>
      <name val="AR明朝体U"/>
      <family val="1"/>
      <charset val="128"/>
    </font>
    <font>
      <sz val="32"/>
      <name val="HGP明朝E"/>
      <family val="1"/>
      <charset val="128"/>
    </font>
    <font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8"/>
      <color rgb="FFFF0000"/>
      <name val="HGP明朝E"/>
      <family val="1"/>
      <charset val="128"/>
    </font>
    <font>
      <b/>
      <sz val="36"/>
      <color rgb="FFFF0000"/>
      <name val="HGP明朝E"/>
      <family val="1"/>
      <charset val="128"/>
    </font>
    <font>
      <b/>
      <sz val="28"/>
      <color rgb="FFEE0000"/>
      <name val="HGP明朝E"/>
      <family val="1"/>
      <charset val="128"/>
    </font>
    <font>
      <b/>
      <sz val="36"/>
      <color rgb="FFEE0000"/>
      <name val="HGP明朝E"/>
      <family val="1"/>
      <charset val="128"/>
    </font>
    <font>
      <sz val="46"/>
      <name val="HGP明朝E"/>
      <family val="1"/>
      <charset val="128"/>
    </font>
    <font>
      <b/>
      <sz val="46"/>
      <color rgb="FFFF0000"/>
      <name val="HGP明朝E"/>
      <family val="1"/>
      <charset val="128"/>
    </font>
    <font>
      <b/>
      <sz val="46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/>
      <right style="dotted">
        <color auto="1"/>
      </right>
      <top/>
      <bottom style="thin">
        <color indexed="8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indexed="8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 style="medium">
        <color auto="1"/>
      </left>
      <right style="thick">
        <color rgb="FFFF0000"/>
      </right>
      <top style="thick">
        <color rgb="FFFF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/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medium">
        <color auto="1"/>
      </right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8"/>
      </left>
      <right/>
      <top/>
      <bottom style="thick">
        <color rgb="FFFF0000"/>
      </bottom>
      <diagonal/>
    </border>
    <border>
      <left style="medium">
        <color auto="1"/>
      </left>
      <right/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medium">
        <color indexed="64"/>
      </right>
      <top style="thick">
        <color rgb="FFFF0000"/>
      </top>
      <bottom/>
      <diagonal/>
    </border>
    <border>
      <left style="medium">
        <color auto="1"/>
      </left>
      <right/>
      <top style="thick">
        <color rgb="FFFF0000"/>
      </top>
      <bottom/>
      <diagonal/>
    </border>
    <border>
      <left style="thick">
        <color rgb="FFEE0000"/>
      </left>
      <right/>
      <top/>
      <bottom/>
      <diagonal/>
    </border>
    <border>
      <left style="thick">
        <color rgb="FFEE0000"/>
      </left>
      <right/>
      <top/>
      <bottom style="thick">
        <color rgb="FFEE0000"/>
      </bottom>
      <diagonal/>
    </border>
    <border>
      <left style="thick">
        <color rgb="FFEE0000"/>
      </left>
      <right style="medium">
        <color auto="1"/>
      </right>
      <top style="thick">
        <color rgb="FFEE0000"/>
      </top>
      <bottom/>
      <diagonal/>
    </border>
    <border>
      <left style="thick">
        <color rgb="FFEE0000"/>
      </left>
      <right style="medium">
        <color auto="1"/>
      </right>
      <top/>
      <bottom/>
      <diagonal/>
    </border>
    <border>
      <left/>
      <right style="thick">
        <color rgb="FFEE0000"/>
      </right>
      <top style="thick">
        <color rgb="FFEE0000"/>
      </top>
      <bottom/>
      <diagonal/>
    </border>
    <border>
      <left/>
      <right style="thick">
        <color rgb="FFEE0000"/>
      </right>
      <top/>
      <bottom/>
      <diagonal/>
    </border>
    <border>
      <left style="medium">
        <color auto="1"/>
      </left>
      <right/>
      <top/>
      <bottom style="thick">
        <color rgb="FFEE0000"/>
      </bottom>
      <diagonal/>
    </border>
    <border>
      <left style="medium">
        <color auto="1"/>
      </left>
      <right style="medium">
        <color auto="1"/>
      </right>
      <top style="thick">
        <color rgb="FFEE0000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thick">
        <color rgb="FFFF0000"/>
      </bottom>
      <diagonal/>
    </border>
    <border>
      <left style="medium">
        <color theme="1"/>
      </left>
      <right/>
      <top style="thick">
        <color rgb="FFFF0000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62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6" fillId="0" borderId="22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2" fillId="0" borderId="21" xfId="0" applyFont="1" applyBorder="1"/>
    <xf numFmtId="0" fontId="5" fillId="2" borderId="34" xfId="0" applyFont="1" applyFill="1" applyBorder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0" xfId="0" applyFont="1" applyFill="1"/>
    <xf numFmtId="0" fontId="2" fillId="2" borderId="0" xfId="0" applyFont="1" applyFill="1"/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0" fillId="0" borderId="35" xfId="0" applyBorder="1"/>
    <xf numFmtId="0" fontId="5" fillId="2" borderId="12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14" xfId="0" applyBorder="1"/>
    <xf numFmtId="49" fontId="28" fillId="2" borderId="42" xfId="0" applyNumberFormat="1" applyFont="1" applyFill="1" applyBorder="1" applyAlignment="1">
      <alignment vertical="center"/>
    </xf>
    <xf numFmtId="49" fontId="26" fillId="0" borderId="45" xfId="0" applyNumberFormat="1" applyFont="1" applyBorder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2" fillId="2" borderId="39" xfId="0" applyFont="1" applyFill="1" applyBorder="1" applyAlignment="1">
      <alignment vertical="center"/>
    </xf>
    <xf numFmtId="49" fontId="28" fillId="2" borderId="30" xfId="0" applyNumberFormat="1" applyFont="1" applyFill="1" applyBorder="1" applyAlignment="1">
      <alignment vertical="center"/>
    </xf>
    <xf numFmtId="49" fontId="26" fillId="0" borderId="40" xfId="0" applyNumberFormat="1" applyFont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" fillId="2" borderId="42" xfId="0" applyFont="1" applyFill="1" applyBorder="1"/>
    <xf numFmtId="0" fontId="5" fillId="2" borderId="53" xfId="0" applyFont="1" applyFill="1" applyBorder="1" applyAlignment="1">
      <alignment vertical="center"/>
    </xf>
    <xf numFmtId="0" fontId="36" fillId="2" borderId="35" xfId="0" applyFont="1" applyFill="1" applyBorder="1" applyAlignment="1">
      <alignment horizontal="right"/>
    </xf>
    <xf numFmtId="0" fontId="2" fillId="2" borderId="4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2" borderId="48" xfId="0" applyFont="1" applyFill="1" applyBorder="1"/>
    <xf numFmtId="0" fontId="29" fillId="2" borderId="14" xfId="0" applyFont="1" applyFill="1" applyBorder="1" applyAlignment="1">
      <alignment horizontal="center" vertical="center"/>
    </xf>
    <xf numFmtId="0" fontId="30" fillId="2" borderId="35" xfId="0" applyFont="1" applyFill="1" applyBorder="1"/>
    <xf numFmtId="0" fontId="32" fillId="2" borderId="30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49" fontId="28" fillId="2" borderId="52" xfId="0" applyNumberFormat="1" applyFont="1" applyFill="1" applyBorder="1" applyAlignment="1">
      <alignment vertical="center"/>
    </xf>
    <xf numFmtId="49" fontId="28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29" fillId="2" borderId="38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2" fillId="2" borderId="52" xfId="0" applyFont="1" applyFill="1" applyBorder="1"/>
    <xf numFmtId="0" fontId="36" fillId="2" borderId="0" xfId="0" applyFont="1" applyFill="1" applyAlignment="1">
      <alignment horizontal="right"/>
    </xf>
    <xf numFmtId="0" fontId="2" fillId="2" borderId="52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32" fillId="2" borderId="0" xfId="0" applyFont="1" applyFill="1" applyAlignment="1">
      <alignment vertical="center"/>
    </xf>
    <xf numFmtId="49" fontId="26" fillId="0" borderId="0" xfId="0" applyNumberFormat="1" applyFont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2" borderId="73" xfId="0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74" xfId="0" applyFont="1" applyFill="1" applyBorder="1" applyAlignment="1">
      <alignment vertical="center"/>
    </xf>
    <xf numFmtId="0" fontId="2" fillId="2" borderId="75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43" xfId="0" applyFont="1" applyFill="1" applyBorder="1" applyAlignment="1">
      <alignment vertical="center"/>
    </xf>
    <xf numFmtId="0" fontId="28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8" fillId="2" borderId="37" xfId="0" applyFont="1" applyFill="1" applyBorder="1" applyAlignment="1">
      <alignment vertical="center"/>
    </xf>
    <xf numFmtId="0" fontId="28" fillId="2" borderId="30" xfId="0" applyFont="1" applyFill="1" applyBorder="1" applyAlignment="1">
      <alignment vertical="center"/>
    </xf>
    <xf numFmtId="0" fontId="28" fillId="2" borderId="41" xfId="0" applyFont="1" applyFill="1" applyBorder="1" applyAlignment="1">
      <alignment vertical="center"/>
    </xf>
    <xf numFmtId="0" fontId="28" fillId="2" borderId="42" xfId="0" applyFont="1" applyFill="1" applyBorder="1" applyAlignment="1">
      <alignment vertical="center"/>
    </xf>
    <xf numFmtId="0" fontId="5" fillId="0" borderId="37" xfId="0" applyFont="1" applyBorder="1"/>
    <xf numFmtId="0" fontId="18" fillId="0" borderId="3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14" xfId="0" applyFont="1" applyBorder="1" applyAlignment="1">
      <alignment vertical="center"/>
    </xf>
    <xf numFmtId="0" fontId="37" fillId="0" borderId="57" xfId="0" applyFont="1" applyBorder="1" applyAlignment="1">
      <alignment vertical="center"/>
    </xf>
    <xf numFmtId="0" fontId="37" fillId="0" borderId="33" xfId="0" applyFont="1" applyBorder="1" applyAlignment="1">
      <alignment vertical="center"/>
    </xf>
    <xf numFmtId="0" fontId="37" fillId="0" borderId="58" xfId="0" applyFont="1" applyBorder="1" applyAlignment="1">
      <alignment vertical="center"/>
    </xf>
    <xf numFmtId="0" fontId="37" fillId="0" borderId="25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37" fillId="0" borderId="44" xfId="0" applyFont="1" applyBorder="1" applyAlignment="1">
      <alignment vertical="center"/>
    </xf>
    <xf numFmtId="0" fontId="37" fillId="0" borderId="42" xfId="0" applyFont="1" applyBorder="1" applyAlignment="1">
      <alignment vertical="center"/>
    </xf>
    <xf numFmtId="0" fontId="37" fillId="0" borderId="45" xfId="0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7" fillId="0" borderId="39" xfId="0" applyFont="1" applyBorder="1" applyAlignment="1">
      <alignment vertical="center"/>
    </xf>
    <xf numFmtId="0" fontId="37" fillId="0" borderId="62" xfId="0" applyFont="1" applyBorder="1" applyAlignment="1">
      <alignment vertical="center"/>
    </xf>
    <xf numFmtId="0" fontId="37" fillId="0" borderId="36" xfId="0" applyFont="1" applyBorder="1" applyAlignment="1">
      <alignment vertical="center"/>
    </xf>
    <xf numFmtId="0" fontId="37" fillId="0" borderId="63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2" fillId="2" borderId="0" xfId="3" applyFont="1" applyFill="1"/>
    <xf numFmtId="0" fontId="30" fillId="2" borderId="42" xfId="3" applyFont="1" applyFill="1" applyBorder="1"/>
    <xf numFmtId="0" fontId="29" fillId="2" borderId="42" xfId="3" applyFont="1" applyFill="1" applyBorder="1" applyAlignment="1">
      <alignment horizontal="center" vertical="center"/>
    </xf>
    <xf numFmtId="0" fontId="2" fillId="2" borderId="45" xfId="3" applyFont="1" applyFill="1" applyBorder="1"/>
    <xf numFmtId="0" fontId="2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30" fillId="2" borderId="0" xfId="3" applyFont="1" applyFill="1"/>
    <xf numFmtId="0" fontId="29" fillId="2" borderId="0" xfId="3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2" borderId="0" xfId="0" applyFont="1" applyFill="1" applyAlignment="1">
      <alignment horizontal="distributed" vertical="center"/>
    </xf>
    <xf numFmtId="0" fontId="3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1" xfId="0" applyFont="1" applyBorder="1" applyAlignment="1">
      <alignment vertical="center"/>
    </xf>
    <xf numFmtId="0" fontId="37" fillId="0" borderId="91" xfId="0" applyFont="1" applyBorder="1" applyAlignment="1">
      <alignment vertical="center"/>
    </xf>
    <xf numFmtId="0" fontId="2" fillId="0" borderId="91" xfId="0" applyFont="1" applyBorder="1"/>
    <xf numFmtId="0" fontId="40" fillId="0" borderId="92" xfId="0" applyFont="1" applyBorder="1" applyAlignment="1">
      <alignment horizontal="center" vertical="center"/>
    </xf>
    <xf numFmtId="0" fontId="37" fillId="0" borderId="93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93" xfId="0" applyFont="1" applyBorder="1"/>
    <xf numFmtId="0" fontId="18" fillId="0" borderId="93" xfId="0" applyFont="1" applyBorder="1" applyAlignment="1">
      <alignment vertical="center"/>
    </xf>
    <xf numFmtId="0" fontId="37" fillId="0" borderId="94" xfId="0" applyFont="1" applyBorder="1" applyAlignment="1">
      <alignment vertical="center"/>
    </xf>
    <xf numFmtId="0" fontId="2" fillId="0" borderId="92" xfId="0" applyFont="1" applyBorder="1"/>
    <xf numFmtId="0" fontId="24" fillId="0" borderId="0" xfId="0" applyFont="1" applyAlignment="1">
      <alignment horizontal="left"/>
    </xf>
    <xf numFmtId="0" fontId="2" fillId="0" borderId="92" xfId="0" applyFont="1" applyBorder="1" applyAlignment="1">
      <alignment vertical="center"/>
    </xf>
    <xf numFmtId="0" fontId="41" fillId="0" borderId="9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18" fillId="0" borderId="92" xfId="0" applyFont="1" applyBorder="1" applyAlignment="1">
      <alignment vertical="center"/>
    </xf>
    <xf numFmtId="0" fontId="24" fillId="0" borderId="92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92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2" applyFont="1">
      <alignment vertical="center"/>
    </xf>
    <xf numFmtId="0" fontId="51" fillId="0" borderId="0" xfId="0" applyFont="1"/>
    <xf numFmtId="0" fontId="52" fillId="0" borderId="0" xfId="2" applyFont="1">
      <alignment vertical="center"/>
    </xf>
    <xf numFmtId="0" fontId="44" fillId="0" borderId="7" xfId="2" applyFont="1" applyBorder="1">
      <alignment vertical="center"/>
    </xf>
    <xf numFmtId="0" fontId="53" fillId="0" borderId="0" xfId="0" applyFont="1" applyAlignment="1">
      <alignment vertical="center"/>
    </xf>
    <xf numFmtId="0" fontId="44" fillId="0" borderId="91" xfId="2" applyFont="1" applyBorder="1">
      <alignment vertical="center"/>
    </xf>
    <xf numFmtId="0" fontId="54" fillId="0" borderId="0" xfId="0" applyFont="1" applyAlignment="1">
      <alignment horizontal="center" vertical="center"/>
    </xf>
    <xf numFmtId="0" fontId="2" fillId="0" borderId="110" xfId="0" applyFont="1" applyBorder="1"/>
    <xf numFmtId="0" fontId="6" fillId="0" borderId="91" xfId="0" applyFont="1" applyBorder="1" applyAlignment="1">
      <alignment horizontal="distributed"/>
    </xf>
    <xf numFmtId="0" fontId="18" fillId="0" borderId="91" xfId="0" applyFont="1" applyBorder="1" applyAlignment="1">
      <alignment vertical="center"/>
    </xf>
    <xf numFmtId="0" fontId="2" fillId="0" borderId="113" xfId="0" applyFont="1" applyBorder="1"/>
    <xf numFmtId="0" fontId="18" fillId="0" borderId="113" xfId="0" applyFont="1" applyBorder="1" applyAlignment="1">
      <alignment vertical="center"/>
    </xf>
    <xf numFmtId="0" fontId="5" fillId="0" borderId="91" xfId="0" applyFont="1" applyBorder="1"/>
    <xf numFmtId="0" fontId="2" fillId="0" borderId="112" xfId="0" applyFont="1" applyBorder="1"/>
    <xf numFmtId="0" fontId="55" fillId="0" borderId="0" xfId="0" applyFont="1" applyAlignment="1">
      <alignment horizontal="distributed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/>
    </xf>
    <xf numFmtId="0" fontId="57" fillId="0" borderId="0" xfId="0" applyFont="1"/>
    <xf numFmtId="0" fontId="16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58" fillId="0" borderId="0" xfId="0" applyFont="1"/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58" fillId="0" borderId="114" xfId="0" applyFont="1" applyBorder="1"/>
    <xf numFmtId="0" fontId="58" fillId="0" borderId="92" xfId="0" applyFont="1" applyBorder="1"/>
    <xf numFmtId="0" fontId="60" fillId="0" borderId="0" xfId="0" applyFont="1"/>
    <xf numFmtId="0" fontId="59" fillId="0" borderId="115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92" xfId="0" applyFont="1" applyBorder="1" applyAlignment="1">
      <alignment vertical="center"/>
    </xf>
    <xf numFmtId="0" fontId="60" fillId="0" borderId="115" xfId="0" applyFont="1" applyBorder="1"/>
    <xf numFmtId="0" fontId="59" fillId="0" borderId="119" xfId="0" applyFont="1" applyBorder="1" applyAlignment="1">
      <alignment horizontal="left" vertical="center"/>
    </xf>
    <xf numFmtId="0" fontId="59" fillId="0" borderId="120" xfId="0" applyFont="1" applyBorder="1" applyAlignment="1">
      <alignment horizontal="left" vertical="center"/>
    </xf>
    <xf numFmtId="0" fontId="63" fillId="0" borderId="92" xfId="0" applyFont="1" applyBorder="1" applyAlignment="1">
      <alignment vertical="center"/>
    </xf>
    <xf numFmtId="0" fontId="59" fillId="0" borderId="121" xfId="0" applyFont="1" applyBorder="1" applyAlignment="1">
      <alignment horizontal="center" vertical="center"/>
    </xf>
    <xf numFmtId="0" fontId="59" fillId="0" borderId="122" xfId="0" applyFont="1" applyBorder="1" applyAlignment="1">
      <alignment horizontal="left" vertical="center"/>
    </xf>
    <xf numFmtId="0" fontId="59" fillId="0" borderId="114" xfId="0" applyFont="1" applyBorder="1" applyAlignment="1">
      <alignment horizontal="left" vertical="center"/>
    </xf>
    <xf numFmtId="0" fontId="59" fillId="0" borderId="114" xfId="0" applyFont="1" applyBorder="1" applyAlignment="1">
      <alignment horizontal="center" vertical="center"/>
    </xf>
    <xf numFmtId="0" fontId="64" fillId="0" borderId="114" xfId="0" applyFont="1" applyBorder="1"/>
    <xf numFmtId="0" fontId="64" fillId="0" borderId="125" xfId="0" applyFont="1" applyBorder="1"/>
    <xf numFmtId="0" fontId="64" fillId="0" borderId="122" xfId="0" applyFont="1" applyBorder="1"/>
    <xf numFmtId="0" fontId="59" fillId="0" borderId="120" xfId="0" applyFont="1" applyBorder="1" applyAlignment="1">
      <alignment horizontal="center" vertical="center"/>
    </xf>
    <xf numFmtId="0" fontId="64" fillId="0" borderId="0" xfId="0" applyFont="1"/>
    <xf numFmtId="0" fontId="64" fillId="0" borderId="115" xfId="0" applyFont="1" applyBorder="1"/>
    <xf numFmtId="0" fontId="64" fillId="0" borderId="114" xfId="0" applyFont="1" applyBorder="1" applyAlignment="1">
      <alignment vertical="center"/>
    </xf>
    <xf numFmtId="0" fontId="64" fillId="0" borderId="120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4" fillId="0" borderId="50" xfId="0" applyFont="1" applyBorder="1"/>
    <xf numFmtId="0" fontId="58" fillId="0" borderId="117" xfId="0" applyFont="1" applyBorder="1"/>
    <xf numFmtId="0" fontId="58" fillId="0" borderId="117" xfId="0" applyFont="1" applyBorder="1" applyAlignment="1">
      <alignment horizontal="center"/>
    </xf>
    <xf numFmtId="0" fontId="58" fillId="0" borderId="91" xfId="0" applyFont="1" applyBorder="1"/>
    <xf numFmtId="0" fontId="16" fillId="0" borderId="0" xfId="0" applyFont="1" applyAlignment="1">
      <alignment horizontal="center" vertical="top"/>
    </xf>
    <xf numFmtId="0" fontId="65" fillId="0" borderId="0" xfId="0" applyFont="1" applyAlignment="1">
      <alignment vertical="center"/>
    </xf>
    <xf numFmtId="0" fontId="65" fillId="0" borderId="91" xfId="0" applyFont="1" applyBorder="1" applyAlignment="1">
      <alignment vertical="center"/>
    </xf>
    <xf numFmtId="0" fontId="58" fillId="0" borderId="112" xfId="0" applyFont="1" applyBorder="1"/>
    <xf numFmtId="0" fontId="58" fillId="0" borderId="93" xfId="0" applyFont="1" applyBorder="1"/>
    <xf numFmtId="0" fontId="64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33" xfId="0" applyFont="1" applyFill="1" applyBorder="1" applyAlignment="1">
      <alignment horizontal="center" vertical="center"/>
    </xf>
    <xf numFmtId="49" fontId="28" fillId="2" borderId="127" xfId="0" applyNumberFormat="1" applyFont="1" applyFill="1" applyBorder="1" applyAlignment="1">
      <alignment vertical="center"/>
    </xf>
    <xf numFmtId="49" fontId="26" fillId="0" borderId="128" xfId="0" applyNumberFormat="1" applyFont="1" applyBorder="1" applyAlignment="1">
      <alignment vertical="center"/>
    </xf>
    <xf numFmtId="0" fontId="5" fillId="2" borderId="134" xfId="0" applyFont="1" applyFill="1" applyBorder="1" applyAlignment="1">
      <alignment vertical="center"/>
    </xf>
    <xf numFmtId="0" fontId="5" fillId="2" borderId="127" xfId="0" applyFont="1" applyFill="1" applyBorder="1" applyAlignment="1">
      <alignment vertical="center"/>
    </xf>
    <xf numFmtId="0" fontId="5" fillId="2" borderId="135" xfId="0" applyFont="1" applyFill="1" applyBorder="1" applyAlignment="1">
      <alignment vertical="center"/>
    </xf>
    <xf numFmtId="0" fontId="32" fillId="2" borderId="126" xfId="0" applyFont="1" applyFill="1" applyBorder="1" applyAlignment="1">
      <alignment horizontal="center" vertical="center"/>
    </xf>
    <xf numFmtId="0" fontId="32" fillId="2" borderId="13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6" fillId="2" borderId="136" xfId="0" applyFont="1" applyFill="1" applyBorder="1" applyAlignment="1">
      <alignment horizontal="center" vertical="center"/>
    </xf>
    <xf numFmtId="0" fontId="5" fillId="2" borderId="137" xfId="0" applyFont="1" applyFill="1" applyBorder="1" applyAlignment="1">
      <alignment horizontal="center" vertical="center"/>
    </xf>
    <xf numFmtId="0" fontId="5" fillId="2" borderId="138" xfId="0" applyFont="1" applyFill="1" applyBorder="1" applyAlignment="1">
      <alignment horizontal="center" vertical="center"/>
    </xf>
    <xf numFmtId="0" fontId="32" fillId="2" borderId="132" xfId="0" applyFont="1" applyFill="1" applyBorder="1" applyAlignment="1">
      <alignment vertical="center"/>
    </xf>
    <xf numFmtId="0" fontId="66" fillId="0" borderId="0" xfId="0" applyFont="1" applyAlignment="1">
      <alignment horizontal="center" vertical="center"/>
    </xf>
    <xf numFmtId="0" fontId="32" fillId="2" borderId="133" xfId="0" applyFont="1" applyFill="1" applyBorder="1" applyAlignment="1">
      <alignment vertical="center"/>
    </xf>
    <xf numFmtId="0" fontId="5" fillId="0" borderId="139" xfId="0" applyFont="1" applyBorder="1" applyAlignment="1">
      <alignment horizontal="center" vertical="center"/>
    </xf>
    <xf numFmtId="0" fontId="2" fillId="2" borderId="140" xfId="0" applyFont="1" applyFill="1" applyBorder="1" applyAlignment="1">
      <alignment horizontal="center" vertical="center"/>
    </xf>
    <xf numFmtId="49" fontId="28" fillId="2" borderId="138" xfId="0" applyNumberFormat="1" applyFont="1" applyFill="1" applyBorder="1" applyAlignment="1">
      <alignment vertical="center"/>
    </xf>
    <xf numFmtId="49" fontId="26" fillId="0" borderId="141" xfId="0" applyNumberFormat="1" applyFont="1" applyBorder="1" applyAlignment="1">
      <alignment vertical="center"/>
    </xf>
    <xf numFmtId="0" fontId="32" fillId="2" borderId="14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5" fillId="2" borderId="126" xfId="0" applyFont="1" applyFill="1" applyBorder="1" applyAlignment="1">
      <alignment horizontal="center" vertical="center"/>
    </xf>
    <xf numFmtId="0" fontId="5" fillId="0" borderId="143" xfId="0" applyFont="1" applyBorder="1"/>
    <xf numFmtId="0" fontId="5" fillId="0" borderId="144" xfId="0" applyFont="1" applyBorder="1"/>
    <xf numFmtId="0" fontId="18" fillId="0" borderId="138" xfId="0" applyFont="1" applyBorder="1" applyAlignment="1">
      <alignment vertical="center"/>
    </xf>
    <xf numFmtId="0" fontId="18" fillId="0" borderId="132" xfId="0" applyFont="1" applyBorder="1" applyAlignment="1">
      <alignment vertical="center"/>
    </xf>
    <xf numFmtId="0" fontId="5" fillId="2" borderId="144" xfId="0" applyFont="1" applyFill="1" applyBorder="1" applyAlignment="1">
      <alignment vertical="center"/>
    </xf>
    <xf numFmtId="0" fontId="5" fillId="2" borderId="138" xfId="0" applyFont="1" applyFill="1" applyBorder="1" applyAlignment="1">
      <alignment vertical="center"/>
    </xf>
    <xf numFmtId="0" fontId="5" fillId="2" borderId="132" xfId="0" applyFont="1" applyFill="1" applyBorder="1" applyAlignment="1">
      <alignment vertical="center"/>
    </xf>
    <xf numFmtId="0" fontId="5" fillId="2" borderId="144" xfId="0" applyFont="1" applyFill="1" applyBorder="1" applyAlignment="1">
      <alignment horizontal="center" vertical="center"/>
    </xf>
    <xf numFmtId="0" fontId="32" fillId="2" borderId="138" xfId="0" applyFont="1" applyFill="1" applyBorder="1" applyAlignment="1">
      <alignment horizontal="center" vertical="center"/>
    </xf>
    <xf numFmtId="0" fontId="29" fillId="2" borderId="132" xfId="0" applyFont="1" applyFill="1" applyBorder="1" applyAlignment="1">
      <alignment horizontal="center" vertical="center"/>
    </xf>
    <xf numFmtId="0" fontId="28" fillId="2" borderId="144" xfId="0" applyFont="1" applyFill="1" applyBorder="1" applyAlignment="1">
      <alignment vertical="center"/>
    </xf>
    <xf numFmtId="0" fontId="28" fillId="2" borderId="138" xfId="0" applyFont="1" applyFill="1" applyBorder="1" applyAlignment="1">
      <alignment vertical="center"/>
    </xf>
    <xf numFmtId="0" fontId="28" fillId="2" borderId="132" xfId="0" applyFont="1" applyFill="1" applyBorder="1" applyAlignment="1">
      <alignment vertical="center"/>
    </xf>
    <xf numFmtId="0" fontId="66" fillId="0" borderId="145" xfId="0" applyFont="1" applyBorder="1" applyAlignment="1">
      <alignment horizontal="center" vertical="center"/>
    </xf>
    <xf numFmtId="0" fontId="28" fillId="2" borderId="134" xfId="0" applyFont="1" applyFill="1" applyBorder="1" applyAlignment="1">
      <alignment vertical="center"/>
    </xf>
    <xf numFmtId="0" fontId="28" fillId="2" borderId="127" xfId="0" applyFont="1" applyFill="1" applyBorder="1" applyAlignment="1">
      <alignment vertical="center"/>
    </xf>
    <xf numFmtId="0" fontId="28" fillId="2" borderId="135" xfId="0" applyFont="1" applyFill="1" applyBorder="1" applyAlignment="1">
      <alignment vertical="center"/>
    </xf>
    <xf numFmtId="0" fontId="2" fillId="2" borderId="134" xfId="0" applyFont="1" applyFill="1" applyBorder="1" applyAlignment="1">
      <alignment vertical="center"/>
    </xf>
    <xf numFmtId="0" fontId="2" fillId="2" borderId="127" xfId="0" applyFont="1" applyFill="1" applyBorder="1" applyAlignment="1">
      <alignment vertical="center"/>
    </xf>
    <xf numFmtId="0" fontId="2" fillId="2" borderId="135" xfId="0" applyFont="1" applyFill="1" applyBorder="1" applyAlignment="1">
      <alignment vertical="center"/>
    </xf>
    <xf numFmtId="0" fontId="5" fillId="0" borderId="135" xfId="0" applyFont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140" xfId="0" applyFont="1" applyFill="1" applyBorder="1" applyAlignment="1">
      <alignment vertical="center"/>
    </xf>
    <xf numFmtId="0" fontId="2" fillId="2" borderId="138" xfId="0" applyFont="1" applyFill="1" applyBorder="1" applyAlignment="1">
      <alignment vertical="center"/>
    </xf>
    <xf numFmtId="0" fontId="2" fillId="2" borderId="141" xfId="0" applyFont="1" applyFill="1" applyBorder="1" applyAlignment="1">
      <alignment vertical="center"/>
    </xf>
    <xf numFmtId="0" fontId="66" fillId="2" borderId="135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32" fillId="2" borderId="127" xfId="0" applyFont="1" applyFill="1" applyBorder="1" applyAlignment="1">
      <alignment horizontal="center" vertical="center"/>
    </xf>
    <xf numFmtId="0" fontId="29" fillId="2" borderId="135" xfId="0" applyFont="1" applyFill="1" applyBorder="1" applyAlignment="1">
      <alignment horizontal="center" vertical="center"/>
    </xf>
    <xf numFmtId="0" fontId="66" fillId="2" borderId="140" xfId="0" applyFont="1" applyFill="1" applyBorder="1" applyAlignment="1">
      <alignment horizontal="center" vertical="center"/>
    </xf>
    <xf numFmtId="0" fontId="66" fillId="2" borderId="133" xfId="0" applyFont="1" applyFill="1" applyBorder="1" applyAlignment="1">
      <alignment horizontal="center" vertical="center"/>
    </xf>
    <xf numFmtId="0" fontId="28" fillId="2" borderId="147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6" fillId="0" borderId="133" xfId="0" applyFont="1" applyBorder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32" fillId="2" borderId="145" xfId="0" applyFont="1" applyFill="1" applyBorder="1" applyAlignment="1">
      <alignment horizontal="center" vertical="center"/>
    </xf>
    <xf numFmtId="0" fontId="37" fillId="0" borderId="140" xfId="0" applyFont="1" applyBorder="1" applyAlignment="1">
      <alignment vertical="center"/>
    </xf>
    <xf numFmtId="0" fontId="37" fillId="0" borderId="138" xfId="0" applyFont="1" applyBorder="1" applyAlignment="1">
      <alignment vertical="center"/>
    </xf>
    <xf numFmtId="0" fontId="37" fillId="0" borderId="141" xfId="0" applyFont="1" applyBorder="1" applyAlignment="1">
      <alignment vertical="center"/>
    </xf>
    <xf numFmtId="0" fontId="30" fillId="2" borderId="140" xfId="0" applyFont="1" applyFill="1" applyBorder="1" applyAlignment="1">
      <alignment horizontal="center" vertical="center"/>
    </xf>
    <xf numFmtId="0" fontId="2" fillId="2" borderId="138" xfId="0" applyFont="1" applyFill="1" applyBorder="1" applyAlignment="1">
      <alignment horizontal="center" vertical="center"/>
    </xf>
    <xf numFmtId="0" fontId="32" fillId="2" borderId="135" xfId="0" applyFont="1" applyFill="1" applyBorder="1" applyAlignment="1">
      <alignment horizontal="center" vertical="center"/>
    </xf>
    <xf numFmtId="0" fontId="30" fillId="2" borderId="14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133" xfId="0" applyFont="1" applyFill="1" applyBorder="1" applyAlignment="1">
      <alignment vertical="center"/>
    </xf>
    <xf numFmtId="0" fontId="2" fillId="2" borderId="128" xfId="0" applyFont="1" applyFill="1" applyBorder="1" applyAlignment="1">
      <alignment vertical="center"/>
    </xf>
    <xf numFmtId="0" fontId="29" fillId="2" borderId="149" xfId="0" applyFont="1" applyFill="1" applyBorder="1" applyAlignment="1">
      <alignment horizontal="center" vertical="center"/>
    </xf>
    <xf numFmtId="0" fontId="66" fillId="2" borderId="132" xfId="0" applyFont="1" applyFill="1" applyBorder="1" applyAlignment="1">
      <alignment horizontal="center" vertical="center"/>
    </xf>
    <xf numFmtId="0" fontId="32" fillId="2" borderId="136" xfId="0" applyFont="1" applyFill="1" applyBorder="1" applyAlignment="1">
      <alignment horizontal="center" vertical="center"/>
    </xf>
    <xf numFmtId="0" fontId="2" fillId="2" borderId="149" xfId="0" applyFont="1" applyFill="1" applyBorder="1" applyAlignment="1">
      <alignment vertical="center"/>
    </xf>
    <xf numFmtId="0" fontId="2" fillId="2" borderId="147" xfId="0" applyFont="1" applyFill="1" applyBorder="1" applyAlignment="1">
      <alignment vertical="center"/>
    </xf>
    <xf numFmtId="0" fontId="5" fillId="2" borderId="150" xfId="0" applyFont="1" applyFill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0" fillId="0" borderId="147" xfId="0" applyBorder="1"/>
    <xf numFmtId="0" fontId="6" fillId="0" borderId="14" xfId="0" applyFont="1" applyBorder="1" applyAlignment="1">
      <alignment horizontal="center" vertical="center"/>
    </xf>
    <xf numFmtId="0" fontId="32" fillId="2" borderId="140" xfId="0" applyFont="1" applyFill="1" applyBorder="1" applyAlignment="1">
      <alignment horizontal="center" vertical="center"/>
    </xf>
    <xf numFmtId="0" fontId="29" fillId="2" borderId="153" xfId="0" applyFont="1" applyFill="1" applyBorder="1" applyAlignment="1">
      <alignment horizontal="center" vertical="center"/>
    </xf>
    <xf numFmtId="0" fontId="30" fillId="2" borderId="153" xfId="0" applyFont="1" applyFill="1" applyBorder="1" applyAlignment="1">
      <alignment horizontal="center" vertical="center"/>
    </xf>
    <xf numFmtId="0" fontId="66" fillId="0" borderId="152" xfId="0" applyFont="1" applyBorder="1" applyAlignment="1">
      <alignment horizontal="center" vertical="center"/>
    </xf>
    <xf numFmtId="0" fontId="32" fillId="2" borderId="133" xfId="0" applyFont="1" applyFill="1" applyBorder="1" applyAlignment="1">
      <alignment horizontal="center" vertical="center"/>
    </xf>
    <xf numFmtId="0" fontId="30" fillId="2" borderId="147" xfId="0" applyFont="1" applyFill="1" applyBorder="1" applyAlignment="1">
      <alignment horizontal="center" vertical="center"/>
    </xf>
    <xf numFmtId="0" fontId="66" fillId="0" borderId="135" xfId="0" applyFont="1" applyBorder="1" applyAlignment="1">
      <alignment horizontal="center" vertical="center"/>
    </xf>
    <xf numFmtId="0" fontId="26" fillId="2" borderId="147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" fillId="2" borderId="156" xfId="0" applyFont="1" applyFill="1" applyBorder="1" applyAlignment="1">
      <alignment horizontal="center" vertical="center"/>
    </xf>
    <xf numFmtId="0" fontId="66" fillId="0" borderId="140" xfId="0" applyFont="1" applyBorder="1" applyAlignment="1">
      <alignment horizontal="center" vertical="center"/>
    </xf>
    <xf numFmtId="0" fontId="2" fillId="2" borderId="159" xfId="0" applyFont="1" applyFill="1" applyBorder="1" applyAlignment="1">
      <alignment horizontal="center" vertical="center"/>
    </xf>
    <xf numFmtId="0" fontId="0" fillId="0" borderId="159" xfId="0" applyBorder="1"/>
    <xf numFmtId="0" fontId="66" fillId="0" borderId="14" xfId="0" applyFont="1" applyBorder="1" applyAlignment="1">
      <alignment horizontal="center" vertical="center"/>
    </xf>
    <xf numFmtId="0" fontId="0" fillId="0" borderId="161" xfId="0" applyBorder="1" applyAlignment="1">
      <alignment horizontal="center"/>
    </xf>
    <xf numFmtId="0" fontId="66" fillId="0" borderId="160" xfId="0" applyFont="1" applyBorder="1" applyAlignment="1">
      <alignment horizontal="center" vertical="center"/>
    </xf>
    <xf numFmtId="0" fontId="37" fillId="0" borderId="149" xfId="0" applyFont="1" applyBorder="1" applyAlignment="1">
      <alignment vertical="center"/>
    </xf>
    <xf numFmtId="0" fontId="66" fillId="0" borderId="132" xfId="0" applyFont="1" applyBorder="1" applyAlignment="1">
      <alignment horizontal="center" vertical="center"/>
    </xf>
    <xf numFmtId="0" fontId="2" fillId="0" borderId="149" xfId="0" applyFont="1" applyBorder="1"/>
    <xf numFmtId="0" fontId="69" fillId="0" borderId="158" xfId="0" applyFont="1" applyBorder="1" applyAlignment="1">
      <alignment horizontal="center" vertical="center"/>
    </xf>
    <xf numFmtId="0" fontId="69" fillId="0" borderId="159" xfId="0" applyFont="1" applyBorder="1" applyAlignment="1">
      <alignment horizontal="center" vertical="center"/>
    </xf>
    <xf numFmtId="0" fontId="69" fillId="2" borderId="156" xfId="0" applyFont="1" applyFill="1" applyBorder="1" applyAlignment="1">
      <alignment horizontal="center" vertical="center"/>
    </xf>
    <xf numFmtId="0" fontId="69" fillId="2" borderId="157" xfId="0" applyFont="1" applyFill="1" applyBorder="1" applyAlignment="1">
      <alignment horizontal="center" vertical="center"/>
    </xf>
    <xf numFmtId="0" fontId="18" fillId="2" borderId="163" xfId="0" applyFont="1" applyFill="1" applyBorder="1" applyAlignment="1">
      <alignment horizontal="center" vertical="center"/>
    </xf>
    <xf numFmtId="0" fontId="18" fillId="2" borderId="71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67" fillId="0" borderId="135" xfId="0" applyFont="1" applyBorder="1" applyAlignment="1">
      <alignment horizontal="center" vertical="center"/>
    </xf>
    <xf numFmtId="0" fontId="67" fillId="0" borderId="149" xfId="0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0" fillId="0" borderId="9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18" fillId="2" borderId="18" xfId="0" applyFont="1" applyFill="1" applyBorder="1" applyAlignment="1">
      <alignment horizontal="distributed" vertical="center"/>
    </xf>
    <xf numFmtId="0" fontId="25" fillId="2" borderId="65" xfId="0" applyFont="1" applyFill="1" applyBorder="1" applyAlignment="1">
      <alignment horizontal="center" vertical="center"/>
    </xf>
    <xf numFmtId="0" fontId="25" fillId="2" borderId="68" xfId="0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2" fillId="0" borderId="4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" fillId="2" borderId="127" xfId="0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129" xfId="0" applyFont="1" applyFill="1" applyBorder="1" applyAlignment="1">
      <alignment horizontal="center" vertical="center"/>
    </xf>
    <xf numFmtId="0" fontId="2" fillId="2" borderId="130" xfId="0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distributed" vertical="center"/>
    </xf>
    <xf numFmtId="0" fontId="24" fillId="0" borderId="24" xfId="0" applyFont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153" xfId="0" applyFont="1" applyFill="1" applyBorder="1" applyAlignment="1">
      <alignment horizontal="center" vertical="center"/>
    </xf>
    <xf numFmtId="0" fontId="34" fillId="2" borderId="152" xfId="0" applyFont="1" applyFill="1" applyBorder="1" applyAlignment="1">
      <alignment horizontal="center" vertical="center"/>
    </xf>
    <xf numFmtId="0" fontId="18" fillId="2" borderId="154" xfId="0" applyFont="1" applyFill="1" applyBorder="1" applyAlignment="1">
      <alignment horizontal="center" vertical="center"/>
    </xf>
    <xf numFmtId="0" fontId="18" fillId="2" borderId="155" xfId="0" applyFont="1" applyFill="1" applyBorder="1" applyAlignment="1">
      <alignment horizontal="center" vertical="center"/>
    </xf>
    <xf numFmtId="0" fontId="18" fillId="2" borderId="14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8" fillId="2" borderId="162" xfId="0" applyFont="1" applyFill="1" applyBorder="1" applyAlignment="1">
      <alignment horizontal="center" vertical="center"/>
    </xf>
    <xf numFmtId="0" fontId="71" fillId="2" borderId="133" xfId="0" applyFont="1" applyFill="1" applyBorder="1" applyAlignment="1">
      <alignment horizontal="center" vertical="center"/>
    </xf>
    <xf numFmtId="0" fontId="71" fillId="2" borderId="147" xfId="0" applyFont="1" applyFill="1" applyBorder="1" applyAlignment="1">
      <alignment horizontal="center" vertical="center"/>
    </xf>
    <xf numFmtId="0" fontId="28" fillId="2" borderId="14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67" fillId="2" borderId="147" xfId="0" applyFont="1" applyFill="1" applyBorder="1" applyAlignment="1">
      <alignment horizontal="center" vertical="center"/>
    </xf>
    <xf numFmtId="0" fontId="67" fillId="2" borderId="140" xfId="0" applyFont="1" applyFill="1" applyBorder="1" applyAlignment="1">
      <alignment horizontal="center" vertical="center"/>
    </xf>
    <xf numFmtId="0" fontId="18" fillId="0" borderId="155" xfId="0" applyFont="1" applyBorder="1" applyAlignment="1">
      <alignment horizontal="center" vertical="center"/>
    </xf>
    <xf numFmtId="0" fontId="18" fillId="0" borderId="146" xfId="0" applyFont="1" applyBorder="1" applyAlignment="1">
      <alignment horizontal="center" vertical="center"/>
    </xf>
    <xf numFmtId="0" fontId="44" fillId="0" borderId="93" xfId="2" applyFont="1" applyBorder="1" applyAlignment="1">
      <alignment horizontal="center" vertical="center"/>
    </xf>
    <xf numFmtId="0" fontId="44" fillId="0" borderId="94" xfId="2" applyFont="1" applyBorder="1" applyAlignment="1">
      <alignment horizontal="center" vertical="center"/>
    </xf>
    <xf numFmtId="0" fontId="44" fillId="0" borderId="70" xfId="2" applyFont="1" applyBorder="1" applyAlignment="1">
      <alignment horizontal="center" vertical="center"/>
    </xf>
    <xf numFmtId="0" fontId="44" fillId="0" borderId="102" xfId="2" applyFont="1" applyBorder="1" applyAlignment="1">
      <alignment horizontal="center" vertical="center"/>
    </xf>
    <xf numFmtId="0" fontId="44" fillId="0" borderId="98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5" fillId="0" borderId="0" xfId="2" applyFont="1" applyAlignment="1">
      <alignment horizontal="left" vertical="center"/>
    </xf>
    <xf numFmtId="0" fontId="43" fillId="0" borderId="103" xfId="2" applyFont="1" applyBorder="1" applyAlignment="1">
      <alignment horizontal="center" vertical="center"/>
    </xf>
    <xf numFmtId="0" fontId="43" fillId="0" borderId="104" xfId="2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/>
    </xf>
    <xf numFmtId="0" fontId="44" fillId="0" borderId="7" xfId="2" applyFont="1" applyBorder="1" applyAlignment="1">
      <alignment horizontal="center" vertical="center"/>
    </xf>
    <xf numFmtId="0" fontId="44" fillId="0" borderId="99" xfId="2" applyFont="1" applyBorder="1" applyAlignment="1">
      <alignment horizontal="center" vertical="center"/>
    </xf>
    <xf numFmtId="0" fontId="11" fillId="0" borderId="10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00" xfId="2" applyFont="1" applyBorder="1" applyAlignment="1">
      <alignment horizontal="center" vertical="center"/>
    </xf>
    <xf numFmtId="0" fontId="11" fillId="0" borderId="101" xfId="2" applyFont="1" applyBorder="1" applyAlignment="1">
      <alignment horizontal="center" vertical="center"/>
    </xf>
    <xf numFmtId="0" fontId="44" fillId="0" borderId="106" xfId="2" applyFont="1" applyBorder="1" applyAlignment="1">
      <alignment horizontal="center" vertical="center"/>
    </xf>
    <xf numFmtId="0" fontId="44" fillId="0" borderId="107" xfId="2" applyFont="1" applyBorder="1" applyAlignment="1">
      <alignment horizontal="center" vertical="center"/>
    </xf>
    <xf numFmtId="0" fontId="44" fillId="0" borderId="108" xfId="2" applyFont="1" applyBorder="1" applyAlignment="1">
      <alignment horizontal="center" vertical="center"/>
    </xf>
    <xf numFmtId="0" fontId="43" fillId="0" borderId="95" xfId="2" applyFont="1" applyBorder="1" applyAlignment="1">
      <alignment horizontal="center" vertical="center"/>
    </xf>
    <xf numFmtId="0" fontId="43" fillId="0" borderId="96" xfId="2" applyFont="1" applyBorder="1" applyAlignment="1">
      <alignment horizontal="center" vertical="center"/>
    </xf>
    <xf numFmtId="0" fontId="43" fillId="0" borderId="98" xfId="2" applyFont="1" applyBorder="1" applyAlignment="1">
      <alignment horizontal="center" vertical="center"/>
    </xf>
    <xf numFmtId="0" fontId="43" fillId="0" borderId="14" xfId="2" applyFont="1" applyBorder="1" applyAlignment="1">
      <alignment horizontal="center" vertical="center"/>
    </xf>
    <xf numFmtId="0" fontId="44" fillId="0" borderId="97" xfId="2" applyFont="1" applyBorder="1" applyAlignment="1">
      <alignment horizontal="center" vertical="center"/>
    </xf>
    <xf numFmtId="0" fontId="11" fillId="0" borderId="95" xfId="2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/>
    </xf>
    <xf numFmtId="0" fontId="42" fillId="0" borderId="0" xfId="2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9" fillId="0" borderId="116" xfId="0" applyFont="1" applyBorder="1" applyAlignment="1">
      <alignment horizontal="left" vertical="center"/>
    </xf>
    <xf numFmtId="0" fontId="59" fillId="0" borderId="117" xfId="0" applyFont="1" applyBorder="1" applyAlignment="1">
      <alignment horizontal="left" vertical="center"/>
    </xf>
    <xf numFmtId="0" fontId="59" fillId="0" borderId="118" xfId="0" applyFont="1" applyBorder="1" applyAlignment="1">
      <alignment horizontal="left" vertical="center"/>
    </xf>
    <xf numFmtId="0" fontId="16" fillId="0" borderId="116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/>
    </xf>
    <xf numFmtId="0" fontId="47" fillId="0" borderId="0" xfId="2" applyFont="1" applyAlignment="1">
      <alignment horizontal="left" vertical="center"/>
    </xf>
    <xf numFmtId="0" fontId="50" fillId="0" borderId="98" xfId="2" applyFont="1" applyBorder="1" applyAlignment="1">
      <alignment horizontal="center" vertical="center"/>
    </xf>
    <xf numFmtId="0" fontId="50" fillId="0" borderId="14" xfId="2" applyFont="1" applyBorder="1" applyAlignment="1">
      <alignment horizontal="center" vertical="center"/>
    </xf>
    <xf numFmtId="0" fontId="50" fillId="0" borderId="110" xfId="2" applyFont="1" applyBorder="1" applyAlignment="1">
      <alignment horizontal="center" vertical="center"/>
    </xf>
    <xf numFmtId="0" fontId="50" fillId="0" borderId="111" xfId="2" applyFont="1" applyBorder="1" applyAlignment="1">
      <alignment horizontal="center" vertical="center"/>
    </xf>
    <xf numFmtId="0" fontId="11" fillId="0" borderId="110" xfId="2" applyFont="1" applyBorder="1" applyAlignment="1">
      <alignment horizontal="center" vertical="center"/>
    </xf>
    <xf numFmtId="0" fontId="11" fillId="0" borderId="111" xfId="2" applyFont="1" applyBorder="1" applyAlignment="1">
      <alignment horizontal="center" vertical="center"/>
    </xf>
    <xf numFmtId="0" fontId="44" fillId="0" borderId="109" xfId="2" applyFont="1" applyBorder="1" applyAlignment="1">
      <alignment horizontal="center" vertical="center"/>
    </xf>
    <xf numFmtId="0" fontId="44" fillId="0" borderId="91" xfId="2" applyFont="1" applyBorder="1" applyAlignment="1">
      <alignment horizontal="center" vertical="center"/>
    </xf>
    <xf numFmtId="0" fontId="44" fillId="0" borderId="112" xfId="2" applyFont="1" applyBorder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59" fillId="0" borderId="119" xfId="0" applyFont="1" applyBorder="1" applyAlignment="1">
      <alignment horizontal="left" vertical="center"/>
    </xf>
    <xf numFmtId="0" fontId="59" fillId="0" borderId="120" xfId="0" applyFont="1" applyBorder="1" applyAlignment="1">
      <alignment horizontal="left" vertical="center"/>
    </xf>
    <xf numFmtId="0" fontId="59" fillId="0" borderId="115" xfId="0" applyFont="1" applyBorder="1" applyAlignment="1">
      <alignment horizontal="left" vertical="center"/>
    </xf>
    <xf numFmtId="0" fontId="16" fillId="0" borderId="119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16" fillId="0" borderId="119" xfId="0" applyFont="1" applyBorder="1" applyAlignment="1">
      <alignment horizontal="left" vertical="center"/>
    </xf>
    <xf numFmtId="0" fontId="16" fillId="0" borderId="120" xfId="0" applyFont="1" applyBorder="1" applyAlignment="1">
      <alignment horizontal="left" vertical="center"/>
    </xf>
    <xf numFmtId="0" fontId="16" fillId="0" borderId="115" xfId="0" applyFont="1" applyBorder="1" applyAlignment="1">
      <alignment horizontal="left" vertical="center"/>
    </xf>
    <xf numFmtId="0" fontId="16" fillId="0" borderId="122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6" fontId="59" fillId="0" borderId="50" xfId="1" applyFont="1" applyBorder="1" applyAlignment="1">
      <alignment horizontal="left" vertical="center"/>
    </xf>
    <xf numFmtId="6" fontId="59" fillId="0" borderId="0" xfId="1" applyFont="1" applyBorder="1" applyAlignment="1">
      <alignment horizontal="left" vertical="center"/>
    </xf>
    <xf numFmtId="6" fontId="59" fillId="0" borderId="124" xfId="1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2" fillId="1" borderId="17" xfId="0" applyFont="1" applyFill="1" applyBorder="1" applyAlignment="1">
      <alignment horizontal="center" vertical="center"/>
    </xf>
    <xf numFmtId="0" fontId="18" fillId="1" borderId="18" xfId="0" applyFont="1" applyFill="1" applyBorder="1" applyAlignment="1">
      <alignment horizontal="distributed" vertical="center"/>
    </xf>
    <xf numFmtId="0" fontId="24" fillId="1" borderId="19" xfId="0" applyFont="1" applyFill="1" applyBorder="1" applyAlignment="1">
      <alignment horizontal="center" vertical="center"/>
    </xf>
    <xf numFmtId="0" fontId="24" fillId="1" borderId="18" xfId="0" applyFont="1" applyFill="1" applyBorder="1" applyAlignment="1">
      <alignment horizontal="center" vertical="center"/>
    </xf>
    <xf numFmtId="0" fontId="2" fillId="1" borderId="18" xfId="0" applyFont="1" applyFill="1" applyBorder="1" applyAlignment="1">
      <alignment horizontal="center" vertical="center"/>
    </xf>
    <xf numFmtId="0" fontId="25" fillId="1" borderId="20" xfId="0" applyFont="1" applyFill="1" applyBorder="1" applyAlignment="1">
      <alignment horizontal="center" vertical="center"/>
    </xf>
    <xf numFmtId="0" fontId="2" fillId="1" borderId="19" xfId="0" applyFont="1" applyFill="1" applyBorder="1" applyAlignment="1">
      <alignment horizontal="center" vertical="center"/>
    </xf>
    <xf numFmtId="0" fontId="25" fillId="1" borderId="49" xfId="0" applyFont="1" applyFill="1" applyBorder="1" applyAlignment="1">
      <alignment horizontal="center" vertical="center"/>
    </xf>
    <xf numFmtId="0" fontId="25" fillId="1" borderId="5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7" xfId="0" applyFont="1" applyFill="1" applyBorder="1" applyAlignment="1">
      <alignment horizontal="center" vertical="center"/>
    </xf>
    <xf numFmtId="0" fontId="2" fillId="2" borderId="146" xfId="0" applyFont="1" applyFill="1" applyBorder="1" applyAlignment="1">
      <alignment horizontal="center" vertical="center"/>
    </xf>
    <xf numFmtId="0" fontId="70" fillId="2" borderId="146" xfId="0" applyFont="1" applyFill="1" applyBorder="1" applyAlignment="1">
      <alignment horizontal="center" vertical="center"/>
    </xf>
    <xf numFmtId="0" fontId="70" fillId="2" borderId="0" xfId="0" applyFont="1" applyFill="1" applyBorder="1" applyAlignment="1">
      <alignment horizontal="center" vertical="center"/>
    </xf>
    <xf numFmtId="0" fontId="71" fillId="2" borderId="0" xfId="0" applyFont="1" applyFill="1" applyBorder="1" applyAlignment="1">
      <alignment horizontal="center" vertical="center"/>
    </xf>
    <xf numFmtId="0" fontId="71" fillId="2" borderId="127" xfId="0" applyFont="1" applyFill="1" applyBorder="1" applyAlignment="1">
      <alignment horizontal="center" vertical="center"/>
    </xf>
    <xf numFmtId="0" fontId="70" fillId="2" borderId="14" xfId="0" applyFont="1" applyFill="1" applyBorder="1" applyAlignment="1">
      <alignment horizontal="center" vertical="center"/>
    </xf>
    <xf numFmtId="0" fontId="70" fillId="2" borderId="151" xfId="0" applyFont="1" applyFill="1" applyBorder="1" applyAlignment="1">
      <alignment horizontal="center" vertical="center"/>
    </xf>
    <xf numFmtId="0" fontId="70" fillId="2" borderId="165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horizontal="center"/>
    </xf>
    <xf numFmtId="0" fontId="2" fillId="1" borderId="54" xfId="0" applyFont="1" applyFill="1" applyBorder="1" applyAlignment="1">
      <alignment horizontal="center" vertical="center"/>
    </xf>
    <xf numFmtId="0" fontId="2" fillId="1" borderId="55" xfId="0" applyFont="1" applyFill="1" applyBorder="1" applyAlignment="1">
      <alignment horizontal="center" vertical="center"/>
    </xf>
    <xf numFmtId="0" fontId="2" fillId="1" borderId="56" xfId="0" applyFont="1" applyFill="1" applyBorder="1" applyAlignment="1">
      <alignment horizontal="center" vertical="center"/>
    </xf>
    <xf numFmtId="0" fontId="2" fillId="1" borderId="57" xfId="0" applyFont="1" applyFill="1" applyBorder="1" applyAlignment="1">
      <alignment horizontal="center" vertical="center"/>
    </xf>
    <xf numFmtId="0" fontId="2" fillId="1" borderId="59" xfId="0" applyFont="1" applyFill="1" applyBorder="1" applyAlignment="1">
      <alignment horizontal="center" vertical="center"/>
    </xf>
    <xf numFmtId="0" fontId="2" fillId="1" borderId="60" xfId="0" applyFont="1" applyFill="1" applyBorder="1" applyAlignment="1">
      <alignment horizontal="center" vertical="center"/>
    </xf>
    <xf numFmtId="0" fontId="2" fillId="1" borderId="61" xfId="0" applyFont="1" applyFill="1" applyBorder="1" applyAlignment="1">
      <alignment horizontal="center" vertical="center"/>
    </xf>
    <xf numFmtId="0" fontId="2" fillId="1" borderId="62" xfId="0" applyFont="1" applyFill="1" applyBorder="1" applyAlignment="1">
      <alignment horizontal="center" vertical="center"/>
    </xf>
    <xf numFmtId="0" fontId="2" fillId="1" borderId="54" xfId="0" applyFont="1" applyFill="1" applyBorder="1" applyAlignment="1">
      <alignment horizontal="center" vertical="center"/>
    </xf>
    <xf numFmtId="0" fontId="2" fillId="1" borderId="55" xfId="0" applyFont="1" applyFill="1" applyBorder="1" applyAlignment="1">
      <alignment horizontal="center" vertical="center"/>
    </xf>
    <xf numFmtId="0" fontId="2" fillId="1" borderId="56" xfId="0" applyFont="1" applyFill="1" applyBorder="1" applyAlignment="1">
      <alignment horizontal="center" vertical="center"/>
    </xf>
    <xf numFmtId="0" fontId="2" fillId="1" borderId="64" xfId="0" applyFont="1" applyFill="1" applyBorder="1" applyAlignment="1">
      <alignment horizontal="center" vertical="center"/>
    </xf>
    <xf numFmtId="0" fontId="25" fillId="1" borderId="65" xfId="0" applyFont="1" applyFill="1" applyBorder="1" applyAlignment="1">
      <alignment horizontal="center" vertical="center"/>
    </xf>
    <xf numFmtId="0" fontId="2" fillId="1" borderId="59" xfId="0" applyFont="1" applyFill="1" applyBorder="1" applyAlignment="1">
      <alignment horizontal="center" vertical="center"/>
    </xf>
    <xf numFmtId="0" fontId="2" fillId="1" borderId="60" xfId="0" applyFont="1" applyFill="1" applyBorder="1" applyAlignment="1">
      <alignment horizontal="center" vertical="center"/>
    </xf>
    <xf numFmtId="0" fontId="2" fillId="1" borderId="61" xfId="0" applyFont="1" applyFill="1" applyBorder="1" applyAlignment="1">
      <alignment horizontal="center" vertical="center"/>
    </xf>
    <xf numFmtId="0" fontId="2" fillId="1" borderId="67" xfId="0" applyFont="1" applyFill="1" applyBorder="1" applyAlignment="1">
      <alignment horizontal="center" vertical="center"/>
    </xf>
    <xf numFmtId="0" fontId="25" fillId="1" borderId="68" xfId="0" applyFont="1" applyFill="1" applyBorder="1" applyAlignment="1">
      <alignment horizontal="center" vertical="center"/>
    </xf>
    <xf numFmtId="0" fontId="2" fillId="1" borderId="54" xfId="0" applyFont="1" applyFill="1" applyBorder="1" applyAlignment="1">
      <alignment vertical="center"/>
    </xf>
    <xf numFmtId="0" fontId="2" fillId="1" borderId="72" xfId="0" applyFont="1" applyFill="1" applyBorder="1" applyAlignment="1">
      <alignment vertical="center"/>
    </xf>
    <xf numFmtId="0" fontId="2" fillId="1" borderId="73" xfId="0" applyFont="1" applyFill="1" applyBorder="1" applyAlignment="1">
      <alignment vertical="center"/>
    </xf>
    <xf numFmtId="0" fontId="2" fillId="1" borderId="64" xfId="0" applyFont="1" applyFill="1" applyBorder="1" applyAlignment="1">
      <alignment vertical="center"/>
    </xf>
    <xf numFmtId="0" fontId="2" fillId="1" borderId="59" xfId="0" applyFont="1" applyFill="1" applyBorder="1" applyAlignment="1">
      <alignment vertical="center"/>
    </xf>
    <xf numFmtId="0" fontId="2" fillId="1" borderId="74" xfId="0" applyFont="1" applyFill="1" applyBorder="1" applyAlignment="1">
      <alignment vertical="center"/>
    </xf>
    <xf numFmtId="0" fontId="2" fillId="1" borderId="75" xfId="0" applyFont="1" applyFill="1" applyBorder="1" applyAlignment="1">
      <alignment vertical="center"/>
    </xf>
    <xf numFmtId="0" fontId="2" fillId="1" borderId="67" xfId="0" applyFont="1" applyFill="1" applyBorder="1" applyAlignment="1">
      <alignment vertical="center"/>
    </xf>
    <xf numFmtId="0" fontId="2" fillId="1" borderId="79" xfId="0" applyFont="1" applyFill="1" applyBorder="1" applyAlignment="1">
      <alignment vertical="center"/>
    </xf>
    <xf numFmtId="0" fontId="2" fillId="1" borderId="80" xfId="0" applyFont="1" applyFill="1" applyBorder="1" applyAlignment="1">
      <alignment vertical="center"/>
    </xf>
    <xf numFmtId="0" fontId="37" fillId="1" borderId="81" xfId="0" applyFont="1" applyFill="1" applyBorder="1" applyAlignment="1">
      <alignment vertical="center"/>
    </xf>
    <xf numFmtId="0" fontId="37" fillId="1" borderId="82" xfId="0" applyFont="1" applyFill="1" applyBorder="1" applyAlignment="1">
      <alignment vertical="center"/>
    </xf>
    <xf numFmtId="0" fontId="2" fillId="1" borderId="57" xfId="0" applyFont="1" applyFill="1" applyBorder="1" applyAlignment="1">
      <alignment vertical="center"/>
    </xf>
    <xf numFmtId="0" fontId="37" fillId="1" borderId="79" xfId="0" applyFont="1" applyFill="1" applyBorder="1" applyAlignment="1">
      <alignment vertical="center"/>
    </xf>
    <xf numFmtId="0" fontId="37" fillId="1" borderId="80" xfId="0" applyFont="1" applyFill="1" applyBorder="1" applyAlignment="1">
      <alignment vertical="center"/>
    </xf>
    <xf numFmtId="0" fontId="2" fillId="1" borderId="62" xfId="0" applyFont="1" applyFill="1" applyBorder="1" applyAlignment="1">
      <alignment vertical="center"/>
    </xf>
    <xf numFmtId="0" fontId="37" fillId="1" borderId="86" xfId="0" applyFont="1" applyFill="1" applyBorder="1" applyAlignment="1">
      <alignment vertical="center"/>
    </xf>
    <xf numFmtId="0" fontId="2" fillId="1" borderId="0" xfId="0" applyFont="1" applyFill="1" applyAlignment="1">
      <alignment vertical="center"/>
    </xf>
    <xf numFmtId="0" fontId="2" fillId="1" borderId="21" xfId="0" applyFont="1" applyFill="1" applyBorder="1" applyAlignment="1">
      <alignment vertical="center"/>
    </xf>
    <xf numFmtId="0" fontId="18" fillId="1" borderId="57" xfId="0" applyFont="1" applyFill="1" applyBorder="1" applyAlignment="1">
      <alignment horizontal="distributed" vertical="center"/>
    </xf>
    <xf numFmtId="0" fontId="25" fillId="1" borderId="87" xfId="0" applyFont="1" applyFill="1" applyBorder="1" applyAlignment="1">
      <alignment horizontal="center" vertical="center"/>
    </xf>
    <xf numFmtId="0" fontId="37" fillId="1" borderId="88" xfId="0" applyFont="1" applyFill="1" applyBorder="1" applyAlignment="1">
      <alignment vertical="center"/>
    </xf>
    <xf numFmtId="0" fontId="2" fillId="1" borderId="89" xfId="0" applyFont="1" applyFill="1" applyBorder="1" applyAlignment="1">
      <alignment vertical="center"/>
    </xf>
    <xf numFmtId="0" fontId="2" fillId="1" borderId="81" xfId="0" applyFont="1" applyFill="1" applyBorder="1" applyAlignment="1">
      <alignment vertical="center"/>
    </xf>
    <xf numFmtId="0" fontId="2" fillId="1" borderId="86" xfId="0" applyFont="1" applyFill="1" applyBorder="1" applyAlignment="1">
      <alignment vertical="center"/>
    </xf>
    <xf numFmtId="0" fontId="18" fillId="1" borderId="62" xfId="0" applyFont="1" applyFill="1" applyBorder="1" applyAlignment="1">
      <alignment horizontal="distributed" vertical="center"/>
    </xf>
    <xf numFmtId="0" fontId="68" fillId="0" borderId="16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0" fillId="2" borderId="0" xfId="0" applyFont="1" applyFill="1" applyBorder="1" applyAlignment="1">
      <alignment horizontal="center" vertical="center"/>
    </xf>
    <xf numFmtId="0" fontId="0" fillId="0" borderId="149" xfId="0" applyBorder="1"/>
    <xf numFmtId="0" fontId="67" fillId="0" borderId="132" xfId="0" applyFont="1" applyBorder="1" applyAlignment="1">
      <alignment horizontal="center" vertical="center"/>
    </xf>
    <xf numFmtId="0" fontId="34" fillId="2" borderId="135" xfId="0" applyFont="1" applyFill="1" applyBorder="1" applyAlignment="1">
      <alignment horizontal="center" vertical="center"/>
    </xf>
    <xf numFmtId="0" fontId="34" fillId="2" borderId="149" xfId="0" applyFont="1" applyFill="1" applyBorder="1" applyAlignment="1">
      <alignment horizontal="center" vertical="center"/>
    </xf>
    <xf numFmtId="0" fontId="30" fillId="2" borderId="149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0" fillId="0" borderId="0" xfId="0" applyBorder="1"/>
    <xf numFmtId="0" fontId="2" fillId="2" borderId="149" xfId="0" applyFont="1" applyFill="1" applyBorder="1" applyAlignment="1">
      <alignment horizontal="center" vertical="center"/>
    </xf>
    <xf numFmtId="0" fontId="2" fillId="2" borderId="164" xfId="0" applyFont="1" applyFill="1" applyBorder="1" applyAlignment="1">
      <alignment horizontal="center" vertical="center"/>
    </xf>
    <xf numFmtId="0" fontId="2" fillId="2" borderId="167" xfId="0" applyFont="1" applyFill="1" applyBorder="1" applyAlignment="1">
      <alignment horizontal="center" vertical="center"/>
    </xf>
    <xf numFmtId="0" fontId="34" fillId="2" borderId="167" xfId="0" applyFont="1" applyFill="1" applyBorder="1" applyAlignment="1">
      <alignment vertical="center"/>
    </xf>
    <xf numFmtId="0" fontId="0" fillId="0" borderId="167" xfId="0" applyBorder="1"/>
    <xf numFmtId="0" fontId="0" fillId="0" borderId="168" xfId="0" applyBorder="1"/>
    <xf numFmtId="0" fontId="71" fillId="2" borderId="154" xfId="0" applyFont="1" applyFill="1" applyBorder="1" applyAlignment="1">
      <alignment horizontal="center" vertical="center"/>
    </xf>
    <xf numFmtId="0" fontId="71" fillId="2" borderId="14" xfId="0" applyFont="1" applyFill="1" applyBorder="1" applyAlignment="1">
      <alignment horizontal="center" vertical="center"/>
    </xf>
    <xf numFmtId="0" fontId="72" fillId="2" borderId="166" xfId="0" applyFont="1" applyFill="1" applyBorder="1" applyAlignment="1">
      <alignment horizontal="center" vertical="center"/>
    </xf>
    <xf numFmtId="0" fontId="72" fillId="2" borderId="154" xfId="0" applyFont="1" applyFill="1" applyBorder="1" applyAlignment="1">
      <alignment horizontal="center" vertical="center"/>
    </xf>
    <xf numFmtId="0" fontId="72" fillId="2" borderId="167" xfId="0" applyFont="1" applyFill="1" applyBorder="1" applyAlignment="1">
      <alignment horizontal="center" vertical="center"/>
    </xf>
    <xf numFmtId="0" fontId="72" fillId="2" borderId="14" xfId="0" applyFont="1" applyFill="1" applyBorder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71" fillId="2" borderId="149" xfId="0" applyFont="1" applyFill="1" applyBorder="1" applyAlignment="1">
      <alignment horizontal="center" vertical="center"/>
    </xf>
    <xf numFmtId="0" fontId="71" fillId="2" borderId="138" xfId="0" applyFont="1" applyFill="1" applyBorder="1" applyAlignment="1">
      <alignment horizontal="center" vertical="center"/>
    </xf>
    <xf numFmtId="0" fontId="71" fillId="2" borderId="132" xfId="0" applyFont="1" applyFill="1" applyBorder="1" applyAlignment="1">
      <alignment horizontal="center" vertical="center"/>
    </xf>
    <xf numFmtId="0" fontId="25" fillId="1" borderId="23" xfId="0" applyFont="1" applyFill="1" applyBorder="1" applyAlignment="1">
      <alignment horizontal="center" vertical="center"/>
    </xf>
    <xf numFmtId="0" fontId="26" fillId="1" borderId="18" xfId="0" applyFont="1" applyFill="1" applyBorder="1" applyAlignment="1">
      <alignment horizontal="center" vertical="center"/>
    </xf>
    <xf numFmtId="0" fontId="18" fillId="1" borderId="24" xfId="0" applyFont="1" applyFill="1" applyBorder="1" applyAlignment="1">
      <alignment horizontal="center" vertical="center"/>
    </xf>
    <xf numFmtId="0" fontId="5" fillId="1" borderId="25" xfId="0" applyFont="1" applyFill="1" applyBorder="1" applyAlignment="1">
      <alignment vertical="center"/>
    </xf>
    <xf numFmtId="0" fontId="5" fillId="1" borderId="29" xfId="0" applyFont="1" applyFill="1" applyBorder="1" applyAlignment="1">
      <alignment vertical="center"/>
    </xf>
    <xf numFmtId="0" fontId="18" fillId="1" borderId="33" xfId="0" applyFont="1" applyFill="1" applyBorder="1" applyAlignment="1">
      <alignment vertical="center"/>
    </xf>
    <xf numFmtId="0" fontId="24" fillId="1" borderId="24" xfId="0" applyFont="1" applyFill="1" applyBorder="1" applyAlignment="1">
      <alignment horizontal="center" vertical="center"/>
    </xf>
    <xf numFmtId="0" fontId="18" fillId="1" borderId="36" xfId="0" applyFont="1" applyFill="1" applyBorder="1" applyAlignment="1">
      <alignment vertical="center"/>
    </xf>
    <xf numFmtId="0" fontId="26" fillId="1" borderId="57" xfId="0" applyFont="1" applyFill="1" applyBorder="1" applyAlignment="1">
      <alignment horizontal="center" vertical="center"/>
    </xf>
    <xf numFmtId="0" fontId="24" fillId="1" borderId="58" xfId="0" applyFont="1" applyFill="1" applyBorder="1" applyAlignment="1">
      <alignment horizontal="center" vertical="center"/>
    </xf>
    <xf numFmtId="0" fontId="5" fillId="1" borderId="22" xfId="0" applyFont="1" applyFill="1" applyBorder="1" applyAlignment="1">
      <alignment vertical="center"/>
    </xf>
    <xf numFmtId="0" fontId="26" fillId="1" borderId="62" xfId="0" applyFont="1" applyFill="1" applyBorder="1" applyAlignment="1">
      <alignment horizontal="center" vertical="center"/>
    </xf>
    <xf numFmtId="0" fontId="24" fillId="1" borderId="63" xfId="0" applyFont="1" applyFill="1" applyBorder="1" applyAlignment="1">
      <alignment horizontal="center" vertical="center"/>
    </xf>
    <xf numFmtId="0" fontId="26" fillId="1" borderId="66" xfId="0" applyFont="1" applyFill="1" applyBorder="1" applyAlignment="1">
      <alignment horizontal="center" vertical="center"/>
    </xf>
    <xf numFmtId="0" fontId="24" fillId="1" borderId="58" xfId="0" applyFont="1" applyFill="1" applyBorder="1" applyAlignment="1">
      <alignment horizontal="center" vertical="center"/>
    </xf>
    <xf numFmtId="0" fontId="26" fillId="1" borderId="69" xfId="0" applyFont="1" applyFill="1" applyBorder="1" applyAlignment="1">
      <alignment horizontal="center" vertical="center"/>
    </xf>
    <xf numFmtId="0" fontId="24" fillId="1" borderId="63" xfId="0" applyFont="1" applyFill="1" applyBorder="1" applyAlignment="1">
      <alignment horizontal="center" vertical="center"/>
    </xf>
    <xf numFmtId="0" fontId="26" fillId="1" borderId="57" xfId="0" applyFont="1" applyFill="1" applyBorder="1" applyAlignment="1">
      <alignment vertical="center"/>
    </xf>
    <xf numFmtId="0" fontId="18" fillId="1" borderId="72" xfId="0" applyFont="1" applyFill="1" applyBorder="1" applyAlignment="1">
      <alignment vertical="center"/>
    </xf>
    <xf numFmtId="0" fontId="24" fillId="1" borderId="73" xfId="0" applyFont="1" applyFill="1" applyBorder="1" applyAlignment="1">
      <alignment vertical="center"/>
    </xf>
    <xf numFmtId="0" fontId="26" fillId="1" borderId="0" xfId="0" applyFont="1" applyFill="1" applyAlignment="1">
      <alignment vertical="center"/>
    </xf>
    <xf numFmtId="0" fontId="18" fillId="1" borderId="76" xfId="0" applyFont="1" applyFill="1" applyBorder="1" applyAlignment="1">
      <alignment vertical="center"/>
    </xf>
    <xf numFmtId="0" fontId="24" fillId="1" borderId="77" xfId="0" applyFont="1" applyFill="1" applyBorder="1" applyAlignment="1">
      <alignment vertical="center"/>
    </xf>
    <xf numFmtId="0" fontId="26" fillId="1" borderId="66" xfId="0" applyFont="1" applyFill="1" applyBorder="1" applyAlignment="1">
      <alignment vertical="center"/>
    </xf>
    <xf numFmtId="0" fontId="26" fillId="1" borderId="78" xfId="0" applyFont="1" applyFill="1" applyBorder="1" applyAlignment="1">
      <alignment vertical="center"/>
    </xf>
    <xf numFmtId="0" fontId="26" fillId="1" borderId="69" xfId="0" applyFont="1" applyFill="1" applyBorder="1" applyAlignment="1">
      <alignment vertical="center"/>
    </xf>
    <xf numFmtId="0" fontId="18" fillId="1" borderId="74" xfId="0" applyFont="1" applyFill="1" applyBorder="1" applyAlignment="1">
      <alignment vertical="center"/>
    </xf>
    <xf numFmtId="0" fontId="24" fillId="1" borderId="75" xfId="0" applyFont="1" applyFill="1" applyBorder="1" applyAlignment="1">
      <alignment vertical="center"/>
    </xf>
    <xf numFmtId="0" fontId="24" fillId="1" borderId="58" xfId="0" applyFont="1" applyFill="1" applyBorder="1" applyAlignment="1">
      <alignment vertical="center"/>
    </xf>
    <xf numFmtId="0" fontId="26" fillId="1" borderId="62" xfId="0" applyFont="1" applyFill="1" applyBorder="1" applyAlignment="1">
      <alignment vertical="center"/>
    </xf>
    <xf numFmtId="0" fontId="24" fillId="1" borderId="63" xfId="0" applyFont="1" applyFill="1" applyBorder="1" applyAlignment="1">
      <alignment vertical="center"/>
    </xf>
    <xf numFmtId="0" fontId="37" fillId="1" borderId="57" xfId="0" applyFont="1" applyFill="1" applyBorder="1" applyAlignment="1">
      <alignment vertical="center"/>
    </xf>
    <xf numFmtId="0" fontId="37" fillId="1" borderId="33" xfId="0" applyFont="1" applyFill="1" applyBorder="1" applyAlignment="1">
      <alignment vertical="center"/>
    </xf>
    <xf numFmtId="0" fontId="37" fillId="1" borderId="58" xfId="0" applyFont="1" applyFill="1" applyBorder="1" applyAlignment="1">
      <alignment vertical="center"/>
    </xf>
    <xf numFmtId="0" fontId="37" fillId="1" borderId="25" xfId="0" applyFont="1" applyFill="1" applyBorder="1" applyAlignment="1">
      <alignment vertical="center"/>
    </xf>
    <xf numFmtId="0" fontId="25" fillId="1" borderId="83" xfId="0" applyFont="1" applyFill="1" applyBorder="1" applyAlignment="1">
      <alignment horizontal="center" vertical="center"/>
    </xf>
    <xf numFmtId="0" fontId="37" fillId="1" borderId="0" xfId="0" applyFont="1" applyFill="1" applyAlignment="1">
      <alignment vertical="center"/>
    </xf>
    <xf numFmtId="0" fontId="37" fillId="1" borderId="84" xfId="0" applyFont="1" applyFill="1" applyBorder="1" applyAlignment="1">
      <alignment vertical="center"/>
    </xf>
    <xf numFmtId="0" fontId="37" fillId="1" borderId="85" xfId="0" applyFont="1" applyFill="1" applyBorder="1" applyAlignment="1">
      <alignment vertical="center"/>
    </xf>
    <xf numFmtId="0" fontId="37" fillId="1" borderId="22" xfId="0" applyFont="1" applyFill="1" applyBorder="1" applyAlignment="1">
      <alignment vertical="center"/>
    </xf>
    <xf numFmtId="0" fontId="25" fillId="1" borderId="90" xfId="0" applyFont="1" applyFill="1" applyBorder="1" applyAlignment="1">
      <alignment horizontal="center" vertical="center"/>
    </xf>
    <xf numFmtId="0" fontId="5" fillId="1" borderId="62" xfId="0" applyFont="1" applyFill="1" applyBorder="1"/>
    <xf numFmtId="0" fontId="2" fillId="1" borderId="36" xfId="0" applyFont="1" applyFill="1" applyBorder="1" applyAlignment="1">
      <alignment vertical="center"/>
    </xf>
    <xf numFmtId="0" fontId="2" fillId="1" borderId="63" xfId="0" applyFont="1" applyFill="1" applyBorder="1" applyAlignment="1">
      <alignment vertical="center"/>
    </xf>
    <xf numFmtId="0" fontId="2" fillId="1" borderId="29" xfId="0" applyFont="1" applyFill="1" applyBorder="1" applyAlignment="1">
      <alignment vertical="center"/>
    </xf>
  </cellXfs>
  <cellStyles count="4">
    <cellStyle name="通貨" xfId="1" builtinId="7"/>
    <cellStyle name="標準" xfId="0" builtinId="0"/>
    <cellStyle name="標準 3" xfId="3" xr:uid="{F7A407E4-9A36-4648-9164-AEBA136EFD7A}"/>
    <cellStyle name="標準 4" xfId="2" xr:uid="{65D13536-A0F8-4E86-8CC3-D7DB90CEB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666750</xdr:colOff>
      <xdr:row>8</xdr:row>
      <xdr:rowOff>133351</xdr:rowOff>
    </xdr:from>
    <xdr:to>
      <xdr:col>32</xdr:col>
      <xdr:colOff>19051</xdr:colOff>
      <xdr:row>15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FFA9638-29DE-4B34-971E-377A0817556C}"/>
            </a:ext>
          </a:extLst>
        </xdr:cNvPr>
        <xdr:cNvSpPr txBox="1">
          <a:spLocks noChangeArrowheads="1"/>
        </xdr:cNvSpPr>
      </xdr:nvSpPr>
      <xdr:spPr bwMode="auto">
        <a:xfrm>
          <a:off x="21332190" y="4095751"/>
          <a:ext cx="12466321" cy="353948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令和  ０ ６</a:t>
          </a:r>
          <a:r>
            <a:rPr lang="ja-JP" altLang="en-US" sz="44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25</xdr:col>
      <xdr:colOff>400050</xdr:colOff>
      <xdr:row>7</xdr:row>
      <xdr:rowOff>95250</xdr:rowOff>
    </xdr:from>
    <xdr:to>
      <xdr:col>31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7CECCE2-DB69-4014-BC24-626FE03A15F1}"/>
            </a:ext>
          </a:extLst>
        </xdr:cNvPr>
        <xdr:cNvSpPr txBox="1">
          <a:spLocks noChangeArrowheads="1"/>
        </xdr:cNvSpPr>
      </xdr:nvSpPr>
      <xdr:spPr bwMode="auto">
        <a:xfrm>
          <a:off x="22833330" y="3554730"/>
          <a:ext cx="516636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128587</xdr:colOff>
      <xdr:row>91</xdr:row>
      <xdr:rowOff>438150</xdr:rowOff>
    </xdr:from>
    <xdr:to>
      <xdr:col>31</xdr:col>
      <xdr:colOff>5530215</xdr:colOff>
      <xdr:row>94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5C3822E-2881-4054-893B-57B9510A3DCB}"/>
            </a:ext>
          </a:extLst>
        </xdr:cNvPr>
        <xdr:cNvSpPr txBox="1">
          <a:spLocks noChangeArrowheads="1"/>
        </xdr:cNvSpPr>
      </xdr:nvSpPr>
      <xdr:spPr bwMode="auto">
        <a:xfrm>
          <a:off x="24322087" y="45472350"/>
          <a:ext cx="8350568" cy="1127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91</xdr:row>
      <xdr:rowOff>361950</xdr:rowOff>
    </xdr:from>
    <xdr:to>
      <xdr:col>19</xdr:col>
      <xdr:colOff>261937</xdr:colOff>
      <xdr:row>94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86BAD14C-EF27-4C81-982B-1F6F9877F2CF}"/>
            </a:ext>
          </a:extLst>
        </xdr:cNvPr>
        <xdr:cNvSpPr txBox="1">
          <a:spLocks noChangeArrowheads="1"/>
        </xdr:cNvSpPr>
      </xdr:nvSpPr>
      <xdr:spPr bwMode="auto">
        <a:xfrm>
          <a:off x="13465492" y="45396150"/>
          <a:ext cx="5335905" cy="1242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25</xdr:col>
      <xdr:colOff>95250</xdr:colOff>
      <xdr:row>20</xdr:row>
      <xdr:rowOff>95250</xdr:rowOff>
    </xdr:from>
    <xdr:to>
      <xdr:col>32</xdr:col>
      <xdr:colOff>95250</xdr:colOff>
      <xdr:row>25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118E35-A3EA-4E61-8B0E-32CED5BCF3E2}"/>
            </a:ext>
          </a:extLst>
        </xdr:cNvPr>
        <xdr:cNvSpPr txBox="1">
          <a:spLocks noChangeArrowheads="1"/>
        </xdr:cNvSpPr>
      </xdr:nvSpPr>
      <xdr:spPr bwMode="auto">
        <a:xfrm>
          <a:off x="22528530" y="10031730"/>
          <a:ext cx="1134618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アドレス：</a:t>
          </a:r>
          <a:r>
            <a:rPr kumimoji="0" lang="en-US" altLang="ja-JP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28</xdr:col>
      <xdr:colOff>1752600</xdr:colOff>
      <xdr:row>14</xdr:row>
      <xdr:rowOff>133350</xdr:rowOff>
    </xdr:from>
    <xdr:to>
      <xdr:col>31</xdr:col>
      <xdr:colOff>5133975</xdr:colOff>
      <xdr:row>16</xdr:row>
      <xdr:rowOff>285750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E25DD96B-B006-476C-BA57-0D8D81E74ED5}"/>
            </a:ext>
          </a:extLst>
        </xdr:cNvPr>
        <xdr:cNvSpPr txBox="1">
          <a:spLocks noChangeArrowheads="1"/>
        </xdr:cNvSpPr>
      </xdr:nvSpPr>
      <xdr:spPr bwMode="auto">
        <a:xfrm>
          <a:off x="25946100" y="7113270"/>
          <a:ext cx="6330315" cy="1158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1148492</xdr:colOff>
      <xdr:row>1</xdr:row>
      <xdr:rowOff>43414</xdr:rowOff>
    </xdr:from>
    <xdr:to>
      <xdr:col>5</xdr:col>
      <xdr:colOff>2248643</xdr:colOff>
      <xdr:row>3</xdr:row>
      <xdr:rowOff>95802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87CF9A9A-C469-4514-8A27-7B5354DC1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8677052" y="653014"/>
          <a:ext cx="1100151" cy="93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87</xdr:row>
      <xdr:rowOff>152400</xdr:rowOff>
    </xdr:from>
    <xdr:to>
      <xdr:col>31</xdr:col>
      <xdr:colOff>285750</xdr:colOff>
      <xdr:row>92</xdr:row>
      <xdr:rowOff>76200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9BB905DD-B53F-4BDF-9CA5-0CEADC1DC4E6}"/>
            </a:ext>
          </a:extLst>
        </xdr:cNvPr>
        <xdr:cNvSpPr/>
      </xdr:nvSpPr>
      <xdr:spPr bwMode="auto">
        <a:xfrm>
          <a:off x="13616940" y="43174920"/>
          <a:ext cx="13811250" cy="243840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4800" i="1">
              <a:latin typeface="AR明朝体U"/>
              <a:ea typeface="AR明朝体U"/>
            </a:rPr>
            <a:t>!!</a:t>
          </a:r>
          <a:endParaRPr kumimoji="1" lang="ja-JP" altLang="en-US" sz="48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31532;3&#22238;&#30071;&#12459;&#12483;&#12503;&#25277;&#36984;&#20250;&#29992;&#36939;&#29992;&#20803;&#26412;.xlsx" TargetMode="External"/><Relationship Id="rId1" Type="http://schemas.openxmlformats.org/officeDocument/2006/relationships/externalLinkPath" Target="/4a7e9d72533eaf6d/&#12487;&#12473;&#12463;&#12488;&#12483;&#12503;/&#31532;3&#22238;&#30071;&#12459;&#12483;&#12503;&#25277;&#36984;&#20250;&#29992;&#36939;&#29992;&#208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状発送チーム名簿"/>
      <sheetName val="参加チーム名簿"/>
      <sheetName val="ブロック分け"/>
      <sheetName val="チーム名|所属連盟"/>
      <sheetName val="Sheet1"/>
      <sheetName val="トーナメント表（64チーム） (B４用)  (2)"/>
      <sheetName val="トーナメント表（64チーム） (B４用) "/>
      <sheetName val="トーナメント表（57チーム） (A４用当日用) (エプソン用)"/>
      <sheetName val="トーナメント表（57チーム） (B4用) "/>
      <sheetName val="トーナメント表（57チーム） (A3用) "/>
      <sheetName val="トーナメント表（51チーム） (A４用)  (完成)"/>
      <sheetName val="トーナメント表（51チーム）  (Ａ３用)"/>
      <sheetName val="トーナメント表（51チーム） (A４用) "/>
      <sheetName val="トーナメント表（51チーム） (A４用)  (完成) (2)"/>
      <sheetName val="トーナメント表（51チーム） (A４用)  (2)"/>
      <sheetName val="トーナメント表（51チーム） 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春日イーグルス</v>
          </cell>
          <cell r="I2">
            <v>26</v>
          </cell>
        </row>
        <row r="3">
          <cell r="B3" t="str">
            <v>茨木</v>
          </cell>
          <cell r="G3" t="str">
            <v>シーパーズJSC</v>
          </cell>
          <cell r="I3">
            <v>49</v>
          </cell>
        </row>
        <row r="4">
          <cell r="B4" t="str">
            <v>箕面</v>
          </cell>
          <cell r="D4" t="str">
            <v>②</v>
          </cell>
          <cell r="G4" t="str">
            <v>大阪オールスターズJr</v>
          </cell>
          <cell r="I4">
            <v>43</v>
          </cell>
        </row>
        <row r="5">
          <cell r="B5" t="str">
            <v>高石</v>
          </cell>
          <cell r="G5" t="str">
            <v>大阪ライジングス</v>
          </cell>
          <cell r="I5">
            <v>2</v>
          </cell>
        </row>
        <row r="6">
          <cell r="B6" t="str">
            <v>淀川</v>
          </cell>
          <cell r="G6" t="str">
            <v>三国少年野球団</v>
          </cell>
          <cell r="I6">
            <v>11</v>
          </cell>
        </row>
        <row r="7">
          <cell r="B7" t="str">
            <v>東住吉</v>
          </cell>
          <cell r="G7" t="str">
            <v>平野レッドウォーリアーズ</v>
          </cell>
          <cell r="I7">
            <v>39</v>
          </cell>
        </row>
        <row r="8">
          <cell r="B8" t="str">
            <v>親善リーグ</v>
          </cell>
          <cell r="G8" t="str">
            <v>ニューヤンキース</v>
          </cell>
          <cell r="I8">
            <v>16</v>
          </cell>
        </row>
        <row r="9">
          <cell r="B9" t="str">
            <v>生駒</v>
          </cell>
          <cell r="G9" t="str">
            <v>生駒ドラゴンズ</v>
          </cell>
          <cell r="I9">
            <v>52</v>
          </cell>
        </row>
        <row r="10">
          <cell r="B10" t="str">
            <v>東大阪</v>
          </cell>
          <cell r="G10" t="str">
            <v>東大阪レッドボーイズ</v>
          </cell>
          <cell r="I10">
            <v>25</v>
          </cell>
        </row>
        <row r="11">
          <cell r="B11" t="str">
            <v>関西団地</v>
          </cell>
          <cell r="D11" t="str">
            <v>③</v>
          </cell>
          <cell r="G11" t="str">
            <v>門真レッドスターズ</v>
          </cell>
          <cell r="I11">
            <v>9</v>
          </cell>
        </row>
        <row r="12">
          <cell r="B12" t="str">
            <v>関西団地</v>
          </cell>
          <cell r="G12" t="str">
            <v>北摂ビクトリーズ</v>
          </cell>
          <cell r="I12">
            <v>34</v>
          </cell>
        </row>
        <row r="13">
          <cell r="B13" t="str">
            <v>城東</v>
          </cell>
          <cell r="D13" t="str">
            <v>④</v>
          </cell>
          <cell r="G13" t="str">
            <v>ジュニアジャガース</v>
          </cell>
          <cell r="I13">
            <v>57</v>
          </cell>
        </row>
        <row r="14">
          <cell r="B14" t="str">
            <v>城東</v>
          </cell>
          <cell r="G14" t="str">
            <v>今福ブラックファイヤー</v>
          </cell>
          <cell r="I14">
            <v>4</v>
          </cell>
        </row>
        <row r="15">
          <cell r="B15" t="str">
            <v>城東</v>
          </cell>
          <cell r="G15" t="str">
            <v>オールスワ少年野球部</v>
          </cell>
          <cell r="I15">
            <v>12</v>
          </cell>
        </row>
        <row r="16">
          <cell r="B16" t="str">
            <v>城東</v>
          </cell>
          <cell r="G16" t="str">
            <v>城東コスモボーイズ</v>
          </cell>
          <cell r="I16">
            <v>42</v>
          </cell>
        </row>
        <row r="17">
          <cell r="B17" t="str">
            <v>城東</v>
          </cell>
          <cell r="G17" t="str">
            <v>森ノ宮キャッスル</v>
          </cell>
          <cell r="I17">
            <v>47</v>
          </cell>
        </row>
        <row r="18">
          <cell r="B18" t="str">
            <v>城東</v>
          </cell>
          <cell r="G18" t="str">
            <v>鴫野パイオニア</v>
          </cell>
          <cell r="I18">
            <v>23</v>
          </cell>
        </row>
        <row r="19">
          <cell r="B19" t="str">
            <v>八尾</v>
          </cell>
          <cell r="D19" t="str">
            <v>⑤</v>
          </cell>
          <cell r="G19" t="str">
            <v>山本クラブ</v>
          </cell>
          <cell r="I19">
            <v>22</v>
          </cell>
        </row>
        <row r="20">
          <cell r="B20" t="str">
            <v>八尾</v>
          </cell>
          <cell r="G20" t="str">
            <v>八尾ドラゴンズ</v>
          </cell>
          <cell r="I20">
            <v>31</v>
          </cell>
        </row>
        <row r="21">
          <cell r="B21" t="str">
            <v>八尾</v>
          </cell>
          <cell r="G21" t="str">
            <v>志紀クラブ</v>
          </cell>
          <cell r="I21">
            <v>45</v>
          </cell>
        </row>
        <row r="22">
          <cell r="B22" t="str">
            <v>交野</v>
          </cell>
          <cell r="D22" t="str">
            <v>⑥</v>
          </cell>
          <cell r="G22" t="str">
            <v>交野ファルコンズ</v>
          </cell>
          <cell r="I22">
            <v>35</v>
          </cell>
        </row>
        <row r="23">
          <cell r="B23" t="str">
            <v>交野</v>
          </cell>
          <cell r="G23" t="str">
            <v>交野ブルースカイ</v>
          </cell>
          <cell r="I23">
            <v>54</v>
          </cell>
        </row>
        <row r="24">
          <cell r="B24" t="str">
            <v>交野</v>
          </cell>
          <cell r="G24" t="str">
            <v>交野レインボーズ</v>
          </cell>
          <cell r="I24">
            <v>5</v>
          </cell>
        </row>
        <row r="25">
          <cell r="B25" t="str">
            <v>交野</v>
          </cell>
          <cell r="G25" t="str">
            <v>交野ファイターズ</v>
          </cell>
          <cell r="I25">
            <v>20</v>
          </cell>
        </row>
        <row r="26">
          <cell r="B26" t="str">
            <v>交野</v>
          </cell>
          <cell r="G26" t="str">
            <v>青山ジュニアーズ</v>
          </cell>
          <cell r="I26">
            <v>44</v>
          </cell>
        </row>
        <row r="27">
          <cell r="B27" t="str">
            <v>門真</v>
          </cell>
          <cell r="D27" t="str">
            <v>⑦</v>
          </cell>
          <cell r="G27" t="str">
            <v>門真リトルユニオンズ</v>
          </cell>
          <cell r="I27">
            <v>28</v>
          </cell>
        </row>
        <row r="28">
          <cell r="B28" t="str">
            <v>門真</v>
          </cell>
          <cell r="G28" t="str">
            <v>四宮ボンバーズ</v>
          </cell>
          <cell r="I28">
            <v>3</v>
          </cell>
        </row>
        <row r="29">
          <cell r="B29" t="str">
            <v>門真</v>
          </cell>
          <cell r="G29" t="str">
            <v>門真タイガース</v>
          </cell>
          <cell r="I29">
            <v>36</v>
          </cell>
        </row>
        <row r="30">
          <cell r="B30" t="str">
            <v>守口</v>
          </cell>
          <cell r="D30" t="str">
            <v>⑧</v>
          </cell>
          <cell r="G30" t="str">
            <v>佐太ストロング</v>
          </cell>
          <cell r="I30">
            <v>48</v>
          </cell>
        </row>
        <row r="31">
          <cell r="B31" t="str">
            <v>守口</v>
          </cell>
          <cell r="G31" t="str">
            <v>金田ファイターズ</v>
          </cell>
          <cell r="I31">
            <v>18</v>
          </cell>
        </row>
        <row r="32">
          <cell r="B32" t="str">
            <v>守口</v>
          </cell>
          <cell r="G32" t="str">
            <v>生野ロイヤルズ</v>
          </cell>
          <cell r="I32">
            <v>38</v>
          </cell>
        </row>
        <row r="33">
          <cell r="B33" t="str">
            <v>守口</v>
          </cell>
          <cell r="G33" t="str">
            <v>ジュニアホークス</v>
          </cell>
          <cell r="I33">
            <v>8</v>
          </cell>
        </row>
        <row r="34">
          <cell r="B34" t="str">
            <v>寝屋川</v>
          </cell>
          <cell r="D34" t="str">
            <v>⑨</v>
          </cell>
          <cell r="G34" t="str">
            <v>香里ライガース</v>
          </cell>
          <cell r="I34">
            <v>50</v>
          </cell>
        </row>
        <row r="35">
          <cell r="B35" t="str">
            <v>寝屋川</v>
          </cell>
          <cell r="G35" t="str">
            <v>寝屋川東少年野球クラブ</v>
          </cell>
          <cell r="I35">
            <v>41</v>
          </cell>
        </row>
        <row r="36">
          <cell r="B36" t="str">
            <v>寝屋川</v>
          </cell>
          <cell r="G36" t="str">
            <v>寝屋川ダイナキッズ</v>
          </cell>
          <cell r="I36">
            <v>30</v>
          </cell>
        </row>
        <row r="37">
          <cell r="B37" t="str">
            <v>寝屋川</v>
          </cell>
          <cell r="G37" t="str">
            <v>啓明和光サンボーイズ</v>
          </cell>
          <cell r="I37">
            <v>7</v>
          </cell>
        </row>
        <row r="38">
          <cell r="B38" t="str">
            <v>寝屋川</v>
          </cell>
          <cell r="G38" t="str">
            <v>サンレッドジュニア</v>
          </cell>
          <cell r="I38">
            <v>21</v>
          </cell>
        </row>
        <row r="39">
          <cell r="B39" t="str">
            <v>寝屋川</v>
          </cell>
          <cell r="G39" t="str">
            <v>グリーンフラッグJr</v>
          </cell>
          <cell r="I39">
            <v>55</v>
          </cell>
        </row>
        <row r="40">
          <cell r="B40" t="str">
            <v>寝屋川</v>
          </cell>
          <cell r="G40" t="str">
            <v>シルバーパイレーツ</v>
          </cell>
          <cell r="I40">
            <v>10</v>
          </cell>
        </row>
        <row r="41">
          <cell r="B41" t="str">
            <v>大東</v>
          </cell>
          <cell r="D41" t="str">
            <v>⑩</v>
          </cell>
          <cell r="G41" t="str">
            <v>寺川ブラックス</v>
          </cell>
          <cell r="I41">
            <v>19</v>
          </cell>
        </row>
        <row r="42">
          <cell r="B42" t="str">
            <v>大東</v>
          </cell>
          <cell r="G42" t="str">
            <v>オール住道</v>
          </cell>
          <cell r="I42">
            <v>32</v>
          </cell>
        </row>
        <row r="43">
          <cell r="B43" t="str">
            <v>大東</v>
          </cell>
          <cell r="G43" t="str">
            <v>リファインジャガーズ</v>
          </cell>
          <cell r="I43">
            <v>56</v>
          </cell>
        </row>
        <row r="44">
          <cell r="B44" t="str">
            <v>大東</v>
          </cell>
          <cell r="G44" t="str">
            <v>四条北ヤンキース</v>
          </cell>
          <cell r="I44">
            <v>29</v>
          </cell>
        </row>
        <row r="45">
          <cell r="B45" t="str">
            <v>大東</v>
          </cell>
          <cell r="G45" t="str">
            <v>諸福スパイダーズ</v>
          </cell>
          <cell r="I45">
            <v>14</v>
          </cell>
        </row>
        <row r="46">
          <cell r="B46" t="str">
            <v>枚方</v>
          </cell>
          <cell r="D46" t="str">
            <v>⑪</v>
          </cell>
          <cell r="G46" t="str">
            <v>枚方イーグルス</v>
          </cell>
          <cell r="I46">
            <v>27</v>
          </cell>
        </row>
        <row r="47">
          <cell r="B47" t="str">
            <v>枚方</v>
          </cell>
          <cell r="G47" t="str">
            <v>津田南ベースボールクラブ</v>
          </cell>
          <cell r="I47">
            <v>13</v>
          </cell>
        </row>
        <row r="48">
          <cell r="B48" t="str">
            <v>枚方</v>
          </cell>
          <cell r="G48" t="str">
            <v>キングシャイアンス</v>
          </cell>
          <cell r="I48">
            <v>46</v>
          </cell>
        </row>
        <row r="49">
          <cell r="B49" t="str">
            <v>枚方</v>
          </cell>
          <cell r="G49" t="str">
            <v>枚方スカイヤーズ　　　　　　</v>
          </cell>
          <cell r="I49">
            <v>37</v>
          </cell>
        </row>
        <row r="50">
          <cell r="B50" t="str">
            <v>枚方</v>
          </cell>
          <cell r="G50" t="str">
            <v>枚方スターエース</v>
          </cell>
          <cell r="I50">
            <v>15</v>
          </cell>
        </row>
        <row r="51">
          <cell r="B51" t="str">
            <v>枚方</v>
          </cell>
          <cell r="G51" t="str">
            <v>枚方ホワイトイーグルス</v>
          </cell>
          <cell r="I51">
            <v>6</v>
          </cell>
        </row>
        <row r="52">
          <cell r="B52" t="str">
            <v>枚方</v>
          </cell>
          <cell r="G52" t="str">
            <v>枚方香里フェニックス</v>
          </cell>
          <cell r="I52">
            <v>53</v>
          </cell>
        </row>
        <row r="53">
          <cell r="B53" t="str">
            <v>四條畷</v>
          </cell>
          <cell r="D53" t="str">
            <v>⑫</v>
          </cell>
          <cell r="G53" t="str">
            <v>畷ヒーローズ</v>
          </cell>
          <cell r="I53">
            <v>17</v>
          </cell>
        </row>
        <row r="54">
          <cell r="B54" t="str">
            <v>四條畷</v>
          </cell>
          <cell r="G54" t="str">
            <v>畷ブラザーズ</v>
          </cell>
          <cell r="I54">
            <v>33</v>
          </cell>
        </row>
        <row r="55">
          <cell r="B55" t="str">
            <v>四條畷</v>
          </cell>
          <cell r="G55" t="str">
            <v>畷インパルス</v>
          </cell>
          <cell r="I55">
            <v>40</v>
          </cell>
        </row>
        <row r="56">
          <cell r="B56" t="str">
            <v>四條畷</v>
          </cell>
          <cell r="G56" t="str">
            <v>オール忍ケ丘</v>
          </cell>
          <cell r="I56">
            <v>24</v>
          </cell>
        </row>
        <row r="57">
          <cell r="B57" t="str">
            <v>四條畷</v>
          </cell>
          <cell r="G57" t="str">
            <v>畷ウイングス</v>
          </cell>
          <cell r="I57">
            <v>51</v>
          </cell>
        </row>
        <row r="58">
          <cell r="B58" t="str">
            <v>四條畷</v>
          </cell>
          <cell r="G58" t="str">
            <v>畷ファイターズ</v>
          </cell>
          <cell r="I58">
            <v>1</v>
          </cell>
        </row>
        <row r="68">
          <cell r="G68" t="str">
            <v>蹉跎ＪＳＣ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691C-2CD9-4639-8CD9-75B76C7BC8CA}">
  <sheetPr>
    <tabColor rgb="FFFFFF00"/>
  </sheetPr>
  <dimension ref="A1:BM346"/>
  <sheetViews>
    <sheetView tabSelected="1" view="pageBreakPreview" topLeftCell="A62" zoomScale="40" zoomScaleNormal="50" zoomScaleSheetLayoutView="40" workbookViewId="0">
      <selection activeCell="AF90" sqref="AF90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6.77734375" style="205" customWidth="1"/>
    <col min="4" max="5" width="3.109375" customWidth="1"/>
    <col min="6" max="6" width="36.77734375" style="205" customWidth="1"/>
    <col min="7" max="7" width="3.109375" customWidth="1"/>
    <col min="8" max="8" width="11.77734375" style="208" customWidth="1"/>
    <col min="9" max="10" width="10.77734375" style="208" customWidth="1"/>
    <col min="11" max="11" width="4.6640625" style="23" customWidth="1"/>
    <col min="12" max="21" width="10.33203125" customWidth="1"/>
    <col min="22" max="22" width="10.33203125" style="23" customWidth="1"/>
    <col min="23" max="23" width="10.33203125" customWidth="1"/>
    <col min="24" max="24" width="4.6640625" customWidth="1"/>
    <col min="25" max="25" width="10.77734375" style="208" customWidth="1"/>
    <col min="26" max="26" width="10.77734375" customWidth="1"/>
    <col min="27" max="27" width="11.77734375" style="205" customWidth="1"/>
    <col min="28" max="28" width="3.109375" customWidth="1"/>
    <col min="29" max="29" width="36.77734375" customWidth="1"/>
    <col min="30" max="30" width="3.109375" style="205" customWidth="1"/>
    <col min="31" max="31" width="3.109375" customWidth="1"/>
    <col min="32" max="32" width="96.77734375" customWidth="1"/>
    <col min="33" max="33" width="3.109375" customWidth="1"/>
    <col min="34" max="34" width="1.6640625" customWidth="1"/>
    <col min="35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  <c r="AH1" s="1"/>
    </row>
    <row r="2" spans="1:65" ht="35.1" customHeight="1">
      <c r="A2" s="379" t="s">
        <v>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380" t="s">
        <v>1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4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  <c r="AB8" s="6"/>
      <c r="AC8" s="6"/>
      <c r="AD8" s="6"/>
      <c r="AE8" s="6"/>
      <c r="AF8" s="6"/>
      <c r="AG8" s="6"/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9"/>
      <c r="S9" s="9"/>
      <c r="T9" s="9"/>
      <c r="U9" s="9"/>
      <c r="V9" s="9"/>
      <c r="W9" s="9"/>
      <c r="X9" s="9"/>
      <c r="Y9" s="9"/>
      <c r="Z9" s="9"/>
      <c r="AA9" s="10"/>
      <c r="AB9" s="11"/>
      <c r="AC9" s="12"/>
      <c r="AD9" s="11"/>
      <c r="AE9" s="11"/>
      <c r="AF9" s="12"/>
      <c r="AG9" s="11"/>
      <c r="AH9" s="11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ht="39.9" customHeight="1">
      <c r="A10" s="1"/>
      <c r="B10" s="1"/>
      <c r="C10" s="360" t="s">
        <v>2</v>
      </c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13"/>
      <c r="P10" s="13"/>
      <c r="Q10" s="13"/>
      <c r="R10" s="13"/>
      <c r="S10" s="14"/>
      <c r="T10" s="14"/>
      <c r="U10" s="15"/>
      <c r="V10" s="9"/>
      <c r="W10" s="9"/>
      <c r="X10" s="9"/>
      <c r="Y10" s="9"/>
      <c r="Z10" s="9"/>
      <c r="AA10" s="16"/>
      <c r="AB10" s="16"/>
      <c r="AC10" s="16"/>
      <c r="AD10" s="16"/>
      <c r="AE10" s="16"/>
      <c r="AF10" s="16"/>
      <c r="AG10" s="16"/>
      <c r="AH10" s="16"/>
    </row>
    <row r="11" spans="1:65" ht="39.9" customHeight="1">
      <c r="A11" s="1"/>
      <c r="B11" s="1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13"/>
      <c r="P11" s="13"/>
      <c r="Q11" s="13"/>
      <c r="R11" s="13"/>
      <c r="S11" s="14"/>
      <c r="T11" s="14"/>
      <c r="U11" s="15"/>
      <c r="V11" s="9"/>
      <c r="W11" s="9"/>
      <c r="X11" s="9"/>
      <c r="Y11" s="9"/>
      <c r="Z11" s="9"/>
      <c r="AA11" s="16"/>
      <c r="AB11" s="16"/>
      <c r="AC11" s="16"/>
      <c r="AD11" s="16"/>
      <c r="AE11" s="16"/>
      <c r="AF11" s="16"/>
      <c r="AG11" s="16"/>
      <c r="AH11" s="16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5" ht="39.9" customHeight="1">
      <c r="A12" s="1"/>
      <c r="B12" s="1"/>
      <c r="C12" s="360" t="s">
        <v>3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13"/>
      <c r="Q12" s="13"/>
      <c r="R12" s="13"/>
      <c r="S12" s="14"/>
      <c r="T12" s="14"/>
      <c r="U12" s="14"/>
      <c r="V12" s="9"/>
      <c r="W12" s="9"/>
      <c r="X12" s="9"/>
      <c r="Y12" s="9"/>
      <c r="Z12" s="9"/>
      <c r="AA12" s="16"/>
      <c r="AB12" s="16"/>
      <c r="AC12" s="16"/>
      <c r="AD12" s="16"/>
      <c r="AE12" s="16"/>
      <c r="AF12" s="16"/>
      <c r="AG12" s="16"/>
      <c r="AH12" s="16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5" ht="39.9" customHeight="1">
      <c r="A13" s="1"/>
      <c r="B13" s="1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81"/>
      <c r="Q13" s="381"/>
      <c r="R13" s="381"/>
      <c r="S13" s="381"/>
      <c r="T13" s="381"/>
      <c r="U13" s="381"/>
      <c r="V13" s="9"/>
      <c r="W13" s="9"/>
      <c r="X13" s="9"/>
      <c r="Y13" s="9"/>
      <c r="Z13" s="9"/>
      <c r="AA13" s="16"/>
      <c r="AB13" s="16"/>
      <c r="AC13" s="16"/>
      <c r="AD13" s="16"/>
      <c r="AE13" s="16"/>
      <c r="AF13" s="16"/>
      <c r="AG13" s="16"/>
      <c r="AH13" s="16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</row>
    <row r="14" spans="1:65" ht="39.9" customHeight="1">
      <c r="A14" s="1"/>
      <c r="B14" s="1"/>
      <c r="C14" s="360" t="s">
        <v>4</v>
      </c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13"/>
      <c r="S14" s="14"/>
      <c r="T14" s="14"/>
      <c r="U14" s="14"/>
      <c r="V14" s="9"/>
      <c r="W14" s="9"/>
      <c r="X14" s="9"/>
      <c r="Y14" s="9"/>
      <c r="Z14" s="9"/>
      <c r="AA14" s="16"/>
      <c r="AB14" s="16"/>
      <c r="AC14" s="16"/>
      <c r="AD14" s="16"/>
      <c r="AE14" s="16"/>
      <c r="AF14" s="16"/>
      <c r="AG14" s="16"/>
      <c r="AH14" s="16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5" ht="39.9" customHeight="1">
      <c r="A15" s="1"/>
      <c r="B15" s="1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13"/>
      <c r="S15" s="14"/>
      <c r="T15" s="14"/>
      <c r="U15" s="14"/>
      <c r="V15" s="9"/>
      <c r="W15" s="9"/>
      <c r="X15" s="9"/>
      <c r="Y15" s="9"/>
      <c r="Z15" s="9"/>
      <c r="AA15" s="19"/>
      <c r="AB15" s="19"/>
      <c r="AC15" s="19"/>
      <c r="AD15" s="19"/>
      <c r="AE15" s="19"/>
      <c r="AF15" s="19"/>
      <c r="AG15" s="19"/>
      <c r="AH15" s="1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65" ht="39.9" customHeight="1">
      <c r="A16" s="1"/>
      <c r="B16" s="1"/>
      <c r="C16" s="360" t="s">
        <v>5</v>
      </c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1"/>
      <c r="O16" s="1"/>
      <c r="P16" s="1"/>
      <c r="Q16" s="1"/>
      <c r="R16" s="1"/>
      <c r="S16" s="1"/>
      <c r="T16" s="20"/>
      <c r="U16" s="20"/>
      <c r="V16" s="21"/>
      <c r="W16" s="20"/>
      <c r="X16" s="20"/>
      <c r="Y16" s="20"/>
      <c r="Z16" s="20"/>
      <c r="AA16" s="10"/>
      <c r="AB16" s="11"/>
      <c r="AC16" s="12"/>
      <c r="AD16" s="11"/>
      <c r="AE16" s="11"/>
      <c r="AF16" s="12"/>
      <c r="AG16" s="11"/>
      <c r="AH16" s="11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65" ht="39.9" customHeight="1">
      <c r="A17" s="1"/>
      <c r="B17" s="1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1"/>
      <c r="O17" s="1"/>
      <c r="P17" s="1"/>
      <c r="Q17" s="1"/>
      <c r="R17" s="1"/>
      <c r="S17" s="1"/>
      <c r="T17" s="20"/>
      <c r="U17" s="20"/>
      <c r="V17" s="21"/>
      <c r="W17" s="20"/>
      <c r="X17" s="20"/>
      <c r="Y17" s="20"/>
      <c r="Z17" s="20"/>
      <c r="AA17" s="10"/>
      <c r="AB17" s="11"/>
      <c r="AC17" s="12"/>
      <c r="AD17" s="11"/>
      <c r="AE17" s="11"/>
      <c r="AF17" s="12"/>
      <c r="AG17" s="11"/>
      <c r="AH17" s="11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65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X18" s="1"/>
      <c r="Y18" s="3"/>
      <c r="Z18" s="1"/>
      <c r="AA18" s="10"/>
      <c r="AB18" s="11"/>
      <c r="AC18" s="12"/>
      <c r="AD18" s="11"/>
      <c r="AE18" s="11"/>
      <c r="AF18" s="12"/>
      <c r="AG18" s="11"/>
      <c r="AH18" s="11"/>
    </row>
    <row r="19" spans="1:65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X19" s="1"/>
      <c r="Y19" s="3"/>
      <c r="Z19" s="1"/>
      <c r="AA19" s="10"/>
      <c r="AB19" s="11"/>
      <c r="AC19" s="12"/>
      <c r="AD19" s="11"/>
      <c r="AE19" s="11"/>
      <c r="AF19" s="12"/>
      <c r="AG19" s="11"/>
      <c r="AH19" s="11"/>
    </row>
    <row r="20" spans="1:65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361" t="s">
        <v>6</v>
      </c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3"/>
      <c r="X20" s="1"/>
      <c r="Y20" s="3"/>
      <c r="Z20" s="1"/>
      <c r="AA20" s="25"/>
      <c r="AB20" s="25"/>
      <c r="AC20" s="25"/>
      <c r="AD20" s="25"/>
      <c r="AE20" s="25"/>
      <c r="AF20" s="25"/>
      <c r="AG20" s="25"/>
      <c r="AH20" s="25"/>
    </row>
    <row r="21" spans="1:65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364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6"/>
      <c r="X21" s="26"/>
      <c r="Y21" s="26"/>
      <c r="Z21" s="26"/>
      <c r="AA21" s="26"/>
      <c r="AB21" s="26"/>
      <c r="AC21" s="26"/>
      <c r="AD21" s="26"/>
      <c r="AE21" s="26"/>
      <c r="AF21" s="27"/>
      <c r="AG21" s="20"/>
      <c r="AH21" s="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367" t="s">
        <v>7</v>
      </c>
      <c r="M22" s="368"/>
      <c r="N22" s="369"/>
      <c r="O22" s="373" t="s">
        <v>8</v>
      </c>
      <c r="P22" s="373"/>
      <c r="Q22" s="373"/>
      <c r="R22" s="374" t="s">
        <v>9</v>
      </c>
      <c r="S22" s="374"/>
      <c r="T22" s="374"/>
      <c r="U22" s="374"/>
      <c r="V22" s="374"/>
      <c r="W22" s="375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370"/>
      <c r="M23" s="371"/>
      <c r="N23" s="372"/>
      <c r="O23" s="373"/>
      <c r="P23" s="373"/>
      <c r="Q23" s="373"/>
      <c r="R23" s="374"/>
      <c r="S23" s="374"/>
      <c r="T23" s="374"/>
      <c r="U23" s="374"/>
      <c r="V23" s="374"/>
      <c r="W23" s="375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34.950000000000003" customHeight="1" thickBo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7"/>
      <c r="L24" s="367" t="s">
        <v>10</v>
      </c>
      <c r="M24" s="368"/>
      <c r="N24" s="369"/>
      <c r="O24" s="373"/>
      <c r="P24" s="373"/>
      <c r="Q24" s="373"/>
      <c r="R24" s="374"/>
      <c r="S24" s="374"/>
      <c r="T24" s="374"/>
      <c r="U24" s="374"/>
      <c r="V24" s="374"/>
      <c r="W24" s="375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34.950000000000003" customHeight="1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7"/>
      <c r="L25" s="370"/>
      <c r="M25" s="371"/>
      <c r="N25" s="372"/>
      <c r="O25" s="373"/>
      <c r="P25" s="373"/>
      <c r="Q25" s="373"/>
      <c r="R25" s="374"/>
      <c r="S25" s="374"/>
      <c r="T25" s="374"/>
      <c r="U25" s="374"/>
      <c r="V25" s="374"/>
      <c r="W25" s="375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34.950000000000003" customHeight="1" thickBot="1">
      <c r="A26" s="382" t="s">
        <v>11</v>
      </c>
      <c r="B26" s="382"/>
      <c r="C26" s="382"/>
      <c r="D26" s="382"/>
      <c r="E26" s="382"/>
      <c r="F26" s="382"/>
      <c r="G26" s="382"/>
      <c r="H26" s="382"/>
      <c r="I26" s="382"/>
      <c r="J26" s="382"/>
      <c r="K26" s="27"/>
      <c r="L26" s="367" t="s">
        <v>12</v>
      </c>
      <c r="M26" s="368"/>
      <c r="N26" s="369"/>
      <c r="O26" s="373" t="s">
        <v>13</v>
      </c>
      <c r="P26" s="373"/>
      <c r="Q26" s="373"/>
      <c r="R26" s="374" t="s">
        <v>14</v>
      </c>
      <c r="S26" s="374"/>
      <c r="T26" s="374"/>
      <c r="U26" s="374"/>
      <c r="V26" s="374"/>
      <c r="W26" s="375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34.950000000000003" customHeight="1" thickBot="1">
      <c r="A27" s="382"/>
      <c r="B27" s="382"/>
      <c r="C27" s="382"/>
      <c r="D27" s="382"/>
      <c r="E27" s="382"/>
      <c r="F27" s="382"/>
      <c r="G27" s="382"/>
      <c r="H27" s="382"/>
      <c r="I27" s="382"/>
      <c r="J27" s="382"/>
      <c r="K27" s="27"/>
      <c r="L27" s="370"/>
      <c r="M27" s="371"/>
      <c r="N27" s="372"/>
      <c r="O27" s="373"/>
      <c r="P27" s="373"/>
      <c r="Q27" s="373"/>
      <c r="R27" s="374"/>
      <c r="S27" s="374"/>
      <c r="T27" s="374"/>
      <c r="U27" s="374"/>
      <c r="V27" s="374"/>
      <c r="W27" s="375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34.950000000000003" customHeight="1" thickBot="1">
      <c r="A28" s="382"/>
      <c r="B28" s="382"/>
      <c r="C28" s="382"/>
      <c r="D28" s="382"/>
      <c r="E28" s="382"/>
      <c r="F28" s="382"/>
      <c r="G28" s="382"/>
      <c r="H28" s="382"/>
      <c r="I28" s="382"/>
      <c r="J28" s="382"/>
      <c r="K28" s="27"/>
      <c r="L28" s="367" t="s">
        <v>15</v>
      </c>
      <c r="M28" s="368"/>
      <c r="N28" s="369"/>
      <c r="O28" s="373"/>
      <c r="P28" s="373"/>
      <c r="Q28" s="373"/>
      <c r="R28" s="374"/>
      <c r="S28" s="374"/>
      <c r="T28" s="374"/>
      <c r="U28" s="374"/>
      <c r="V28" s="374"/>
      <c r="W28" s="375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34.950000000000003" customHeight="1" thickBo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7"/>
      <c r="L29" s="386"/>
      <c r="M29" s="387"/>
      <c r="N29" s="388"/>
      <c r="O29" s="383"/>
      <c r="P29" s="383"/>
      <c r="Q29" s="383"/>
      <c r="R29" s="384"/>
      <c r="S29" s="384"/>
      <c r="T29" s="384"/>
      <c r="U29" s="384"/>
      <c r="V29" s="384"/>
      <c r="W29" s="385"/>
      <c r="X29" s="27"/>
      <c r="Y29" s="27"/>
      <c r="Z29" s="27"/>
      <c r="AA29" s="27"/>
      <c r="AB29" s="27"/>
      <c r="AD29" s="20"/>
      <c r="AE29" s="20"/>
      <c r="AF29" s="20"/>
      <c r="AG29" s="27"/>
      <c r="AH29" s="2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34.950000000000003" customHeight="1" thickTop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7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27"/>
      <c r="Y30" s="27"/>
      <c r="Z30" s="27"/>
      <c r="AA30" s="27"/>
      <c r="AB30" s="27"/>
      <c r="AD30" s="20"/>
      <c r="AE30" s="20"/>
      <c r="AF30" s="20"/>
      <c r="AG30" s="27"/>
      <c r="AH30" s="2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39.9" customHeight="1">
      <c r="A31" s="1"/>
      <c r="B31" s="31"/>
      <c r="C31" s="32"/>
      <c r="D31" s="1"/>
      <c r="E31" s="31"/>
      <c r="F31" s="32"/>
      <c r="G31" s="31"/>
      <c r="H31" s="33"/>
      <c r="I31" s="33"/>
      <c r="J31" s="33"/>
      <c r="K31" s="31"/>
      <c r="L31" s="31"/>
      <c r="M31" s="31"/>
      <c r="N31" s="31"/>
      <c r="O31" s="19"/>
      <c r="P31" s="19"/>
      <c r="Q31" s="19"/>
      <c r="R31" s="19"/>
      <c r="S31" s="19"/>
      <c r="T31" s="19"/>
      <c r="U31" s="31"/>
      <c r="V31" s="31"/>
      <c r="W31" s="31"/>
      <c r="X31" s="31"/>
      <c r="Y31" s="33"/>
      <c r="Z31" s="1"/>
      <c r="AA31" s="32"/>
      <c r="AB31" s="1"/>
      <c r="AC31" s="31"/>
      <c r="AD31" s="32"/>
      <c r="AE31" s="1"/>
      <c r="AF31" s="1"/>
      <c r="AG31" s="1"/>
      <c r="AH31" s="1"/>
    </row>
    <row r="32" spans="1:65" ht="40.049999999999997" customHeight="1" thickBot="1">
      <c r="A32" s="1"/>
      <c r="B32" s="488"/>
      <c r="C32" s="489" t="s">
        <v>60</v>
      </c>
      <c r="D32" s="490"/>
      <c r="E32" s="491"/>
      <c r="F32" s="489" t="s">
        <v>89</v>
      </c>
      <c r="G32" s="492"/>
      <c r="H32" s="493">
        <v>1</v>
      </c>
      <c r="I32" s="34"/>
      <c r="J32" s="35"/>
      <c r="K32" s="36"/>
      <c r="L32" s="36"/>
      <c r="M32" s="36"/>
      <c r="N32" s="37"/>
      <c r="O32" s="38"/>
      <c r="P32" s="38"/>
      <c r="Q32" s="38"/>
      <c r="R32" s="38"/>
      <c r="S32" s="37"/>
      <c r="T32" s="37"/>
      <c r="U32" s="37"/>
      <c r="V32" s="37"/>
      <c r="W32" s="37"/>
      <c r="X32" s="37"/>
      <c r="Y32" s="39"/>
      <c r="Z32" s="40"/>
      <c r="AA32" s="581">
        <v>30</v>
      </c>
      <c r="AB32" s="582"/>
      <c r="AC32" s="489" t="str">
        <f>INDEX('[1]チーム名|所属連盟'!$B:$I,MATCH($AA32,'[1]チーム名|所属連盟'!$I:$I,0),1)</f>
        <v>寝屋川</v>
      </c>
      <c r="AD32" s="489"/>
      <c r="AE32" s="583"/>
      <c r="AF32" s="489" t="s">
        <v>104</v>
      </c>
      <c r="AG32" s="584"/>
      <c r="AH32" s="42"/>
    </row>
    <row r="33" spans="1:34" ht="40.049999999999997" customHeight="1" thickTop="1" thickBot="1">
      <c r="A33" s="1"/>
      <c r="B33" s="488"/>
      <c r="C33" s="489"/>
      <c r="D33" s="490"/>
      <c r="E33" s="491"/>
      <c r="F33" s="489"/>
      <c r="G33" s="492"/>
      <c r="H33" s="493"/>
      <c r="I33" s="43"/>
      <c r="J33" s="44"/>
      <c r="K33" s="44"/>
      <c r="L33" s="45"/>
      <c r="M33" s="35">
        <v>3</v>
      </c>
      <c r="N33" s="37"/>
      <c r="O33" s="37"/>
      <c r="P33" s="37"/>
      <c r="Q33" s="37"/>
      <c r="R33" s="37"/>
      <c r="S33" s="37"/>
      <c r="T33" s="37"/>
      <c r="U33" s="46"/>
      <c r="V33" s="324">
        <v>3</v>
      </c>
      <c r="W33" s="389"/>
      <c r="X33" s="389"/>
      <c r="Y33" s="389"/>
      <c r="Z33" s="390"/>
      <c r="AA33" s="581"/>
      <c r="AB33" s="582"/>
      <c r="AC33" s="489"/>
      <c r="AD33" s="489"/>
      <c r="AE33" s="583"/>
      <c r="AF33" s="489"/>
      <c r="AG33" s="585"/>
      <c r="AH33" s="42"/>
    </row>
    <row r="34" spans="1:34" ht="40.049999999999997" customHeight="1" thickTop="1" thickBot="1">
      <c r="A34" s="1"/>
      <c r="B34" s="488"/>
      <c r="C34" s="489" t="s">
        <v>61</v>
      </c>
      <c r="D34" s="494"/>
      <c r="E34" s="492"/>
      <c r="F34" s="489" t="s">
        <v>90</v>
      </c>
      <c r="G34" s="492"/>
      <c r="H34" s="493">
        <f>SUM(H32+1)</f>
        <v>2</v>
      </c>
      <c r="I34" s="48"/>
      <c r="J34" s="49"/>
      <c r="K34" s="50"/>
      <c r="L34" s="49"/>
      <c r="M34" s="306">
        <v>16</v>
      </c>
      <c r="N34" s="341"/>
      <c r="O34" s="37"/>
      <c r="P34" s="37"/>
      <c r="Q34" s="37"/>
      <c r="R34" s="37"/>
      <c r="S34" s="37"/>
      <c r="T34" s="37"/>
      <c r="U34" s="46"/>
      <c r="V34" s="299">
        <v>1</v>
      </c>
      <c r="W34" s="394"/>
      <c r="X34" s="395"/>
      <c r="Y34" s="395"/>
      <c r="Z34" s="396"/>
      <c r="AA34" s="581">
        <v>31</v>
      </c>
      <c r="AB34" s="582"/>
      <c r="AC34" s="489" t="str">
        <f>INDEX('[1]チーム名|所属連盟'!$B:$I,MATCH($AA34,'[1]チーム名|所属連盟'!$I:$I,0),1)</f>
        <v>八尾</v>
      </c>
      <c r="AD34" s="586"/>
      <c r="AE34" s="587"/>
      <c r="AF34" s="489" t="s">
        <v>105</v>
      </c>
      <c r="AG34" s="584"/>
      <c r="AH34" s="53"/>
    </row>
    <row r="35" spans="1:34" ht="40.049999999999997" customHeight="1" thickTop="1" thickBot="1">
      <c r="A35" s="1"/>
      <c r="B35" s="488"/>
      <c r="C35" s="489"/>
      <c r="D35" s="494"/>
      <c r="E35" s="492"/>
      <c r="F35" s="489"/>
      <c r="G35" s="492"/>
      <c r="H35" s="493"/>
      <c r="I35" s="43"/>
      <c r="J35" s="44"/>
      <c r="K35" s="54"/>
      <c r="L35" s="328">
        <v>1</v>
      </c>
      <c r="M35" s="339"/>
      <c r="N35" s="341"/>
      <c r="O35" s="37"/>
      <c r="P35" s="37"/>
      <c r="Q35" s="37"/>
      <c r="R35" s="37"/>
      <c r="S35" s="37"/>
      <c r="T35" s="37"/>
      <c r="U35" s="56"/>
      <c r="V35" s="57"/>
      <c r="W35" s="257">
        <v>3</v>
      </c>
      <c r="X35" s="389"/>
      <c r="Y35" s="389"/>
      <c r="Z35" s="390"/>
      <c r="AA35" s="581"/>
      <c r="AB35" s="582"/>
      <c r="AC35" s="489"/>
      <c r="AD35" s="588"/>
      <c r="AE35" s="587"/>
      <c r="AF35" s="489"/>
      <c r="AG35" s="585"/>
      <c r="AH35" s="53"/>
    </row>
    <row r="36" spans="1:34" ht="40.049999999999997" customHeight="1" thickTop="1" thickBot="1">
      <c r="A36" s="1"/>
      <c r="B36" s="488"/>
      <c r="C36" s="489" t="s">
        <v>62</v>
      </c>
      <c r="D36" s="494"/>
      <c r="E36" s="492"/>
      <c r="F36" s="489" t="s">
        <v>91</v>
      </c>
      <c r="G36" s="492"/>
      <c r="H36" s="493">
        <f>SUM(H34+1)</f>
        <v>3</v>
      </c>
      <c r="I36" s="277"/>
      <c r="J36" s="278"/>
      <c r="K36" s="279"/>
      <c r="L36" s="311">
        <v>3</v>
      </c>
      <c r="M36" s="36"/>
      <c r="N36" s="353">
        <v>10</v>
      </c>
      <c r="O36" s="37"/>
      <c r="P36" s="37"/>
      <c r="T36" s="37"/>
      <c r="U36" s="357">
        <v>1</v>
      </c>
      <c r="V36" s="57"/>
      <c r="W36" s="35">
        <v>2</v>
      </c>
      <c r="X36" s="391"/>
      <c r="Y36" s="392"/>
      <c r="Z36" s="393"/>
      <c r="AA36" s="581">
        <v>32</v>
      </c>
      <c r="AB36" s="582"/>
      <c r="AC36" s="489" t="str">
        <f>INDEX('[1]チーム名|所属連盟'!$B:$I,MATCH($AA36,'[1]チーム名|所属連盟'!$I:$I,0),1)</f>
        <v>大東</v>
      </c>
      <c r="AD36" s="586"/>
      <c r="AE36" s="587"/>
      <c r="AF36" s="489" t="s">
        <v>106</v>
      </c>
      <c r="AG36" s="584"/>
      <c r="AH36" s="53"/>
    </row>
    <row r="37" spans="1:34" ht="40.049999999999997" customHeight="1" thickTop="1" thickBot="1">
      <c r="A37" s="1"/>
      <c r="B37" s="488"/>
      <c r="C37" s="489"/>
      <c r="D37" s="494"/>
      <c r="E37" s="492"/>
      <c r="F37" s="489"/>
      <c r="G37" s="492"/>
      <c r="H37" s="493"/>
      <c r="I37" s="300"/>
      <c r="J37" s="35"/>
      <c r="K37" s="36"/>
      <c r="L37" s="36"/>
      <c r="M37" s="340"/>
      <c r="N37" s="354"/>
      <c r="T37" s="46"/>
      <c r="U37" s="357"/>
      <c r="V37" s="62"/>
      <c r="W37" s="63"/>
      <c r="X37" s="64"/>
      <c r="Y37" s="39"/>
      <c r="Z37" s="40"/>
      <c r="AA37" s="581"/>
      <c r="AB37" s="582"/>
      <c r="AC37" s="489"/>
      <c r="AD37" s="588"/>
      <c r="AE37" s="587"/>
      <c r="AF37" s="489"/>
      <c r="AG37" s="585"/>
      <c r="AH37" s="53"/>
    </row>
    <row r="38" spans="1:34" ht="40.049999999999997" customHeight="1" thickTop="1" thickBot="1">
      <c r="A38" s="1"/>
      <c r="B38" s="488"/>
      <c r="C38" s="489" t="s">
        <v>63</v>
      </c>
      <c r="D38" s="494"/>
      <c r="E38" s="492"/>
      <c r="F38" s="489" t="s">
        <v>92</v>
      </c>
      <c r="G38" s="492"/>
      <c r="H38" s="493">
        <f>SUM(H36+1)</f>
        <v>4</v>
      </c>
      <c r="I38" s="300"/>
      <c r="J38" s="35"/>
      <c r="K38" s="36"/>
      <c r="L38" s="36"/>
      <c r="M38" s="61"/>
      <c r="N38" s="355">
        <v>5</v>
      </c>
      <c r="S38" s="37"/>
      <c r="T38" s="323"/>
      <c r="U38" s="560">
        <v>5</v>
      </c>
      <c r="V38" s="56"/>
      <c r="W38" s="56"/>
      <c r="X38" s="37"/>
      <c r="Y38" s="39"/>
      <c r="Z38" s="40"/>
      <c r="AA38" s="581">
        <v>33</v>
      </c>
      <c r="AB38" s="582"/>
      <c r="AC38" s="489" t="str">
        <f>INDEX('[1]チーム名|所属連盟'!$B:$I,MATCH($AA38,'[1]チーム名|所属連盟'!$I:$I,0),1)</f>
        <v>四條畷</v>
      </c>
      <c r="AD38" s="586"/>
      <c r="AE38" s="587"/>
      <c r="AF38" s="489" t="s">
        <v>107</v>
      </c>
      <c r="AG38" s="584"/>
      <c r="AH38" s="53"/>
    </row>
    <row r="39" spans="1:34" ht="40.049999999999997" customHeight="1" thickTop="1" thickBot="1">
      <c r="A39" s="1"/>
      <c r="B39" s="488"/>
      <c r="C39" s="489"/>
      <c r="D39" s="494"/>
      <c r="E39" s="492"/>
      <c r="F39" s="489"/>
      <c r="G39" s="492"/>
      <c r="H39" s="493"/>
      <c r="I39" s="254"/>
      <c r="J39" s="255"/>
      <c r="K39" s="256"/>
      <c r="L39" s="305">
        <v>7</v>
      </c>
      <c r="M39" s="55"/>
      <c r="N39" s="356"/>
      <c r="O39" s="37"/>
      <c r="P39" s="37"/>
      <c r="Q39" s="37"/>
      <c r="R39" s="37"/>
      <c r="S39" s="37"/>
      <c r="T39" s="565"/>
      <c r="U39" s="561"/>
      <c r="V39" s="46"/>
      <c r="W39" s="258">
        <v>12</v>
      </c>
      <c r="X39" s="321"/>
      <c r="Y39" s="291"/>
      <c r="Z39" s="322"/>
      <c r="AA39" s="581"/>
      <c r="AB39" s="582"/>
      <c r="AC39" s="489"/>
      <c r="AD39" s="588"/>
      <c r="AE39" s="587"/>
      <c r="AF39" s="489"/>
      <c r="AG39" s="585"/>
      <c r="AH39" s="53"/>
    </row>
    <row r="40" spans="1:34" ht="40.049999999999997" customHeight="1" thickTop="1" thickBot="1">
      <c r="A40" s="1"/>
      <c r="B40" s="488"/>
      <c r="C40" s="489" t="s">
        <v>64</v>
      </c>
      <c r="D40" s="494"/>
      <c r="E40" s="492"/>
      <c r="F40" s="489" t="s">
        <v>93</v>
      </c>
      <c r="G40" s="492"/>
      <c r="H40" s="493">
        <f>SUM(H38+1)</f>
        <v>5</v>
      </c>
      <c r="I40" s="59"/>
      <c r="J40" s="50"/>
      <c r="K40" s="60"/>
      <c r="L40" s="308">
        <v>4</v>
      </c>
      <c r="M40" s="55"/>
      <c r="N40" s="68"/>
      <c r="O40" s="37"/>
      <c r="P40" s="37"/>
      <c r="Q40" s="37"/>
      <c r="R40" s="37"/>
      <c r="S40" s="37"/>
      <c r="T40" s="565"/>
      <c r="U40" s="562"/>
      <c r="V40" s="46"/>
      <c r="W40" s="299">
        <v>3</v>
      </c>
      <c r="X40" s="320"/>
      <c r="Y40" s="130"/>
      <c r="Z40" s="131"/>
      <c r="AA40" s="581">
        <v>34</v>
      </c>
      <c r="AB40" s="582"/>
      <c r="AC40" s="489" t="str">
        <f>INDEX('[1]チーム名|所属連盟'!$B:$I,MATCH($AA40,'[1]チーム名|所属連盟'!$I:$I,0),1)</f>
        <v>関西団地</v>
      </c>
      <c r="AD40" s="586"/>
      <c r="AE40" s="587"/>
      <c r="AF40" s="489" t="s">
        <v>108</v>
      </c>
      <c r="AG40" s="584"/>
      <c r="AH40" s="53"/>
    </row>
    <row r="41" spans="1:34" ht="40.049999999999997" customHeight="1" thickBot="1">
      <c r="A41" s="1"/>
      <c r="B41" s="488"/>
      <c r="C41" s="489"/>
      <c r="D41" s="494"/>
      <c r="E41" s="492"/>
      <c r="F41" s="489"/>
      <c r="G41" s="492"/>
      <c r="H41" s="493"/>
      <c r="I41" s="49"/>
      <c r="J41" s="49"/>
      <c r="K41" s="66"/>
      <c r="L41" s="51"/>
      <c r="M41" s="331">
        <v>6</v>
      </c>
      <c r="N41" s="68"/>
      <c r="O41" s="37"/>
      <c r="P41" s="37"/>
      <c r="Q41" s="37"/>
      <c r="R41" s="37"/>
      <c r="S41" s="37"/>
      <c r="T41" s="565"/>
      <c r="U41" s="323"/>
      <c r="V41" s="33">
        <v>2</v>
      </c>
      <c r="W41" s="70"/>
      <c r="X41" s="64"/>
      <c r="Y41" s="39"/>
      <c r="Z41" s="40"/>
      <c r="AA41" s="581"/>
      <c r="AB41" s="582"/>
      <c r="AC41" s="489"/>
      <c r="AD41" s="588"/>
      <c r="AE41" s="587"/>
      <c r="AF41" s="489"/>
      <c r="AG41" s="585"/>
      <c r="AH41" s="53"/>
    </row>
    <row r="42" spans="1:34" ht="40.049999999999997" customHeight="1" thickTop="1" thickBot="1">
      <c r="A42" s="1"/>
      <c r="B42" s="488"/>
      <c r="C42" s="489" t="s">
        <v>65</v>
      </c>
      <c r="D42" s="494"/>
      <c r="E42" s="492"/>
      <c r="F42" s="489" t="s">
        <v>94</v>
      </c>
      <c r="G42" s="492"/>
      <c r="H42" s="495">
        <f>SUM(H40+1)</f>
        <v>6</v>
      </c>
      <c r="I42" s="71"/>
      <c r="J42" s="71"/>
      <c r="K42" s="71"/>
      <c r="L42" s="49"/>
      <c r="M42" s="310">
        <v>7</v>
      </c>
      <c r="N42" s="68"/>
      <c r="O42" s="72"/>
      <c r="P42" s="37"/>
      <c r="Q42" s="37"/>
      <c r="R42" s="37"/>
      <c r="S42" s="37"/>
      <c r="T42" s="565"/>
      <c r="U42" s="563"/>
      <c r="V42" s="347">
        <v>6</v>
      </c>
      <c r="X42" s="37"/>
      <c r="Y42" s="39"/>
      <c r="Z42" s="40"/>
      <c r="AA42" s="401">
        <v>35</v>
      </c>
      <c r="AB42" s="402"/>
      <c r="AC42" s="403" t="str">
        <f>INDEX('[1]チーム名|所属連盟'!$B:$I,MATCH($AA42,'[1]チーム名|所属連盟'!$I:$I,0),1)</f>
        <v>交野</v>
      </c>
      <c r="AD42" s="52"/>
      <c r="AE42" s="404"/>
      <c r="AF42" s="403" t="s">
        <v>109</v>
      </c>
      <c r="AG42" s="41"/>
      <c r="AH42" s="53"/>
    </row>
    <row r="43" spans="1:34" ht="40.049999999999997" customHeight="1" thickTop="1" thickBot="1">
      <c r="A43" s="1"/>
      <c r="B43" s="488"/>
      <c r="C43" s="489"/>
      <c r="D43" s="494"/>
      <c r="E43" s="492"/>
      <c r="F43" s="489"/>
      <c r="G43" s="492"/>
      <c r="H43" s="495"/>
      <c r="I43" s="73"/>
      <c r="J43" s="35"/>
      <c r="K43" s="74"/>
      <c r="L43" s="329">
        <v>4</v>
      </c>
      <c r="M43" s="330"/>
      <c r="N43" s="75"/>
      <c r="O43" s="502">
        <v>1</v>
      </c>
      <c r="P43" s="503"/>
      <c r="Q43" s="37"/>
      <c r="R43" s="37"/>
      <c r="S43" s="577">
        <v>6</v>
      </c>
      <c r="T43" s="578"/>
      <c r="U43" s="564"/>
      <c r="V43" s="346"/>
      <c r="W43" s="264">
        <v>7</v>
      </c>
      <c r="X43" s="265"/>
      <c r="Y43" s="252"/>
      <c r="Z43" s="253"/>
      <c r="AA43" s="401"/>
      <c r="AB43" s="402"/>
      <c r="AC43" s="403"/>
      <c r="AD43" s="58"/>
      <c r="AE43" s="404"/>
      <c r="AF43" s="403"/>
      <c r="AG43" s="47"/>
      <c r="AH43" s="53"/>
    </row>
    <row r="44" spans="1:34" ht="40.049999999999997" customHeight="1" thickTop="1" thickBot="1">
      <c r="A44" s="1"/>
      <c r="B44" s="488"/>
      <c r="C44" s="489" t="s">
        <v>66</v>
      </c>
      <c r="D44" s="494"/>
      <c r="E44" s="492"/>
      <c r="F44" s="489" t="s">
        <v>95</v>
      </c>
      <c r="G44" s="492"/>
      <c r="H44" s="495">
        <f>SUM(H42+1)</f>
        <v>7</v>
      </c>
      <c r="I44" s="261"/>
      <c r="J44" s="262"/>
      <c r="K44" s="263"/>
      <c r="L44" s="264">
        <v>7</v>
      </c>
      <c r="N44" s="75"/>
      <c r="O44" s="502"/>
      <c r="P44" s="503"/>
      <c r="Q44" s="37"/>
      <c r="R44" s="37"/>
      <c r="S44" s="577"/>
      <c r="T44" s="578"/>
      <c r="U44" s="564"/>
      <c r="W44" s="266">
        <v>1</v>
      </c>
      <c r="X44" s="79"/>
      <c r="Y44" s="80"/>
      <c r="Z44" s="81"/>
      <c r="AA44" s="581">
        <v>36</v>
      </c>
      <c r="AB44" s="582"/>
      <c r="AC44" s="489" t="str">
        <f>INDEX('[1]チーム名|所属連盟'!$B:$I,MATCH($AA44,'[1]チーム名|所属連盟'!$I:$I,0),1)</f>
        <v>門真</v>
      </c>
      <c r="AD44" s="586"/>
      <c r="AE44" s="587"/>
      <c r="AF44" s="489" t="s">
        <v>110</v>
      </c>
      <c r="AG44" s="584"/>
      <c r="AH44" s="53"/>
    </row>
    <row r="45" spans="1:34" ht="40.049999999999997" customHeight="1" thickTop="1" thickBot="1">
      <c r="A45" s="1"/>
      <c r="B45" s="488"/>
      <c r="C45" s="489"/>
      <c r="D45" s="494"/>
      <c r="E45" s="492"/>
      <c r="F45" s="489"/>
      <c r="G45" s="492"/>
      <c r="H45" s="496"/>
      <c r="I45" s="85"/>
      <c r="J45" s="49"/>
      <c r="K45" s="49"/>
      <c r="L45" s="405" t="s">
        <v>16</v>
      </c>
      <c r="M45" s="405"/>
      <c r="N45" s="406"/>
      <c r="O45" s="502"/>
      <c r="P45" s="503"/>
      <c r="Q45" s="37"/>
      <c r="R45" s="37"/>
      <c r="S45" s="579"/>
      <c r="T45" s="580"/>
      <c r="U45" s="497" t="s">
        <v>17</v>
      </c>
      <c r="V45" s="405"/>
      <c r="W45" s="405"/>
      <c r="X45" s="84"/>
      <c r="Y45" s="39"/>
      <c r="Z45" s="40"/>
      <c r="AA45" s="581"/>
      <c r="AB45" s="582"/>
      <c r="AC45" s="489"/>
      <c r="AD45" s="588"/>
      <c r="AE45" s="587"/>
      <c r="AF45" s="489"/>
      <c r="AG45" s="585"/>
      <c r="AH45" s="53"/>
    </row>
    <row r="46" spans="1:34" ht="40.049999999999997" customHeight="1" thickTop="1" thickBot="1">
      <c r="A46" s="1"/>
      <c r="B46" s="488"/>
      <c r="C46" s="489" t="s">
        <v>67</v>
      </c>
      <c r="D46" s="494"/>
      <c r="E46" s="492"/>
      <c r="F46" s="489" t="s">
        <v>96</v>
      </c>
      <c r="G46" s="492"/>
      <c r="H46" s="496">
        <f>SUM(H44+1)</f>
        <v>8</v>
      </c>
      <c r="I46" s="85"/>
      <c r="J46" s="49"/>
      <c r="K46" s="50"/>
      <c r="L46" s="405"/>
      <c r="M46" s="405"/>
      <c r="N46" s="497"/>
      <c r="O46" s="421">
        <v>11</v>
      </c>
      <c r="P46" s="571"/>
      <c r="Q46" s="37"/>
      <c r="R46" s="37"/>
      <c r="S46" s="573">
        <v>4</v>
      </c>
      <c r="T46" s="574"/>
      <c r="U46" s="407"/>
      <c r="V46" s="405"/>
      <c r="W46" s="405"/>
      <c r="X46" s="37"/>
      <c r="Y46" s="39"/>
      <c r="Z46" s="40"/>
      <c r="AA46" s="581">
        <v>37</v>
      </c>
      <c r="AB46" s="582"/>
      <c r="AC46" s="489" t="str">
        <f>INDEX('[1]チーム名|所属連盟'!$B:$I,MATCH($AA46,'[1]チーム名|所属連盟'!$I:$I,0),1)</f>
        <v>枚方</v>
      </c>
      <c r="AD46" s="586"/>
      <c r="AE46" s="587"/>
      <c r="AF46" s="489" t="s">
        <v>111</v>
      </c>
      <c r="AG46" s="584"/>
      <c r="AH46" s="53"/>
    </row>
    <row r="47" spans="1:34" ht="40.049999999999997" customHeight="1" thickTop="1" thickBot="1">
      <c r="A47" s="1"/>
      <c r="B47" s="488"/>
      <c r="C47" s="489"/>
      <c r="D47" s="494"/>
      <c r="E47" s="492"/>
      <c r="F47" s="489"/>
      <c r="G47" s="492"/>
      <c r="H47" s="493"/>
      <c r="I47" s="65"/>
      <c r="J47" s="66"/>
      <c r="K47" s="67"/>
      <c r="L47" s="35">
        <v>3</v>
      </c>
      <c r="M47" s="56"/>
      <c r="N47" s="498"/>
      <c r="O47" s="422"/>
      <c r="P47" s="572"/>
      <c r="Q47" s="37"/>
      <c r="R47" s="37"/>
      <c r="S47" s="575"/>
      <c r="T47" s="576"/>
      <c r="U47" s="86"/>
      <c r="V47" s="46"/>
      <c r="W47" s="258">
        <v>4</v>
      </c>
      <c r="X47" s="251"/>
      <c r="Y47" s="252"/>
      <c r="Z47" s="253"/>
      <c r="AA47" s="581"/>
      <c r="AB47" s="582"/>
      <c r="AC47" s="489"/>
      <c r="AD47" s="588"/>
      <c r="AE47" s="587"/>
      <c r="AF47" s="489"/>
      <c r="AG47" s="585"/>
      <c r="AH47" s="53"/>
    </row>
    <row r="48" spans="1:34" ht="40.049999999999997" customHeight="1" thickTop="1" thickBot="1">
      <c r="A48" s="1"/>
      <c r="B48" s="488"/>
      <c r="C48" s="489" t="s">
        <v>68</v>
      </c>
      <c r="D48" s="494"/>
      <c r="E48" s="492"/>
      <c r="F48" s="489" t="s">
        <v>97</v>
      </c>
      <c r="G48" s="492"/>
      <c r="H48" s="493">
        <f>SUM(H46+1)</f>
        <v>9</v>
      </c>
      <c r="I48" s="277"/>
      <c r="J48" s="278"/>
      <c r="K48" s="279"/>
      <c r="L48" s="312">
        <v>8</v>
      </c>
      <c r="M48" s="56"/>
      <c r="N48" s="499"/>
      <c r="O48" s="422"/>
      <c r="P48" s="572"/>
      <c r="Q48" s="37"/>
      <c r="R48" s="37"/>
      <c r="S48" s="575"/>
      <c r="T48" s="576"/>
      <c r="U48" s="62"/>
      <c r="V48" s="323"/>
      <c r="W48" s="35">
        <v>2</v>
      </c>
      <c r="X48" s="89"/>
      <c r="Y48" s="80"/>
      <c r="Z48" s="81"/>
      <c r="AA48" s="581">
        <v>38</v>
      </c>
      <c r="AB48" s="582"/>
      <c r="AC48" s="489" t="str">
        <f>INDEX('[1]チーム名|所属連盟'!$B:$I,MATCH($AA48,'[1]チーム名|所属連盟'!$I:$I,0),1)</f>
        <v>守口</v>
      </c>
      <c r="AD48" s="586"/>
      <c r="AE48" s="587"/>
      <c r="AF48" s="489" t="s">
        <v>112</v>
      </c>
      <c r="AG48" s="584"/>
      <c r="AH48" s="53"/>
    </row>
    <row r="49" spans="1:34" ht="40.049999999999997" customHeight="1" thickTop="1" thickBot="1">
      <c r="A49" s="1"/>
      <c r="B49" s="488"/>
      <c r="C49" s="489"/>
      <c r="D49" s="494"/>
      <c r="E49" s="492"/>
      <c r="F49" s="489"/>
      <c r="G49" s="492"/>
      <c r="H49" s="493"/>
      <c r="I49" s="300"/>
      <c r="J49" s="102"/>
      <c r="K49" s="56"/>
      <c r="L49" s="90"/>
      <c r="M49" s="35">
        <v>0</v>
      </c>
      <c r="N49" s="499"/>
      <c r="O49" s="500"/>
      <c r="P49" s="68"/>
      <c r="Q49" s="37"/>
      <c r="R49" s="37"/>
      <c r="S49" s="567"/>
      <c r="T49" s="499"/>
      <c r="U49" s="57"/>
      <c r="V49" s="258">
        <v>12</v>
      </c>
      <c r="W49" s="63"/>
      <c r="X49" s="64"/>
      <c r="Y49" s="39"/>
      <c r="Z49" s="40"/>
      <c r="AA49" s="581"/>
      <c r="AB49" s="582"/>
      <c r="AC49" s="489"/>
      <c r="AD49" s="588"/>
      <c r="AE49" s="587"/>
      <c r="AF49" s="489"/>
      <c r="AG49" s="585"/>
      <c r="AH49" s="53"/>
    </row>
    <row r="50" spans="1:34" ht="40.049999999999997" customHeight="1" thickTop="1" thickBot="1">
      <c r="A50" s="1"/>
      <c r="B50" s="488"/>
      <c r="C50" s="489" t="s">
        <v>69</v>
      </c>
      <c r="D50" s="494"/>
      <c r="E50" s="492"/>
      <c r="F50" s="489" t="s">
        <v>95</v>
      </c>
      <c r="G50" s="492"/>
      <c r="H50" s="493">
        <f>SUM(H48+1)</f>
        <v>10</v>
      </c>
      <c r="I50" s="88"/>
      <c r="J50" s="92"/>
      <c r="K50" s="93"/>
      <c r="L50" s="46"/>
      <c r="M50" s="336">
        <v>8</v>
      </c>
      <c r="N50" s="500"/>
      <c r="O50" s="500"/>
      <c r="P50" s="68"/>
      <c r="Q50" s="37"/>
      <c r="R50" s="37"/>
      <c r="S50" s="567"/>
      <c r="T50" s="499"/>
      <c r="U50" s="333"/>
      <c r="V50" s="35">
        <v>2</v>
      </c>
      <c r="W50" s="62"/>
      <c r="X50" s="37"/>
      <c r="Y50" s="39"/>
      <c r="Z50" s="40"/>
      <c r="AA50" s="581">
        <v>39</v>
      </c>
      <c r="AB50" s="582"/>
      <c r="AC50" s="489" t="str">
        <f>INDEX('[1]チーム名|所属連盟'!$B:$I,MATCH($AA50,'[1]チーム名|所属連盟'!$I:$I,0),1)</f>
        <v>東住吉</v>
      </c>
      <c r="AD50" s="586"/>
      <c r="AE50" s="587"/>
      <c r="AF50" s="489" t="s">
        <v>113</v>
      </c>
      <c r="AG50" s="584"/>
      <c r="AH50" s="53"/>
    </row>
    <row r="51" spans="1:34" ht="40.049999999999997" customHeight="1" thickTop="1" thickBot="1">
      <c r="A51" s="1"/>
      <c r="B51" s="488"/>
      <c r="C51" s="489"/>
      <c r="D51" s="494"/>
      <c r="E51" s="492"/>
      <c r="F51" s="489"/>
      <c r="G51" s="492"/>
      <c r="H51" s="493"/>
      <c r="I51" s="408"/>
      <c r="J51" s="409"/>
      <c r="K51" s="410"/>
      <c r="L51" s="35">
        <v>4</v>
      </c>
      <c r="M51" s="337"/>
      <c r="N51" s="500"/>
      <c r="O51" s="500"/>
      <c r="P51" s="68"/>
      <c r="Q51" s="37"/>
      <c r="R51" s="37"/>
      <c r="S51" s="567"/>
      <c r="T51" s="499"/>
      <c r="U51" s="334"/>
      <c r="V51" s="46"/>
      <c r="W51" s="257">
        <v>11</v>
      </c>
      <c r="X51" s="251"/>
      <c r="Y51" s="252"/>
      <c r="Z51" s="253"/>
      <c r="AA51" s="581"/>
      <c r="AB51" s="582"/>
      <c r="AC51" s="489"/>
      <c r="AD51" s="588"/>
      <c r="AE51" s="587"/>
      <c r="AF51" s="489"/>
      <c r="AG51" s="585"/>
      <c r="AH51" s="53"/>
    </row>
    <row r="52" spans="1:34" ht="40.049999999999997" customHeight="1" thickTop="1" thickBot="1">
      <c r="A52" s="1"/>
      <c r="B52" s="398"/>
      <c r="C52" s="376" t="s">
        <v>70</v>
      </c>
      <c r="D52" s="399"/>
      <c r="E52" s="400"/>
      <c r="F52" s="376" t="s">
        <v>98</v>
      </c>
      <c r="G52" s="400"/>
      <c r="H52" s="397">
        <f>SUM(H50+1)</f>
        <v>11</v>
      </c>
      <c r="I52" s="411"/>
      <c r="J52" s="412"/>
      <c r="K52" s="412"/>
      <c r="L52" s="306">
        <v>10</v>
      </c>
      <c r="M52" s="56"/>
      <c r="N52" s="425">
        <v>5</v>
      </c>
      <c r="O52" s="500"/>
      <c r="P52" s="75"/>
      <c r="S52" s="567"/>
      <c r="T52" s="499"/>
      <c r="U52" s="413">
        <v>6</v>
      </c>
      <c r="V52" s="46"/>
      <c r="W52" s="35">
        <v>10</v>
      </c>
      <c r="X52" s="82"/>
      <c r="Y52" s="96"/>
      <c r="Z52" s="81"/>
      <c r="AA52" s="581">
        <v>40</v>
      </c>
      <c r="AB52" s="582"/>
      <c r="AC52" s="489" t="str">
        <f>INDEX('[1]チーム名|所属連盟'!$B:$I,MATCH($AA52,'[1]チーム名|所属連盟'!$I:$I,0),1)</f>
        <v>四條畷</v>
      </c>
      <c r="AD52" s="586"/>
      <c r="AE52" s="587"/>
      <c r="AF52" s="489" t="s">
        <v>114</v>
      </c>
      <c r="AG52" s="584"/>
      <c r="AH52" s="53"/>
    </row>
    <row r="53" spans="1:34" ht="40.049999999999997" customHeight="1" thickTop="1" thickBot="1">
      <c r="A53" s="1"/>
      <c r="B53" s="398"/>
      <c r="C53" s="376"/>
      <c r="D53" s="399"/>
      <c r="E53" s="400"/>
      <c r="F53" s="376"/>
      <c r="G53" s="400"/>
      <c r="H53" s="397"/>
      <c r="I53" s="254"/>
      <c r="J53" s="255"/>
      <c r="K53" s="255"/>
      <c r="L53" s="49"/>
      <c r="M53" s="46"/>
      <c r="N53" s="426"/>
      <c r="O53" s="500"/>
      <c r="P53" s="75"/>
      <c r="S53" s="567"/>
      <c r="T53" s="563"/>
      <c r="U53" s="414"/>
      <c r="V53" s="56"/>
      <c r="W53" s="63"/>
      <c r="X53" s="64"/>
      <c r="Y53" s="39"/>
      <c r="Z53" s="40"/>
      <c r="AA53" s="581"/>
      <c r="AB53" s="582"/>
      <c r="AC53" s="489"/>
      <c r="AD53" s="588"/>
      <c r="AE53" s="587"/>
      <c r="AF53" s="489"/>
      <c r="AG53" s="585"/>
      <c r="AH53" s="53"/>
    </row>
    <row r="54" spans="1:34" ht="40.049999999999997" customHeight="1" thickTop="1" thickBot="1">
      <c r="A54" s="1"/>
      <c r="B54" s="488"/>
      <c r="C54" s="489" t="s">
        <v>71</v>
      </c>
      <c r="D54" s="494"/>
      <c r="E54" s="492"/>
      <c r="F54" s="489" t="s">
        <v>92</v>
      </c>
      <c r="G54" s="492"/>
      <c r="H54" s="493">
        <f>SUM(H52+1)</f>
        <v>12</v>
      </c>
      <c r="I54" s="301"/>
      <c r="J54" s="49"/>
      <c r="K54" s="49"/>
      <c r="L54" s="49"/>
      <c r="M54" s="90"/>
      <c r="N54" s="416">
        <v>4</v>
      </c>
      <c r="O54" s="499"/>
      <c r="P54" s="75"/>
      <c r="R54" s="37"/>
      <c r="S54" s="567"/>
      <c r="T54" s="563"/>
      <c r="U54" s="415">
        <v>3</v>
      </c>
      <c r="V54" s="62"/>
      <c r="W54" s="56"/>
      <c r="X54" s="97"/>
      <c r="Y54" s="39"/>
      <c r="Z54" s="40"/>
      <c r="AA54" s="581">
        <v>41</v>
      </c>
      <c r="AB54" s="582"/>
      <c r="AC54" s="489" t="str">
        <f>INDEX('[1]チーム名|所属連盟'!$B:$I,MATCH($AA54,'[1]チーム名|所属連盟'!$I:$I,0),1)</f>
        <v>寝屋川</v>
      </c>
      <c r="AD54" s="586"/>
      <c r="AE54" s="587"/>
      <c r="AF54" s="489" t="s">
        <v>115</v>
      </c>
      <c r="AG54" s="584"/>
      <c r="AH54" s="53"/>
    </row>
    <row r="55" spans="1:34" ht="40.049999999999997" customHeight="1" thickTop="1" thickBot="1">
      <c r="A55" s="1"/>
      <c r="B55" s="488"/>
      <c r="C55" s="489"/>
      <c r="D55" s="494"/>
      <c r="E55" s="492"/>
      <c r="F55" s="489"/>
      <c r="G55" s="492"/>
      <c r="H55" s="493"/>
      <c r="I55" s="302"/>
      <c r="J55" s="303"/>
      <c r="K55" s="304"/>
      <c r="L55" s="305">
        <v>7</v>
      </c>
      <c r="M55" s="94"/>
      <c r="N55" s="417"/>
      <c r="O55" s="509"/>
      <c r="P55" s="98"/>
      <c r="Q55" s="99"/>
      <c r="R55" s="37"/>
      <c r="S55" s="567"/>
      <c r="T55" s="499"/>
      <c r="U55" s="357"/>
      <c r="V55" s="57"/>
      <c r="W55" s="35">
        <v>6</v>
      </c>
      <c r="X55" s="87"/>
      <c r="Y55" s="76"/>
      <c r="Z55" s="77"/>
      <c r="AA55" s="581"/>
      <c r="AB55" s="582"/>
      <c r="AC55" s="489"/>
      <c r="AD55" s="588"/>
      <c r="AE55" s="587"/>
      <c r="AF55" s="489"/>
      <c r="AG55" s="585"/>
      <c r="AH55" s="53"/>
    </row>
    <row r="56" spans="1:34" ht="40.049999999999997" customHeight="1" thickTop="1" thickBot="1">
      <c r="A56" s="1"/>
      <c r="B56" s="511"/>
      <c r="C56" s="489" t="s">
        <v>72</v>
      </c>
      <c r="D56" s="512"/>
      <c r="E56" s="513"/>
      <c r="F56" s="489" t="s">
        <v>94</v>
      </c>
      <c r="G56" s="514"/>
      <c r="H56" s="493">
        <f>SUM(H54+1)</f>
        <v>13</v>
      </c>
      <c r="I56" s="88"/>
      <c r="J56" s="92"/>
      <c r="K56" s="100"/>
      <c r="L56" s="35">
        <v>3</v>
      </c>
      <c r="M56" s="319"/>
      <c r="N56" s="37"/>
      <c r="O56" s="509"/>
      <c r="P56" s="98"/>
      <c r="Q56" s="99"/>
      <c r="R56" s="72"/>
      <c r="S56" s="567"/>
      <c r="T56" s="499"/>
      <c r="U56" s="56"/>
      <c r="V56" s="57"/>
      <c r="W56" s="270">
        <v>16</v>
      </c>
      <c r="X56" s="267"/>
      <c r="Y56" s="268"/>
      <c r="Z56" s="269"/>
      <c r="AA56" s="581">
        <v>42</v>
      </c>
      <c r="AB56" s="589"/>
      <c r="AC56" s="489" t="str">
        <f>INDEX('[1]チーム名|所属連盟'!$B:$I,MATCH($AA56,'[1]チーム名|所属連盟'!$I:$I,0),1)</f>
        <v>城東</v>
      </c>
      <c r="AD56" s="586"/>
      <c r="AE56" s="590"/>
      <c r="AF56" s="489" t="s">
        <v>116</v>
      </c>
      <c r="AG56" s="591"/>
      <c r="AH56" s="53"/>
    </row>
    <row r="57" spans="1:34" ht="40.049999999999997" customHeight="1" thickBot="1">
      <c r="A57" s="1"/>
      <c r="B57" s="515"/>
      <c r="C57" s="489"/>
      <c r="D57" s="516"/>
      <c r="E57" s="517"/>
      <c r="F57" s="489"/>
      <c r="G57" s="518"/>
      <c r="H57" s="493"/>
      <c r="I57" s="34"/>
      <c r="J57" s="102"/>
      <c r="K57" s="103"/>
      <c r="L57" s="56"/>
      <c r="M57" s="325">
        <v>11</v>
      </c>
      <c r="N57" s="37"/>
      <c r="O57" s="509"/>
      <c r="P57" s="98"/>
      <c r="Q57" s="99"/>
      <c r="R57" s="72"/>
      <c r="S57" s="567"/>
      <c r="T57" s="499"/>
      <c r="U57" s="56"/>
      <c r="V57" s="299">
        <v>0</v>
      </c>
      <c r="W57" s="62"/>
      <c r="X57" s="37"/>
      <c r="Y57" s="39"/>
      <c r="Z57" s="40"/>
      <c r="AA57" s="581"/>
      <c r="AB57" s="592"/>
      <c r="AC57" s="489"/>
      <c r="AD57" s="588"/>
      <c r="AE57" s="593"/>
      <c r="AF57" s="489"/>
      <c r="AG57" s="591"/>
      <c r="AH57" s="53"/>
    </row>
    <row r="58" spans="1:34" ht="40.049999999999997" customHeight="1" thickTop="1" thickBot="1">
      <c r="A58" s="1"/>
      <c r="B58" s="488"/>
      <c r="C58" s="489" t="s">
        <v>73</v>
      </c>
      <c r="D58" s="494"/>
      <c r="E58" s="492"/>
      <c r="F58" s="489" t="s">
        <v>99</v>
      </c>
      <c r="G58" s="492"/>
      <c r="H58" s="493">
        <f>SUM(H56+1)</f>
        <v>14</v>
      </c>
      <c r="I58" s="34"/>
      <c r="J58" s="102"/>
      <c r="K58" s="104"/>
      <c r="L58" s="105"/>
      <c r="M58" s="35">
        <v>4</v>
      </c>
      <c r="N58" s="37"/>
      <c r="O58" s="509"/>
      <c r="P58" s="98"/>
      <c r="Q58" s="99"/>
      <c r="R58" s="72"/>
      <c r="S58" s="567"/>
      <c r="T58" s="499"/>
      <c r="U58" s="56"/>
      <c r="V58" s="318">
        <v>4</v>
      </c>
      <c r="W58" s="316"/>
      <c r="X58" s="317"/>
      <c r="Y58" s="268"/>
      <c r="Z58" s="269"/>
      <c r="AA58" s="581">
        <v>43</v>
      </c>
      <c r="AB58" s="582"/>
      <c r="AC58" s="489" t="str">
        <f>INDEX('[1]チーム名|所属連盟'!$B:$I,MATCH($AA58,'[1]チーム名|所属連盟'!$I:$I,0),1)</f>
        <v>箕面</v>
      </c>
      <c r="AD58" s="586"/>
      <c r="AE58" s="587"/>
      <c r="AF58" s="489" t="s">
        <v>117</v>
      </c>
      <c r="AG58" s="584"/>
      <c r="AH58" s="53"/>
    </row>
    <row r="59" spans="1:34" ht="40.049999999999997" customHeight="1" thickBot="1">
      <c r="A59" s="1"/>
      <c r="B59" s="488"/>
      <c r="C59" s="489"/>
      <c r="D59" s="494"/>
      <c r="E59" s="492"/>
      <c r="F59" s="489"/>
      <c r="G59" s="492"/>
      <c r="H59" s="493"/>
      <c r="I59" s="65"/>
      <c r="J59" s="66"/>
      <c r="K59" s="66"/>
      <c r="L59" s="49"/>
      <c r="M59" s="56"/>
      <c r="N59" s="37"/>
      <c r="O59" s="499"/>
      <c r="P59" s="68"/>
      <c r="Q59" s="97"/>
      <c r="R59" s="82"/>
      <c r="S59" s="567"/>
      <c r="T59" s="499"/>
      <c r="U59" s="46"/>
      <c r="V59" s="56"/>
      <c r="W59" s="63"/>
      <c r="X59" s="64"/>
      <c r="Y59" s="39"/>
      <c r="Z59" s="40"/>
      <c r="AA59" s="581"/>
      <c r="AB59" s="582"/>
      <c r="AC59" s="489"/>
      <c r="AD59" s="588"/>
      <c r="AE59" s="587"/>
      <c r="AF59" s="489"/>
      <c r="AG59" s="585"/>
      <c r="AH59" s="53"/>
    </row>
    <row r="60" spans="1:34" ht="40.049999999999997" customHeight="1" thickBot="1">
      <c r="A60" s="1"/>
      <c r="B60" s="488"/>
      <c r="C60" s="489" t="s">
        <v>74</v>
      </c>
      <c r="D60" s="494"/>
      <c r="E60" s="492"/>
      <c r="F60" s="489" t="s">
        <v>94</v>
      </c>
      <c r="G60" s="492"/>
      <c r="H60" s="493">
        <f>SUM(H58+1)</f>
        <v>15</v>
      </c>
      <c r="I60" s="277"/>
      <c r="J60" s="278"/>
      <c r="K60" s="278"/>
      <c r="L60" s="278"/>
      <c r="M60" s="107"/>
      <c r="N60" s="37"/>
      <c r="O60" s="499"/>
      <c r="P60" s="68"/>
      <c r="Q60" s="37"/>
      <c r="R60" s="99"/>
      <c r="S60" s="568"/>
      <c r="T60" s="509"/>
      <c r="U60" s="46"/>
      <c r="V60" s="56"/>
      <c r="W60" s="56"/>
      <c r="X60" s="37"/>
      <c r="Y60" s="39"/>
      <c r="Z60" s="40"/>
      <c r="AA60" s="581">
        <v>44</v>
      </c>
      <c r="AB60" s="582"/>
      <c r="AC60" s="489" t="str">
        <f>INDEX('[1]チーム名|所属連盟'!$B:$I,MATCH($AA60,'[1]チーム名|所属連盟'!$I:$I,0),1)</f>
        <v>交野</v>
      </c>
      <c r="AD60" s="586"/>
      <c r="AE60" s="587"/>
      <c r="AF60" s="489" t="s">
        <v>118</v>
      </c>
      <c r="AG60" s="584"/>
      <c r="AH60" s="53"/>
    </row>
    <row r="61" spans="1:34" ht="40.049999999999997" customHeight="1" thickTop="1" thickBot="1">
      <c r="A61" s="1"/>
      <c r="B61" s="488"/>
      <c r="C61" s="489"/>
      <c r="D61" s="494"/>
      <c r="E61" s="492"/>
      <c r="F61" s="489"/>
      <c r="G61" s="492"/>
      <c r="H61" s="493"/>
      <c r="I61" s="411"/>
      <c r="J61" s="412"/>
      <c r="K61" s="412"/>
      <c r="L61" s="56"/>
      <c r="M61" s="332">
        <v>6</v>
      </c>
      <c r="N61" s="37"/>
      <c r="O61" s="499"/>
      <c r="P61" s="68"/>
      <c r="Q61" s="37"/>
      <c r="R61" s="99"/>
      <c r="S61" s="568"/>
      <c r="T61" s="509"/>
      <c r="U61" s="56"/>
      <c r="V61" s="46"/>
      <c r="W61" s="69"/>
      <c r="X61" s="108"/>
      <c r="Y61" s="95"/>
      <c r="Z61" s="77"/>
      <c r="AA61" s="581"/>
      <c r="AB61" s="582"/>
      <c r="AC61" s="489"/>
      <c r="AD61" s="588"/>
      <c r="AE61" s="587"/>
      <c r="AF61" s="489"/>
      <c r="AG61" s="585"/>
      <c r="AH61" s="53"/>
    </row>
    <row r="62" spans="1:34" ht="40.049999999999997" customHeight="1" thickTop="1" thickBot="1">
      <c r="A62" s="1"/>
      <c r="B62" s="519"/>
      <c r="C62" s="489" t="s">
        <v>75</v>
      </c>
      <c r="D62" s="520"/>
      <c r="E62" s="521"/>
      <c r="F62" s="489" t="s">
        <v>100</v>
      </c>
      <c r="G62" s="522"/>
      <c r="H62" s="523">
        <f>SUM(H60+1)</f>
        <v>16</v>
      </c>
      <c r="I62" s="418"/>
      <c r="J62" s="419"/>
      <c r="K62" s="419"/>
      <c r="L62" s="94"/>
      <c r="M62" s="308">
        <v>4</v>
      </c>
      <c r="N62" s="37"/>
      <c r="O62" s="498"/>
      <c r="P62" s="68"/>
      <c r="Q62" s="37"/>
      <c r="R62" s="78"/>
      <c r="S62" s="567"/>
      <c r="T62" s="499"/>
      <c r="U62" s="56"/>
      <c r="V62" s="35">
        <v>5</v>
      </c>
      <c r="W62" s="91"/>
      <c r="X62" s="109"/>
      <c r="Y62" s="96"/>
      <c r="Z62" s="81"/>
      <c r="AA62" s="581">
        <v>45</v>
      </c>
      <c r="AB62" s="594"/>
      <c r="AC62" s="489" t="str">
        <f>INDEX('[1]チーム名|所属連盟'!$B:$I,MATCH($AA62,'[1]チーム名|所属連盟'!$I:$I,0),1)</f>
        <v>八尾</v>
      </c>
      <c r="AD62" s="586"/>
      <c r="AE62" s="595"/>
      <c r="AF62" s="489" t="s">
        <v>119</v>
      </c>
      <c r="AG62" s="584"/>
      <c r="AH62" s="53"/>
    </row>
    <row r="63" spans="1:34" ht="40.049999999999997" customHeight="1" thickTop="1" thickBot="1">
      <c r="A63" s="1"/>
      <c r="B63" s="524"/>
      <c r="C63" s="489"/>
      <c r="D63" s="525"/>
      <c r="E63" s="526"/>
      <c r="F63" s="489"/>
      <c r="G63" s="527"/>
      <c r="H63" s="528"/>
      <c r="I63" s="34"/>
      <c r="J63" s="102"/>
      <c r="K63" s="101"/>
      <c r="L63" s="309">
        <v>1</v>
      </c>
      <c r="M63" s="75"/>
      <c r="N63" s="110"/>
      <c r="O63" s="510"/>
      <c r="P63" s="68"/>
      <c r="Q63" s="37"/>
      <c r="R63" s="83"/>
      <c r="S63" s="569"/>
      <c r="T63" s="509"/>
      <c r="U63" s="558"/>
      <c r="V63" s="555">
        <v>21</v>
      </c>
      <c r="W63" s="345">
        <v>10</v>
      </c>
      <c r="X63" s="64"/>
      <c r="Y63" s="39"/>
      <c r="Z63" s="40"/>
      <c r="AA63" s="581"/>
      <c r="AB63" s="596"/>
      <c r="AC63" s="489"/>
      <c r="AD63" s="588"/>
      <c r="AE63" s="597"/>
      <c r="AF63" s="489"/>
      <c r="AG63" s="585"/>
      <c r="AH63" s="53"/>
    </row>
    <row r="64" spans="1:34" ht="40.049999999999997" customHeight="1" thickTop="1" thickBot="1">
      <c r="A64" s="1"/>
      <c r="B64" s="488"/>
      <c r="C64" s="489" t="s">
        <v>76</v>
      </c>
      <c r="D64" s="494"/>
      <c r="E64" s="492"/>
      <c r="F64" s="489" t="s">
        <v>89</v>
      </c>
      <c r="G64" s="492"/>
      <c r="H64" s="523">
        <f t="shared" ref="H64" si="0">SUM(H62+1)</f>
        <v>17</v>
      </c>
      <c r="I64" s="280"/>
      <c r="J64" s="281"/>
      <c r="K64" s="282"/>
      <c r="L64" s="310">
        <v>6</v>
      </c>
      <c r="M64" s="75"/>
      <c r="N64" s="417">
        <v>4</v>
      </c>
      <c r="O64" s="499"/>
      <c r="P64" s="68"/>
      <c r="Q64" s="37"/>
      <c r="R64" s="37"/>
      <c r="S64" s="569"/>
      <c r="T64" s="564"/>
      <c r="U64" s="359">
        <v>6</v>
      </c>
      <c r="V64" s="556"/>
      <c r="W64" s="293">
        <v>0</v>
      </c>
      <c r="X64" s="267"/>
      <c r="Y64" s="268"/>
      <c r="Z64" s="269"/>
      <c r="AA64" s="401">
        <v>46</v>
      </c>
      <c r="AB64" s="402"/>
      <c r="AC64" s="403" t="str">
        <f>INDEX('[1]チーム名|所属連盟'!$B:$I,MATCH($AA64,'[1]チーム名|所属連盟'!$I:$I,0),1)</f>
        <v>枚方</v>
      </c>
      <c r="AD64" s="52"/>
      <c r="AE64" s="404"/>
      <c r="AF64" s="403" t="s">
        <v>120</v>
      </c>
      <c r="AG64" s="41"/>
      <c r="AH64" s="53"/>
    </row>
    <row r="65" spans="1:34" ht="40.049999999999997" customHeight="1" thickTop="1" thickBot="1">
      <c r="A65" s="1"/>
      <c r="B65" s="488"/>
      <c r="C65" s="489"/>
      <c r="D65" s="494"/>
      <c r="E65" s="492"/>
      <c r="F65" s="489"/>
      <c r="G65" s="492"/>
      <c r="H65" s="528"/>
      <c r="I65" s="411"/>
      <c r="J65" s="412"/>
      <c r="K65" s="412"/>
      <c r="M65" s="75"/>
      <c r="N65" s="420"/>
      <c r="O65" s="499"/>
      <c r="P65" s="68"/>
      <c r="Q65" s="37"/>
      <c r="S65" s="569"/>
      <c r="T65" s="499"/>
      <c r="U65" s="559"/>
      <c r="V65" s="557"/>
      <c r="W65" s="63"/>
      <c r="X65" s="64"/>
      <c r="Y65" s="39"/>
      <c r="Z65" s="111"/>
      <c r="AA65" s="401"/>
      <c r="AB65" s="402"/>
      <c r="AC65" s="403"/>
      <c r="AD65" s="58"/>
      <c r="AE65" s="404"/>
      <c r="AF65" s="403"/>
      <c r="AG65" s="47"/>
      <c r="AH65" s="53"/>
    </row>
    <row r="66" spans="1:34" ht="40.049999999999997" customHeight="1" thickTop="1" thickBot="1">
      <c r="A66" s="1"/>
      <c r="B66" s="488"/>
      <c r="C66" s="489" t="s">
        <v>77</v>
      </c>
      <c r="D66" s="494"/>
      <c r="E66" s="492"/>
      <c r="F66" s="489" t="s">
        <v>96</v>
      </c>
      <c r="G66" s="492"/>
      <c r="H66" s="523">
        <f t="shared" ref="H66" si="1">SUM(H64+1)</f>
        <v>18</v>
      </c>
      <c r="I66" s="418"/>
      <c r="J66" s="419"/>
      <c r="K66" s="419"/>
      <c r="N66" s="351">
        <v>8</v>
      </c>
      <c r="O66" s="499"/>
      <c r="P66" s="68"/>
      <c r="Q66" s="37"/>
      <c r="S66" s="569"/>
      <c r="T66" s="499"/>
      <c r="U66" s="356">
        <v>1</v>
      </c>
      <c r="V66" s="62"/>
      <c r="W66" s="56"/>
      <c r="X66" s="97"/>
      <c r="Y66" s="80"/>
      <c r="Z66" s="40"/>
      <c r="AA66" s="581">
        <v>47</v>
      </c>
      <c r="AB66" s="582"/>
      <c r="AC66" s="489" t="str">
        <f>INDEX('[1]チーム名|所属連盟'!$B:$I,MATCH($AA66,'[1]チーム名|所属連盟'!$I:$I,0),1)</f>
        <v>城東</v>
      </c>
      <c r="AD66" s="586"/>
      <c r="AE66" s="587"/>
      <c r="AF66" s="489" t="s">
        <v>121</v>
      </c>
      <c r="AG66" s="584"/>
      <c r="AH66" s="53"/>
    </row>
    <row r="67" spans="1:34" ht="40.049999999999997" customHeight="1" thickBot="1">
      <c r="A67" s="1"/>
      <c r="B67" s="488"/>
      <c r="C67" s="489"/>
      <c r="D67" s="494"/>
      <c r="E67" s="492"/>
      <c r="F67" s="489"/>
      <c r="G67" s="492"/>
      <c r="H67" s="528"/>
      <c r="I67" s="48"/>
      <c r="J67" s="49"/>
      <c r="K67" s="67"/>
      <c r="L67" s="35">
        <v>1</v>
      </c>
      <c r="M67" s="56"/>
      <c r="N67" s="352"/>
      <c r="O67" s="499"/>
      <c r="P67" s="68"/>
      <c r="Q67" s="37"/>
      <c r="R67" s="37"/>
      <c r="S67" s="567"/>
      <c r="T67" s="499"/>
      <c r="U67" s="356"/>
      <c r="V67" s="57"/>
      <c r="W67" s="35">
        <v>9</v>
      </c>
      <c r="X67" s="87"/>
      <c r="Y67" s="76"/>
      <c r="Z67" s="77"/>
      <c r="AA67" s="581"/>
      <c r="AB67" s="582"/>
      <c r="AC67" s="489"/>
      <c r="AD67" s="588"/>
      <c r="AE67" s="587"/>
      <c r="AF67" s="489"/>
      <c r="AG67" s="585"/>
      <c r="AH67" s="53"/>
    </row>
    <row r="68" spans="1:34" ht="40.049999999999997" customHeight="1" thickTop="1" thickBot="1">
      <c r="A68" s="1"/>
      <c r="B68" s="488"/>
      <c r="C68" s="489" t="s">
        <v>78</v>
      </c>
      <c r="D68" s="494"/>
      <c r="E68" s="492"/>
      <c r="F68" s="489" t="s">
        <v>99</v>
      </c>
      <c r="G68" s="492"/>
      <c r="H68" s="523">
        <f t="shared" ref="H68" si="2">SUM(H66+1)</f>
        <v>19</v>
      </c>
      <c r="I68" s="277"/>
      <c r="J68" s="278"/>
      <c r="K68" s="279"/>
      <c r="L68" s="306">
        <v>9</v>
      </c>
      <c r="M68" s="337"/>
      <c r="N68" s="343"/>
      <c r="O68" s="499"/>
      <c r="P68" s="68"/>
      <c r="Q68" s="37"/>
      <c r="R68" s="37"/>
      <c r="S68" s="567"/>
      <c r="T68" s="499"/>
      <c r="U68" s="62"/>
      <c r="V68" s="333"/>
      <c r="W68" s="318">
        <v>11</v>
      </c>
      <c r="X68" s="267"/>
      <c r="Y68" s="268"/>
      <c r="Z68" s="269"/>
      <c r="AA68" s="581">
        <v>48</v>
      </c>
      <c r="AB68" s="582"/>
      <c r="AC68" s="489" t="str">
        <f>INDEX('[1]チーム名|所属連盟'!$B:$I,MATCH($AA68,'[1]チーム名|所属連盟'!$I:$I,0),1)</f>
        <v>守口</v>
      </c>
      <c r="AD68" s="586"/>
      <c r="AE68" s="587"/>
      <c r="AF68" s="489" t="s">
        <v>122</v>
      </c>
      <c r="AG68" s="584"/>
      <c r="AH68" s="53"/>
    </row>
    <row r="69" spans="1:34" ht="40.049999999999997" customHeight="1" thickTop="1" thickBot="1">
      <c r="A69" s="1"/>
      <c r="B69" s="488"/>
      <c r="C69" s="489"/>
      <c r="D69" s="494"/>
      <c r="E69" s="492"/>
      <c r="F69" s="489"/>
      <c r="G69" s="492"/>
      <c r="H69" s="528"/>
      <c r="I69" s="34"/>
      <c r="J69" s="102"/>
      <c r="M69" s="342">
        <v>6</v>
      </c>
      <c r="N69" s="344"/>
      <c r="O69" s="499"/>
      <c r="P69" s="68"/>
      <c r="Q69" s="37"/>
      <c r="R69" s="37"/>
      <c r="S69" s="567"/>
      <c r="T69" s="563"/>
      <c r="U69" s="70"/>
      <c r="V69" s="335">
        <v>9</v>
      </c>
      <c r="X69" s="110"/>
      <c r="Y69" s="39"/>
      <c r="Z69" s="40"/>
      <c r="AA69" s="581"/>
      <c r="AB69" s="582"/>
      <c r="AC69" s="489"/>
      <c r="AD69" s="588"/>
      <c r="AE69" s="587"/>
      <c r="AF69" s="489"/>
      <c r="AG69" s="585"/>
      <c r="AH69" s="53"/>
    </row>
    <row r="70" spans="1:34" ht="40.049999999999997" customHeight="1" thickTop="1" thickBot="1">
      <c r="A70" s="1"/>
      <c r="B70" s="488"/>
      <c r="C70" s="489" t="s">
        <v>79</v>
      </c>
      <c r="D70" s="494"/>
      <c r="E70" s="492"/>
      <c r="F70" s="489" t="s">
        <v>93</v>
      </c>
      <c r="G70" s="492"/>
      <c r="H70" s="523">
        <f t="shared" ref="H70" si="3">SUM(H68+1)</f>
        <v>20</v>
      </c>
      <c r="I70" s="34"/>
      <c r="J70" s="102"/>
      <c r="K70" s="110"/>
      <c r="L70" s="75"/>
      <c r="M70" s="33">
        <v>3</v>
      </c>
      <c r="N70" s="75"/>
      <c r="O70" s="501"/>
      <c r="P70" s="68"/>
      <c r="Q70" s="37"/>
      <c r="R70" s="37"/>
      <c r="S70" s="567"/>
      <c r="T70" s="90"/>
      <c r="U70" s="70"/>
      <c r="V70" s="33">
        <v>4</v>
      </c>
      <c r="W70" s="70"/>
      <c r="X70" s="110"/>
      <c r="Y70" s="39"/>
      <c r="Z70" s="40"/>
      <c r="AA70" s="581">
        <v>49</v>
      </c>
      <c r="AB70" s="582"/>
      <c r="AC70" s="489" t="str">
        <f>INDEX('[1]チーム名|所属連盟'!$B:$I,MATCH($AA70,'[1]チーム名|所属連盟'!$I:$I,0),1)</f>
        <v>茨木</v>
      </c>
      <c r="AD70" s="586"/>
      <c r="AE70" s="587"/>
      <c r="AF70" s="489" t="s">
        <v>123</v>
      </c>
      <c r="AG70" s="584"/>
      <c r="AH70" s="53"/>
    </row>
    <row r="71" spans="1:34" ht="40.049999999999997" customHeight="1" thickTop="1" thickBot="1">
      <c r="A71" s="1"/>
      <c r="B71" s="488"/>
      <c r="C71" s="489"/>
      <c r="D71" s="494"/>
      <c r="E71" s="492"/>
      <c r="F71" s="489"/>
      <c r="G71" s="492"/>
      <c r="H71" s="528"/>
      <c r="I71" s="254"/>
      <c r="J71" s="255"/>
      <c r="K71" s="256"/>
      <c r="L71" s="260">
        <v>11</v>
      </c>
      <c r="M71" s="56"/>
      <c r="N71" s="68"/>
      <c r="O71" s="502">
        <v>7</v>
      </c>
      <c r="P71" s="506"/>
      <c r="Q71" s="37"/>
      <c r="R71" s="37"/>
      <c r="S71" s="567"/>
      <c r="T71" s="68"/>
      <c r="U71" s="62"/>
      <c r="V71" s="46"/>
      <c r="W71" s="272">
        <v>1</v>
      </c>
      <c r="X71" s="251"/>
      <c r="Y71" s="252"/>
      <c r="Z71" s="253"/>
      <c r="AA71" s="581"/>
      <c r="AB71" s="582"/>
      <c r="AC71" s="489"/>
      <c r="AD71" s="588"/>
      <c r="AE71" s="587"/>
      <c r="AF71" s="489"/>
      <c r="AG71" s="585"/>
      <c r="AH71" s="53"/>
    </row>
    <row r="72" spans="1:34" ht="40.049999999999997" customHeight="1" thickTop="1" thickBot="1">
      <c r="A72" s="1"/>
      <c r="B72" s="488"/>
      <c r="C72" s="489" t="s">
        <v>80</v>
      </c>
      <c r="D72" s="494"/>
      <c r="E72" s="492"/>
      <c r="F72" s="489" t="s">
        <v>95</v>
      </c>
      <c r="G72" s="492"/>
      <c r="H72" s="523">
        <f t="shared" ref="H72:H88" si="4">SUM(H70+1)</f>
        <v>21</v>
      </c>
      <c r="I72" s="48"/>
      <c r="J72" s="49"/>
      <c r="K72" s="60"/>
      <c r="L72" s="35">
        <v>4</v>
      </c>
      <c r="M72" s="56"/>
      <c r="N72" s="68"/>
      <c r="O72" s="502"/>
      <c r="P72" s="506"/>
      <c r="Q72" s="37"/>
      <c r="R72" s="37"/>
      <c r="S72" s="567"/>
      <c r="T72" s="68"/>
      <c r="U72" s="62"/>
      <c r="V72" s="46"/>
      <c r="W72" s="271">
        <v>12</v>
      </c>
      <c r="X72" s="89"/>
      <c r="Y72" s="80"/>
      <c r="Z72" s="81"/>
      <c r="AA72" s="581">
        <v>50</v>
      </c>
      <c r="AB72" s="582"/>
      <c r="AC72" s="489" t="str">
        <f>INDEX('[1]チーム名|所属連盟'!$B:$I,MATCH($AA72,'[1]チーム名|所属連盟'!$I:$I,0),1)</f>
        <v>寝屋川</v>
      </c>
      <c r="AD72" s="586"/>
      <c r="AE72" s="587"/>
      <c r="AF72" s="489" t="s">
        <v>124</v>
      </c>
      <c r="AG72" s="584"/>
      <c r="AH72" s="53"/>
    </row>
    <row r="73" spans="1:34" ht="40.049999999999997" customHeight="1" thickBot="1">
      <c r="A73" s="1"/>
      <c r="B73" s="488"/>
      <c r="C73" s="489"/>
      <c r="D73" s="494"/>
      <c r="E73" s="492"/>
      <c r="F73" s="489"/>
      <c r="G73" s="492"/>
      <c r="H73" s="528"/>
      <c r="I73" s="408"/>
      <c r="J73" s="409"/>
      <c r="K73" s="409"/>
      <c r="L73" s="405" t="s">
        <v>18</v>
      </c>
      <c r="M73" s="405"/>
      <c r="N73" s="406"/>
      <c r="O73" s="507"/>
      <c r="P73" s="508"/>
      <c r="S73" s="570"/>
      <c r="T73" s="566"/>
      <c r="U73" s="407" t="s">
        <v>19</v>
      </c>
      <c r="V73" s="405"/>
      <c r="W73" s="405"/>
      <c r="X73" s="106"/>
      <c r="Y73" s="76"/>
      <c r="Z73" s="77"/>
      <c r="AA73" s="581"/>
      <c r="AB73" s="582"/>
      <c r="AC73" s="489"/>
      <c r="AD73" s="588"/>
      <c r="AE73" s="587"/>
      <c r="AF73" s="489"/>
      <c r="AG73" s="585"/>
      <c r="AH73" s="53"/>
    </row>
    <row r="74" spans="1:34" ht="40.049999999999997" customHeight="1" thickTop="1" thickBot="1">
      <c r="A74" s="1"/>
      <c r="B74" s="529"/>
      <c r="C74" s="489" t="s">
        <v>81</v>
      </c>
      <c r="D74" s="530"/>
      <c r="E74" s="531"/>
      <c r="F74" s="489" t="s">
        <v>101</v>
      </c>
      <c r="G74" s="532"/>
      <c r="H74" s="523">
        <f t="shared" si="4"/>
        <v>22</v>
      </c>
      <c r="I74" s="418"/>
      <c r="J74" s="419"/>
      <c r="K74" s="419"/>
      <c r="L74" s="405"/>
      <c r="M74" s="405"/>
      <c r="N74" s="405"/>
      <c r="O74" s="421">
        <v>8</v>
      </c>
      <c r="P74" s="505"/>
      <c r="T74" s="37"/>
      <c r="U74" s="407"/>
      <c r="V74" s="405"/>
      <c r="W74" s="405"/>
      <c r="X74" s="97"/>
      <c r="Y74" s="80"/>
      <c r="Z74" s="111"/>
      <c r="AA74" s="581">
        <v>51</v>
      </c>
      <c r="AB74" s="598"/>
      <c r="AC74" s="489" t="str">
        <f>INDEX('[1]チーム名|所属連盟'!$B:$I,MATCH($AA74,'[1]チーム名|所属連盟'!$I:$I,0),1)</f>
        <v>四條畷</v>
      </c>
      <c r="AD74" s="599"/>
      <c r="AE74" s="600"/>
      <c r="AF74" s="489" t="s">
        <v>125</v>
      </c>
      <c r="AG74" s="584"/>
      <c r="AH74" s="1"/>
    </row>
    <row r="75" spans="1:34" ht="40.049999999999997" customHeight="1" thickBot="1">
      <c r="A75" s="1"/>
      <c r="B75" s="533"/>
      <c r="C75" s="489"/>
      <c r="D75" s="534"/>
      <c r="E75" s="535"/>
      <c r="F75" s="489"/>
      <c r="G75" s="536"/>
      <c r="H75" s="528"/>
      <c r="I75" s="120"/>
      <c r="J75" s="121"/>
      <c r="K75" s="122"/>
      <c r="L75" s="35">
        <v>1</v>
      </c>
      <c r="M75" s="121"/>
      <c r="N75" s="121"/>
      <c r="O75" s="422"/>
      <c r="P75" s="504"/>
      <c r="Q75" s="121"/>
      <c r="R75" s="121"/>
      <c r="S75" s="124"/>
      <c r="T75" s="124"/>
      <c r="U75" s="125"/>
      <c r="V75" s="124"/>
      <c r="W75" s="35">
        <v>2</v>
      </c>
      <c r="X75" s="126"/>
      <c r="Y75" s="127"/>
      <c r="Z75" s="128"/>
      <c r="AA75" s="581"/>
      <c r="AB75" s="601"/>
      <c r="AC75" s="489"/>
      <c r="AD75" s="602"/>
      <c r="AE75" s="603"/>
      <c r="AF75" s="489"/>
      <c r="AG75" s="591"/>
      <c r="AH75" s="1"/>
    </row>
    <row r="76" spans="1:34" ht="40.049999999999997" customHeight="1" thickTop="1" thickBot="1">
      <c r="A76" s="1"/>
      <c r="B76" s="112"/>
      <c r="C76" s="376" t="s">
        <v>82</v>
      </c>
      <c r="D76" s="113"/>
      <c r="E76" s="114"/>
      <c r="F76" s="376" t="s">
        <v>92</v>
      </c>
      <c r="G76" s="115"/>
      <c r="H76" s="377">
        <f t="shared" si="4"/>
        <v>23</v>
      </c>
      <c r="I76" s="283"/>
      <c r="J76" s="284"/>
      <c r="K76" s="285"/>
      <c r="L76" s="306">
        <v>11</v>
      </c>
      <c r="M76" s="307"/>
      <c r="N76" s="121"/>
      <c r="O76" s="422"/>
      <c r="P76" s="504"/>
      <c r="Q76" s="121"/>
      <c r="R76" s="121"/>
      <c r="S76" s="124"/>
      <c r="T76" s="124"/>
      <c r="U76" s="125"/>
      <c r="V76" s="326"/>
      <c r="W76" s="298">
        <v>13</v>
      </c>
      <c r="X76" s="295"/>
      <c r="Y76" s="296"/>
      <c r="Z76" s="297"/>
      <c r="AA76" s="581">
        <v>52</v>
      </c>
      <c r="AB76" s="604"/>
      <c r="AC76" s="489" t="str">
        <f>INDEX('[1]チーム名|所属連盟'!$B:$I,MATCH($AA76,'[1]チーム名|所属連盟'!$I:$I,0),1)</f>
        <v>生駒</v>
      </c>
      <c r="AD76" s="599"/>
      <c r="AE76" s="600"/>
      <c r="AF76" s="489" t="s">
        <v>126</v>
      </c>
      <c r="AG76" s="584"/>
      <c r="AH76" s="1"/>
    </row>
    <row r="77" spans="1:34" ht="40.049999999999997" customHeight="1" thickTop="1" thickBot="1">
      <c r="A77" s="1"/>
      <c r="B77" s="116"/>
      <c r="C77" s="376"/>
      <c r="D77" s="117"/>
      <c r="E77" s="118"/>
      <c r="F77" s="376"/>
      <c r="G77" s="119"/>
      <c r="H77" s="378"/>
      <c r="I77" s="423"/>
      <c r="J77" s="424"/>
      <c r="K77" s="424"/>
      <c r="L77" s="121"/>
      <c r="M77" s="305">
        <v>5</v>
      </c>
      <c r="N77" s="121"/>
      <c r="O77" s="307"/>
      <c r="S77" s="124"/>
      <c r="T77" s="124"/>
      <c r="U77" s="125"/>
      <c r="V77" s="324">
        <v>8</v>
      </c>
      <c r="W77" s="124"/>
      <c r="X77" s="124"/>
      <c r="Y77" s="124"/>
      <c r="Z77" s="294"/>
      <c r="AA77" s="581"/>
      <c r="AB77" s="605"/>
      <c r="AC77" s="489"/>
      <c r="AD77" s="602"/>
      <c r="AE77" s="603"/>
      <c r="AF77" s="489"/>
      <c r="AG77" s="591"/>
      <c r="AH77" s="1"/>
    </row>
    <row r="78" spans="1:34" ht="40.049999999999997" customHeight="1" thickTop="1" thickBot="1">
      <c r="A78" s="1"/>
      <c r="B78" s="529"/>
      <c r="C78" s="489" t="s">
        <v>83</v>
      </c>
      <c r="D78" s="530"/>
      <c r="E78" s="531"/>
      <c r="F78" s="489" t="s">
        <v>89</v>
      </c>
      <c r="G78" s="532"/>
      <c r="H78" s="523">
        <f t="shared" si="4"/>
        <v>24</v>
      </c>
      <c r="I78" s="423"/>
      <c r="J78" s="424"/>
      <c r="K78" s="424"/>
      <c r="L78" s="123"/>
      <c r="M78" s="35">
        <v>3</v>
      </c>
      <c r="N78" s="307"/>
      <c r="O78" s="307"/>
      <c r="S78" s="124"/>
      <c r="T78" s="124"/>
      <c r="U78" s="125"/>
      <c r="V78" s="299">
        <v>7</v>
      </c>
      <c r="W78" s="125"/>
      <c r="X78" s="129"/>
      <c r="Y78" s="130"/>
      <c r="Z78" s="131"/>
      <c r="AA78" s="581">
        <v>53</v>
      </c>
      <c r="AB78" s="604"/>
      <c r="AC78" s="489" t="str">
        <f>INDEX('[1]チーム名|所属連盟'!$B:$I,MATCH($AA78,'[1]チーム名|所属連盟'!$I:$I,0),1)</f>
        <v>枚方</v>
      </c>
      <c r="AD78" s="599"/>
      <c r="AE78" s="600"/>
      <c r="AF78" s="489" t="s">
        <v>127</v>
      </c>
      <c r="AG78" s="584"/>
      <c r="AH78" s="1"/>
    </row>
    <row r="79" spans="1:34" ht="40.049999999999997" customHeight="1" thickTop="1" thickBot="1">
      <c r="A79" s="1"/>
      <c r="B79" s="533"/>
      <c r="C79" s="489"/>
      <c r="D79" s="534"/>
      <c r="E79" s="535"/>
      <c r="F79" s="489"/>
      <c r="G79" s="536"/>
      <c r="H79" s="528"/>
      <c r="I79" s="287"/>
      <c r="J79" s="288"/>
      <c r="K79" s="289"/>
      <c r="L79" s="260">
        <v>6</v>
      </c>
      <c r="M79" s="121"/>
      <c r="N79" s="307"/>
      <c r="O79" s="307"/>
      <c r="P79" s="121"/>
      <c r="Q79" s="121"/>
      <c r="R79" s="121"/>
      <c r="S79" s="124"/>
      <c r="T79" s="124"/>
      <c r="U79" s="125"/>
      <c r="V79" s="125"/>
      <c r="W79" s="299">
        <v>3</v>
      </c>
      <c r="X79" s="126"/>
      <c r="Y79" s="124"/>
      <c r="Z79" s="124"/>
      <c r="AA79" s="581"/>
      <c r="AB79" s="606"/>
      <c r="AC79" s="489"/>
      <c r="AD79" s="607"/>
      <c r="AE79" s="608"/>
      <c r="AF79" s="489"/>
      <c r="AG79" s="585"/>
      <c r="AH79" s="1"/>
    </row>
    <row r="80" spans="1:34" ht="40.049999999999997" customHeight="1" thickTop="1" thickBot="1">
      <c r="A80" s="1"/>
      <c r="B80" s="529"/>
      <c r="C80" s="489" t="s">
        <v>84</v>
      </c>
      <c r="D80" s="530"/>
      <c r="E80" s="531"/>
      <c r="F80" s="489" t="s">
        <v>102</v>
      </c>
      <c r="G80" s="532"/>
      <c r="H80" s="523">
        <f t="shared" si="4"/>
        <v>25</v>
      </c>
      <c r="I80" s="132"/>
      <c r="J80" s="133"/>
      <c r="K80" s="133"/>
      <c r="L80" s="259">
        <v>2</v>
      </c>
      <c r="M80" s="121"/>
      <c r="N80" s="425">
        <v>4</v>
      </c>
      <c r="O80" s="307"/>
      <c r="P80" s="121"/>
      <c r="Q80" s="121"/>
      <c r="R80" s="121"/>
      <c r="S80" s="124"/>
      <c r="T80" s="124"/>
      <c r="U80" s="356">
        <v>2</v>
      </c>
      <c r="V80" s="125"/>
      <c r="W80" s="298">
        <v>5</v>
      </c>
      <c r="X80" s="295"/>
      <c r="Y80" s="296"/>
      <c r="Z80" s="297"/>
      <c r="AA80" s="581">
        <v>54</v>
      </c>
      <c r="AB80" s="601"/>
      <c r="AC80" s="489" t="str">
        <f>INDEX('[1]チーム名|所属連盟'!$B:$I,MATCH($AA80,'[1]チーム名|所属連盟'!$I:$I,0),1)</f>
        <v>交野</v>
      </c>
      <c r="AD80" s="586"/>
      <c r="AE80" s="609"/>
      <c r="AF80" s="489" t="s">
        <v>128</v>
      </c>
      <c r="AG80" s="584"/>
      <c r="AH80" s="1"/>
    </row>
    <row r="81" spans="1:43" ht="40.049999999999997" customHeight="1" thickBot="1">
      <c r="A81" s="1"/>
      <c r="B81" s="533"/>
      <c r="C81" s="489"/>
      <c r="D81" s="537"/>
      <c r="E81" s="538"/>
      <c r="F81" s="489"/>
      <c r="G81" s="536"/>
      <c r="H81" s="528"/>
      <c r="I81" s="134"/>
      <c r="J81" s="135"/>
      <c r="K81" s="135"/>
      <c r="L81" s="121"/>
      <c r="M81" s="121"/>
      <c r="N81" s="426"/>
      <c r="O81" s="307"/>
      <c r="P81" s="121"/>
      <c r="Q81" s="121"/>
      <c r="R81" s="121"/>
      <c r="S81" s="124"/>
      <c r="T81" s="124"/>
      <c r="U81" s="356"/>
      <c r="V81" s="125"/>
      <c r="W81" s="124"/>
      <c r="X81" s="124"/>
      <c r="Y81" s="124"/>
      <c r="Z81" s="294"/>
      <c r="AA81" s="581"/>
      <c r="AB81" s="610"/>
      <c r="AC81" s="489"/>
      <c r="AD81" s="588"/>
      <c r="AE81" s="611"/>
      <c r="AF81" s="489"/>
      <c r="AG81" s="585"/>
      <c r="AH81" s="1"/>
    </row>
    <row r="82" spans="1:43" ht="40.049999999999997" customHeight="1" thickTop="1" thickBot="1">
      <c r="A82" s="1"/>
      <c r="B82" s="529"/>
      <c r="C82" s="489" t="s">
        <v>85</v>
      </c>
      <c r="D82" s="539"/>
      <c r="E82" s="540"/>
      <c r="F82" s="489" t="s">
        <v>103</v>
      </c>
      <c r="G82" s="541"/>
      <c r="H82" s="523">
        <f t="shared" si="4"/>
        <v>26</v>
      </c>
      <c r="I82" s="136"/>
      <c r="J82" s="137"/>
      <c r="K82" s="137"/>
      <c r="L82" s="138"/>
      <c r="M82" s="139"/>
      <c r="N82" s="427">
        <v>3</v>
      </c>
      <c r="O82" s="138"/>
      <c r="P82" s="138"/>
      <c r="Q82" s="138"/>
      <c r="R82" s="138"/>
      <c r="S82" s="1"/>
      <c r="T82" s="1"/>
      <c r="U82" s="358">
        <v>12</v>
      </c>
      <c r="V82" s="138"/>
      <c r="W82" s="138"/>
      <c r="X82" s="138"/>
      <c r="Y82" s="138"/>
      <c r="Z82" s="138"/>
      <c r="AA82" s="581">
        <v>55</v>
      </c>
      <c r="AB82" s="612"/>
      <c r="AC82" s="489" t="str">
        <f>INDEX('[1]チーム名|所属連盟'!$B:$I,MATCH($AA82,'[1]チーム名|所属連盟'!$I:$I,0),1)</f>
        <v>寝屋川</v>
      </c>
      <c r="AD82" s="613"/>
      <c r="AE82" s="614"/>
      <c r="AF82" s="489" t="s">
        <v>129</v>
      </c>
      <c r="AG82" s="615"/>
      <c r="AH82" s="138"/>
      <c r="AI82" s="17"/>
      <c r="AJ82" s="17"/>
      <c r="AK82" s="17"/>
      <c r="AL82" s="17"/>
      <c r="AM82" s="17"/>
      <c r="AN82" s="17"/>
      <c r="AO82" s="17"/>
    </row>
    <row r="83" spans="1:43" ht="40.049999999999997" customHeight="1" thickBot="1">
      <c r="A83" s="1"/>
      <c r="B83" s="533"/>
      <c r="C83" s="489"/>
      <c r="D83" s="542"/>
      <c r="E83" s="543"/>
      <c r="F83" s="489"/>
      <c r="G83" s="544"/>
      <c r="H83" s="528"/>
      <c r="I83" s="3"/>
      <c r="J83" s="20"/>
      <c r="K83" s="144"/>
      <c r="L83" s="33">
        <v>4</v>
      </c>
      <c r="M83" s="139"/>
      <c r="N83" s="428"/>
      <c r="O83" s="138"/>
      <c r="P83" s="138"/>
      <c r="Q83" s="138"/>
      <c r="R83" s="138"/>
      <c r="S83" s="1"/>
      <c r="T83" s="1"/>
      <c r="U83" s="359"/>
      <c r="V83" s="138"/>
      <c r="W83" s="33">
        <v>0</v>
      </c>
      <c r="X83" s="145"/>
      <c r="Y83" s="146"/>
      <c r="Z83" s="147"/>
      <c r="AA83" s="616"/>
      <c r="AB83" s="617"/>
      <c r="AC83" s="548"/>
      <c r="AD83" s="618"/>
      <c r="AE83" s="619"/>
      <c r="AF83" s="548"/>
      <c r="AG83" s="620"/>
      <c r="AH83" s="138"/>
      <c r="AI83" s="17"/>
      <c r="AJ83" s="17"/>
      <c r="AK83" s="17"/>
      <c r="AL83" s="17"/>
      <c r="AM83" s="17"/>
      <c r="AN83" s="17"/>
      <c r="AO83" s="17"/>
    </row>
    <row r="84" spans="1:43" ht="40.049999999999997" customHeight="1" thickTop="1" thickBot="1">
      <c r="A84" s="1"/>
      <c r="B84" s="529"/>
      <c r="C84" s="489" t="s">
        <v>86</v>
      </c>
      <c r="D84" s="539"/>
      <c r="E84" s="545"/>
      <c r="F84" s="489" t="s">
        <v>94</v>
      </c>
      <c r="G84" s="546"/>
      <c r="H84" s="523">
        <f t="shared" si="4"/>
        <v>27</v>
      </c>
      <c r="I84" s="274"/>
      <c r="J84" s="275"/>
      <c r="K84" s="276"/>
      <c r="L84" s="286">
        <v>14</v>
      </c>
      <c r="M84" s="139"/>
      <c r="N84" s="138"/>
      <c r="O84" s="138"/>
      <c r="P84" s="138"/>
      <c r="Q84" s="138"/>
      <c r="R84" s="138"/>
      <c r="S84" s="1"/>
      <c r="T84" s="1"/>
      <c r="U84" s="350"/>
      <c r="V84" s="348"/>
      <c r="W84" s="338">
        <v>8</v>
      </c>
      <c r="X84" s="313"/>
      <c r="Y84" s="314"/>
      <c r="Z84" s="315"/>
      <c r="AA84" s="401">
        <v>56</v>
      </c>
      <c r="AB84" s="140"/>
      <c r="AC84" s="403" t="str">
        <f>INDEX('[1]チーム名|所属連盟'!$B:$I,MATCH($AA84,'[1]チーム名|所属連盟'!$I:$I,0),1)</f>
        <v>大東</v>
      </c>
      <c r="AD84" s="141"/>
      <c r="AE84" s="142"/>
      <c r="AF84" s="403" t="s">
        <v>130</v>
      </c>
      <c r="AG84" s="143"/>
      <c r="AH84" s="138"/>
      <c r="AI84" s="17"/>
      <c r="AJ84" s="17"/>
      <c r="AK84" s="17"/>
      <c r="AL84" s="17"/>
      <c r="AM84" s="17"/>
      <c r="AN84" s="17"/>
      <c r="AO84" s="17"/>
    </row>
    <row r="85" spans="1:43" ht="40.049999999999997" customHeight="1" thickTop="1" thickBot="1">
      <c r="A85" s="1"/>
      <c r="B85" s="547"/>
      <c r="C85" s="489"/>
      <c r="D85" s="542"/>
      <c r="E85" s="545"/>
      <c r="F85" s="548"/>
      <c r="G85" s="546"/>
      <c r="H85" s="549"/>
      <c r="I85" s="273"/>
      <c r="J85" s="20"/>
      <c r="K85" s="20"/>
      <c r="L85" s="139"/>
      <c r="M85" s="309">
        <v>0</v>
      </c>
      <c r="N85" s="138"/>
      <c r="O85" s="138"/>
      <c r="P85" s="138"/>
      <c r="Q85" s="138"/>
      <c r="R85" s="138"/>
      <c r="S85" s="1"/>
      <c r="T85" s="1"/>
      <c r="U85" s="350"/>
      <c r="V85" s="349">
        <v>6</v>
      </c>
      <c r="W85" s="138"/>
      <c r="X85" s="138"/>
      <c r="Y85" s="138"/>
      <c r="Z85" s="148"/>
      <c r="AA85" s="401"/>
      <c r="AB85" s="151"/>
      <c r="AC85" s="403"/>
      <c r="AD85" s="152"/>
      <c r="AE85" s="153"/>
      <c r="AF85" s="403"/>
      <c r="AG85" s="154"/>
      <c r="AH85" s="138"/>
      <c r="AI85" s="17"/>
      <c r="AJ85" s="17"/>
      <c r="AK85" s="17"/>
      <c r="AL85" s="17"/>
      <c r="AM85" s="17"/>
      <c r="AN85" s="17"/>
      <c r="AO85" s="17"/>
    </row>
    <row r="86" spans="1:43" ht="40.049999999999997" customHeight="1" thickTop="1" thickBot="1">
      <c r="A86" s="1"/>
      <c r="B86" s="529"/>
      <c r="C86" s="489" t="s">
        <v>87</v>
      </c>
      <c r="D86" s="539"/>
      <c r="E86" s="550"/>
      <c r="F86" s="489" t="s">
        <v>91</v>
      </c>
      <c r="G86" s="541"/>
      <c r="H86" s="523">
        <f t="shared" si="4"/>
        <v>28</v>
      </c>
      <c r="I86" s="273"/>
      <c r="J86" s="20"/>
      <c r="K86" s="20"/>
      <c r="L86" s="138"/>
      <c r="M86" s="310">
        <v>10</v>
      </c>
      <c r="N86" s="138"/>
      <c r="O86" s="138"/>
      <c r="P86" s="138"/>
      <c r="Q86" s="138"/>
      <c r="R86" s="138"/>
      <c r="S86" s="1"/>
      <c r="T86" s="1"/>
      <c r="U86" s="1"/>
      <c r="V86" s="33">
        <v>2</v>
      </c>
      <c r="W86" s="150"/>
      <c r="X86" s="138"/>
      <c r="Y86" s="138"/>
      <c r="Z86" s="138"/>
      <c r="AA86" s="616">
        <v>57</v>
      </c>
      <c r="AB86" s="612"/>
      <c r="AC86" s="548" t="str">
        <f>INDEX('[1]チーム名|所属連盟'!$B:$I,MATCH($AA86,'[1]チーム名|所属連盟'!$I:$I,0),1)</f>
        <v>城東</v>
      </c>
      <c r="AD86" s="613"/>
      <c r="AE86" s="614"/>
      <c r="AF86" s="548" t="s">
        <v>131</v>
      </c>
      <c r="AG86" s="615"/>
      <c r="AH86" s="138"/>
      <c r="AI86" s="17"/>
      <c r="AJ86" s="17"/>
      <c r="AK86" s="17"/>
      <c r="AL86" s="17"/>
      <c r="AM86" s="17"/>
      <c r="AN86" s="17"/>
      <c r="AO86" s="17"/>
    </row>
    <row r="87" spans="1:43" ht="40.049999999999997" customHeight="1" thickTop="1" thickBot="1">
      <c r="A87" s="1"/>
      <c r="B87" s="533"/>
      <c r="C87" s="489"/>
      <c r="D87" s="537"/>
      <c r="E87" s="551"/>
      <c r="F87" s="489"/>
      <c r="G87" s="544"/>
      <c r="H87" s="528"/>
      <c r="I87" s="290"/>
      <c r="J87" s="291"/>
      <c r="K87" s="292"/>
      <c r="L87" s="305">
        <v>34</v>
      </c>
      <c r="M87" s="327"/>
      <c r="N87" s="124"/>
      <c r="O87" s="124"/>
      <c r="P87" s="124"/>
      <c r="Q87" s="64"/>
      <c r="R87" s="64"/>
      <c r="S87" s="64"/>
      <c r="T87" s="64"/>
      <c r="U87" s="155"/>
      <c r="V87" s="155"/>
      <c r="W87" s="156"/>
      <c r="X87" s="157"/>
      <c r="Y87" s="156"/>
      <c r="Z87" s="158"/>
      <c r="AA87" s="621"/>
      <c r="AB87" s="622"/>
      <c r="AC87" s="554"/>
      <c r="AD87" s="623"/>
      <c r="AE87" s="624"/>
      <c r="AF87" s="554"/>
      <c r="AG87" s="625"/>
      <c r="AH87" s="159"/>
      <c r="AI87" s="160"/>
      <c r="AJ87" s="160"/>
      <c r="AK87" s="160"/>
    </row>
    <row r="88" spans="1:43" ht="40.049999999999997" customHeight="1" thickTop="1" thickBot="1">
      <c r="A88" s="1"/>
      <c r="B88" s="529"/>
      <c r="C88" s="489" t="s">
        <v>88</v>
      </c>
      <c r="D88" s="552"/>
      <c r="E88" s="553"/>
      <c r="F88" s="554" t="s">
        <v>99</v>
      </c>
      <c r="G88" s="546"/>
      <c r="H88" s="549">
        <f t="shared" si="4"/>
        <v>29</v>
      </c>
      <c r="I88" s="161"/>
      <c r="J88" s="130"/>
      <c r="K88" s="162"/>
      <c r="L88" s="35">
        <v>0</v>
      </c>
      <c r="M88" s="124"/>
      <c r="N88" s="124"/>
      <c r="O88" s="124"/>
      <c r="P88" s="124"/>
      <c r="Q88" s="64"/>
      <c r="R88" s="64"/>
      <c r="S88" s="64"/>
      <c r="T88" s="64"/>
      <c r="U88" s="155"/>
      <c r="V88" s="155"/>
      <c r="W88" s="163"/>
      <c r="X88" s="164"/>
      <c r="Y88" s="163"/>
      <c r="Z88" s="155"/>
      <c r="AA88" s="165"/>
      <c r="AB88" s="3"/>
      <c r="AC88" s="166"/>
      <c r="AD88" s="149"/>
      <c r="AE88" s="149"/>
      <c r="AF88" s="166"/>
      <c r="AG88" s="149"/>
      <c r="AH88" s="159"/>
      <c r="AI88" s="160"/>
      <c r="AJ88" s="160"/>
      <c r="AK88" s="160"/>
    </row>
    <row r="89" spans="1:43" ht="40.049999999999997" customHeight="1">
      <c r="A89" s="1"/>
      <c r="B89" s="533"/>
      <c r="C89" s="489"/>
      <c r="D89" s="537"/>
      <c r="E89" s="538"/>
      <c r="F89" s="489"/>
      <c r="G89" s="544"/>
      <c r="H89" s="528"/>
      <c r="I89" s="124"/>
      <c r="J89" s="124"/>
      <c r="K89" s="124"/>
      <c r="L89" s="124"/>
      <c r="M89" s="124"/>
      <c r="N89" s="124"/>
      <c r="O89" s="124"/>
      <c r="P89" s="124"/>
      <c r="Q89" s="64"/>
      <c r="R89" s="64"/>
      <c r="S89" s="64"/>
      <c r="T89" s="64"/>
      <c r="U89" s="155"/>
      <c r="V89" s="155"/>
      <c r="W89" s="163"/>
      <c r="X89" s="164"/>
      <c r="Y89" s="163"/>
      <c r="Z89" s="155"/>
      <c r="AA89" s="165"/>
      <c r="AB89" s="3"/>
      <c r="AC89" s="166"/>
      <c r="AD89" s="149"/>
      <c r="AE89" s="149"/>
      <c r="AF89" s="166"/>
      <c r="AG89" s="149"/>
      <c r="AH89" s="159"/>
      <c r="AI89" s="160"/>
      <c r="AJ89" s="160"/>
      <c r="AK89" s="160"/>
    </row>
    <row r="90" spans="1:43" ht="40.049999999999997" customHeight="1">
      <c r="A90" s="1"/>
      <c r="B90" s="124"/>
      <c r="C90" s="167"/>
      <c r="D90" s="124"/>
      <c r="E90" s="124"/>
      <c r="F90" s="167"/>
      <c r="G90" s="124"/>
      <c r="H90" s="165"/>
      <c r="I90" s="124"/>
      <c r="J90" s="124"/>
      <c r="K90" s="124"/>
      <c r="L90" s="124"/>
      <c r="M90" s="124"/>
      <c r="N90" s="124"/>
      <c r="O90" s="124"/>
      <c r="P90" s="124"/>
      <c r="Q90" s="64"/>
      <c r="R90" s="64"/>
      <c r="S90" s="64"/>
      <c r="T90" s="64"/>
      <c r="U90" s="155"/>
      <c r="V90" s="155"/>
      <c r="W90" s="163"/>
      <c r="X90" s="164"/>
      <c r="Y90" s="163"/>
      <c r="Z90" s="155"/>
      <c r="AA90" s="165"/>
      <c r="AB90" s="3"/>
      <c r="AC90" s="166"/>
      <c r="AD90" s="149"/>
      <c r="AE90" s="149"/>
      <c r="AF90" s="166"/>
      <c r="AG90" s="149"/>
      <c r="AH90" s="159"/>
      <c r="AI90" s="160"/>
      <c r="AJ90" s="160"/>
      <c r="AK90" s="160"/>
    </row>
    <row r="91" spans="1:43" ht="40.049999999999997" customHeight="1">
      <c r="A91" s="1"/>
      <c r="B91" s="124"/>
      <c r="C91" s="167"/>
      <c r="D91" s="124"/>
      <c r="E91" s="124"/>
      <c r="F91" s="167"/>
      <c r="G91" s="124"/>
      <c r="H91" s="165"/>
      <c r="I91" s="124"/>
      <c r="J91" s="124"/>
      <c r="K91" s="124"/>
      <c r="L91" s="124"/>
      <c r="M91" s="124"/>
      <c r="N91" s="124"/>
      <c r="O91" s="124"/>
      <c r="P91" s="124"/>
      <c r="Q91" s="64"/>
      <c r="R91" s="64"/>
      <c r="S91" s="64"/>
      <c r="T91" s="64"/>
      <c r="U91" s="155"/>
      <c r="V91" s="155"/>
      <c r="W91" s="163"/>
      <c r="X91" s="164"/>
      <c r="Y91" s="163"/>
      <c r="Z91" s="155"/>
      <c r="AA91" s="165"/>
      <c r="AB91" s="3"/>
      <c r="AC91" s="166"/>
      <c r="AD91" s="149"/>
      <c r="AE91" s="149"/>
      <c r="AF91" s="166"/>
      <c r="AG91" s="149"/>
      <c r="AH91" s="159"/>
      <c r="AI91" s="160"/>
      <c r="AJ91" s="160"/>
      <c r="AK91" s="160"/>
    </row>
    <row r="92" spans="1:43" ht="40.049999999999997" customHeight="1">
      <c r="A92" s="1"/>
      <c r="B92" s="124"/>
      <c r="C92" s="124"/>
      <c r="D92" s="124"/>
      <c r="E92" s="124"/>
      <c r="F92" s="124"/>
      <c r="G92" s="124"/>
      <c r="H92" s="165"/>
      <c r="I92" s="124"/>
      <c r="J92" s="124"/>
      <c r="K92" s="124"/>
      <c r="L92" s="124"/>
      <c r="M92" s="124"/>
      <c r="N92" s="124"/>
      <c r="O92" s="124"/>
      <c r="P92" s="124"/>
      <c r="Q92" s="64"/>
      <c r="R92" s="64"/>
      <c r="S92" s="64"/>
      <c r="T92" s="64"/>
      <c r="U92" s="155"/>
      <c r="V92" s="155"/>
      <c r="W92" s="163"/>
      <c r="X92" s="164"/>
      <c r="Y92" s="163"/>
      <c r="Z92" s="155"/>
      <c r="AA92" s="121"/>
      <c r="AB92" s="3"/>
      <c r="AC92" s="168"/>
      <c r="AD92" s="149"/>
      <c r="AE92" s="149"/>
      <c r="AF92" s="169"/>
      <c r="AG92" s="149"/>
      <c r="AH92" s="159"/>
      <c r="AI92" s="160"/>
      <c r="AJ92" s="160"/>
      <c r="AK92" s="160"/>
    </row>
    <row r="93" spans="1:43" ht="39.9" customHeight="1" thickBot="1">
      <c r="A93" s="1"/>
      <c r="B93" s="170"/>
      <c r="C93" s="138"/>
      <c r="D93" s="138"/>
      <c r="E93" s="138"/>
      <c r="F93" s="138"/>
      <c r="G93" s="149"/>
      <c r="H93" s="1"/>
      <c r="I93" s="3"/>
      <c r="J93" s="20"/>
      <c r="K93" s="20"/>
      <c r="L93" s="138"/>
      <c r="M93" s="138"/>
      <c r="N93" s="138"/>
      <c r="O93" s="138"/>
      <c r="P93" s="138"/>
      <c r="Q93" s="138"/>
      <c r="R93" s="138"/>
      <c r="S93" s="138"/>
      <c r="T93" s="171"/>
      <c r="U93" s="172"/>
      <c r="V93" s="1"/>
      <c r="W93" s="1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59"/>
      <c r="AI93" s="160"/>
      <c r="AJ93" s="160"/>
      <c r="AK93" s="160"/>
    </row>
    <row r="94" spans="1:43" ht="39.9" customHeight="1" thickTop="1">
      <c r="A94" s="173"/>
      <c r="B94" s="149"/>
      <c r="C94" s="174"/>
      <c r="D94" s="174"/>
      <c r="E94" s="174"/>
      <c r="F94" s="174"/>
      <c r="G94" s="175"/>
      <c r="H94" s="176"/>
      <c r="I94" s="177"/>
      <c r="J94" s="177"/>
      <c r="K94" s="177"/>
      <c r="L94" s="174"/>
      <c r="M94" s="174"/>
      <c r="N94" s="174"/>
      <c r="O94" s="174"/>
      <c r="P94" s="174"/>
      <c r="Q94" s="174"/>
      <c r="R94" s="174"/>
      <c r="S94" s="174"/>
      <c r="T94" s="138"/>
      <c r="U94" s="1"/>
      <c r="V94" s="176"/>
      <c r="W94" s="176"/>
      <c r="X94" s="174"/>
      <c r="Y94" s="174"/>
      <c r="Z94" s="174"/>
      <c r="AA94" s="174"/>
      <c r="AB94" s="174"/>
      <c r="AC94" s="174"/>
      <c r="AD94" s="138"/>
      <c r="AE94" s="138"/>
      <c r="AF94" s="174"/>
      <c r="AG94" s="178"/>
      <c r="AH94" s="138"/>
      <c r="AI94" s="138"/>
      <c r="AJ94" s="138"/>
      <c r="AK94" s="17"/>
      <c r="AL94" s="17"/>
      <c r="AM94" s="17"/>
      <c r="AN94" s="17"/>
      <c r="AO94" s="17"/>
      <c r="AP94" s="17"/>
      <c r="AQ94" s="17"/>
    </row>
    <row r="95" spans="1:43" ht="37.950000000000003" customHeight="1" thickBot="1">
      <c r="A95" s="179"/>
      <c r="B95" s="149"/>
      <c r="C95" s="32"/>
      <c r="D95" s="149"/>
      <c r="E95" s="149"/>
      <c r="F95" s="32"/>
      <c r="G95" s="149"/>
      <c r="H95" s="1"/>
      <c r="I95" s="3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80"/>
      <c r="AB95" s="180"/>
      <c r="AC95" s="180"/>
      <c r="AD95" s="180"/>
      <c r="AE95" s="149"/>
      <c r="AF95" s="32"/>
      <c r="AG95" s="181"/>
      <c r="AH95" s="149"/>
      <c r="AI95" s="149"/>
      <c r="AJ95" s="1"/>
    </row>
    <row r="96" spans="1:43" ht="37.950000000000003" customHeight="1" thickTop="1">
      <c r="A96" s="182"/>
      <c r="B96" s="183"/>
      <c r="C96" s="184"/>
      <c r="D96" s="184"/>
      <c r="E96" s="184"/>
      <c r="F96" s="184"/>
      <c r="G96" s="138"/>
      <c r="H96"/>
      <c r="I96"/>
      <c r="J96"/>
      <c r="K96"/>
      <c r="L96" s="448">
        <v>1</v>
      </c>
      <c r="M96" s="449"/>
      <c r="N96" s="452" t="s">
        <v>20</v>
      </c>
      <c r="O96" s="429"/>
      <c r="P96" s="429"/>
      <c r="Q96" s="429"/>
      <c r="R96" s="429"/>
      <c r="S96" s="429"/>
      <c r="T96" s="453" t="s">
        <v>21</v>
      </c>
      <c r="U96" s="454"/>
      <c r="V96" s="429" t="s">
        <v>22</v>
      </c>
      <c r="W96" s="429"/>
      <c r="X96" s="429"/>
      <c r="Y96" s="429"/>
      <c r="Z96" s="429"/>
      <c r="AA96" s="429"/>
      <c r="AB96" s="430"/>
      <c r="AC96" s="433" t="s">
        <v>23</v>
      </c>
      <c r="AD96" s="434"/>
      <c r="AE96" s="434"/>
      <c r="AF96" s="434"/>
      <c r="AG96" s="185"/>
      <c r="AH96" s="17"/>
    </row>
    <row r="97" spans="1:37" ht="37.950000000000003" customHeight="1" thickBot="1">
      <c r="A97" s="179"/>
      <c r="B97" s="1"/>
      <c r="C97" s="184"/>
      <c r="D97" s="184"/>
      <c r="E97" s="184"/>
      <c r="F97" s="184"/>
      <c r="G97" s="138"/>
      <c r="H97"/>
      <c r="I97"/>
      <c r="J97"/>
      <c r="K97"/>
      <c r="L97" s="450"/>
      <c r="M97" s="451"/>
      <c r="N97" s="440"/>
      <c r="O97" s="431"/>
      <c r="P97" s="431"/>
      <c r="Q97" s="431"/>
      <c r="R97" s="431"/>
      <c r="S97" s="431"/>
      <c r="T97" s="443"/>
      <c r="U97" s="444"/>
      <c r="V97" s="431"/>
      <c r="W97" s="431"/>
      <c r="X97" s="431"/>
      <c r="Y97" s="431"/>
      <c r="Z97" s="431"/>
      <c r="AA97" s="431"/>
      <c r="AB97" s="432"/>
      <c r="AC97" s="433"/>
      <c r="AD97" s="434"/>
      <c r="AE97" s="434"/>
      <c r="AF97" s="434"/>
      <c r="AG97" s="186"/>
      <c r="AH97" s="160"/>
      <c r="AI97" s="160"/>
      <c r="AJ97" s="160"/>
    </row>
    <row r="98" spans="1:37" ht="37.950000000000003" customHeight="1" thickBot="1">
      <c r="A98" s="179"/>
      <c r="B98" s="1"/>
      <c r="C98" s="435" t="s">
        <v>24</v>
      </c>
      <c r="D98" s="435"/>
      <c r="E98" s="435"/>
      <c r="F98" s="435"/>
      <c r="G98" s="435"/>
      <c r="H98" s="435"/>
      <c r="I98" s="435"/>
      <c r="J98" s="435"/>
      <c r="K98"/>
      <c r="L98" s="436">
        <v>2</v>
      </c>
      <c r="M98" s="437"/>
      <c r="N98" s="438" t="s">
        <v>25</v>
      </c>
      <c r="O98" s="439"/>
      <c r="P98" s="439"/>
      <c r="Q98" s="439"/>
      <c r="R98" s="439"/>
      <c r="S98" s="439"/>
      <c r="T98" s="441" t="s">
        <v>26</v>
      </c>
      <c r="U98" s="442"/>
      <c r="V98" s="445" t="s">
        <v>27</v>
      </c>
      <c r="W98" s="446"/>
      <c r="X98" s="446"/>
      <c r="Y98" s="446"/>
      <c r="Z98" s="446"/>
      <c r="AA98" s="446"/>
      <c r="AB98" s="447"/>
      <c r="AC98" s="433" t="s">
        <v>28</v>
      </c>
      <c r="AD98" s="434"/>
      <c r="AE98" s="434"/>
      <c r="AF98" s="434"/>
      <c r="AG98" s="186"/>
      <c r="AH98" s="160"/>
      <c r="AI98" s="160"/>
      <c r="AJ98" s="160"/>
    </row>
    <row r="99" spans="1:37" ht="37.950000000000003" customHeight="1" thickBot="1">
      <c r="A99" s="179"/>
      <c r="B99" s="1"/>
      <c r="C99" s="435"/>
      <c r="D99" s="435"/>
      <c r="E99" s="435"/>
      <c r="F99" s="435"/>
      <c r="G99" s="435"/>
      <c r="H99" s="435"/>
      <c r="I99" s="435"/>
      <c r="J99" s="435"/>
      <c r="K99"/>
      <c r="L99" s="436"/>
      <c r="M99" s="437"/>
      <c r="N99" s="440"/>
      <c r="O99" s="431"/>
      <c r="P99" s="431"/>
      <c r="Q99" s="431"/>
      <c r="R99" s="431"/>
      <c r="S99" s="431"/>
      <c r="T99" s="443"/>
      <c r="U99" s="444"/>
      <c r="V99" s="445"/>
      <c r="W99" s="446"/>
      <c r="X99" s="446"/>
      <c r="Y99" s="446"/>
      <c r="Z99" s="446"/>
      <c r="AA99" s="446"/>
      <c r="AB99" s="447"/>
      <c r="AC99" s="433"/>
      <c r="AD99" s="434"/>
      <c r="AE99" s="434"/>
      <c r="AF99" s="434"/>
      <c r="AG99" s="186"/>
      <c r="AH99" s="160"/>
      <c r="AI99" s="160"/>
      <c r="AJ99" s="160"/>
    </row>
    <row r="100" spans="1:37" ht="37.950000000000003" customHeight="1" thickBot="1">
      <c r="A100" s="179"/>
      <c r="B100" s="1"/>
      <c r="C100" s="455" t="s">
        <v>29</v>
      </c>
      <c r="D100" s="455"/>
      <c r="E100" s="455"/>
      <c r="F100" s="455"/>
      <c r="G100" s="455"/>
      <c r="H100" s="455"/>
      <c r="I100" s="455"/>
      <c r="J100" s="455"/>
      <c r="K100"/>
      <c r="L100" s="436">
        <v>3</v>
      </c>
      <c r="M100" s="437"/>
      <c r="N100" s="438" t="s">
        <v>30</v>
      </c>
      <c r="O100" s="439"/>
      <c r="P100" s="439"/>
      <c r="Q100" s="439"/>
      <c r="R100" s="439"/>
      <c r="S100" s="439"/>
      <c r="T100" s="441" t="s">
        <v>31</v>
      </c>
      <c r="U100" s="442"/>
      <c r="V100" s="445" t="s">
        <v>32</v>
      </c>
      <c r="W100" s="446"/>
      <c r="X100" s="446"/>
      <c r="Y100" s="446"/>
      <c r="Z100" s="446"/>
      <c r="AA100" s="446"/>
      <c r="AB100" s="447"/>
      <c r="AC100" s="187"/>
      <c r="AD100" s="159"/>
      <c r="AE100" s="159"/>
      <c r="AF100" s="159"/>
      <c r="AG100" s="186"/>
      <c r="AH100" s="160"/>
      <c r="AI100" s="160"/>
      <c r="AJ100" s="160"/>
    </row>
    <row r="101" spans="1:37" ht="37.950000000000003" customHeight="1" thickBot="1">
      <c r="A101" s="179"/>
      <c r="B101" s="1"/>
      <c r="C101" s="455"/>
      <c r="D101" s="455"/>
      <c r="E101" s="455"/>
      <c r="F101" s="455"/>
      <c r="G101" s="455"/>
      <c r="H101" s="455"/>
      <c r="I101" s="455"/>
      <c r="J101" s="455"/>
      <c r="K101"/>
      <c r="L101" s="436"/>
      <c r="M101" s="437"/>
      <c r="N101" s="440"/>
      <c r="O101" s="431"/>
      <c r="P101" s="431"/>
      <c r="Q101" s="431"/>
      <c r="R101" s="431"/>
      <c r="S101" s="431"/>
      <c r="T101" s="443"/>
      <c r="U101" s="444"/>
      <c r="V101" s="445"/>
      <c r="W101" s="446"/>
      <c r="X101" s="446"/>
      <c r="Y101" s="446"/>
      <c r="Z101" s="446"/>
      <c r="AA101" s="446"/>
      <c r="AB101" s="447"/>
      <c r="AC101" s="187"/>
      <c r="AD101" s="159"/>
      <c r="AE101" s="159"/>
      <c r="AF101" s="159"/>
      <c r="AG101" s="186"/>
      <c r="AH101" s="160"/>
      <c r="AI101" s="160"/>
      <c r="AJ101" s="160"/>
    </row>
    <row r="102" spans="1:37" ht="37.950000000000003" customHeight="1" thickBot="1">
      <c r="A102" s="179"/>
      <c r="B102" s="1"/>
      <c r="C102" s="455" t="s">
        <v>33</v>
      </c>
      <c r="D102" s="455"/>
      <c r="E102" s="455"/>
      <c r="F102" s="455"/>
      <c r="G102" s="455"/>
      <c r="H102" s="455"/>
      <c r="I102" s="455"/>
      <c r="J102" s="455"/>
      <c r="K102"/>
      <c r="L102" s="436">
        <v>4</v>
      </c>
      <c r="M102" s="437"/>
      <c r="N102" s="438" t="s">
        <v>34</v>
      </c>
      <c r="O102" s="439"/>
      <c r="P102" s="439"/>
      <c r="Q102" s="439"/>
      <c r="R102" s="439"/>
      <c r="S102" s="439"/>
      <c r="T102" s="441" t="s">
        <v>35</v>
      </c>
      <c r="U102" s="442"/>
      <c r="V102" s="445" t="s">
        <v>36</v>
      </c>
      <c r="W102" s="446"/>
      <c r="X102" s="446"/>
      <c r="Y102" s="446"/>
      <c r="Z102" s="446"/>
      <c r="AA102" s="446"/>
      <c r="AB102" s="447"/>
      <c r="AC102" s="187"/>
      <c r="AD102" s="159"/>
      <c r="AE102" s="159"/>
      <c r="AF102" s="159"/>
      <c r="AG102" s="186"/>
      <c r="AH102" s="160"/>
      <c r="AI102" s="160"/>
      <c r="AJ102" s="160"/>
    </row>
    <row r="103" spans="1:37" ht="37.950000000000003" customHeight="1" thickBot="1">
      <c r="A103" s="179"/>
      <c r="B103" s="1"/>
      <c r="C103" s="455"/>
      <c r="D103" s="455"/>
      <c r="E103" s="455"/>
      <c r="F103" s="455"/>
      <c r="G103" s="455"/>
      <c r="H103" s="455"/>
      <c r="I103" s="455"/>
      <c r="J103" s="455"/>
      <c r="K103"/>
      <c r="L103" s="436"/>
      <c r="M103" s="437"/>
      <c r="N103" s="440"/>
      <c r="O103" s="431"/>
      <c r="P103" s="431"/>
      <c r="Q103" s="431"/>
      <c r="R103" s="431"/>
      <c r="S103" s="431"/>
      <c r="T103" s="443"/>
      <c r="U103" s="444"/>
      <c r="V103" s="445"/>
      <c r="W103" s="446"/>
      <c r="X103" s="446"/>
      <c r="Y103" s="446"/>
      <c r="Z103" s="446"/>
      <c r="AA103" s="446"/>
      <c r="AB103" s="447"/>
      <c r="AC103" s="187"/>
      <c r="AD103" s="159"/>
      <c r="AE103" s="159"/>
      <c r="AF103" s="159"/>
      <c r="AG103" s="186"/>
      <c r="AH103" s="160"/>
      <c r="AI103" s="160"/>
      <c r="AJ103" s="160"/>
    </row>
    <row r="104" spans="1:37" ht="37.950000000000003" customHeight="1" thickBot="1">
      <c r="A104" s="179"/>
      <c r="B104" s="1"/>
      <c r="C104" s="463" t="s">
        <v>37</v>
      </c>
      <c r="D104" s="463"/>
      <c r="E104" s="463"/>
      <c r="F104" s="463"/>
      <c r="G104" s="463"/>
      <c r="H104" s="463"/>
      <c r="I104" s="463"/>
      <c r="J104" s="463"/>
      <c r="K104"/>
      <c r="L104" s="436">
        <v>5</v>
      </c>
      <c r="M104" s="437"/>
      <c r="N104" s="438" t="s">
        <v>38</v>
      </c>
      <c r="O104" s="439"/>
      <c r="P104" s="439"/>
      <c r="Q104" s="439"/>
      <c r="R104" s="439"/>
      <c r="S104" s="439"/>
      <c r="T104" s="441" t="s">
        <v>39</v>
      </c>
      <c r="U104" s="442"/>
      <c r="V104" s="445" t="s">
        <v>40</v>
      </c>
      <c r="W104" s="446"/>
      <c r="X104" s="446"/>
      <c r="Y104" s="446"/>
      <c r="Z104" s="446"/>
      <c r="AA104" s="446"/>
      <c r="AB104" s="447"/>
      <c r="AC104" s="187"/>
      <c r="AD104" s="159"/>
      <c r="AE104" s="159"/>
      <c r="AF104" s="159"/>
      <c r="AG104" s="186"/>
      <c r="AH104" s="160"/>
      <c r="AI104" s="160"/>
      <c r="AJ104" s="160"/>
    </row>
    <row r="105" spans="1:37" ht="37.950000000000003" customHeight="1" thickBot="1">
      <c r="A105" s="179"/>
      <c r="B105" s="1"/>
      <c r="C105" s="463"/>
      <c r="D105" s="463"/>
      <c r="E105" s="463"/>
      <c r="F105" s="463"/>
      <c r="G105" s="463"/>
      <c r="H105" s="463"/>
      <c r="I105" s="463"/>
      <c r="J105" s="463"/>
      <c r="K105"/>
      <c r="L105" s="436"/>
      <c r="M105" s="437"/>
      <c r="N105" s="440"/>
      <c r="O105" s="431"/>
      <c r="P105" s="431"/>
      <c r="Q105" s="431"/>
      <c r="R105" s="431"/>
      <c r="S105" s="431"/>
      <c r="T105" s="443"/>
      <c r="U105" s="444"/>
      <c r="V105" s="445"/>
      <c r="W105" s="446"/>
      <c r="X105" s="446"/>
      <c r="Y105" s="446"/>
      <c r="Z105" s="446"/>
      <c r="AA105" s="446"/>
      <c r="AB105" s="447"/>
      <c r="AC105" s="187"/>
      <c r="AD105" s="188"/>
      <c r="AE105" s="188"/>
      <c r="AF105" s="188"/>
      <c r="AG105" s="189"/>
      <c r="AH105" s="190"/>
      <c r="AI105" s="190"/>
      <c r="AJ105" s="190"/>
    </row>
    <row r="106" spans="1:37" ht="37.950000000000003" customHeight="1">
      <c r="A106" s="179"/>
      <c r="B106" s="1"/>
      <c r="C106" s="191"/>
      <c r="D106" s="191"/>
      <c r="E106" s="191"/>
      <c r="F106" s="191"/>
      <c r="G106" s="191"/>
      <c r="H106" s="191"/>
      <c r="I106" s="191"/>
      <c r="J106" s="191"/>
      <c r="K106"/>
      <c r="L106" s="464"/>
      <c r="M106" s="465"/>
      <c r="N106" s="192"/>
      <c r="O106" s="192"/>
      <c r="P106" s="192"/>
      <c r="Q106" s="192"/>
      <c r="R106" s="193"/>
      <c r="S106" s="194"/>
      <c r="T106" s="441" t="s">
        <v>41</v>
      </c>
      <c r="U106" s="442"/>
      <c r="V106" s="439" t="s">
        <v>42</v>
      </c>
      <c r="W106" s="439"/>
      <c r="X106" s="439"/>
      <c r="Y106" s="439"/>
      <c r="Z106" s="439"/>
      <c r="AA106" s="439"/>
      <c r="AB106" s="470"/>
      <c r="AC106" s="187"/>
      <c r="AD106" s="188"/>
      <c r="AE106" s="188"/>
      <c r="AF106" s="188"/>
      <c r="AG106" s="189"/>
      <c r="AH106" s="190"/>
      <c r="AI106" s="190"/>
      <c r="AJ106" s="190"/>
    </row>
    <row r="107" spans="1:37" ht="37.950000000000003" customHeight="1" thickBot="1">
      <c r="A107" s="179"/>
      <c r="B107" s="1"/>
      <c r="C107" s="1"/>
      <c r="D107" s="1"/>
      <c r="E107" s="1"/>
      <c r="F107" s="1"/>
      <c r="G107" s="195"/>
      <c r="H107"/>
      <c r="I107"/>
      <c r="J107"/>
      <c r="K107"/>
      <c r="L107" s="466"/>
      <c r="M107" s="467"/>
      <c r="N107" s="192"/>
      <c r="O107" s="192"/>
      <c r="P107" s="192"/>
      <c r="Q107" s="192"/>
      <c r="R107" s="193"/>
      <c r="S107" s="196"/>
      <c r="T107" s="468"/>
      <c r="U107" s="469"/>
      <c r="V107" s="471"/>
      <c r="W107" s="471"/>
      <c r="X107" s="471"/>
      <c r="Y107" s="471"/>
      <c r="Z107" s="471"/>
      <c r="AA107" s="471"/>
      <c r="AB107" s="472"/>
      <c r="AC107" s="197"/>
      <c r="AD107" s="188"/>
      <c r="AE107" s="188"/>
      <c r="AF107" s="188"/>
      <c r="AG107" s="189"/>
      <c r="AH107" s="190"/>
      <c r="AI107" s="190"/>
      <c r="AJ107" s="190"/>
    </row>
    <row r="108" spans="1:37" ht="28.05" customHeight="1" thickTop="1" thickBot="1">
      <c r="A108" s="179"/>
      <c r="B108" s="198"/>
      <c r="C108" s="199"/>
      <c r="D108" s="172"/>
      <c r="E108" s="172"/>
      <c r="F108" s="199"/>
      <c r="G108" s="172"/>
      <c r="H108" s="200"/>
      <c r="I108" s="172"/>
      <c r="J108" s="172"/>
      <c r="K108" s="172"/>
      <c r="L108" s="201"/>
      <c r="M108" s="201"/>
      <c r="N108" s="202"/>
      <c r="O108" s="202"/>
      <c r="P108" s="202"/>
      <c r="Q108" s="202"/>
      <c r="R108" s="202"/>
      <c r="S108" s="202"/>
      <c r="T108" s="172"/>
      <c r="U108" s="172"/>
      <c r="V108" s="172"/>
      <c r="W108" s="172"/>
      <c r="X108" s="172"/>
      <c r="Y108" s="172"/>
      <c r="Z108" s="172"/>
      <c r="AA108" s="203"/>
      <c r="AB108" s="172"/>
      <c r="AC108" s="199"/>
      <c r="AD108" s="172"/>
      <c r="AE108" s="172"/>
      <c r="AF108" s="199"/>
      <c r="AG108" s="204"/>
      <c r="AH108" s="1"/>
      <c r="AI108" s="1"/>
      <c r="AJ108" s="1"/>
    </row>
    <row r="109" spans="1:37" ht="20.100000000000001" customHeight="1" thickTop="1">
      <c r="A109" s="1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59"/>
      <c r="AG109" s="159"/>
      <c r="AH109" s="159"/>
      <c r="AI109" s="160"/>
      <c r="AJ109" s="160"/>
      <c r="AK109" s="160"/>
    </row>
    <row r="110" spans="1:37" ht="20.100000000000001" customHeight="1">
      <c r="A110" s="1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59"/>
      <c r="AG110" s="159"/>
      <c r="AH110" s="159"/>
      <c r="AI110" s="160"/>
      <c r="AJ110" s="160"/>
      <c r="AK110" s="160"/>
    </row>
    <row r="111" spans="1:37" ht="15.9" customHeight="1">
      <c r="A111" s="1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59"/>
      <c r="AG111" s="159"/>
      <c r="AH111" s="159"/>
      <c r="AI111" s="160"/>
      <c r="AJ111" s="160"/>
      <c r="AK111" s="160"/>
    </row>
    <row r="112" spans="1:37" ht="15.9" customHeight="1">
      <c r="A112" s="1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59"/>
      <c r="AG112" s="159"/>
      <c r="AH112" s="159"/>
      <c r="AI112" s="160"/>
      <c r="AJ112" s="160"/>
      <c r="AK112" s="160"/>
    </row>
    <row r="113" spans="1:53" ht="15.9" customHeight="1">
      <c r="A113" s="1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59"/>
      <c r="AG113" s="159"/>
      <c r="AH113" s="159"/>
      <c r="AI113" s="160"/>
      <c r="AJ113" s="160"/>
      <c r="AK113" s="160"/>
    </row>
    <row r="114" spans="1:53" ht="15.9" customHeight="1">
      <c r="A114" s="1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59"/>
      <c r="AG114" s="159"/>
      <c r="AH114" s="159"/>
      <c r="AI114" s="160"/>
      <c r="AJ114" s="160"/>
      <c r="AK114" s="160"/>
    </row>
    <row r="115" spans="1:53" ht="15.9" customHeight="1">
      <c r="A115" s="1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88"/>
      <c r="AG115" s="188"/>
      <c r="AH115" s="188"/>
      <c r="AI115" s="190"/>
      <c r="AJ115" s="190"/>
      <c r="AK115" s="190"/>
    </row>
    <row r="116" spans="1:53" ht="15.9" customHeight="1">
      <c r="A116" s="1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88"/>
      <c r="AG116" s="188"/>
      <c r="AH116" s="188"/>
      <c r="AI116" s="190"/>
      <c r="AJ116" s="190"/>
      <c r="AK116" s="190"/>
    </row>
    <row r="117" spans="1:53" ht="15.9" customHeight="1">
      <c r="A117" s="1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88"/>
      <c r="AG117" s="188"/>
      <c r="AH117" s="188"/>
      <c r="AI117" s="190"/>
      <c r="AJ117" s="190"/>
      <c r="AK117" s="190"/>
    </row>
    <row r="118" spans="1:53" ht="15.9" customHeight="1">
      <c r="A118" s="1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88"/>
      <c r="AG118" s="188"/>
      <c r="AH118" s="188"/>
      <c r="AI118" s="190"/>
      <c r="AJ118" s="190"/>
      <c r="AK118" s="190"/>
    </row>
    <row r="119" spans="1:53" ht="15.9" customHeight="1">
      <c r="A119" s="1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"/>
      <c r="AG119" s="1"/>
      <c r="AH119" s="1"/>
    </row>
    <row r="120" spans="1:53" ht="15.9" customHeight="1">
      <c r="A120" s="1"/>
      <c r="B120" s="1"/>
      <c r="C120" s="5"/>
      <c r="D120" s="1"/>
      <c r="E120" s="1"/>
      <c r="F120" s="5"/>
      <c r="G120" s="1"/>
      <c r="H120" s="3"/>
      <c r="I120" s="3"/>
      <c r="J120" s="3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"/>
      <c r="W120" s="1"/>
      <c r="X120" s="1"/>
      <c r="Y120" s="3"/>
      <c r="Z120" s="1"/>
      <c r="AA120" s="5"/>
      <c r="AB120" s="1"/>
      <c r="AC120" s="1"/>
      <c r="AD120" s="5"/>
      <c r="AE120" s="1"/>
      <c r="AF120" s="1"/>
      <c r="AG120" s="1"/>
      <c r="AH120" s="1"/>
    </row>
    <row r="121" spans="1:53" ht="15.9" customHeight="1">
      <c r="A121" s="1"/>
      <c r="B121" s="1"/>
      <c r="C121" s="5"/>
      <c r="D121" s="1"/>
      <c r="E121" s="1"/>
      <c r="F121" s="5"/>
      <c r="G121" s="1"/>
      <c r="H121" s="20"/>
      <c r="I121" s="20"/>
      <c r="J121" s="20"/>
      <c r="K121" s="21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20"/>
      <c r="AH121" s="20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3" ht="15.9" customHeight="1">
      <c r="H122" s="206"/>
      <c r="I122" s="206"/>
      <c r="J122" s="206"/>
      <c r="K122" s="207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7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</row>
    <row r="123" spans="1:53" ht="15.9" customHeight="1">
      <c r="M123" s="206"/>
      <c r="N123" s="206"/>
      <c r="O123" s="206"/>
      <c r="P123" s="206"/>
      <c r="Q123" s="206"/>
      <c r="R123" s="206"/>
      <c r="S123" s="206"/>
      <c r="T123" s="206"/>
      <c r="U123" s="206"/>
      <c r="V123" s="207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</row>
    <row r="124" spans="1:53" ht="15.9" customHeight="1">
      <c r="M124" s="206"/>
      <c r="N124" s="206"/>
      <c r="O124" s="206"/>
      <c r="P124" s="206"/>
      <c r="Q124" s="206"/>
      <c r="R124" s="206"/>
      <c r="S124" s="206"/>
      <c r="T124" s="206"/>
      <c r="U124" s="206"/>
      <c r="V124" s="207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206"/>
      <c r="AV124" s="206"/>
      <c r="AW124" s="206"/>
      <c r="AX124" s="206"/>
      <c r="AY124" s="206"/>
      <c r="AZ124" s="206"/>
      <c r="BA124" s="206"/>
    </row>
    <row r="125" spans="1:53" ht="15.9" customHeight="1">
      <c r="U125" s="160"/>
      <c r="V125" s="209"/>
      <c r="W125" s="17"/>
      <c r="X125" s="17"/>
      <c r="Y125" s="17"/>
      <c r="Z125" s="17"/>
      <c r="AA125" s="17"/>
      <c r="AB125" s="17"/>
    </row>
    <row r="126" spans="1:53" ht="15.9" customHeight="1">
      <c r="U126" s="160"/>
      <c r="V126" s="209"/>
      <c r="W126" s="17"/>
      <c r="X126" s="17"/>
      <c r="Y126" s="17"/>
      <c r="Z126" s="17"/>
      <c r="AA126" s="17"/>
      <c r="AB126" s="17"/>
    </row>
    <row r="127" spans="1:53" ht="15.9" customHeight="1">
      <c r="U127" s="160"/>
      <c r="V127" s="209"/>
      <c r="W127" s="17"/>
      <c r="X127" s="17"/>
      <c r="Y127" s="17"/>
      <c r="Z127" s="17"/>
      <c r="AA127" s="17"/>
      <c r="AB127" s="210"/>
    </row>
    <row r="128" spans="1:53" ht="15.9" customHeight="1">
      <c r="U128" s="160"/>
      <c r="V128" s="209"/>
      <c r="W128" s="17"/>
      <c r="X128" s="17"/>
      <c r="Y128" s="17"/>
      <c r="Z128" s="17"/>
      <c r="AA128" s="17"/>
      <c r="AB128" s="17"/>
    </row>
    <row r="129" spans="1:65" ht="15" customHeight="1">
      <c r="U129" s="160"/>
      <c r="V129" s="209"/>
      <c r="W129" s="17"/>
      <c r="X129" s="17"/>
      <c r="Y129" s="17"/>
      <c r="Z129" s="17"/>
      <c r="AA129" s="17"/>
    </row>
    <row r="130" spans="1:65" ht="46.2">
      <c r="U130" s="160"/>
      <c r="V130" s="209"/>
      <c r="W130" s="17"/>
      <c r="X130" s="17"/>
      <c r="Y130" s="17"/>
      <c r="Z130" s="17"/>
      <c r="AA130" s="17"/>
    </row>
    <row r="131" spans="1:65" ht="46.2">
      <c r="U131" s="160"/>
      <c r="V131" s="209"/>
      <c r="W131" s="17"/>
      <c r="X131" s="17"/>
      <c r="Y131" s="17"/>
      <c r="Z131" s="17"/>
      <c r="AA131" s="17"/>
    </row>
    <row r="132" spans="1:65" ht="46.2">
      <c r="U132" s="160"/>
      <c r="V132" s="209"/>
      <c r="W132" s="17"/>
      <c r="X132" s="17"/>
      <c r="Y132" s="17"/>
      <c r="Z132" s="17"/>
      <c r="AA132" s="17"/>
    </row>
    <row r="133" spans="1:65" ht="46.2">
      <c r="U133" s="160"/>
      <c r="V133" s="211"/>
      <c r="W133" s="160"/>
      <c r="X133" s="17"/>
      <c r="Y133" s="17"/>
      <c r="Z133" s="160"/>
    </row>
    <row r="134" spans="1:65" s="205" customFormat="1" ht="33">
      <c r="A134"/>
      <c r="B134"/>
      <c r="D134"/>
      <c r="E134"/>
      <c r="G134"/>
      <c r="H134" s="208"/>
      <c r="I134" s="208"/>
      <c r="J134" s="208"/>
      <c r="K134" s="23"/>
      <c r="L134"/>
      <c r="M134"/>
      <c r="N134"/>
      <c r="O134"/>
      <c r="P134"/>
      <c r="Q134"/>
      <c r="R134"/>
      <c r="S134"/>
      <c r="T134"/>
      <c r="U134"/>
      <c r="V134" s="23"/>
      <c r="W134"/>
      <c r="X134"/>
      <c r="Y134" s="208"/>
      <c r="Z134"/>
      <c r="AB134"/>
      <c r="AC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</row>
    <row r="135" spans="1:65" s="205" customFormat="1" ht="33">
      <c r="A135"/>
      <c r="B135"/>
      <c r="D135"/>
      <c r="E135"/>
      <c r="G135"/>
      <c r="H135" s="208"/>
      <c r="I135" s="208"/>
      <c r="J135" s="208"/>
      <c r="K135" s="23"/>
      <c r="L135"/>
      <c r="M135"/>
      <c r="N135"/>
      <c r="O135"/>
      <c r="P135"/>
      <c r="Q135"/>
      <c r="R135"/>
      <c r="S135"/>
      <c r="T135"/>
      <c r="U135"/>
      <c r="V135" s="23"/>
      <c r="W135"/>
      <c r="X135"/>
      <c r="Y135" s="208"/>
      <c r="Z135"/>
      <c r="AB135"/>
      <c r="AC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</row>
    <row r="136" spans="1:65" s="205" customFormat="1" ht="33">
      <c r="A136"/>
      <c r="B136"/>
      <c r="D136"/>
      <c r="E136"/>
      <c r="G136"/>
      <c r="H136" s="208"/>
      <c r="I136" s="208"/>
      <c r="J136" s="208"/>
      <c r="K136" s="23"/>
      <c r="L136"/>
      <c r="M136"/>
      <c r="N136"/>
      <c r="O136"/>
      <c r="P136"/>
      <c r="Q136"/>
      <c r="R136"/>
      <c r="S136"/>
      <c r="T136"/>
      <c r="U136"/>
      <c r="V136" s="23"/>
      <c r="W136"/>
      <c r="X136"/>
      <c r="Y136" s="208"/>
      <c r="Z136"/>
      <c r="AB136"/>
      <c r="AC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</row>
    <row r="137" spans="1:65" s="205" customFormat="1" ht="33">
      <c r="A137"/>
      <c r="B137"/>
      <c r="D137"/>
      <c r="E137"/>
      <c r="G137"/>
      <c r="H137" s="208"/>
      <c r="I137" s="208"/>
      <c r="J137" s="208"/>
      <c r="K137" s="23"/>
      <c r="L137"/>
      <c r="M137"/>
      <c r="N137"/>
      <c r="O137"/>
      <c r="P137"/>
      <c r="Q137"/>
      <c r="R137"/>
      <c r="S137"/>
      <c r="T137"/>
      <c r="U137"/>
      <c r="V137" s="23"/>
      <c r="W137"/>
      <c r="X137"/>
      <c r="Y137" s="208"/>
      <c r="Z137"/>
      <c r="AB137"/>
      <c r="AC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</row>
    <row r="138" spans="1:65" s="205" customFormat="1" ht="33">
      <c r="A138"/>
      <c r="B138"/>
      <c r="D138"/>
      <c r="E138"/>
      <c r="G138"/>
      <c r="H138" s="208"/>
      <c r="I138" s="208"/>
      <c r="J138" s="208"/>
      <c r="K138" s="23"/>
      <c r="L138"/>
      <c r="M138"/>
      <c r="N138"/>
      <c r="O138"/>
      <c r="P138"/>
      <c r="Q138"/>
      <c r="R138"/>
      <c r="S138"/>
      <c r="T138"/>
      <c r="U138"/>
      <c r="V138" s="23"/>
      <c r="W138"/>
      <c r="X138"/>
      <c r="Y138" s="208"/>
      <c r="Z138"/>
      <c r="AB138"/>
      <c r="AC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</row>
    <row r="139" spans="1:65" s="205" customFormat="1" ht="33">
      <c r="A139"/>
      <c r="B139"/>
      <c r="D139"/>
      <c r="E139"/>
      <c r="G139"/>
      <c r="H139" s="208"/>
      <c r="I139" s="208"/>
      <c r="J139" s="208"/>
      <c r="K139" s="23"/>
      <c r="L139"/>
      <c r="M139"/>
      <c r="N139"/>
      <c r="O139"/>
      <c r="P139"/>
      <c r="Q139"/>
      <c r="R139"/>
      <c r="S139"/>
      <c r="T139"/>
      <c r="U139"/>
      <c r="V139" s="23"/>
      <c r="W139"/>
      <c r="X139"/>
      <c r="Y139" s="208"/>
      <c r="Z139"/>
      <c r="AB139"/>
      <c r="AC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</row>
    <row r="140" spans="1:65" s="205" customFormat="1" ht="33">
      <c r="A140"/>
      <c r="B140"/>
      <c r="D140"/>
      <c r="E140"/>
      <c r="G140"/>
      <c r="H140" s="208"/>
      <c r="I140" s="208"/>
      <c r="J140" s="208"/>
      <c r="K140" s="23"/>
      <c r="L140"/>
      <c r="M140"/>
      <c r="N140"/>
      <c r="O140"/>
      <c r="P140"/>
      <c r="Q140"/>
      <c r="R140"/>
      <c r="S140"/>
      <c r="T140"/>
      <c r="U140"/>
      <c r="V140" s="23"/>
      <c r="W140"/>
      <c r="X140"/>
      <c r="Y140" s="208"/>
      <c r="Z140"/>
      <c r="AB140"/>
      <c r="AC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</row>
    <row r="141" spans="1:65" s="205" customFormat="1" ht="33">
      <c r="A141"/>
      <c r="B141"/>
      <c r="D141"/>
      <c r="E141"/>
      <c r="G141"/>
      <c r="H141" s="208"/>
      <c r="I141" s="208"/>
      <c r="J141" s="208"/>
      <c r="K141" s="23"/>
      <c r="L141"/>
      <c r="M141"/>
      <c r="N141"/>
      <c r="O141"/>
      <c r="P141"/>
      <c r="Q141"/>
      <c r="R141"/>
      <c r="S141"/>
      <c r="T141"/>
      <c r="U141"/>
      <c r="V141" s="23"/>
      <c r="W141"/>
      <c r="X141"/>
      <c r="Y141" s="208"/>
      <c r="Z141"/>
      <c r="AB141"/>
      <c r="AC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</row>
    <row r="142" spans="1:65" s="205" customFormat="1" ht="33">
      <c r="A142"/>
      <c r="B142"/>
      <c r="D142"/>
      <c r="E142"/>
      <c r="G142"/>
      <c r="H142" s="208"/>
      <c r="I142" s="208"/>
      <c r="J142" s="208"/>
      <c r="K142" s="23"/>
      <c r="L142"/>
      <c r="M142"/>
      <c r="N142"/>
      <c r="O142"/>
      <c r="P142"/>
      <c r="Q142"/>
      <c r="R142"/>
      <c r="S142"/>
      <c r="T142"/>
      <c r="U142"/>
      <c r="V142" s="23"/>
      <c r="W142"/>
      <c r="X142"/>
      <c r="Y142" s="208"/>
      <c r="Z142"/>
      <c r="AB142"/>
      <c r="AC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</row>
    <row r="143" spans="1:65" s="205" customFormat="1" ht="33">
      <c r="A143"/>
      <c r="B143"/>
      <c r="D143"/>
      <c r="E143"/>
      <c r="G143"/>
      <c r="H143" s="208"/>
      <c r="I143" s="208"/>
      <c r="J143" s="208"/>
      <c r="K143" s="23"/>
      <c r="L143"/>
      <c r="M143"/>
      <c r="N143"/>
      <c r="O143"/>
      <c r="P143"/>
      <c r="Q143"/>
      <c r="R143"/>
      <c r="S143"/>
      <c r="T143"/>
      <c r="U143"/>
      <c r="V143" s="23"/>
      <c r="W143"/>
      <c r="X143"/>
      <c r="Y143" s="208"/>
      <c r="Z143"/>
      <c r="AB143"/>
      <c r="AC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</row>
    <row r="144" spans="1:65" s="205" customFormat="1" ht="33">
      <c r="A144"/>
      <c r="B144"/>
      <c r="D144"/>
      <c r="E144"/>
      <c r="G144"/>
      <c r="H144" s="208"/>
      <c r="I144" s="208"/>
      <c r="J144" s="208"/>
      <c r="K144" s="23"/>
      <c r="L144"/>
      <c r="M144"/>
      <c r="N144"/>
      <c r="O144"/>
      <c r="P144"/>
      <c r="Q144"/>
      <c r="R144"/>
      <c r="S144"/>
      <c r="T144"/>
      <c r="U144"/>
      <c r="V144" s="23"/>
      <c r="W144"/>
      <c r="X144"/>
      <c r="Y144" s="208"/>
      <c r="Z144"/>
      <c r="AB144"/>
      <c r="AC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</row>
    <row r="145" spans="1:65" s="205" customFormat="1" ht="33">
      <c r="A145"/>
      <c r="B145"/>
      <c r="D145"/>
      <c r="E145"/>
      <c r="G145"/>
      <c r="H145" s="208"/>
      <c r="I145" s="208"/>
      <c r="J145" s="208"/>
      <c r="K145" s="23"/>
      <c r="L145"/>
      <c r="M145"/>
      <c r="N145"/>
      <c r="O145"/>
      <c r="P145"/>
      <c r="Q145"/>
      <c r="R145"/>
      <c r="S145"/>
      <c r="T145"/>
      <c r="U145"/>
      <c r="V145" s="23"/>
      <c r="W145"/>
      <c r="X145"/>
      <c r="Y145" s="208"/>
      <c r="Z145"/>
      <c r="AB145"/>
      <c r="AC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</row>
    <row r="146" spans="1:65" s="205" customFormat="1" ht="33">
      <c r="A146"/>
      <c r="B146"/>
      <c r="D146"/>
      <c r="E146"/>
      <c r="G146"/>
      <c r="H146" s="208"/>
      <c r="I146" s="208"/>
      <c r="J146" s="208"/>
      <c r="K146" s="23"/>
      <c r="L146"/>
      <c r="M146"/>
      <c r="N146"/>
      <c r="O146"/>
      <c r="P146"/>
      <c r="Q146"/>
      <c r="R146"/>
      <c r="S146"/>
      <c r="T146"/>
      <c r="U146"/>
      <c r="V146" s="23"/>
      <c r="W146"/>
      <c r="X146"/>
      <c r="Y146" s="208"/>
      <c r="Z146"/>
      <c r="AB146"/>
      <c r="AC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</row>
    <row r="147" spans="1:65" s="205" customFormat="1" ht="33">
      <c r="A147"/>
      <c r="B147"/>
      <c r="D147"/>
      <c r="E147"/>
      <c r="G147"/>
      <c r="H147" s="208"/>
      <c r="I147" s="208"/>
      <c r="J147" s="208"/>
      <c r="K147" s="23"/>
      <c r="L147"/>
      <c r="M147"/>
      <c r="N147"/>
      <c r="O147"/>
      <c r="P147"/>
      <c r="Q147"/>
      <c r="R147"/>
      <c r="S147"/>
      <c r="T147"/>
      <c r="U147"/>
      <c r="V147" s="23"/>
      <c r="W147"/>
      <c r="X147"/>
      <c r="Y147" s="208"/>
      <c r="Z147"/>
      <c r="AB147"/>
      <c r="AC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</row>
    <row r="148" spans="1:65" s="205" customFormat="1" ht="33">
      <c r="A148"/>
      <c r="B148"/>
      <c r="D148"/>
      <c r="E148"/>
      <c r="G148"/>
      <c r="H148" s="208"/>
      <c r="I148" s="208"/>
      <c r="J148" s="208"/>
      <c r="K148" s="23"/>
      <c r="L148"/>
      <c r="M148"/>
      <c r="N148"/>
      <c r="O148"/>
      <c r="P148"/>
      <c r="Q148"/>
      <c r="R148"/>
      <c r="S148"/>
      <c r="T148"/>
      <c r="U148"/>
      <c r="V148" s="23"/>
      <c r="W148"/>
      <c r="X148"/>
      <c r="Y148" s="208"/>
      <c r="Z148"/>
      <c r="AB148"/>
      <c r="AC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</row>
    <row r="149" spans="1:65" s="205" customFormat="1" ht="33">
      <c r="A149"/>
      <c r="B149"/>
      <c r="D149"/>
      <c r="E149"/>
      <c r="G149"/>
      <c r="H149" s="208"/>
      <c r="I149" s="208"/>
      <c r="J149" s="208"/>
      <c r="K149" s="23"/>
      <c r="L149"/>
      <c r="M149"/>
      <c r="N149"/>
      <c r="O149"/>
      <c r="P149"/>
      <c r="Q149"/>
      <c r="R149"/>
      <c r="S149"/>
      <c r="T149"/>
      <c r="U149"/>
      <c r="V149" s="23"/>
      <c r="W149"/>
      <c r="X149"/>
      <c r="Y149" s="208"/>
      <c r="Z149"/>
      <c r="AB149"/>
      <c r="AC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</row>
    <row r="150" spans="1:65" ht="33"/>
    <row r="151" spans="1:65" ht="33"/>
    <row r="152" spans="1:65" ht="33"/>
    <row r="153" spans="1:65" ht="33"/>
    <row r="154" spans="1:65" ht="33"/>
    <row r="155" spans="1:65" ht="33"/>
    <row r="156" spans="1:65" ht="33"/>
    <row r="157" spans="1:65" ht="33"/>
    <row r="158" spans="1:65" ht="33"/>
    <row r="159" spans="1:65" ht="33"/>
    <row r="160" spans="1:65" ht="33"/>
    <row r="161" ht="33"/>
    <row r="162" ht="33"/>
    <row r="163" ht="33"/>
    <row r="164" ht="33"/>
    <row r="165" ht="33"/>
    <row r="166" ht="33"/>
    <row r="167" ht="33"/>
    <row r="168" ht="33"/>
    <row r="169" ht="33"/>
    <row r="170" ht="33"/>
    <row r="171" ht="33"/>
    <row r="172" ht="33"/>
    <row r="173" ht="33"/>
    <row r="174" ht="33"/>
    <row r="175" ht="33"/>
    <row r="176" ht="33"/>
    <row r="177" spans="4:63" ht="33"/>
    <row r="178" spans="4:63" ht="33"/>
    <row r="179" spans="4:63" ht="33"/>
    <row r="180" spans="4:63" ht="33"/>
    <row r="181" spans="4:63" ht="46.2">
      <c r="Y181" s="209"/>
      <c r="Z181" s="209"/>
      <c r="AA181" s="209"/>
      <c r="AB181" s="209"/>
      <c r="AC181" s="209"/>
      <c r="AD181" s="17"/>
      <c r="AE181" s="17"/>
      <c r="AF181" s="17"/>
    </row>
    <row r="182" spans="4:63" ht="20.100000000000001" customHeight="1"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17"/>
      <c r="AE182" s="17"/>
      <c r="AF182" s="17"/>
      <c r="AG182" s="17"/>
      <c r="AH182" s="17"/>
      <c r="AI182" s="17"/>
    </row>
    <row r="183" spans="4:63" ht="20.100000000000001" customHeight="1"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12"/>
      <c r="Z183" s="212"/>
      <c r="AA183" s="212"/>
      <c r="AB183" s="212"/>
      <c r="AC183" s="212"/>
      <c r="AD183" s="212"/>
      <c r="AE183" s="212"/>
      <c r="AF183" s="212"/>
      <c r="AG183" s="17"/>
      <c r="AH183" s="17"/>
      <c r="AI183" s="17"/>
    </row>
    <row r="184" spans="4:63" ht="46.2">
      <c r="D184" s="212"/>
      <c r="E184" s="212"/>
      <c r="F184" s="212"/>
      <c r="G184" s="212"/>
      <c r="H184" s="212"/>
      <c r="I184" s="212"/>
      <c r="J184" s="212"/>
      <c r="K184" s="213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3"/>
      <c r="W184" s="212"/>
      <c r="X184" s="212"/>
      <c r="Y184" s="214"/>
      <c r="Z184" s="214"/>
      <c r="AA184" s="214"/>
      <c r="AB184" s="214"/>
      <c r="AC184" s="456"/>
      <c r="AD184" s="456"/>
      <c r="AE184" s="215"/>
      <c r="AF184" s="215"/>
      <c r="AG184" s="212"/>
      <c r="AH184" s="212"/>
      <c r="AI184" s="212"/>
      <c r="AJ184" s="216"/>
      <c r="AK184" s="216"/>
      <c r="AL184" s="216"/>
      <c r="AM184" s="216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6"/>
      <c r="AY184" s="212"/>
      <c r="AZ184" s="212"/>
      <c r="BA184" s="216"/>
      <c r="BB184" s="212"/>
      <c r="BC184" s="212"/>
      <c r="BD184" s="212"/>
      <c r="BE184" s="212"/>
      <c r="BF184" s="212"/>
      <c r="BG184" s="212"/>
      <c r="BH184" s="212"/>
      <c r="BI184" s="212"/>
      <c r="BJ184" s="212"/>
      <c r="BK184" s="217"/>
    </row>
    <row r="185" spans="4:63" ht="46.2">
      <c r="D185" s="218"/>
      <c r="E185" s="456"/>
      <c r="F185" s="456"/>
      <c r="G185" s="457"/>
      <c r="H185" s="457"/>
      <c r="I185" s="457"/>
      <c r="J185" s="457"/>
      <c r="K185" s="457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5"/>
      <c r="W185" s="214"/>
      <c r="X185" s="214"/>
      <c r="Y185" s="214"/>
      <c r="Z185" s="214"/>
      <c r="AA185" s="214"/>
      <c r="AB185" s="214"/>
      <c r="AC185" s="456"/>
      <c r="AD185" s="456"/>
      <c r="AE185" s="215"/>
      <c r="AF185" s="215"/>
      <c r="AG185" s="215"/>
      <c r="AH185" s="215"/>
      <c r="AI185" s="215"/>
      <c r="AJ185" s="219"/>
      <c r="AK185" s="458" t="s">
        <v>43</v>
      </c>
      <c r="AL185" s="459"/>
      <c r="AM185" s="459"/>
      <c r="AN185" s="459"/>
      <c r="AO185" s="459"/>
      <c r="AP185" s="459"/>
      <c r="AQ185" s="459"/>
      <c r="AR185" s="459"/>
      <c r="AS185" s="459"/>
      <c r="AT185" s="459"/>
      <c r="AU185" s="459"/>
      <c r="AV185" s="459"/>
      <c r="AW185" s="459"/>
      <c r="AX185" s="460"/>
      <c r="AY185" s="220"/>
      <c r="AZ185" s="220"/>
      <c r="BA185" s="461">
        <v>1</v>
      </c>
      <c r="BB185" s="462"/>
      <c r="BC185" s="479" t="s">
        <v>44</v>
      </c>
      <c r="BD185" s="480"/>
      <c r="BE185" s="480"/>
      <c r="BF185" s="480"/>
      <c r="BG185" s="480"/>
      <c r="BH185" s="480"/>
      <c r="BI185" s="480"/>
      <c r="BJ185" s="481"/>
      <c r="BK185" s="221"/>
    </row>
    <row r="186" spans="4:63" ht="46.2">
      <c r="D186" s="218"/>
      <c r="E186" s="456"/>
      <c r="F186" s="456"/>
      <c r="G186" s="457"/>
      <c r="H186" s="457"/>
      <c r="I186" s="457"/>
      <c r="J186" s="457"/>
      <c r="K186" s="457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5"/>
      <c r="W186" s="214"/>
      <c r="X186" s="214"/>
      <c r="Y186" s="214"/>
      <c r="Z186" s="214"/>
      <c r="AA186" s="214"/>
      <c r="AB186" s="214"/>
      <c r="AC186" s="456"/>
      <c r="AD186" s="456"/>
      <c r="AE186" s="215"/>
      <c r="AF186" s="215"/>
      <c r="AG186" s="218"/>
      <c r="AH186" s="218"/>
      <c r="AI186" s="218"/>
      <c r="AJ186" s="222"/>
      <c r="AK186" s="474" t="s">
        <v>45</v>
      </c>
      <c r="AL186" s="475"/>
      <c r="AM186" s="475"/>
      <c r="AN186" s="475"/>
      <c r="AO186" s="475"/>
      <c r="AP186" s="475"/>
      <c r="AQ186" s="475"/>
      <c r="AR186" s="475"/>
      <c r="AS186" s="475"/>
      <c r="AT186" s="475"/>
      <c r="AU186" s="475"/>
      <c r="AV186" s="475"/>
      <c r="AW186" s="475"/>
      <c r="AX186" s="476"/>
      <c r="AY186" s="220"/>
      <c r="AZ186" s="220"/>
      <c r="BA186" s="477">
        <v>2</v>
      </c>
      <c r="BB186" s="478"/>
      <c r="BC186" s="479" t="s">
        <v>46</v>
      </c>
      <c r="BD186" s="480"/>
      <c r="BE186" s="480"/>
      <c r="BF186" s="480"/>
      <c r="BG186" s="480"/>
      <c r="BH186" s="480"/>
      <c r="BI186" s="480"/>
      <c r="BJ186" s="481"/>
      <c r="BK186" s="225"/>
    </row>
    <row r="187" spans="4:63" ht="46.2">
      <c r="D187" s="218"/>
      <c r="E187" s="456"/>
      <c r="F187" s="456"/>
      <c r="G187" s="473"/>
      <c r="H187" s="457"/>
      <c r="I187" s="457"/>
      <c r="J187" s="457"/>
      <c r="K187" s="457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5"/>
      <c r="W187" s="214"/>
      <c r="X187" s="214"/>
      <c r="Y187" s="214"/>
      <c r="Z187" s="214"/>
      <c r="AA187" s="214"/>
      <c r="AB187" s="214"/>
      <c r="AC187" s="456"/>
      <c r="AD187" s="456"/>
      <c r="AE187" s="215"/>
      <c r="AF187" s="215"/>
      <c r="AG187" s="215"/>
      <c r="AH187" s="215"/>
      <c r="AI187" s="215"/>
      <c r="AJ187" s="226"/>
      <c r="AK187" s="474" t="s">
        <v>47</v>
      </c>
      <c r="AL187" s="475"/>
      <c r="AM187" s="475"/>
      <c r="AN187" s="475"/>
      <c r="AO187" s="475"/>
      <c r="AP187" s="475"/>
      <c r="AQ187" s="475"/>
      <c r="AR187" s="475"/>
      <c r="AS187" s="475"/>
      <c r="AT187" s="475"/>
      <c r="AU187" s="475"/>
      <c r="AV187" s="475"/>
      <c r="AW187" s="475"/>
      <c r="AX187" s="476"/>
      <c r="AY187" s="220"/>
      <c r="AZ187" s="220"/>
      <c r="BA187" s="477">
        <v>3</v>
      </c>
      <c r="BB187" s="478"/>
      <c r="BC187" s="479" t="s">
        <v>48</v>
      </c>
      <c r="BD187" s="480"/>
      <c r="BE187" s="480"/>
      <c r="BF187" s="480"/>
      <c r="BG187" s="480"/>
      <c r="BH187" s="480"/>
      <c r="BI187" s="480"/>
      <c r="BJ187" s="481"/>
      <c r="BK187" s="225"/>
    </row>
    <row r="188" spans="4:63" ht="46.5" hidden="1" customHeight="1">
      <c r="D188" s="218"/>
      <c r="E188" s="482" t="s">
        <v>49</v>
      </c>
      <c r="F188" s="483"/>
      <c r="G188" s="484" t="s">
        <v>50</v>
      </c>
      <c r="H188" s="485"/>
      <c r="I188" s="485"/>
      <c r="J188" s="485"/>
      <c r="K188" s="486"/>
      <c r="L188" s="227" t="s">
        <v>51</v>
      </c>
      <c r="M188" s="228"/>
      <c r="N188" s="228"/>
      <c r="O188" s="228"/>
      <c r="P188" s="228"/>
      <c r="Q188" s="228"/>
      <c r="R188" s="228"/>
      <c r="S188" s="228"/>
      <c r="T188" s="228"/>
      <c r="U188" s="228"/>
      <c r="V188" s="229"/>
      <c r="W188" s="228"/>
      <c r="X188" s="228"/>
      <c r="Y188" s="228"/>
      <c r="Z188" s="228"/>
      <c r="AA188" s="228"/>
      <c r="AB188" s="230"/>
      <c r="AC188" s="231"/>
      <c r="AD188" s="230"/>
      <c r="AE188" s="232"/>
      <c r="AF188" s="230"/>
      <c r="AG188" s="229"/>
      <c r="AH188" s="229"/>
      <c r="AI188" s="229"/>
      <c r="AJ188" s="219"/>
      <c r="AK188" s="474"/>
      <c r="AL188" s="475"/>
      <c r="AM188" s="475"/>
      <c r="AN188" s="475"/>
      <c r="AO188" s="475"/>
      <c r="AP188" s="475"/>
      <c r="AQ188" s="475"/>
      <c r="AR188" s="475"/>
      <c r="AS188" s="475"/>
      <c r="AT188" s="475"/>
      <c r="AU188" s="475"/>
      <c r="AV188" s="475"/>
      <c r="AW188" s="475"/>
      <c r="AX188" s="476"/>
      <c r="AY188" s="220"/>
      <c r="AZ188" s="220"/>
      <c r="BA188" s="487">
        <v>4</v>
      </c>
      <c r="BB188" s="456"/>
      <c r="BC188" s="479" t="s">
        <v>52</v>
      </c>
      <c r="BD188" s="480"/>
      <c r="BE188" s="480"/>
      <c r="BF188" s="480"/>
      <c r="BG188" s="480"/>
      <c r="BH188" s="480"/>
      <c r="BI188" s="480"/>
      <c r="BJ188" s="481"/>
      <c r="BK188" s="225"/>
    </row>
    <row r="189" spans="4:63" ht="46.2" hidden="1">
      <c r="D189" s="218"/>
      <c r="E189" s="477" t="s">
        <v>53</v>
      </c>
      <c r="F189" s="478"/>
      <c r="G189" s="458" t="s">
        <v>54</v>
      </c>
      <c r="H189" s="459"/>
      <c r="I189" s="459"/>
      <c r="J189" s="459"/>
      <c r="K189" s="460"/>
      <c r="L189" s="223" t="s">
        <v>55</v>
      </c>
      <c r="M189" s="224"/>
      <c r="N189" s="224"/>
      <c r="O189" s="224"/>
      <c r="P189" s="224"/>
      <c r="Q189" s="224"/>
      <c r="R189" s="224"/>
      <c r="S189" s="224"/>
      <c r="T189" s="224"/>
      <c r="U189" s="224"/>
      <c r="V189" s="233"/>
      <c r="W189" s="224"/>
      <c r="X189" s="224"/>
      <c r="Y189" s="212"/>
      <c r="Z189" s="212"/>
      <c r="AA189" s="212"/>
      <c r="AB189" s="212"/>
      <c r="AC189" s="212"/>
      <c r="AD189" s="212"/>
      <c r="AE189" s="212"/>
      <c r="AF189" s="212"/>
      <c r="AG189" s="234"/>
      <c r="AH189" s="234"/>
      <c r="AI189" s="234"/>
      <c r="AJ189" s="235"/>
      <c r="AK189" s="234"/>
      <c r="AL189" s="234"/>
      <c r="AM189" s="234"/>
      <c r="AN189" s="234"/>
      <c r="AO189" s="218"/>
      <c r="AP189" s="236"/>
      <c r="AQ189" s="236"/>
      <c r="AR189" s="236"/>
      <c r="AS189" s="236"/>
      <c r="AT189" s="236"/>
      <c r="AU189" s="237"/>
      <c r="AV189" s="238"/>
      <c r="AW189" s="238"/>
      <c r="AX189" s="238"/>
      <c r="AY189" s="239"/>
      <c r="AZ189" s="234"/>
      <c r="BA189" s="461">
        <v>5</v>
      </c>
      <c r="BB189" s="462"/>
      <c r="BC189" s="479" t="s">
        <v>56</v>
      </c>
      <c r="BD189" s="480"/>
      <c r="BE189" s="480"/>
      <c r="BF189" s="480"/>
      <c r="BG189" s="480"/>
      <c r="BH189" s="480"/>
      <c r="BI189" s="480"/>
      <c r="BJ189" s="481"/>
      <c r="BK189" s="225"/>
    </row>
    <row r="190" spans="4:63" ht="46.2" hidden="1">
      <c r="D190" s="212"/>
      <c r="E190" s="212"/>
      <c r="F190" s="212"/>
      <c r="G190" s="240"/>
      <c r="H190" s="240"/>
      <c r="I190" s="240"/>
      <c r="J190" s="240"/>
      <c r="K190" s="241"/>
      <c r="L190" s="212"/>
      <c r="M190" s="212"/>
      <c r="N190" s="212"/>
      <c r="O190" s="212"/>
      <c r="P190" s="212"/>
      <c r="Q190" s="240"/>
      <c r="R190" s="240"/>
      <c r="S190" s="240"/>
      <c r="T190" s="240"/>
      <c r="U190" s="240"/>
      <c r="V190" s="241"/>
      <c r="W190" s="240"/>
      <c r="X190" s="212"/>
      <c r="Y190" s="209"/>
      <c r="Z190" s="209"/>
      <c r="AA190" s="209"/>
      <c r="AB190" s="209"/>
      <c r="AC190" s="209"/>
      <c r="AD190" s="209"/>
      <c r="AE190" s="209"/>
      <c r="AF190" s="209"/>
      <c r="AG190" s="240"/>
      <c r="AH190" s="240"/>
      <c r="AI190" s="240"/>
      <c r="AJ190" s="240"/>
      <c r="AK190" s="240"/>
      <c r="AL190" s="240"/>
      <c r="AM190" s="240"/>
      <c r="AN190" s="240"/>
      <c r="AO190" s="240"/>
      <c r="AP190" s="212"/>
      <c r="AQ190" s="212"/>
      <c r="AR190" s="212"/>
      <c r="AS190" s="212"/>
      <c r="AT190" s="212"/>
      <c r="AU190" s="212"/>
      <c r="AV190" s="240"/>
      <c r="AW190" s="240"/>
      <c r="AX190" s="240"/>
      <c r="AY190" s="212"/>
      <c r="AZ190" s="212"/>
      <c r="BA190" s="240"/>
      <c r="BB190" s="240"/>
      <c r="BC190" s="212"/>
      <c r="BD190" s="212"/>
      <c r="BE190" s="212"/>
      <c r="BF190" s="212"/>
      <c r="BG190" s="212"/>
      <c r="BH190" s="212"/>
      <c r="BI190" s="240"/>
      <c r="BJ190" s="240"/>
      <c r="BK190" s="217"/>
    </row>
    <row r="191" spans="4:63" ht="47.25" hidden="1" customHeight="1">
      <c r="D191" s="242"/>
      <c r="E191" s="212"/>
      <c r="F191" s="212"/>
      <c r="G191" s="209" t="s">
        <v>57</v>
      </c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43"/>
      <c r="Z191" s="243"/>
      <c r="AA191" s="243"/>
      <c r="AB191" s="243"/>
      <c r="AC191" s="243"/>
      <c r="AD191" s="243"/>
      <c r="AE191" s="243"/>
      <c r="AF191" s="243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09"/>
      <c r="AT191" s="209"/>
      <c r="AU191" s="209"/>
      <c r="AV191" s="209"/>
      <c r="AW191" s="209"/>
      <c r="AX191" s="209"/>
      <c r="AY191" s="209"/>
      <c r="AZ191" s="209"/>
      <c r="BA191" s="244"/>
      <c r="BB191" s="245"/>
      <c r="BC191" s="245"/>
      <c r="BD191" s="245"/>
      <c r="BE191" s="245"/>
      <c r="BF191" s="245"/>
      <c r="BG191" s="245"/>
      <c r="BH191" s="242"/>
      <c r="BI191" s="242"/>
      <c r="BJ191" s="242"/>
      <c r="BK191" s="246"/>
    </row>
    <row r="192" spans="4:63" ht="47.25" hidden="1" customHeight="1">
      <c r="D192" s="212"/>
      <c r="E192" s="247"/>
      <c r="F192" s="212"/>
      <c r="G192" s="243" t="s">
        <v>58</v>
      </c>
      <c r="H192" s="243"/>
      <c r="I192" s="243"/>
      <c r="J192" s="243"/>
      <c r="K192" s="243"/>
      <c r="L192" s="243"/>
      <c r="M192" s="243"/>
      <c r="N192" s="243"/>
      <c r="O192" s="243"/>
      <c r="P192" s="243"/>
      <c r="Q192" s="243"/>
      <c r="R192" s="243"/>
      <c r="S192" s="243"/>
      <c r="T192" s="243"/>
      <c r="U192" s="243"/>
      <c r="V192" s="243"/>
      <c r="W192" s="243"/>
      <c r="X192" s="243"/>
      <c r="Y192" s="211"/>
      <c r="Z192" s="211"/>
      <c r="AA192" s="211"/>
      <c r="AB192" s="211"/>
      <c r="AC192" s="211"/>
      <c r="AD192" s="211"/>
      <c r="AE192" s="211"/>
      <c r="AF192" s="211"/>
      <c r="AG192" s="243"/>
      <c r="AH192" s="243"/>
      <c r="AI192" s="243"/>
      <c r="AJ192" s="243"/>
      <c r="AK192" s="243"/>
      <c r="AL192" s="243"/>
      <c r="AM192" s="243"/>
      <c r="AN192" s="243"/>
      <c r="AO192" s="243"/>
      <c r="AP192" s="243"/>
      <c r="AQ192" s="243"/>
      <c r="AR192" s="243"/>
      <c r="AS192" s="243"/>
      <c r="AT192" s="243"/>
      <c r="AU192" s="243"/>
      <c r="AV192" s="243"/>
      <c r="AW192" s="243"/>
      <c r="AX192" s="243"/>
      <c r="AY192" s="248"/>
      <c r="AZ192" s="248"/>
      <c r="BA192" s="248"/>
      <c r="BB192" s="248"/>
      <c r="BC192" s="248"/>
      <c r="BD192" s="248"/>
      <c r="BE192" s="248"/>
      <c r="BF192" s="248"/>
      <c r="BG192" s="248"/>
      <c r="BH192" s="248"/>
      <c r="BI192" s="248"/>
      <c r="BJ192" s="248"/>
      <c r="BK192" s="248"/>
    </row>
    <row r="193" spans="5:50" ht="46.5" hidden="1" customHeight="1">
      <c r="E193" s="249"/>
      <c r="F193" s="250"/>
      <c r="G193" s="211" t="s">
        <v>59</v>
      </c>
      <c r="H193" s="211"/>
      <c r="I193" s="211"/>
      <c r="J193" s="211"/>
      <c r="K193" s="211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AG193" s="211"/>
      <c r="AH193" s="211"/>
      <c r="AI193" s="211"/>
      <c r="AJ193" s="211"/>
      <c r="AK193" s="211"/>
      <c r="AL193" s="211"/>
      <c r="AM193" s="211"/>
      <c r="AN193" s="211"/>
      <c r="AO193" s="211"/>
      <c r="AP193" s="211"/>
      <c r="AQ193" s="211"/>
      <c r="AR193" s="211"/>
      <c r="AS193" s="211"/>
      <c r="AT193" s="211"/>
      <c r="AU193" s="211"/>
      <c r="AV193" s="211"/>
      <c r="AW193" s="211"/>
      <c r="AX193" s="211"/>
    </row>
    <row r="194" spans="5:50" ht="33"/>
    <row r="195" spans="5:50" ht="33"/>
    <row r="196" spans="5:50" ht="33"/>
    <row r="197" spans="5:50" ht="33"/>
    <row r="198" spans="5:50" ht="33"/>
    <row r="199" spans="5:50" ht="33"/>
    <row r="200" spans="5:50" ht="33"/>
    <row r="201" spans="5:50" ht="33"/>
    <row r="202" spans="5:50" ht="33"/>
    <row r="203" spans="5:50" ht="33"/>
    <row r="204" spans="5:50" ht="33"/>
    <row r="205" spans="5:50" ht="33"/>
    <row r="206" spans="5:50" ht="33"/>
    <row r="207" spans="5:50" ht="33"/>
    <row r="208" spans="5:50" ht="33"/>
    <row r="209" ht="33"/>
    <row r="210" ht="33"/>
    <row r="211" ht="33"/>
    <row r="212" ht="33"/>
    <row r="213" ht="33"/>
    <row r="214" ht="33"/>
    <row r="215" ht="33"/>
    <row r="216" ht="33"/>
    <row r="217" ht="33"/>
    <row r="218" ht="33"/>
    <row r="219" ht="33"/>
    <row r="220" ht="33"/>
    <row r="221" ht="33"/>
    <row r="222" ht="33"/>
    <row r="223" ht="33"/>
    <row r="224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ht="33"/>
    <row r="242" ht="33"/>
    <row r="243" ht="33"/>
    <row r="244" ht="33"/>
    <row r="245" ht="33"/>
    <row r="246" ht="33"/>
    <row r="247" ht="33"/>
    <row r="248" ht="33"/>
    <row r="249" ht="32.25" customHeight="1"/>
    <row r="250" ht="32.25" customHeight="1"/>
    <row r="251" ht="32.25" customHeight="1"/>
    <row r="252" ht="32.25" customHeight="1"/>
    <row r="253" ht="32.25" customHeight="1"/>
    <row r="254" ht="32.25" customHeight="1"/>
    <row r="255" ht="32.25" customHeight="1"/>
    <row r="256" ht="32.25" customHeight="1"/>
    <row r="257" ht="32.25" customHeight="1"/>
    <row r="258" ht="32.25" customHeight="1"/>
    <row r="259" ht="32.25" customHeight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</sheetData>
  <mergeCells count="398">
    <mergeCell ref="E188:F188"/>
    <mergeCell ref="G188:K188"/>
    <mergeCell ref="AK188:AX188"/>
    <mergeCell ref="BA188:BB188"/>
    <mergeCell ref="BC188:BJ188"/>
    <mergeCell ref="E189:F189"/>
    <mergeCell ref="G189:K189"/>
    <mergeCell ref="BA189:BB189"/>
    <mergeCell ref="BC189:BJ189"/>
    <mergeCell ref="E187:F187"/>
    <mergeCell ref="G187:K187"/>
    <mergeCell ref="AC187:AD187"/>
    <mergeCell ref="AK187:AX187"/>
    <mergeCell ref="BA187:BB187"/>
    <mergeCell ref="BC187:BJ187"/>
    <mergeCell ref="BC185:BJ185"/>
    <mergeCell ref="E186:F186"/>
    <mergeCell ref="G186:K186"/>
    <mergeCell ref="AC186:AD186"/>
    <mergeCell ref="AK186:AX186"/>
    <mergeCell ref="BA186:BB186"/>
    <mergeCell ref="BC186:BJ186"/>
    <mergeCell ref="AC184:AD184"/>
    <mergeCell ref="E185:F185"/>
    <mergeCell ref="G185:K185"/>
    <mergeCell ref="AC185:AD185"/>
    <mergeCell ref="AK185:AX185"/>
    <mergeCell ref="BA185:BB185"/>
    <mergeCell ref="C104:J105"/>
    <mergeCell ref="L104:M105"/>
    <mergeCell ref="N104:S105"/>
    <mergeCell ref="T104:U105"/>
    <mergeCell ref="V104:AB105"/>
    <mergeCell ref="L106:M107"/>
    <mergeCell ref="T106:U107"/>
    <mergeCell ref="V106:AB107"/>
    <mergeCell ref="C100:J101"/>
    <mergeCell ref="L100:M101"/>
    <mergeCell ref="N100:S101"/>
    <mergeCell ref="T100:U101"/>
    <mergeCell ref="V100:AB101"/>
    <mergeCell ref="C102:J103"/>
    <mergeCell ref="L102:M103"/>
    <mergeCell ref="N102:S103"/>
    <mergeCell ref="T102:U103"/>
    <mergeCell ref="V102:AB103"/>
    <mergeCell ref="V96:AB97"/>
    <mergeCell ref="AC96:AF97"/>
    <mergeCell ref="C98:J99"/>
    <mergeCell ref="L98:M99"/>
    <mergeCell ref="N98:S99"/>
    <mergeCell ref="T98:U99"/>
    <mergeCell ref="V98:AB99"/>
    <mergeCell ref="AC98:AF99"/>
    <mergeCell ref="C88:C89"/>
    <mergeCell ref="F88:F89"/>
    <mergeCell ref="H88:H89"/>
    <mergeCell ref="L96:M97"/>
    <mergeCell ref="N96:S97"/>
    <mergeCell ref="T96:U97"/>
    <mergeCell ref="C86:C87"/>
    <mergeCell ref="F86:F87"/>
    <mergeCell ref="H86:H87"/>
    <mergeCell ref="AA86:AA87"/>
    <mergeCell ref="AC86:AC87"/>
    <mergeCell ref="AF86:AF87"/>
    <mergeCell ref="C84:C85"/>
    <mergeCell ref="F84:F85"/>
    <mergeCell ref="H84:H85"/>
    <mergeCell ref="AA84:AA85"/>
    <mergeCell ref="AC84:AC85"/>
    <mergeCell ref="AF84:AF85"/>
    <mergeCell ref="C78:C79"/>
    <mergeCell ref="F78:F79"/>
    <mergeCell ref="H78:H79"/>
    <mergeCell ref="C82:C83"/>
    <mergeCell ref="F82:F83"/>
    <mergeCell ref="H82:H83"/>
    <mergeCell ref="AA82:AA83"/>
    <mergeCell ref="AC82:AC83"/>
    <mergeCell ref="AF82:AF83"/>
    <mergeCell ref="AA78:AA79"/>
    <mergeCell ref="AC78:AC79"/>
    <mergeCell ref="AF78:AF79"/>
    <mergeCell ref="C80:C81"/>
    <mergeCell ref="F80:F81"/>
    <mergeCell ref="H80:H81"/>
    <mergeCell ref="AA80:AA81"/>
    <mergeCell ref="AC80:AC81"/>
    <mergeCell ref="AF80:AF81"/>
    <mergeCell ref="N80:N81"/>
    <mergeCell ref="N82:N83"/>
    <mergeCell ref="AA74:AA75"/>
    <mergeCell ref="AC74:AC75"/>
    <mergeCell ref="AF74:AF75"/>
    <mergeCell ref="AC72:AC73"/>
    <mergeCell ref="AE72:AE73"/>
    <mergeCell ref="AF72:AF73"/>
    <mergeCell ref="I73:K74"/>
    <mergeCell ref="L73:N74"/>
    <mergeCell ref="U73:W74"/>
    <mergeCell ref="AA76:AA77"/>
    <mergeCell ref="AC76:AC77"/>
    <mergeCell ref="AF76:AF77"/>
    <mergeCell ref="I77:K78"/>
    <mergeCell ref="O71:P73"/>
    <mergeCell ref="O74:P76"/>
    <mergeCell ref="B72:B73"/>
    <mergeCell ref="C72:C73"/>
    <mergeCell ref="D72:D73"/>
    <mergeCell ref="E72:E73"/>
    <mergeCell ref="F72:F73"/>
    <mergeCell ref="G72:G73"/>
    <mergeCell ref="H72:H73"/>
    <mergeCell ref="AA72:AA73"/>
    <mergeCell ref="AB72:AB73"/>
    <mergeCell ref="AA68:AA69"/>
    <mergeCell ref="AB68:AB69"/>
    <mergeCell ref="AC68:AC69"/>
    <mergeCell ref="AE68:AE69"/>
    <mergeCell ref="AF68:AF69"/>
    <mergeCell ref="B70:B71"/>
    <mergeCell ref="C70:C71"/>
    <mergeCell ref="D70:D71"/>
    <mergeCell ref="E70:E71"/>
    <mergeCell ref="F70:F71"/>
    <mergeCell ref="AF70:AF71"/>
    <mergeCell ref="G70:G71"/>
    <mergeCell ref="H70:H71"/>
    <mergeCell ref="AA70:AA71"/>
    <mergeCell ref="AB70:AB71"/>
    <mergeCell ref="AC70:AC71"/>
    <mergeCell ref="AE70:AE71"/>
    <mergeCell ref="B68:B69"/>
    <mergeCell ref="C68:C69"/>
    <mergeCell ref="D68:D69"/>
    <mergeCell ref="E68:E69"/>
    <mergeCell ref="F68:F69"/>
    <mergeCell ref="G68:G69"/>
    <mergeCell ref="H68:H69"/>
    <mergeCell ref="B66:B67"/>
    <mergeCell ref="C66:C67"/>
    <mergeCell ref="D66:D67"/>
    <mergeCell ref="E66:E67"/>
    <mergeCell ref="F66:F67"/>
    <mergeCell ref="G66:G67"/>
    <mergeCell ref="AC64:AC65"/>
    <mergeCell ref="AE64:AE65"/>
    <mergeCell ref="AF64:AF65"/>
    <mergeCell ref="I65:K66"/>
    <mergeCell ref="H66:H67"/>
    <mergeCell ref="AA66:AA67"/>
    <mergeCell ref="AB66:AB67"/>
    <mergeCell ref="AC66:AC67"/>
    <mergeCell ref="AE66:AE67"/>
    <mergeCell ref="AF66:AF67"/>
    <mergeCell ref="B64:B65"/>
    <mergeCell ref="C64:C65"/>
    <mergeCell ref="D64:D65"/>
    <mergeCell ref="E64:E65"/>
    <mergeCell ref="F64:F65"/>
    <mergeCell ref="G64:G65"/>
    <mergeCell ref="H64:H65"/>
    <mergeCell ref="AA64:AA65"/>
    <mergeCell ref="AB64:AB65"/>
    <mergeCell ref="AE58:AE59"/>
    <mergeCell ref="AF58:AF59"/>
    <mergeCell ref="AC62:AC63"/>
    <mergeCell ref="AE62:AE63"/>
    <mergeCell ref="AF62:AF63"/>
    <mergeCell ref="H60:H61"/>
    <mergeCell ref="AA60:AA61"/>
    <mergeCell ref="AB60:AB61"/>
    <mergeCell ref="AC60:AC61"/>
    <mergeCell ref="AE60:AE61"/>
    <mergeCell ref="AF60:AF61"/>
    <mergeCell ref="I61:K62"/>
    <mergeCell ref="AC58:AC59"/>
    <mergeCell ref="H62:H63"/>
    <mergeCell ref="AA62:AA63"/>
    <mergeCell ref="AB62:AB63"/>
    <mergeCell ref="N64:N65"/>
    <mergeCell ref="B62:B63"/>
    <mergeCell ref="C62:C63"/>
    <mergeCell ref="D62:D63"/>
    <mergeCell ref="E62:E63"/>
    <mergeCell ref="F62:F63"/>
    <mergeCell ref="G62:G63"/>
    <mergeCell ref="B60:B61"/>
    <mergeCell ref="C60:C61"/>
    <mergeCell ref="D60:D61"/>
    <mergeCell ref="E60:E61"/>
    <mergeCell ref="F60:F61"/>
    <mergeCell ref="G60:G61"/>
    <mergeCell ref="B58:B59"/>
    <mergeCell ref="C58:C59"/>
    <mergeCell ref="D58:D59"/>
    <mergeCell ref="E58:E59"/>
    <mergeCell ref="F58:F59"/>
    <mergeCell ref="G58:G59"/>
    <mergeCell ref="H58:H59"/>
    <mergeCell ref="AA58:AA59"/>
    <mergeCell ref="AB58:AB59"/>
    <mergeCell ref="AA54:AA55"/>
    <mergeCell ref="AB54:AB55"/>
    <mergeCell ref="AC54:AC55"/>
    <mergeCell ref="AE54:AE55"/>
    <mergeCell ref="AF54:AF55"/>
    <mergeCell ref="C56:C57"/>
    <mergeCell ref="F56:F57"/>
    <mergeCell ref="H56:H57"/>
    <mergeCell ref="AA56:AA57"/>
    <mergeCell ref="AC56:AC57"/>
    <mergeCell ref="AF56:AF57"/>
    <mergeCell ref="U54:U55"/>
    <mergeCell ref="N54:N55"/>
    <mergeCell ref="B54:B55"/>
    <mergeCell ref="C54:C55"/>
    <mergeCell ref="D54:D55"/>
    <mergeCell ref="E54:E55"/>
    <mergeCell ref="F54:F55"/>
    <mergeCell ref="G54:G55"/>
    <mergeCell ref="H54:H55"/>
    <mergeCell ref="B52:B53"/>
    <mergeCell ref="C52:C53"/>
    <mergeCell ref="D52:D53"/>
    <mergeCell ref="E52:E53"/>
    <mergeCell ref="F52:F53"/>
    <mergeCell ref="G52:G53"/>
    <mergeCell ref="AC50:AC51"/>
    <mergeCell ref="AE50:AE51"/>
    <mergeCell ref="AF50:AF51"/>
    <mergeCell ref="I51:K52"/>
    <mergeCell ref="H52:H53"/>
    <mergeCell ref="AA52:AA53"/>
    <mergeCell ref="AB52:AB53"/>
    <mergeCell ref="AC52:AC53"/>
    <mergeCell ref="AE52:AE53"/>
    <mergeCell ref="AF52:AF53"/>
    <mergeCell ref="U52:U53"/>
    <mergeCell ref="N52:N53"/>
    <mergeCell ref="B50:B51"/>
    <mergeCell ref="C50:C51"/>
    <mergeCell ref="D50:D51"/>
    <mergeCell ref="E50:E51"/>
    <mergeCell ref="F50:F51"/>
    <mergeCell ref="G50:G51"/>
    <mergeCell ref="H48:H49"/>
    <mergeCell ref="AA48:AA49"/>
    <mergeCell ref="AB48:AB49"/>
    <mergeCell ref="H50:H51"/>
    <mergeCell ref="AA50:AA51"/>
    <mergeCell ref="AB50:AB51"/>
    <mergeCell ref="O46:P48"/>
    <mergeCell ref="S46:T48"/>
    <mergeCell ref="AC48:AC49"/>
    <mergeCell ref="AE48:AE49"/>
    <mergeCell ref="AF48:AF49"/>
    <mergeCell ref="B48:B49"/>
    <mergeCell ref="C48:C49"/>
    <mergeCell ref="D48:D49"/>
    <mergeCell ref="E48:E49"/>
    <mergeCell ref="F48:F49"/>
    <mergeCell ref="G48:G49"/>
    <mergeCell ref="AA46:AA47"/>
    <mergeCell ref="AB46:AB47"/>
    <mergeCell ref="AC46:AC47"/>
    <mergeCell ref="AE46:AE47"/>
    <mergeCell ref="AF46:AF47"/>
    <mergeCell ref="AF44:AF45"/>
    <mergeCell ref="L45:N46"/>
    <mergeCell ref="U45:W46"/>
    <mergeCell ref="AA44:AA45"/>
    <mergeCell ref="AB44:AB45"/>
    <mergeCell ref="AC44:AC45"/>
    <mergeCell ref="AE44:AE45"/>
    <mergeCell ref="O43:P45"/>
    <mergeCell ref="S43:T45"/>
    <mergeCell ref="B46:B47"/>
    <mergeCell ref="C46:C47"/>
    <mergeCell ref="D46:D47"/>
    <mergeCell ref="E46:E47"/>
    <mergeCell ref="F46:F47"/>
    <mergeCell ref="G46:G47"/>
    <mergeCell ref="H46:H47"/>
    <mergeCell ref="G44:G45"/>
    <mergeCell ref="H44:H45"/>
    <mergeCell ref="AA42:AA43"/>
    <mergeCell ref="AB42:AB43"/>
    <mergeCell ref="AC42:AC43"/>
    <mergeCell ref="AE42:AE43"/>
    <mergeCell ref="AF42:AF43"/>
    <mergeCell ref="B44:B45"/>
    <mergeCell ref="C44:C45"/>
    <mergeCell ref="D44:D45"/>
    <mergeCell ref="E44:E45"/>
    <mergeCell ref="F44:F45"/>
    <mergeCell ref="B42:B43"/>
    <mergeCell ref="C42:C43"/>
    <mergeCell ref="D42:D43"/>
    <mergeCell ref="E42:E43"/>
    <mergeCell ref="F42:F43"/>
    <mergeCell ref="G42:G43"/>
    <mergeCell ref="H42:H43"/>
    <mergeCell ref="B40:B41"/>
    <mergeCell ref="C40:C41"/>
    <mergeCell ref="D40:D41"/>
    <mergeCell ref="E40:E41"/>
    <mergeCell ref="F40:F41"/>
    <mergeCell ref="G40:G41"/>
    <mergeCell ref="H36:H37"/>
    <mergeCell ref="AA36:AA37"/>
    <mergeCell ref="AB36:AB37"/>
    <mergeCell ref="H38:H39"/>
    <mergeCell ref="AA38:AA39"/>
    <mergeCell ref="AB38:AB39"/>
    <mergeCell ref="B36:B37"/>
    <mergeCell ref="C36:C37"/>
    <mergeCell ref="D36:D37"/>
    <mergeCell ref="E36:E37"/>
    <mergeCell ref="F36:F37"/>
    <mergeCell ref="G36:G37"/>
    <mergeCell ref="B38:B39"/>
    <mergeCell ref="C38:C39"/>
    <mergeCell ref="D38:D39"/>
    <mergeCell ref="E38:E39"/>
    <mergeCell ref="F38:F39"/>
    <mergeCell ref="G38:G39"/>
    <mergeCell ref="AC38:AC39"/>
    <mergeCell ref="AE38:AE39"/>
    <mergeCell ref="AF38:AF39"/>
    <mergeCell ref="H40:H41"/>
    <mergeCell ref="AA40:AA41"/>
    <mergeCell ref="AB40:AB41"/>
    <mergeCell ref="AC40:AC41"/>
    <mergeCell ref="AE40:AE41"/>
    <mergeCell ref="AF40:AF41"/>
    <mergeCell ref="AA34:AA35"/>
    <mergeCell ref="AB34:AB35"/>
    <mergeCell ref="AC34:AC35"/>
    <mergeCell ref="AE34:AE35"/>
    <mergeCell ref="AF34:AF35"/>
    <mergeCell ref="X35:Z36"/>
    <mergeCell ref="AE32:AE33"/>
    <mergeCell ref="AF32:AF33"/>
    <mergeCell ref="W33:Z34"/>
    <mergeCell ref="AA32:AA33"/>
    <mergeCell ref="AB32:AB33"/>
    <mergeCell ref="AC32:AC33"/>
    <mergeCell ref="AD32:AD33"/>
    <mergeCell ref="AC36:AC37"/>
    <mergeCell ref="AE36:AE37"/>
    <mergeCell ref="AF36:AF37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A2:AG4"/>
    <mergeCell ref="A5:AG6"/>
    <mergeCell ref="C10:N11"/>
    <mergeCell ref="C12:O13"/>
    <mergeCell ref="P13:U13"/>
    <mergeCell ref="C14:Q15"/>
    <mergeCell ref="A26:J28"/>
    <mergeCell ref="L26:N27"/>
    <mergeCell ref="O26:Q29"/>
    <mergeCell ref="R26:W29"/>
    <mergeCell ref="L28:N29"/>
    <mergeCell ref="N66:N67"/>
    <mergeCell ref="N36:N37"/>
    <mergeCell ref="N38:N39"/>
    <mergeCell ref="U36:U37"/>
    <mergeCell ref="U64:U65"/>
    <mergeCell ref="U66:U67"/>
    <mergeCell ref="U80:U81"/>
    <mergeCell ref="U82:U83"/>
    <mergeCell ref="C16:M17"/>
    <mergeCell ref="L20:W21"/>
    <mergeCell ref="L22:N23"/>
    <mergeCell ref="O22:Q25"/>
    <mergeCell ref="R22:W25"/>
    <mergeCell ref="L24:N25"/>
    <mergeCell ref="G34:G35"/>
    <mergeCell ref="H34:H35"/>
    <mergeCell ref="G32:G33"/>
    <mergeCell ref="H32:H33"/>
    <mergeCell ref="C74:C75"/>
    <mergeCell ref="F74:F75"/>
    <mergeCell ref="H74:H75"/>
    <mergeCell ref="C76:C77"/>
    <mergeCell ref="F76:F77"/>
    <mergeCell ref="H76:H77"/>
  </mergeCells>
  <phoneticPr fontId="3"/>
  <pageMargins left="0.19685039370078741" right="0" top="0" bottom="0" header="0.51181102362204722" footer="0.51181102362204722"/>
  <pageSetup paperSize="12" scale="25" orientation="portrait" horizontalDpi="4294967292" r:id="rId1"/>
  <headerFooter alignWithMargins="0"/>
  <rowBreaks count="1" manualBreakCount="1">
    <brk id="108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トーナメント表（57チーム） (A４用) (ブラザー用</vt:lpstr>
      <vt:lpstr>'トーナメント表（57チーム） (A４用) (ブラザー用'!Print_Area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2025-07-15T09:28:31Z</cp:lastPrinted>
  <dcterms:created xsi:type="dcterms:W3CDTF">2025-03-13T21:51:52Z</dcterms:created>
  <dcterms:modified xsi:type="dcterms:W3CDTF">2025-07-15T09:28:38Z</dcterms:modified>
</cp:coreProperties>
</file>